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\Documents\"/>
    </mc:Choice>
  </mc:AlternateContent>
  <xr:revisionPtr revIDLastSave="0" documentId="8_{92C59A7C-4172-40E5-A594-34CCEDA4BD4E}" xr6:coauthVersionLast="47" xr6:coauthVersionMax="47" xr10:uidLastSave="{00000000-0000-0000-0000-000000000000}"/>
  <bookViews>
    <workbookView xWindow="-108" yWindow="-108" windowWidth="23256" windowHeight="12576" firstSheet="1" activeTab="4" xr2:uid="{B81DF32A-DE2A-4F96-A171-E3817929E448}"/>
  </bookViews>
  <sheets>
    <sheet name="marketing_campaign" sheetId="2" r:id="rId1"/>
    <sheet name="marketing_campaign (2)" sheetId="3" r:id="rId2"/>
    <sheet name="Idade" sheetId="8" r:id="rId3"/>
    <sheet name="gastos" sheetId="18" r:id="rId4"/>
    <sheet name="status_civil" sheetId="22" r:id="rId5"/>
    <sheet name="Base 20%" sheetId="4" r:id="rId6"/>
  </sheets>
  <definedNames>
    <definedName name="DadosExternos_1" localSheetId="5" hidden="1">'Base 20%'!$B$1:$AH$2241</definedName>
    <definedName name="DadosExternos_1" localSheetId="0" hidden="1">marketing_campaign!$A$1:$AC$2241</definedName>
    <definedName name="DadosExternos_1" localSheetId="1" hidden="1">'marketing_campaign (2)'!$B$1:$AD$2241</definedName>
  </definedNames>
  <calcPr calcId="191029"/>
  <pivotCaches>
    <pivotCache cacheId="6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5" i="4" l="1" a="1"/>
  <c r="T5" i="4" s="1"/>
  <c r="D2" i="4"/>
  <c r="D336" i="4"/>
  <c r="D337" i="4"/>
  <c r="D338" i="4"/>
  <c r="D339" i="4"/>
  <c r="D340" i="4"/>
  <c r="D341" i="4"/>
  <c r="D342" i="4"/>
  <c r="D3" i="4"/>
  <c r="D343" i="4"/>
  <c r="D344" i="4"/>
  <c r="D345" i="4"/>
  <c r="D346" i="4"/>
  <c r="D347" i="4"/>
  <c r="D348" i="4"/>
  <c r="D4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5" i="4"/>
  <c r="D366" i="4"/>
  <c r="D367" i="4"/>
  <c r="D368" i="4"/>
  <c r="D369" i="4"/>
  <c r="D370" i="4"/>
  <c r="D6" i="4"/>
  <c r="D371" i="4"/>
  <c r="D372" i="4"/>
  <c r="D373" i="4"/>
  <c r="D374" i="4"/>
  <c r="D375" i="4"/>
  <c r="D376" i="4"/>
  <c r="D7" i="4"/>
  <c r="D377" i="4"/>
  <c r="D378" i="4"/>
  <c r="D379" i="4"/>
  <c r="D380" i="4"/>
  <c r="D381" i="4"/>
  <c r="D382" i="4"/>
  <c r="D8" i="4"/>
  <c r="D383" i="4"/>
  <c r="D9" i="4"/>
  <c r="D10" i="4"/>
  <c r="D384" i="4"/>
  <c r="D385" i="4"/>
  <c r="D386" i="4"/>
  <c r="D11" i="4"/>
  <c r="D387" i="4"/>
  <c r="D388" i="4"/>
  <c r="D389" i="4"/>
  <c r="D390" i="4"/>
  <c r="D12" i="4"/>
  <c r="D391" i="4"/>
  <c r="D13" i="4"/>
  <c r="D392" i="4"/>
  <c r="D393" i="4"/>
  <c r="D394" i="4"/>
  <c r="D395" i="4"/>
  <c r="D396" i="4"/>
  <c r="D397" i="4"/>
  <c r="D398" i="4"/>
  <c r="D399" i="4"/>
  <c r="D14" i="4"/>
  <c r="D15" i="4"/>
  <c r="D400" i="4"/>
  <c r="D16" i="4"/>
  <c r="D401" i="4"/>
  <c r="D402" i="4"/>
  <c r="D403" i="4"/>
  <c r="D404" i="4"/>
  <c r="D405" i="4"/>
  <c r="D406" i="4"/>
  <c r="D407" i="4"/>
  <c r="D1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18" i="4"/>
  <c r="D424" i="4"/>
  <c r="D425" i="4"/>
  <c r="D426" i="4"/>
  <c r="D427" i="4"/>
  <c r="D428" i="4"/>
  <c r="D429" i="4"/>
  <c r="D19" i="4"/>
  <c r="D430" i="4"/>
  <c r="D20" i="4"/>
  <c r="D431" i="4"/>
  <c r="D432" i="4"/>
  <c r="D433" i="4"/>
  <c r="D434" i="4"/>
  <c r="D435" i="4"/>
  <c r="D436" i="4"/>
  <c r="D437" i="4"/>
  <c r="D21" i="4"/>
  <c r="D438" i="4"/>
  <c r="D439" i="4"/>
  <c r="D22" i="4"/>
  <c r="D440" i="4"/>
  <c r="D23" i="4"/>
  <c r="D441" i="4"/>
  <c r="D442" i="4"/>
  <c r="D443" i="4"/>
  <c r="D444" i="4"/>
  <c r="D445" i="4"/>
  <c r="D446" i="4"/>
  <c r="D447" i="4"/>
  <c r="D448" i="4"/>
  <c r="D449" i="4"/>
  <c r="D450" i="4"/>
  <c r="D451" i="4"/>
  <c r="D24" i="4"/>
  <c r="D452" i="4"/>
  <c r="D453" i="4"/>
  <c r="D25" i="4"/>
  <c r="D454" i="4"/>
  <c r="D455" i="4"/>
  <c r="D456" i="4"/>
  <c r="D457" i="4"/>
  <c r="D26" i="4"/>
  <c r="D458" i="4"/>
  <c r="D459" i="4"/>
  <c r="D460" i="4"/>
  <c r="D461" i="4"/>
  <c r="D462" i="4"/>
  <c r="D463" i="4"/>
  <c r="D464" i="4"/>
  <c r="D465" i="4"/>
  <c r="D27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28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29" i="4"/>
  <c r="D508" i="4"/>
  <c r="D509" i="4"/>
  <c r="D510" i="4"/>
  <c r="D30" i="4"/>
  <c r="D511" i="4"/>
  <c r="D31" i="4"/>
  <c r="D512" i="4"/>
  <c r="D513" i="4"/>
  <c r="D514" i="4"/>
  <c r="D32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33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34" i="4"/>
  <c r="D547" i="4"/>
  <c r="D548" i="4"/>
  <c r="D35" i="4"/>
  <c r="D549" i="4"/>
  <c r="D550" i="4"/>
  <c r="D551" i="4"/>
  <c r="D552" i="4"/>
  <c r="D553" i="4"/>
  <c r="D36" i="4"/>
  <c r="D554" i="4"/>
  <c r="D555" i="4"/>
  <c r="D556" i="4"/>
  <c r="D557" i="4"/>
  <c r="D558" i="4"/>
  <c r="D559" i="4"/>
  <c r="D560" i="4"/>
  <c r="D37" i="4"/>
  <c r="D561" i="4"/>
  <c r="D562" i="4"/>
  <c r="D563" i="4"/>
  <c r="D38" i="4"/>
  <c r="D564" i="4"/>
  <c r="D565" i="4"/>
  <c r="D39" i="4"/>
  <c r="D566" i="4"/>
  <c r="D567" i="4"/>
  <c r="D40" i="4"/>
  <c r="D568" i="4"/>
  <c r="D569" i="4"/>
  <c r="D570" i="4"/>
  <c r="D571" i="4"/>
  <c r="D572" i="4"/>
  <c r="D41" i="4"/>
  <c r="D573" i="4"/>
  <c r="D42" i="4"/>
  <c r="D574" i="4"/>
  <c r="D575" i="4"/>
  <c r="E575" i="4" s="1" a="1"/>
  <c r="E575" i="4" s="1"/>
  <c r="D576" i="4"/>
  <c r="E576" i="4" s="1" a="1"/>
  <c r="E576" i="4" s="1"/>
  <c r="D577" i="4"/>
  <c r="E577" i="4" s="1" a="1"/>
  <c r="E577" i="4" s="1"/>
  <c r="D578" i="4"/>
  <c r="E578" i="4" s="1" a="1"/>
  <c r="E578" i="4" s="1"/>
  <c r="D579" i="4"/>
  <c r="E579" i="4" s="1" a="1"/>
  <c r="E579" i="4" s="1"/>
  <c r="D580" i="4"/>
  <c r="E580" i="4" s="1" a="1"/>
  <c r="E580" i="4" s="1"/>
  <c r="D581" i="4"/>
  <c r="E581" i="4" s="1" a="1"/>
  <c r="E581" i="4" s="1"/>
  <c r="D582" i="4"/>
  <c r="E582" i="4" s="1" a="1"/>
  <c r="E582" i="4" s="1"/>
  <c r="D583" i="4"/>
  <c r="E583" i="4" s="1" a="1"/>
  <c r="E583" i="4" s="1"/>
  <c r="D584" i="4"/>
  <c r="E584" i="4" s="1" a="1"/>
  <c r="E584" i="4" s="1"/>
  <c r="D585" i="4"/>
  <c r="E585" i="4" s="1" a="1"/>
  <c r="E585" i="4" s="1"/>
  <c r="D586" i="4"/>
  <c r="E586" i="4" s="1" a="1"/>
  <c r="E586" i="4" s="1"/>
  <c r="D587" i="4"/>
  <c r="E587" i="4" s="1" a="1"/>
  <c r="E587" i="4" s="1"/>
  <c r="D588" i="4"/>
  <c r="E588" i="4" s="1" a="1"/>
  <c r="E588" i="4" s="1"/>
  <c r="D589" i="4"/>
  <c r="E589" i="4" s="1" a="1"/>
  <c r="E589" i="4" s="1"/>
  <c r="D590" i="4"/>
  <c r="E590" i="4" s="1" a="1"/>
  <c r="E590" i="4" s="1"/>
  <c r="D591" i="4"/>
  <c r="E591" i="4" s="1" a="1"/>
  <c r="E591" i="4" s="1"/>
  <c r="D592" i="4"/>
  <c r="E592" i="4" s="1" a="1"/>
  <c r="E592" i="4" s="1"/>
  <c r="D593" i="4"/>
  <c r="E593" i="4" s="1" a="1"/>
  <c r="E593" i="4" s="1"/>
  <c r="D594" i="4"/>
  <c r="E594" i="4" s="1" a="1"/>
  <c r="E594" i="4" s="1"/>
  <c r="D595" i="4"/>
  <c r="E595" i="4" s="1" a="1"/>
  <c r="E595" i="4" s="1"/>
  <c r="D596" i="4"/>
  <c r="E596" i="4" s="1" a="1"/>
  <c r="E596" i="4" s="1"/>
  <c r="D597" i="4"/>
  <c r="E597" i="4" s="1" a="1"/>
  <c r="E597" i="4" s="1"/>
  <c r="D598" i="4"/>
  <c r="E598" i="4" s="1" a="1"/>
  <c r="E598" i="4" s="1"/>
  <c r="D599" i="4"/>
  <c r="E599" i="4" s="1" a="1"/>
  <c r="E599" i="4" s="1"/>
  <c r="D600" i="4"/>
  <c r="E600" i="4" s="1" a="1"/>
  <c r="E600" i="4" s="1"/>
  <c r="D43" i="4"/>
  <c r="E43" i="4" s="1" a="1"/>
  <c r="E43" i="4" s="1"/>
  <c r="D601" i="4"/>
  <c r="E601" i="4" s="1" a="1"/>
  <c r="E601" i="4" s="1"/>
  <c r="D602" i="4"/>
  <c r="E602" i="4" s="1" a="1"/>
  <c r="E602" i="4" s="1"/>
  <c r="D603" i="4"/>
  <c r="E603" i="4" s="1" a="1"/>
  <c r="E603" i="4" s="1"/>
  <c r="D604" i="4"/>
  <c r="E604" i="4" s="1" a="1"/>
  <c r="E604" i="4" s="1"/>
  <c r="D605" i="4"/>
  <c r="E605" i="4" s="1" a="1"/>
  <c r="E605" i="4" s="1"/>
  <c r="D606" i="4"/>
  <c r="E606" i="4" s="1" a="1"/>
  <c r="E606" i="4" s="1"/>
  <c r="D607" i="4"/>
  <c r="E607" i="4" s="1" a="1"/>
  <c r="E607" i="4" s="1"/>
  <c r="D608" i="4"/>
  <c r="E608" i="4" s="1" a="1"/>
  <c r="E608" i="4" s="1"/>
  <c r="D609" i="4"/>
  <c r="E609" i="4" s="1" a="1"/>
  <c r="E609" i="4" s="1"/>
  <c r="D610" i="4"/>
  <c r="E610" i="4" s="1" a="1"/>
  <c r="E610" i="4" s="1"/>
  <c r="D611" i="4"/>
  <c r="E611" i="4" s="1" a="1"/>
  <c r="E611" i="4" s="1"/>
  <c r="D612" i="4"/>
  <c r="E612" i="4" s="1" a="1"/>
  <c r="E612" i="4" s="1"/>
  <c r="D613" i="4"/>
  <c r="E613" i="4" s="1" a="1"/>
  <c r="E613" i="4" s="1"/>
  <c r="D614" i="4"/>
  <c r="E614" i="4" s="1" a="1"/>
  <c r="E614" i="4" s="1"/>
  <c r="D615" i="4"/>
  <c r="E615" i="4" s="1" a="1"/>
  <c r="E615" i="4" s="1"/>
  <c r="D616" i="4"/>
  <c r="E616" i="4" s="1" a="1"/>
  <c r="E616" i="4" s="1"/>
  <c r="D617" i="4"/>
  <c r="E617" i="4" s="1" a="1"/>
  <c r="E617" i="4" s="1"/>
  <c r="D618" i="4"/>
  <c r="E618" i="4" s="1" a="1"/>
  <c r="E618" i="4" s="1"/>
  <c r="D619" i="4"/>
  <c r="E619" i="4" s="1" a="1"/>
  <c r="E619" i="4" s="1"/>
  <c r="D620" i="4"/>
  <c r="E620" i="4" s="1" a="1"/>
  <c r="E620" i="4" s="1"/>
  <c r="D621" i="4"/>
  <c r="E621" i="4" s="1" a="1"/>
  <c r="E621" i="4" s="1"/>
  <c r="D622" i="4"/>
  <c r="E622" i="4" s="1" a="1"/>
  <c r="E622" i="4" s="1"/>
  <c r="D623" i="4"/>
  <c r="E623" i="4" s="1" a="1"/>
  <c r="E623" i="4" s="1"/>
  <c r="D624" i="4"/>
  <c r="E624" i="4" s="1" a="1"/>
  <c r="E624" i="4" s="1"/>
  <c r="D625" i="4"/>
  <c r="E625" i="4" s="1" a="1"/>
  <c r="E625" i="4" s="1"/>
  <c r="D44" i="4"/>
  <c r="E44" i="4" s="1" a="1"/>
  <c r="E44" i="4" s="1"/>
  <c r="D45" i="4"/>
  <c r="E45" i="4" s="1" a="1"/>
  <c r="E45" i="4" s="1"/>
  <c r="D626" i="4"/>
  <c r="E626" i="4" s="1" a="1"/>
  <c r="E626" i="4" s="1"/>
  <c r="D627" i="4"/>
  <c r="E627" i="4" s="1" a="1"/>
  <c r="E627" i="4" s="1"/>
  <c r="D46" i="4"/>
  <c r="E46" i="4" s="1" a="1"/>
  <c r="E46" i="4" s="1"/>
  <c r="D628" i="4"/>
  <c r="E628" i="4" s="1" a="1"/>
  <c r="E628" i="4" s="1"/>
  <c r="D47" i="4"/>
  <c r="E47" i="4" s="1" a="1"/>
  <c r="E47" i="4" s="1"/>
  <c r="D629" i="4"/>
  <c r="E629" i="4" s="1" a="1"/>
  <c r="E629" i="4" s="1"/>
  <c r="D630" i="4"/>
  <c r="E630" i="4" s="1" a="1"/>
  <c r="E630" i="4" s="1"/>
  <c r="D631" i="4"/>
  <c r="E631" i="4" s="1" a="1"/>
  <c r="E631" i="4" s="1"/>
  <c r="D632" i="4"/>
  <c r="E632" i="4" s="1" a="1"/>
  <c r="E632" i="4" s="1"/>
  <c r="D633" i="4"/>
  <c r="E633" i="4" s="1" a="1"/>
  <c r="E633" i="4" s="1"/>
  <c r="D48" i="4"/>
  <c r="E48" i="4" s="1" a="1"/>
  <c r="E48" i="4" s="1"/>
  <c r="D634" i="4"/>
  <c r="E634" i="4" s="1" a="1"/>
  <c r="E634" i="4" s="1"/>
  <c r="D635" i="4"/>
  <c r="E635" i="4" s="1" a="1"/>
  <c r="E635" i="4" s="1"/>
  <c r="D49" i="4"/>
  <c r="E49" i="4" s="1" a="1"/>
  <c r="E49" i="4" s="1"/>
  <c r="D636" i="4"/>
  <c r="E636" i="4" s="1" a="1"/>
  <c r="E636" i="4" s="1"/>
  <c r="D637" i="4"/>
  <c r="E637" i="4" s="1" a="1"/>
  <c r="E637" i="4" s="1"/>
  <c r="D638" i="4"/>
  <c r="E638" i="4" s="1" a="1"/>
  <c r="E638" i="4" s="1"/>
  <c r="D639" i="4"/>
  <c r="E639" i="4" s="1" a="1"/>
  <c r="E639" i="4" s="1"/>
  <c r="D50" i="4"/>
  <c r="E50" i="4" s="1" a="1"/>
  <c r="E50" i="4" s="1"/>
  <c r="D640" i="4"/>
  <c r="E640" i="4" s="1" a="1"/>
  <c r="E640" i="4" s="1"/>
  <c r="D641" i="4"/>
  <c r="E641" i="4" s="1" a="1"/>
  <c r="E641" i="4" s="1"/>
  <c r="D642" i="4"/>
  <c r="E642" i="4" s="1" a="1"/>
  <c r="E642" i="4" s="1"/>
  <c r="D643" i="4"/>
  <c r="E643" i="4" s="1" a="1"/>
  <c r="E643" i="4" s="1"/>
  <c r="D644" i="4"/>
  <c r="E644" i="4" s="1" a="1"/>
  <c r="E644" i="4" s="1"/>
  <c r="D645" i="4"/>
  <c r="E645" i="4" s="1" a="1"/>
  <c r="E645" i="4" s="1"/>
  <c r="D646" i="4"/>
  <c r="E646" i="4" s="1" a="1"/>
  <c r="E646" i="4" s="1"/>
  <c r="D647" i="4"/>
  <c r="E647" i="4" s="1" a="1"/>
  <c r="E647" i="4" s="1"/>
  <c r="D648" i="4"/>
  <c r="E648" i="4" s="1" a="1"/>
  <c r="E648" i="4" s="1"/>
  <c r="D649" i="4"/>
  <c r="E649" i="4" s="1" a="1"/>
  <c r="E649" i="4" s="1"/>
  <c r="D650" i="4"/>
  <c r="E650" i="4" s="1" a="1"/>
  <c r="E650" i="4" s="1"/>
  <c r="D651" i="4"/>
  <c r="E651" i="4" s="1" a="1"/>
  <c r="E651" i="4" s="1"/>
  <c r="D652" i="4"/>
  <c r="E652" i="4" s="1" a="1"/>
  <c r="E652" i="4" s="1"/>
  <c r="D653" i="4"/>
  <c r="E653" i="4" s="1" a="1"/>
  <c r="E653" i="4" s="1"/>
  <c r="D654" i="4"/>
  <c r="E654" i="4" s="1" a="1"/>
  <c r="E654" i="4" s="1"/>
  <c r="D655" i="4"/>
  <c r="E655" i="4" s="1" a="1"/>
  <c r="E655" i="4" s="1"/>
  <c r="D656" i="4"/>
  <c r="E656" i="4" s="1" a="1"/>
  <c r="E656" i="4" s="1"/>
  <c r="D657" i="4"/>
  <c r="E657" i="4" s="1" a="1"/>
  <c r="E657" i="4" s="1"/>
  <c r="D658" i="4"/>
  <c r="E658" i="4" s="1" a="1"/>
  <c r="E658" i="4" s="1"/>
  <c r="D659" i="4"/>
  <c r="E659" i="4" s="1" a="1"/>
  <c r="E659" i="4" s="1"/>
  <c r="D660" i="4"/>
  <c r="E660" i="4" s="1" a="1"/>
  <c r="E660" i="4" s="1"/>
  <c r="D51" i="4"/>
  <c r="E51" i="4" s="1" a="1"/>
  <c r="E51" i="4" s="1"/>
  <c r="D661" i="4"/>
  <c r="E661" i="4" s="1" a="1"/>
  <c r="E661" i="4" s="1"/>
  <c r="D52" i="4"/>
  <c r="E52" i="4" s="1" a="1"/>
  <c r="E52" i="4" s="1"/>
  <c r="D662" i="4"/>
  <c r="E662" i="4" s="1" a="1"/>
  <c r="E662" i="4" s="1"/>
  <c r="D663" i="4"/>
  <c r="E663" i="4" s="1" a="1"/>
  <c r="E663" i="4" s="1"/>
  <c r="D664" i="4"/>
  <c r="E664" i="4" s="1" a="1"/>
  <c r="E664" i="4" s="1"/>
  <c r="D665" i="4"/>
  <c r="E665" i="4" s="1" a="1"/>
  <c r="E665" i="4" s="1"/>
  <c r="D666" i="4"/>
  <c r="E666" i="4" s="1" a="1"/>
  <c r="E666" i="4" s="1"/>
  <c r="D667" i="4"/>
  <c r="E667" i="4" s="1" a="1"/>
  <c r="E667" i="4" s="1"/>
  <c r="D668" i="4"/>
  <c r="E668" i="4" s="1" a="1"/>
  <c r="E668" i="4" s="1"/>
  <c r="D669" i="4"/>
  <c r="E669" i="4" s="1" a="1"/>
  <c r="E669" i="4" s="1"/>
  <c r="D670" i="4"/>
  <c r="E670" i="4" s="1" a="1"/>
  <c r="E670" i="4" s="1"/>
  <c r="D53" i="4"/>
  <c r="E53" i="4" s="1" a="1"/>
  <c r="E53" i="4" s="1"/>
  <c r="D671" i="4"/>
  <c r="E671" i="4" s="1" a="1"/>
  <c r="E671" i="4" s="1"/>
  <c r="D672" i="4"/>
  <c r="E672" i="4" s="1" a="1"/>
  <c r="E672" i="4" s="1"/>
  <c r="D673" i="4"/>
  <c r="E673" i="4" s="1" a="1"/>
  <c r="E673" i="4" s="1"/>
  <c r="D674" i="4"/>
  <c r="E674" i="4" s="1" a="1"/>
  <c r="E674" i="4" s="1"/>
  <c r="D675" i="4"/>
  <c r="E675" i="4" s="1" a="1"/>
  <c r="E675" i="4" s="1"/>
  <c r="D676" i="4"/>
  <c r="E676" i="4" s="1" a="1"/>
  <c r="E676" i="4" s="1"/>
  <c r="D677" i="4"/>
  <c r="E677" i="4" s="1" a="1"/>
  <c r="E677" i="4" s="1"/>
  <c r="D678" i="4"/>
  <c r="E678" i="4" s="1" a="1"/>
  <c r="E678" i="4" s="1"/>
  <c r="D679" i="4"/>
  <c r="E679" i="4" s="1" a="1"/>
  <c r="E679" i="4" s="1"/>
  <c r="D680" i="4"/>
  <c r="E680" i="4" s="1" a="1"/>
  <c r="E680" i="4" s="1"/>
  <c r="D54" i="4"/>
  <c r="E54" i="4" s="1" a="1"/>
  <c r="E54" i="4" s="1"/>
  <c r="D681" i="4"/>
  <c r="E681" i="4" s="1" a="1"/>
  <c r="E681" i="4" s="1"/>
  <c r="D55" i="4"/>
  <c r="E55" i="4" s="1" a="1"/>
  <c r="E55" i="4" s="1"/>
  <c r="D682" i="4"/>
  <c r="E682" i="4" s="1" a="1"/>
  <c r="E682" i="4" s="1"/>
  <c r="D683" i="4"/>
  <c r="E683" i="4" s="1" a="1"/>
  <c r="E683" i="4" s="1"/>
  <c r="D684" i="4"/>
  <c r="E684" i="4" s="1" a="1"/>
  <c r="E684" i="4" s="1"/>
  <c r="D685" i="4"/>
  <c r="E685" i="4" s="1" a="1"/>
  <c r="E685" i="4" s="1"/>
  <c r="D56" i="4"/>
  <c r="E56" i="4" s="1" a="1"/>
  <c r="E56" i="4" s="1"/>
  <c r="D686" i="4"/>
  <c r="E686" i="4" s="1" a="1"/>
  <c r="E686" i="4" s="1"/>
  <c r="D57" i="4"/>
  <c r="E57" i="4" s="1" a="1"/>
  <c r="E57" i="4" s="1"/>
  <c r="D687" i="4"/>
  <c r="E687" i="4" s="1" a="1"/>
  <c r="E687" i="4" s="1"/>
  <c r="D688" i="4"/>
  <c r="E688" i="4" s="1" a="1"/>
  <c r="E688" i="4" s="1"/>
  <c r="D689" i="4"/>
  <c r="E689" i="4" s="1" a="1"/>
  <c r="E689" i="4" s="1"/>
  <c r="D58" i="4"/>
  <c r="E58" i="4" s="1" a="1"/>
  <c r="E58" i="4" s="1"/>
  <c r="D690" i="4"/>
  <c r="E690" i="4" s="1" a="1"/>
  <c r="E690" i="4" s="1"/>
  <c r="D691" i="4"/>
  <c r="E691" i="4" s="1" a="1"/>
  <c r="E691" i="4" s="1"/>
  <c r="D692" i="4"/>
  <c r="E692" i="4" s="1" a="1"/>
  <c r="E692" i="4" s="1"/>
  <c r="D693" i="4"/>
  <c r="E693" i="4" s="1" a="1"/>
  <c r="E693" i="4" s="1"/>
  <c r="D694" i="4"/>
  <c r="E694" i="4" s="1" a="1"/>
  <c r="E694" i="4" s="1"/>
  <c r="D695" i="4"/>
  <c r="E695" i="4" s="1" a="1"/>
  <c r="E695" i="4" s="1"/>
  <c r="D696" i="4"/>
  <c r="E696" i="4" s="1" a="1"/>
  <c r="E696" i="4" s="1"/>
  <c r="D59" i="4"/>
  <c r="E59" i="4" s="1" a="1"/>
  <c r="E59" i="4" s="1"/>
  <c r="D697" i="4"/>
  <c r="E697" i="4" s="1" a="1"/>
  <c r="E697" i="4" s="1"/>
  <c r="D698" i="4"/>
  <c r="E698" i="4" s="1" a="1"/>
  <c r="E698" i="4" s="1"/>
  <c r="D699" i="4"/>
  <c r="E699" i="4" s="1" a="1"/>
  <c r="E699" i="4" s="1"/>
  <c r="D700" i="4"/>
  <c r="E700" i="4" s="1" a="1"/>
  <c r="E700" i="4" s="1"/>
  <c r="D60" i="4"/>
  <c r="E60" i="4" s="1" a="1"/>
  <c r="E60" i="4" s="1"/>
  <c r="D701" i="4"/>
  <c r="E701" i="4" s="1" a="1"/>
  <c r="E701" i="4" s="1"/>
  <c r="D702" i="4"/>
  <c r="E702" i="4" s="1" a="1"/>
  <c r="E702" i="4" s="1"/>
  <c r="D703" i="4"/>
  <c r="E703" i="4" s="1" a="1"/>
  <c r="E703" i="4" s="1"/>
  <c r="D704" i="4"/>
  <c r="E704" i="4" s="1" a="1"/>
  <c r="E704" i="4" s="1"/>
  <c r="D705" i="4"/>
  <c r="E705" i="4" s="1" a="1"/>
  <c r="E705" i="4" s="1"/>
  <c r="D706" i="4"/>
  <c r="E706" i="4" s="1" a="1"/>
  <c r="E706" i="4" s="1"/>
  <c r="D61" i="4"/>
  <c r="E61" i="4" s="1" a="1"/>
  <c r="E61" i="4" s="1"/>
  <c r="D707" i="4"/>
  <c r="E707" i="4" s="1" a="1"/>
  <c r="E707" i="4" s="1"/>
  <c r="D708" i="4"/>
  <c r="E708" i="4" s="1" a="1"/>
  <c r="E708" i="4" s="1"/>
  <c r="D709" i="4"/>
  <c r="E709" i="4" s="1" a="1"/>
  <c r="E709" i="4" s="1"/>
  <c r="D710" i="4"/>
  <c r="E710" i="4" s="1" a="1"/>
  <c r="E710" i="4" s="1"/>
  <c r="D711" i="4"/>
  <c r="E711" i="4" s="1" a="1"/>
  <c r="E711" i="4" s="1"/>
  <c r="D712" i="4"/>
  <c r="E712" i="4" s="1" a="1"/>
  <c r="E712" i="4" s="1"/>
  <c r="D713" i="4"/>
  <c r="E713" i="4" s="1" a="1"/>
  <c r="E713" i="4" s="1"/>
  <c r="D714" i="4"/>
  <c r="E714" i="4" s="1" a="1"/>
  <c r="E714" i="4" s="1"/>
  <c r="D715" i="4"/>
  <c r="E715" i="4" s="1" a="1"/>
  <c r="E715" i="4" s="1"/>
  <c r="D716" i="4"/>
  <c r="E716" i="4" s="1" a="1"/>
  <c r="E716" i="4" s="1"/>
  <c r="D717" i="4"/>
  <c r="E717" i="4" s="1" a="1"/>
  <c r="E717" i="4" s="1"/>
  <c r="D718" i="4"/>
  <c r="E718" i="4" s="1" a="1"/>
  <c r="E718" i="4" s="1"/>
  <c r="D719" i="4"/>
  <c r="E719" i="4" s="1" a="1"/>
  <c r="E719" i="4" s="1"/>
  <c r="D720" i="4"/>
  <c r="E720" i="4" s="1" a="1"/>
  <c r="E720" i="4" s="1"/>
  <c r="D721" i="4"/>
  <c r="E721" i="4" s="1" a="1"/>
  <c r="E721" i="4" s="1"/>
  <c r="D722" i="4"/>
  <c r="E722" i="4" s="1" a="1"/>
  <c r="E722" i="4" s="1"/>
  <c r="D723" i="4"/>
  <c r="E723" i="4" s="1" a="1"/>
  <c r="E723" i="4" s="1"/>
  <c r="D724" i="4"/>
  <c r="E724" i="4" s="1" a="1"/>
  <c r="E724" i="4" s="1"/>
  <c r="D725" i="4"/>
  <c r="E725" i="4" s="1" a="1"/>
  <c r="E725" i="4" s="1"/>
  <c r="D726" i="4"/>
  <c r="E726" i="4" s="1" a="1"/>
  <c r="E726" i="4" s="1"/>
  <c r="D727" i="4"/>
  <c r="E727" i="4" s="1" a="1"/>
  <c r="E727" i="4" s="1"/>
  <c r="D728" i="4"/>
  <c r="E728" i="4" s="1" a="1"/>
  <c r="E728" i="4" s="1"/>
  <c r="D729" i="4"/>
  <c r="E729" i="4" s="1" a="1"/>
  <c r="E729" i="4" s="1"/>
  <c r="D730" i="4"/>
  <c r="E730" i="4" s="1" a="1"/>
  <c r="E730" i="4" s="1"/>
  <c r="D731" i="4"/>
  <c r="E731" i="4" s="1" a="1"/>
  <c r="E731" i="4" s="1"/>
  <c r="D62" i="4"/>
  <c r="E62" i="4" s="1" a="1"/>
  <c r="E62" i="4" s="1"/>
  <c r="D63" i="4"/>
  <c r="E63" i="4" s="1" a="1"/>
  <c r="E63" i="4" s="1"/>
  <c r="D732" i="4"/>
  <c r="E732" i="4" s="1" a="1"/>
  <c r="E732" i="4" s="1"/>
  <c r="D733" i="4"/>
  <c r="E733" i="4" s="1" a="1"/>
  <c r="E733" i="4" s="1"/>
  <c r="D64" i="4"/>
  <c r="E64" i="4" s="1" a="1"/>
  <c r="E64" i="4" s="1"/>
  <c r="D734" i="4"/>
  <c r="E734" i="4" s="1" a="1"/>
  <c r="E734" i="4" s="1"/>
  <c r="D735" i="4"/>
  <c r="E735" i="4" s="1" a="1"/>
  <c r="E735" i="4" s="1"/>
  <c r="D736" i="4"/>
  <c r="E736" i="4" s="1" a="1"/>
  <c r="E736" i="4" s="1"/>
  <c r="D737" i="4"/>
  <c r="E737" i="4" s="1" a="1"/>
  <c r="E737" i="4" s="1"/>
  <c r="D738" i="4"/>
  <c r="E738" i="4" s="1" a="1"/>
  <c r="E738" i="4" s="1"/>
  <c r="D65" i="4"/>
  <c r="E65" i="4" s="1" a="1"/>
  <c r="E65" i="4" s="1"/>
  <c r="D739" i="4"/>
  <c r="E739" i="4" s="1" a="1"/>
  <c r="E739" i="4" s="1"/>
  <c r="D740" i="4"/>
  <c r="E740" i="4" s="1" a="1"/>
  <c r="E740" i="4" s="1"/>
  <c r="D741" i="4"/>
  <c r="E741" i="4" s="1" a="1"/>
  <c r="E741" i="4" s="1"/>
  <c r="D742" i="4"/>
  <c r="E742" i="4" s="1" a="1"/>
  <c r="E742" i="4" s="1"/>
  <c r="D66" i="4"/>
  <c r="E66" i="4" s="1" a="1"/>
  <c r="E66" i="4" s="1"/>
  <c r="D67" i="4"/>
  <c r="E67" i="4" s="1" a="1"/>
  <c r="E67" i="4" s="1"/>
  <c r="D743" i="4"/>
  <c r="E743" i="4" s="1" a="1"/>
  <c r="E743" i="4" s="1"/>
  <c r="D744" i="4"/>
  <c r="E744" i="4" s="1" a="1"/>
  <c r="E744" i="4" s="1"/>
  <c r="D745" i="4"/>
  <c r="E745" i="4" s="1" a="1"/>
  <c r="E745" i="4" s="1"/>
  <c r="D746" i="4"/>
  <c r="E746" i="4" s="1" a="1"/>
  <c r="E746" i="4" s="1"/>
  <c r="D747" i="4"/>
  <c r="E747" i="4" s="1" a="1"/>
  <c r="E747" i="4" s="1"/>
  <c r="D748" i="4"/>
  <c r="E748" i="4" s="1" a="1"/>
  <c r="E748" i="4" s="1"/>
  <c r="D749" i="4"/>
  <c r="E749" i="4" s="1" a="1"/>
  <c r="E749" i="4" s="1"/>
  <c r="D750" i="4"/>
  <c r="E750" i="4" s="1" a="1"/>
  <c r="E750" i="4" s="1"/>
  <c r="D751" i="4"/>
  <c r="E751" i="4" s="1" a="1"/>
  <c r="E751" i="4" s="1"/>
  <c r="D68" i="4"/>
  <c r="E68" i="4" s="1" a="1"/>
  <c r="E68" i="4" s="1"/>
  <c r="D752" i="4"/>
  <c r="E752" i="4" s="1" a="1"/>
  <c r="E752" i="4" s="1"/>
  <c r="D753" i="4"/>
  <c r="E753" i="4" s="1" a="1"/>
  <c r="E753" i="4" s="1"/>
  <c r="D69" i="4"/>
  <c r="E69" i="4" s="1" a="1"/>
  <c r="E69" i="4" s="1"/>
  <c r="D754" i="4"/>
  <c r="E754" i="4" s="1" a="1"/>
  <c r="E754" i="4" s="1"/>
  <c r="D755" i="4"/>
  <c r="E755" i="4" s="1" a="1"/>
  <c r="E755" i="4" s="1"/>
  <c r="D756" i="4"/>
  <c r="E756" i="4" s="1" a="1"/>
  <c r="E756" i="4" s="1"/>
  <c r="D757" i="4"/>
  <c r="E757" i="4" s="1" a="1"/>
  <c r="E757" i="4" s="1"/>
  <c r="D758" i="4"/>
  <c r="E758" i="4" s="1" a="1"/>
  <c r="E758" i="4" s="1"/>
  <c r="D759" i="4"/>
  <c r="E759" i="4" s="1" a="1"/>
  <c r="E759" i="4" s="1"/>
  <c r="D760" i="4"/>
  <c r="E760" i="4" s="1" a="1"/>
  <c r="E760" i="4" s="1"/>
  <c r="D761" i="4"/>
  <c r="E761" i="4" s="1" a="1"/>
  <c r="E761" i="4" s="1"/>
  <c r="D762" i="4"/>
  <c r="E762" i="4" s="1" a="1"/>
  <c r="E762" i="4" s="1"/>
  <c r="D763" i="4"/>
  <c r="E763" i="4" s="1" a="1"/>
  <c r="E763" i="4" s="1"/>
  <c r="D764" i="4"/>
  <c r="E764" i="4" s="1" a="1"/>
  <c r="E764" i="4" s="1"/>
  <c r="D765" i="4"/>
  <c r="E765" i="4" s="1" a="1"/>
  <c r="E765" i="4" s="1"/>
  <c r="D766" i="4"/>
  <c r="E766" i="4" s="1" a="1"/>
  <c r="E766" i="4" s="1"/>
  <c r="D767" i="4"/>
  <c r="E767" i="4" s="1" a="1"/>
  <c r="E767" i="4" s="1"/>
  <c r="D768" i="4"/>
  <c r="E768" i="4" s="1" a="1"/>
  <c r="E768" i="4" s="1"/>
  <c r="D769" i="4"/>
  <c r="E769" i="4" s="1" a="1"/>
  <c r="E769" i="4" s="1"/>
  <c r="D770" i="4"/>
  <c r="E770" i="4" s="1" a="1"/>
  <c r="E770" i="4" s="1"/>
  <c r="D771" i="4"/>
  <c r="E771" i="4" s="1" a="1"/>
  <c r="E771" i="4" s="1"/>
  <c r="D772" i="4"/>
  <c r="E772" i="4" s="1" a="1"/>
  <c r="E772" i="4" s="1"/>
  <c r="D773" i="4"/>
  <c r="E773" i="4" s="1" a="1"/>
  <c r="E773" i="4" s="1"/>
  <c r="D774" i="4"/>
  <c r="E774" i="4" s="1" a="1"/>
  <c r="E774" i="4" s="1"/>
  <c r="D775" i="4"/>
  <c r="E775" i="4" s="1" a="1"/>
  <c r="E775" i="4" s="1"/>
  <c r="D776" i="4"/>
  <c r="E776" i="4" s="1" a="1"/>
  <c r="E776" i="4" s="1"/>
  <c r="D777" i="4"/>
  <c r="E777" i="4" s="1" a="1"/>
  <c r="E777" i="4" s="1"/>
  <c r="D778" i="4"/>
  <c r="E778" i="4" s="1" a="1"/>
  <c r="E778" i="4" s="1"/>
  <c r="D779" i="4"/>
  <c r="E779" i="4" s="1" a="1"/>
  <c r="E779" i="4" s="1"/>
  <c r="D780" i="4"/>
  <c r="E780" i="4" s="1" a="1"/>
  <c r="E780" i="4" s="1"/>
  <c r="D781" i="4"/>
  <c r="E781" i="4" s="1" a="1"/>
  <c r="E781" i="4" s="1"/>
  <c r="D782" i="4"/>
  <c r="E782" i="4" s="1" a="1"/>
  <c r="E782" i="4" s="1"/>
  <c r="D783" i="4"/>
  <c r="E783" i="4" s="1" a="1"/>
  <c r="E783" i="4" s="1"/>
  <c r="D784" i="4"/>
  <c r="E784" i="4" s="1" a="1"/>
  <c r="E784" i="4" s="1"/>
  <c r="D785" i="4"/>
  <c r="E785" i="4" s="1" a="1"/>
  <c r="E785" i="4" s="1"/>
  <c r="D786" i="4"/>
  <c r="E786" i="4" s="1" a="1"/>
  <c r="E786" i="4" s="1"/>
  <c r="D787" i="4"/>
  <c r="E787" i="4" s="1" a="1"/>
  <c r="E787" i="4" s="1"/>
  <c r="D788" i="4"/>
  <c r="E788" i="4" s="1" a="1"/>
  <c r="E788" i="4" s="1"/>
  <c r="D789" i="4"/>
  <c r="E789" i="4" s="1" a="1"/>
  <c r="E789" i="4" s="1"/>
  <c r="D790" i="4"/>
  <c r="E790" i="4" s="1" a="1"/>
  <c r="E790" i="4" s="1"/>
  <c r="D791" i="4"/>
  <c r="E791" i="4" s="1" a="1"/>
  <c r="E791" i="4" s="1"/>
  <c r="D70" i="4"/>
  <c r="E70" i="4" s="1" a="1"/>
  <c r="E70" i="4" s="1"/>
  <c r="D792" i="4"/>
  <c r="E792" i="4" s="1" a="1"/>
  <c r="E792" i="4" s="1"/>
  <c r="D793" i="4"/>
  <c r="E793" i="4" s="1" a="1"/>
  <c r="E793" i="4" s="1"/>
  <c r="D794" i="4"/>
  <c r="E794" i="4" s="1" a="1"/>
  <c r="E794" i="4" s="1"/>
  <c r="D795" i="4"/>
  <c r="E795" i="4" s="1" a="1"/>
  <c r="E795" i="4" s="1"/>
  <c r="D796" i="4"/>
  <c r="E796" i="4" s="1" a="1"/>
  <c r="E796" i="4" s="1"/>
  <c r="D797" i="4"/>
  <c r="E797" i="4" s="1" a="1"/>
  <c r="E797" i="4" s="1"/>
  <c r="D798" i="4"/>
  <c r="E798" i="4" s="1" a="1"/>
  <c r="E798" i="4" s="1"/>
  <c r="D799" i="4"/>
  <c r="E799" i="4" s="1" a="1"/>
  <c r="E799" i="4" s="1"/>
  <c r="D800" i="4"/>
  <c r="E800" i="4" s="1" a="1"/>
  <c r="E800" i="4" s="1"/>
  <c r="D801" i="4"/>
  <c r="E801" i="4" s="1" a="1"/>
  <c r="E801" i="4" s="1"/>
  <c r="D802" i="4"/>
  <c r="E802" i="4" s="1" a="1"/>
  <c r="E802" i="4" s="1"/>
  <c r="D803" i="4"/>
  <c r="E803" i="4" s="1" a="1"/>
  <c r="E803" i="4" s="1"/>
  <c r="D71" i="4"/>
  <c r="E71" i="4" s="1" a="1"/>
  <c r="E71" i="4" s="1"/>
  <c r="D804" i="4"/>
  <c r="E804" i="4" s="1" a="1"/>
  <c r="E804" i="4" s="1"/>
  <c r="D805" i="4"/>
  <c r="E805" i="4" s="1" a="1"/>
  <c r="E805" i="4" s="1"/>
  <c r="D806" i="4"/>
  <c r="E806" i="4" s="1" a="1"/>
  <c r="E806" i="4" s="1"/>
  <c r="D807" i="4"/>
  <c r="E807" i="4" s="1" a="1"/>
  <c r="E807" i="4" s="1"/>
  <c r="D808" i="4"/>
  <c r="E808" i="4" s="1" a="1"/>
  <c r="E808" i="4" s="1"/>
  <c r="D72" i="4"/>
  <c r="E72" i="4" s="1" a="1"/>
  <c r="E72" i="4" s="1"/>
  <c r="D809" i="4"/>
  <c r="E809" i="4" s="1" a="1"/>
  <c r="E809" i="4" s="1"/>
  <c r="D810" i="4"/>
  <c r="E810" i="4" s="1" a="1"/>
  <c r="E810" i="4" s="1"/>
  <c r="D73" i="4"/>
  <c r="E73" i="4" s="1" a="1"/>
  <c r="E73" i="4" s="1"/>
  <c r="D811" i="4"/>
  <c r="E811" i="4" s="1" a="1"/>
  <c r="E811" i="4" s="1"/>
  <c r="D74" i="4"/>
  <c r="E74" i="4" s="1" a="1"/>
  <c r="E74" i="4" s="1"/>
  <c r="D812" i="4"/>
  <c r="E812" i="4" s="1" a="1"/>
  <c r="E812" i="4" s="1"/>
  <c r="D813" i="4"/>
  <c r="E813" i="4" s="1" a="1"/>
  <c r="E813" i="4" s="1"/>
  <c r="D75" i="4"/>
  <c r="E75" i="4" s="1" a="1"/>
  <c r="E75" i="4" s="1"/>
  <c r="D814" i="4"/>
  <c r="E814" i="4" s="1" a="1"/>
  <c r="E814" i="4" s="1"/>
  <c r="D815" i="4"/>
  <c r="E815" i="4" s="1" a="1"/>
  <c r="E815" i="4" s="1"/>
  <c r="D76" i="4"/>
  <c r="E76" i="4" s="1" a="1"/>
  <c r="E76" i="4" s="1"/>
  <c r="D816" i="4"/>
  <c r="E816" i="4" s="1" a="1"/>
  <c r="E816" i="4" s="1"/>
  <c r="D817" i="4"/>
  <c r="E817" i="4" s="1" a="1"/>
  <c r="E817" i="4" s="1"/>
  <c r="D818" i="4"/>
  <c r="E818" i="4" s="1" a="1"/>
  <c r="E818" i="4" s="1"/>
  <c r="D819" i="4"/>
  <c r="E819" i="4" s="1" a="1"/>
  <c r="E819" i="4" s="1"/>
  <c r="D77" i="4"/>
  <c r="E77" i="4" s="1" a="1"/>
  <c r="E77" i="4" s="1"/>
  <c r="D820" i="4"/>
  <c r="E820" i="4" s="1" a="1"/>
  <c r="E820" i="4" s="1"/>
  <c r="D821" i="4"/>
  <c r="E821" i="4" s="1" a="1"/>
  <c r="E821" i="4" s="1"/>
  <c r="D822" i="4"/>
  <c r="E822" i="4" s="1" a="1"/>
  <c r="E822" i="4" s="1"/>
  <c r="D823" i="4"/>
  <c r="E823" i="4" s="1" a="1"/>
  <c r="E823" i="4" s="1"/>
  <c r="D824" i="4"/>
  <c r="E824" i="4" s="1" a="1"/>
  <c r="E824" i="4" s="1"/>
  <c r="D825" i="4"/>
  <c r="E825" i="4" s="1" a="1"/>
  <c r="E825" i="4" s="1"/>
  <c r="D826" i="4"/>
  <c r="E826" i="4" s="1" a="1"/>
  <c r="E826" i="4" s="1"/>
  <c r="D827" i="4"/>
  <c r="E827" i="4" s="1" a="1"/>
  <c r="E827" i="4" s="1"/>
  <c r="D828" i="4"/>
  <c r="E828" i="4" s="1" a="1"/>
  <c r="E828" i="4" s="1"/>
  <c r="D829" i="4"/>
  <c r="E829" i="4" s="1" a="1"/>
  <c r="E829" i="4" s="1"/>
  <c r="D830" i="4"/>
  <c r="E830" i="4" s="1" a="1"/>
  <c r="E830" i="4" s="1"/>
  <c r="D831" i="4"/>
  <c r="E831" i="4" s="1" a="1"/>
  <c r="E831" i="4" s="1"/>
  <c r="D832" i="4"/>
  <c r="E832" i="4" s="1" a="1"/>
  <c r="E832" i="4" s="1"/>
  <c r="D833" i="4"/>
  <c r="E833" i="4" s="1" a="1"/>
  <c r="E833" i="4" s="1"/>
  <c r="D834" i="4"/>
  <c r="E834" i="4" s="1" a="1"/>
  <c r="E834" i="4" s="1"/>
  <c r="D78" i="4"/>
  <c r="E78" i="4" s="1" a="1"/>
  <c r="E78" i="4" s="1"/>
  <c r="D835" i="4"/>
  <c r="E835" i="4" s="1" a="1"/>
  <c r="E835" i="4" s="1"/>
  <c r="D836" i="4"/>
  <c r="E836" i="4" s="1" a="1"/>
  <c r="E836" i="4" s="1"/>
  <c r="D837" i="4"/>
  <c r="E837" i="4" s="1" a="1"/>
  <c r="E837" i="4" s="1"/>
  <c r="D838" i="4"/>
  <c r="E838" i="4" s="1" a="1"/>
  <c r="E838" i="4" s="1"/>
  <c r="D839" i="4"/>
  <c r="E839" i="4" s="1" a="1"/>
  <c r="E839" i="4" s="1"/>
  <c r="D840" i="4"/>
  <c r="E840" i="4" s="1" a="1"/>
  <c r="E840" i="4" s="1"/>
  <c r="D841" i="4"/>
  <c r="E841" i="4" s="1" a="1"/>
  <c r="E841" i="4" s="1"/>
  <c r="D842" i="4"/>
  <c r="E842" i="4" s="1" a="1"/>
  <c r="E842" i="4" s="1"/>
  <c r="D843" i="4"/>
  <c r="E843" i="4" s="1" a="1"/>
  <c r="E843" i="4" s="1"/>
  <c r="D844" i="4"/>
  <c r="E844" i="4" s="1" a="1"/>
  <c r="E844" i="4" s="1"/>
  <c r="D79" i="4"/>
  <c r="E79" i="4" s="1" a="1"/>
  <c r="E79" i="4" s="1"/>
  <c r="D845" i="4"/>
  <c r="E845" i="4" s="1" a="1"/>
  <c r="E845" i="4" s="1"/>
  <c r="D846" i="4"/>
  <c r="E846" i="4" s="1" a="1"/>
  <c r="E846" i="4" s="1"/>
  <c r="D847" i="4"/>
  <c r="E847" i="4" s="1" a="1"/>
  <c r="E847" i="4" s="1"/>
  <c r="D80" i="4"/>
  <c r="E80" i="4" s="1" a="1"/>
  <c r="E80" i="4" s="1"/>
  <c r="D81" i="4"/>
  <c r="E81" i="4" s="1" a="1"/>
  <c r="E81" i="4" s="1"/>
  <c r="D848" i="4"/>
  <c r="E848" i="4" s="1" a="1"/>
  <c r="E848" i="4" s="1"/>
  <c r="D849" i="4"/>
  <c r="E849" i="4" s="1" a="1"/>
  <c r="E849" i="4" s="1"/>
  <c r="D850" i="4"/>
  <c r="E850" i="4" s="1" a="1"/>
  <c r="E850" i="4" s="1"/>
  <c r="D82" i="4"/>
  <c r="E82" i="4" s="1" a="1"/>
  <c r="E82" i="4" s="1"/>
  <c r="D851" i="4"/>
  <c r="E851" i="4" s="1" a="1"/>
  <c r="E851" i="4" s="1"/>
  <c r="D852" i="4"/>
  <c r="E852" i="4" s="1" a="1"/>
  <c r="E852" i="4" s="1"/>
  <c r="D853" i="4"/>
  <c r="E853" i="4" s="1" a="1"/>
  <c r="E853" i="4" s="1"/>
  <c r="D854" i="4"/>
  <c r="E854" i="4" s="1" a="1"/>
  <c r="E854" i="4" s="1"/>
  <c r="D855" i="4"/>
  <c r="E855" i="4" s="1" a="1"/>
  <c r="E855" i="4" s="1"/>
  <c r="D856" i="4"/>
  <c r="E856" i="4" s="1" a="1"/>
  <c r="E856" i="4" s="1"/>
  <c r="D857" i="4"/>
  <c r="E857" i="4" s="1" a="1"/>
  <c r="E857" i="4" s="1"/>
  <c r="D858" i="4"/>
  <c r="E858" i="4" s="1" a="1"/>
  <c r="E858" i="4" s="1"/>
  <c r="D859" i="4"/>
  <c r="E859" i="4" s="1" a="1"/>
  <c r="E859" i="4" s="1"/>
  <c r="D83" i="4"/>
  <c r="E83" i="4" s="1" a="1"/>
  <c r="E83" i="4" s="1"/>
  <c r="D860" i="4"/>
  <c r="E860" i="4" s="1" a="1"/>
  <c r="E860" i="4" s="1"/>
  <c r="D861" i="4"/>
  <c r="E861" i="4" s="1" a="1"/>
  <c r="E861" i="4" s="1"/>
  <c r="D862" i="4"/>
  <c r="E862" i="4" s="1" a="1"/>
  <c r="E862" i="4" s="1"/>
  <c r="D863" i="4"/>
  <c r="E863" i="4" s="1" a="1"/>
  <c r="E863" i="4" s="1"/>
  <c r="D864" i="4"/>
  <c r="E864" i="4" s="1" a="1"/>
  <c r="E864" i="4" s="1"/>
  <c r="D865" i="4"/>
  <c r="E865" i="4" s="1" a="1"/>
  <c r="E865" i="4" s="1"/>
  <c r="D866" i="4"/>
  <c r="E866" i="4" s="1" a="1"/>
  <c r="E866" i="4" s="1"/>
  <c r="D867" i="4"/>
  <c r="E867" i="4" s="1" a="1"/>
  <c r="E867" i="4" s="1"/>
  <c r="D84" i="4"/>
  <c r="E84" i="4" s="1" a="1"/>
  <c r="E84" i="4" s="1"/>
  <c r="D868" i="4"/>
  <c r="E868" i="4" s="1" a="1"/>
  <c r="E868" i="4" s="1"/>
  <c r="D869" i="4"/>
  <c r="E869" i="4" s="1" a="1"/>
  <c r="E869" i="4" s="1"/>
  <c r="D870" i="4"/>
  <c r="E870" i="4" s="1" a="1"/>
  <c r="E870" i="4" s="1"/>
  <c r="D871" i="4"/>
  <c r="E871" i="4" s="1" a="1"/>
  <c r="E871" i="4" s="1"/>
  <c r="D872" i="4"/>
  <c r="E872" i="4" s="1" a="1"/>
  <c r="E872" i="4" s="1"/>
  <c r="D873" i="4"/>
  <c r="E873" i="4" s="1" a="1"/>
  <c r="E873" i="4" s="1"/>
  <c r="D874" i="4"/>
  <c r="E874" i="4" s="1" a="1"/>
  <c r="E874" i="4" s="1"/>
  <c r="D875" i="4"/>
  <c r="E875" i="4" s="1" a="1"/>
  <c r="E875" i="4" s="1"/>
  <c r="D876" i="4"/>
  <c r="E876" i="4" s="1" a="1"/>
  <c r="E876" i="4" s="1"/>
  <c r="D877" i="4"/>
  <c r="E877" i="4" s="1" a="1"/>
  <c r="E877" i="4" s="1"/>
  <c r="D878" i="4"/>
  <c r="E878" i="4" s="1" a="1"/>
  <c r="E878" i="4" s="1"/>
  <c r="D879" i="4"/>
  <c r="E879" i="4" s="1" a="1"/>
  <c r="E879" i="4" s="1"/>
  <c r="D85" i="4"/>
  <c r="E85" i="4" s="1" a="1"/>
  <c r="E85" i="4" s="1"/>
  <c r="D880" i="4"/>
  <c r="E880" i="4" s="1" a="1"/>
  <c r="E880" i="4" s="1"/>
  <c r="D881" i="4"/>
  <c r="E881" i="4" s="1" a="1"/>
  <c r="E881" i="4" s="1"/>
  <c r="D882" i="4"/>
  <c r="E882" i="4" s="1" a="1"/>
  <c r="E882" i="4" s="1"/>
  <c r="D883" i="4"/>
  <c r="E883" i="4" s="1" a="1"/>
  <c r="E883" i="4" s="1"/>
  <c r="D884" i="4"/>
  <c r="E884" i="4" s="1" a="1"/>
  <c r="E884" i="4" s="1"/>
  <c r="D86" i="4"/>
  <c r="E86" i="4" s="1" a="1"/>
  <c r="E86" i="4" s="1"/>
  <c r="D87" i="4"/>
  <c r="E87" i="4" s="1" a="1"/>
  <c r="E87" i="4" s="1"/>
  <c r="D885" i="4"/>
  <c r="E885" i="4" s="1" a="1"/>
  <c r="E885" i="4" s="1"/>
  <c r="D886" i="4"/>
  <c r="E886" i="4" s="1" a="1"/>
  <c r="E886" i="4" s="1"/>
  <c r="D887" i="4"/>
  <c r="E887" i="4" s="1" a="1"/>
  <c r="E887" i="4" s="1"/>
  <c r="D88" i="4"/>
  <c r="E88" i="4" s="1" a="1"/>
  <c r="E88" i="4" s="1"/>
  <c r="D888" i="4"/>
  <c r="E888" i="4" s="1" a="1"/>
  <c r="E888" i="4" s="1"/>
  <c r="D889" i="4"/>
  <c r="E889" i="4" s="1" a="1"/>
  <c r="E889" i="4" s="1"/>
  <c r="D890" i="4"/>
  <c r="E890" i="4" s="1" a="1"/>
  <c r="E890" i="4" s="1"/>
  <c r="D891" i="4"/>
  <c r="E891" i="4" s="1" a="1"/>
  <c r="E891" i="4" s="1"/>
  <c r="D892" i="4"/>
  <c r="E892" i="4" s="1" a="1"/>
  <c r="E892" i="4" s="1"/>
  <c r="D89" i="4"/>
  <c r="E89" i="4" s="1" a="1"/>
  <c r="E89" i="4" s="1"/>
  <c r="D893" i="4"/>
  <c r="E893" i="4" s="1" a="1"/>
  <c r="E893" i="4" s="1"/>
  <c r="D90" i="4"/>
  <c r="E90" i="4" s="1" a="1"/>
  <c r="E90" i="4" s="1"/>
  <c r="D894" i="4"/>
  <c r="E894" i="4" s="1" a="1"/>
  <c r="E894" i="4" s="1"/>
  <c r="D895" i="4"/>
  <c r="E895" i="4" s="1" a="1"/>
  <c r="E895" i="4" s="1"/>
  <c r="D896" i="4"/>
  <c r="E896" i="4" s="1" a="1"/>
  <c r="E896" i="4" s="1"/>
  <c r="D897" i="4"/>
  <c r="E897" i="4" s="1" a="1"/>
  <c r="E897" i="4" s="1"/>
  <c r="D898" i="4"/>
  <c r="E898" i="4" s="1" a="1"/>
  <c r="E898" i="4" s="1"/>
  <c r="D899" i="4"/>
  <c r="E899" i="4" s="1" a="1"/>
  <c r="E899" i="4" s="1"/>
  <c r="D900" i="4"/>
  <c r="E900" i="4" s="1" a="1"/>
  <c r="E900" i="4" s="1"/>
  <c r="D901" i="4"/>
  <c r="E901" i="4" s="1" a="1"/>
  <c r="E901" i="4" s="1"/>
  <c r="D902" i="4"/>
  <c r="E902" i="4" s="1" a="1"/>
  <c r="E902" i="4" s="1"/>
  <c r="D903" i="4"/>
  <c r="E903" i="4" s="1" a="1"/>
  <c r="E903" i="4" s="1"/>
  <c r="D904" i="4"/>
  <c r="E904" i="4" s="1" a="1"/>
  <c r="E904" i="4" s="1"/>
  <c r="D905" i="4"/>
  <c r="E905" i="4" s="1" a="1"/>
  <c r="E905" i="4" s="1"/>
  <c r="D906" i="4"/>
  <c r="E906" i="4" s="1" a="1"/>
  <c r="E906" i="4" s="1"/>
  <c r="D907" i="4"/>
  <c r="E907" i="4" s="1" a="1"/>
  <c r="E907" i="4" s="1"/>
  <c r="D908" i="4"/>
  <c r="E908" i="4" s="1" a="1"/>
  <c r="E908" i="4" s="1"/>
  <c r="D909" i="4"/>
  <c r="E909" i="4" s="1" a="1"/>
  <c r="E909" i="4" s="1"/>
  <c r="D910" i="4"/>
  <c r="E910" i="4" s="1" a="1"/>
  <c r="E910" i="4" s="1"/>
  <c r="D911" i="4"/>
  <c r="E911" i="4" s="1" a="1"/>
  <c r="E911" i="4" s="1"/>
  <c r="D912" i="4"/>
  <c r="E912" i="4" s="1" a="1"/>
  <c r="E912" i="4" s="1"/>
  <c r="D913" i="4"/>
  <c r="E913" i="4" s="1" a="1"/>
  <c r="E913" i="4" s="1"/>
  <c r="D914" i="4"/>
  <c r="E914" i="4" s="1" a="1"/>
  <c r="E914" i="4" s="1"/>
  <c r="D915" i="4"/>
  <c r="E915" i="4" s="1" a="1"/>
  <c r="E915" i="4" s="1"/>
  <c r="D916" i="4"/>
  <c r="E916" i="4" s="1" a="1"/>
  <c r="E916" i="4" s="1"/>
  <c r="D917" i="4"/>
  <c r="E917" i="4" s="1" a="1"/>
  <c r="E917" i="4" s="1"/>
  <c r="D918" i="4"/>
  <c r="E918" i="4" s="1" a="1"/>
  <c r="E918" i="4" s="1"/>
  <c r="D919" i="4"/>
  <c r="E919" i="4" s="1" a="1"/>
  <c r="E919" i="4" s="1"/>
  <c r="D920" i="4"/>
  <c r="E920" i="4" s="1" a="1"/>
  <c r="E920" i="4" s="1"/>
  <c r="D921" i="4"/>
  <c r="E921" i="4" s="1" a="1"/>
  <c r="E921" i="4" s="1"/>
  <c r="D922" i="4"/>
  <c r="E922" i="4" s="1" a="1"/>
  <c r="E922" i="4" s="1"/>
  <c r="D91" i="4"/>
  <c r="E91" i="4" s="1" a="1"/>
  <c r="E91" i="4" s="1"/>
  <c r="D923" i="4"/>
  <c r="E923" i="4" s="1" a="1"/>
  <c r="E923" i="4" s="1"/>
  <c r="D92" i="4"/>
  <c r="E92" i="4" s="1" a="1"/>
  <c r="E92" i="4" s="1"/>
  <c r="D924" i="4"/>
  <c r="E924" i="4" s="1" a="1"/>
  <c r="E924" i="4" s="1"/>
  <c r="D925" i="4"/>
  <c r="E925" i="4" s="1" a="1"/>
  <c r="E925" i="4" s="1"/>
  <c r="D926" i="4"/>
  <c r="E926" i="4" s="1" a="1"/>
  <c r="E926" i="4" s="1"/>
  <c r="D927" i="4"/>
  <c r="E927" i="4" s="1" a="1"/>
  <c r="E927" i="4" s="1"/>
  <c r="D928" i="4"/>
  <c r="E928" i="4" s="1" a="1"/>
  <c r="E928" i="4" s="1"/>
  <c r="D929" i="4"/>
  <c r="E929" i="4" s="1" a="1"/>
  <c r="E929" i="4" s="1"/>
  <c r="D930" i="4"/>
  <c r="E930" i="4" s="1" a="1"/>
  <c r="E930" i="4" s="1"/>
  <c r="D93" i="4"/>
  <c r="E93" i="4" s="1" a="1"/>
  <c r="E93" i="4" s="1"/>
  <c r="D931" i="4"/>
  <c r="E931" i="4" s="1" a="1"/>
  <c r="E931" i="4" s="1"/>
  <c r="D932" i="4"/>
  <c r="E932" i="4" s="1" a="1"/>
  <c r="E932" i="4" s="1"/>
  <c r="D933" i="4"/>
  <c r="E933" i="4" s="1" a="1"/>
  <c r="E933" i="4" s="1"/>
  <c r="D94" i="4"/>
  <c r="E94" i="4" s="1" a="1"/>
  <c r="E94" i="4" s="1"/>
  <c r="D934" i="4"/>
  <c r="E934" i="4" s="1" a="1"/>
  <c r="E934" i="4" s="1"/>
  <c r="D935" i="4"/>
  <c r="E935" i="4" s="1" a="1"/>
  <c r="E935" i="4" s="1"/>
  <c r="D936" i="4"/>
  <c r="E936" i="4" s="1" a="1"/>
  <c r="E936" i="4" s="1"/>
  <c r="D95" i="4"/>
  <c r="E95" i="4" s="1" a="1"/>
  <c r="E95" i="4" s="1"/>
  <c r="D937" i="4"/>
  <c r="E937" i="4" s="1" a="1"/>
  <c r="E937" i="4" s="1"/>
  <c r="D938" i="4"/>
  <c r="E938" i="4" s="1" a="1"/>
  <c r="E938" i="4" s="1"/>
  <c r="D96" i="4"/>
  <c r="E96" i="4" s="1" a="1"/>
  <c r="E96" i="4" s="1"/>
  <c r="D939" i="4"/>
  <c r="E939" i="4" s="1" a="1"/>
  <c r="E939" i="4" s="1"/>
  <c r="D940" i="4"/>
  <c r="E940" i="4" s="1" a="1"/>
  <c r="E940" i="4" s="1"/>
  <c r="D941" i="4"/>
  <c r="E941" i="4" s="1" a="1"/>
  <c r="E941" i="4" s="1"/>
  <c r="D942" i="4"/>
  <c r="E942" i="4" s="1" a="1"/>
  <c r="E942" i="4" s="1"/>
  <c r="D943" i="4"/>
  <c r="E943" i="4" s="1" a="1"/>
  <c r="E943" i="4" s="1"/>
  <c r="D97" i="4"/>
  <c r="E97" i="4" s="1" a="1"/>
  <c r="E97" i="4" s="1"/>
  <c r="D944" i="4"/>
  <c r="E944" i="4" s="1" a="1"/>
  <c r="E944" i="4" s="1"/>
  <c r="D945" i="4"/>
  <c r="E945" i="4" s="1" a="1"/>
  <c r="E945" i="4" s="1"/>
  <c r="D946" i="4"/>
  <c r="E946" i="4" s="1" a="1"/>
  <c r="E946" i="4" s="1"/>
  <c r="D947" i="4"/>
  <c r="E947" i="4" s="1" a="1"/>
  <c r="E947" i="4" s="1"/>
  <c r="D948" i="4"/>
  <c r="E948" i="4" s="1" a="1"/>
  <c r="E948" i="4" s="1"/>
  <c r="D98" i="4"/>
  <c r="E98" i="4" s="1" a="1"/>
  <c r="E98" i="4" s="1"/>
  <c r="D949" i="4"/>
  <c r="E949" i="4" s="1" a="1"/>
  <c r="E949" i="4" s="1"/>
  <c r="D950" i="4"/>
  <c r="E950" i="4" s="1" a="1"/>
  <c r="E950" i="4" s="1"/>
  <c r="D951" i="4"/>
  <c r="E951" i="4" s="1" a="1"/>
  <c r="E951" i="4" s="1"/>
  <c r="D952" i="4"/>
  <c r="E952" i="4" s="1" a="1"/>
  <c r="E952" i="4" s="1"/>
  <c r="D953" i="4"/>
  <c r="E953" i="4" s="1" a="1"/>
  <c r="E953" i="4" s="1"/>
  <c r="D954" i="4"/>
  <c r="E954" i="4" s="1" a="1"/>
  <c r="E954" i="4" s="1"/>
  <c r="D99" i="4"/>
  <c r="E99" i="4" s="1" a="1"/>
  <c r="E99" i="4" s="1"/>
  <c r="D955" i="4"/>
  <c r="E955" i="4" s="1" a="1"/>
  <c r="E955" i="4" s="1"/>
  <c r="D956" i="4"/>
  <c r="E956" i="4" s="1" a="1"/>
  <c r="E956" i="4" s="1"/>
  <c r="D957" i="4"/>
  <c r="E957" i="4" s="1" a="1"/>
  <c r="E957" i="4" s="1"/>
  <c r="D958" i="4"/>
  <c r="E958" i="4" s="1" a="1"/>
  <c r="E958" i="4" s="1"/>
  <c r="D959" i="4"/>
  <c r="E959" i="4" s="1" a="1"/>
  <c r="E959" i="4" s="1"/>
  <c r="D960" i="4"/>
  <c r="E960" i="4" s="1" a="1"/>
  <c r="E960" i="4" s="1"/>
  <c r="D961" i="4"/>
  <c r="E961" i="4" s="1" a="1"/>
  <c r="E961" i="4" s="1"/>
  <c r="D100" i="4"/>
  <c r="E100" i="4" s="1" a="1"/>
  <c r="E100" i="4" s="1"/>
  <c r="D962" i="4"/>
  <c r="E962" i="4" s="1" a="1"/>
  <c r="E962" i="4" s="1"/>
  <c r="D963" i="4"/>
  <c r="E963" i="4" s="1" a="1"/>
  <c r="E963" i="4" s="1"/>
  <c r="D964" i="4"/>
  <c r="E964" i="4" s="1" a="1"/>
  <c r="E964" i="4" s="1"/>
  <c r="D965" i="4"/>
  <c r="E965" i="4" s="1" a="1"/>
  <c r="E965" i="4" s="1"/>
  <c r="D966" i="4"/>
  <c r="E966" i="4" s="1" a="1"/>
  <c r="E966" i="4" s="1"/>
  <c r="D967" i="4"/>
  <c r="E967" i="4" s="1" a="1"/>
  <c r="E967" i="4" s="1"/>
  <c r="D968" i="4"/>
  <c r="E968" i="4" s="1" a="1"/>
  <c r="E968" i="4" s="1"/>
  <c r="D969" i="4"/>
  <c r="E969" i="4" s="1" a="1"/>
  <c r="E969" i="4" s="1"/>
  <c r="D970" i="4"/>
  <c r="E970" i="4" s="1" a="1"/>
  <c r="E970" i="4" s="1"/>
  <c r="D971" i="4"/>
  <c r="E971" i="4" s="1" a="1"/>
  <c r="E971" i="4" s="1"/>
  <c r="D101" i="4"/>
  <c r="E101" i="4" s="1" a="1"/>
  <c r="E101" i="4" s="1"/>
  <c r="D972" i="4"/>
  <c r="E972" i="4" s="1" a="1"/>
  <c r="E972" i="4" s="1"/>
  <c r="D973" i="4"/>
  <c r="E973" i="4" s="1" a="1"/>
  <c r="E973" i="4" s="1"/>
  <c r="D974" i="4"/>
  <c r="E974" i="4" s="1" a="1"/>
  <c r="E974" i="4" s="1"/>
  <c r="D975" i="4"/>
  <c r="E975" i="4" s="1" a="1"/>
  <c r="E975" i="4" s="1"/>
  <c r="D976" i="4"/>
  <c r="E976" i="4" s="1" a="1"/>
  <c r="E976" i="4" s="1"/>
  <c r="D977" i="4"/>
  <c r="E977" i="4" s="1" a="1"/>
  <c r="E977" i="4" s="1"/>
  <c r="D978" i="4"/>
  <c r="E978" i="4" s="1" a="1"/>
  <c r="E978" i="4" s="1"/>
  <c r="D979" i="4"/>
  <c r="E979" i="4" s="1" a="1"/>
  <c r="E979" i="4" s="1"/>
  <c r="D980" i="4"/>
  <c r="E980" i="4" s="1" a="1"/>
  <c r="E980" i="4" s="1"/>
  <c r="D981" i="4"/>
  <c r="E981" i="4" s="1" a="1"/>
  <c r="E981" i="4" s="1"/>
  <c r="D982" i="4"/>
  <c r="E982" i="4" s="1" a="1"/>
  <c r="E982" i="4" s="1"/>
  <c r="D983" i="4"/>
  <c r="E983" i="4" s="1" a="1"/>
  <c r="E983" i="4" s="1"/>
  <c r="D984" i="4"/>
  <c r="E984" i="4" s="1" a="1"/>
  <c r="E984" i="4" s="1"/>
  <c r="D102" i="4"/>
  <c r="E102" i="4" s="1" a="1"/>
  <c r="E102" i="4" s="1"/>
  <c r="D985" i="4"/>
  <c r="E985" i="4" s="1" a="1"/>
  <c r="E985" i="4" s="1"/>
  <c r="D986" i="4"/>
  <c r="E986" i="4" s="1" a="1"/>
  <c r="E986" i="4" s="1"/>
  <c r="D987" i="4"/>
  <c r="E987" i="4" s="1" a="1"/>
  <c r="E987" i="4" s="1"/>
  <c r="D103" i="4"/>
  <c r="E103" i="4" s="1" a="1"/>
  <c r="E103" i="4" s="1"/>
  <c r="D988" i="4"/>
  <c r="E988" i="4" s="1" a="1"/>
  <c r="E988" i="4" s="1"/>
  <c r="D989" i="4"/>
  <c r="E989" i="4" s="1" a="1"/>
  <c r="E989" i="4" s="1"/>
  <c r="D104" i="4"/>
  <c r="E104" i="4" s="1" a="1"/>
  <c r="E104" i="4" s="1"/>
  <c r="D990" i="4"/>
  <c r="E990" i="4" s="1" a="1"/>
  <c r="E990" i="4" s="1"/>
  <c r="D991" i="4"/>
  <c r="E991" i="4" s="1" a="1"/>
  <c r="E991" i="4" s="1"/>
  <c r="D992" i="4"/>
  <c r="E992" i="4" s="1" a="1"/>
  <c r="E992" i="4" s="1"/>
  <c r="D993" i="4"/>
  <c r="E993" i="4" s="1" a="1"/>
  <c r="E993" i="4" s="1"/>
  <c r="D994" i="4"/>
  <c r="E994" i="4" s="1" a="1"/>
  <c r="E994" i="4" s="1"/>
  <c r="D995" i="4"/>
  <c r="E995" i="4" s="1" a="1"/>
  <c r="E995" i="4" s="1"/>
  <c r="D105" i="4"/>
  <c r="E105" i="4" s="1" a="1"/>
  <c r="E105" i="4" s="1"/>
  <c r="D996" i="4"/>
  <c r="E996" i="4" s="1" a="1"/>
  <c r="E996" i="4" s="1"/>
  <c r="D997" i="4"/>
  <c r="E997" i="4" s="1" a="1"/>
  <c r="E997" i="4" s="1"/>
  <c r="D998" i="4"/>
  <c r="E998" i="4" s="1" a="1"/>
  <c r="E998" i="4" s="1"/>
  <c r="D999" i="4"/>
  <c r="E999" i="4" s="1" a="1"/>
  <c r="E999" i="4" s="1"/>
  <c r="D1000" i="4"/>
  <c r="E1000" i="4" s="1" a="1"/>
  <c r="E1000" i="4" s="1"/>
  <c r="D1001" i="4"/>
  <c r="E1001" i="4" s="1" a="1"/>
  <c r="E1001" i="4" s="1"/>
  <c r="D1002" i="4"/>
  <c r="E1002" i="4" s="1" a="1"/>
  <c r="E1002" i="4" s="1"/>
  <c r="D1003" i="4"/>
  <c r="E1003" i="4" s="1" a="1"/>
  <c r="E1003" i="4" s="1"/>
  <c r="D106" i="4"/>
  <c r="E106" i="4" s="1" a="1"/>
  <c r="E106" i="4" s="1"/>
  <c r="D1004" i="4"/>
  <c r="E1004" i="4" s="1" a="1"/>
  <c r="E1004" i="4" s="1"/>
  <c r="D1005" i="4"/>
  <c r="E1005" i="4" s="1" a="1"/>
  <c r="E1005" i="4" s="1"/>
  <c r="D1006" i="4"/>
  <c r="E1006" i="4" s="1" a="1"/>
  <c r="E1006" i="4" s="1"/>
  <c r="D1007" i="4"/>
  <c r="E1007" i="4" s="1" a="1"/>
  <c r="E1007" i="4" s="1"/>
  <c r="D1008" i="4"/>
  <c r="E1008" i="4" s="1" a="1"/>
  <c r="E1008" i="4" s="1"/>
  <c r="D1009" i="4"/>
  <c r="E1009" i="4" s="1" a="1"/>
  <c r="E1009" i="4" s="1"/>
  <c r="D1010" i="4"/>
  <c r="E1010" i="4" s="1" a="1"/>
  <c r="E1010" i="4" s="1"/>
  <c r="D1011" i="4"/>
  <c r="E1011" i="4" s="1" a="1"/>
  <c r="E1011" i="4" s="1"/>
  <c r="D1012" i="4"/>
  <c r="E1012" i="4" s="1" a="1"/>
  <c r="E1012" i="4" s="1"/>
  <c r="D1013" i="4"/>
  <c r="E1013" i="4" s="1" a="1"/>
  <c r="E1013" i="4" s="1"/>
  <c r="D1014" i="4"/>
  <c r="E1014" i="4" s="1" a="1"/>
  <c r="E1014" i="4" s="1"/>
  <c r="D1015" i="4"/>
  <c r="E1015" i="4" s="1" a="1"/>
  <c r="E1015" i="4" s="1"/>
  <c r="D1016" i="4"/>
  <c r="E1016" i="4" s="1" a="1"/>
  <c r="E1016" i="4" s="1"/>
  <c r="D1017" i="4"/>
  <c r="E1017" i="4" s="1" a="1"/>
  <c r="E1017" i="4" s="1"/>
  <c r="D107" i="4"/>
  <c r="E107" i="4" s="1" a="1"/>
  <c r="E107" i="4" s="1"/>
  <c r="D1018" i="4"/>
  <c r="E1018" i="4" s="1" a="1"/>
  <c r="E1018" i="4" s="1"/>
  <c r="D1019" i="4"/>
  <c r="E1019" i="4" s="1" a="1"/>
  <c r="E1019" i="4" s="1"/>
  <c r="D1020" i="4"/>
  <c r="E1020" i="4" s="1" a="1"/>
  <c r="E1020" i="4" s="1"/>
  <c r="D108" i="4"/>
  <c r="E108" i="4" s="1" a="1"/>
  <c r="E108" i="4" s="1"/>
  <c r="D1021" i="4"/>
  <c r="E1021" i="4" s="1" a="1"/>
  <c r="E1021" i="4" s="1"/>
  <c r="D1022" i="4"/>
  <c r="E1022" i="4" s="1" a="1"/>
  <c r="E1022" i="4" s="1"/>
  <c r="D1023" i="4"/>
  <c r="E1023" i="4" s="1" a="1"/>
  <c r="E1023" i="4" s="1"/>
  <c r="D1024" i="4"/>
  <c r="E1024" i="4" s="1" a="1"/>
  <c r="E1024" i="4" s="1"/>
  <c r="D1025" i="4"/>
  <c r="E1025" i="4" s="1" a="1"/>
  <c r="E1025" i="4" s="1"/>
  <c r="D1026" i="4"/>
  <c r="E1026" i="4" s="1" a="1"/>
  <c r="E1026" i="4" s="1"/>
  <c r="D1027" i="4"/>
  <c r="E1027" i="4" s="1" a="1"/>
  <c r="E1027" i="4" s="1"/>
  <c r="D1028" i="4"/>
  <c r="E1028" i="4" s="1" a="1"/>
  <c r="E1028" i="4" s="1"/>
  <c r="D1029" i="4"/>
  <c r="E1029" i="4" s="1" a="1"/>
  <c r="E1029" i="4" s="1"/>
  <c r="D1030" i="4"/>
  <c r="E1030" i="4" s="1" a="1"/>
  <c r="E1030" i="4" s="1"/>
  <c r="D1031" i="4"/>
  <c r="E1031" i="4" s="1" a="1"/>
  <c r="E1031" i="4" s="1"/>
  <c r="D1032" i="4"/>
  <c r="E1032" i="4" s="1" a="1"/>
  <c r="E1032" i="4" s="1"/>
  <c r="D109" i="4"/>
  <c r="E109" i="4" s="1" a="1"/>
  <c r="E109" i="4" s="1"/>
  <c r="D1033" i="4"/>
  <c r="E1033" i="4" s="1" a="1"/>
  <c r="E1033" i="4" s="1"/>
  <c r="D1034" i="4"/>
  <c r="E1034" i="4" s="1" a="1"/>
  <c r="E1034" i="4" s="1"/>
  <c r="D1035" i="4"/>
  <c r="E1035" i="4" s="1" a="1"/>
  <c r="E1035" i="4" s="1"/>
  <c r="D1036" i="4"/>
  <c r="E1036" i="4" s="1" a="1"/>
  <c r="E1036" i="4" s="1"/>
  <c r="D1037" i="4"/>
  <c r="E1037" i="4" s="1" a="1"/>
  <c r="E1037" i="4" s="1"/>
  <c r="D1038" i="4"/>
  <c r="E1038" i="4" s="1" a="1"/>
  <c r="E1038" i="4" s="1"/>
  <c r="D110" i="4"/>
  <c r="E110" i="4" s="1" a="1"/>
  <c r="E110" i="4" s="1"/>
  <c r="D1039" i="4"/>
  <c r="E1039" i="4" s="1" a="1"/>
  <c r="E1039" i="4" s="1"/>
  <c r="D1040" i="4"/>
  <c r="E1040" i="4" s="1" a="1"/>
  <c r="E1040" i="4" s="1"/>
  <c r="D1041" i="4"/>
  <c r="E1041" i="4" s="1" a="1"/>
  <c r="E1041" i="4" s="1"/>
  <c r="D1042" i="4"/>
  <c r="E1042" i="4" s="1" a="1"/>
  <c r="E1042" i="4" s="1"/>
  <c r="D1043" i="4"/>
  <c r="E1043" i="4" s="1" a="1"/>
  <c r="E1043" i="4" s="1"/>
  <c r="D1044" i="4"/>
  <c r="E1044" i="4" s="1" a="1"/>
  <c r="E1044" i="4" s="1"/>
  <c r="D1045" i="4"/>
  <c r="E1045" i="4" s="1" a="1"/>
  <c r="E1045" i="4" s="1"/>
  <c r="D1046" i="4"/>
  <c r="E1046" i="4" s="1" a="1"/>
  <c r="E1046" i="4" s="1"/>
  <c r="D111" i="4"/>
  <c r="E111" i="4" s="1" a="1"/>
  <c r="E111" i="4" s="1"/>
  <c r="D1047" i="4"/>
  <c r="E1047" i="4" s="1" a="1"/>
  <c r="E1047" i="4" s="1"/>
  <c r="D112" i="4"/>
  <c r="E112" i="4" s="1" a="1"/>
  <c r="E112" i="4" s="1"/>
  <c r="D1048" i="4"/>
  <c r="E1048" i="4" s="1" a="1"/>
  <c r="E1048" i="4" s="1"/>
  <c r="D113" i="4"/>
  <c r="E113" i="4" s="1" a="1"/>
  <c r="E113" i="4" s="1"/>
  <c r="D1049" i="4"/>
  <c r="E1049" i="4" s="1" a="1"/>
  <c r="E1049" i="4" s="1"/>
  <c r="D1050" i="4"/>
  <c r="E1050" i="4" s="1" a="1"/>
  <c r="E1050" i="4" s="1"/>
  <c r="D1051" i="4"/>
  <c r="E1051" i="4" s="1" a="1"/>
  <c r="E1051" i="4" s="1"/>
  <c r="D1052" i="4"/>
  <c r="E1052" i="4" s="1" a="1"/>
  <c r="E1052" i="4" s="1"/>
  <c r="D1053" i="4"/>
  <c r="E1053" i="4" s="1" a="1"/>
  <c r="E1053" i="4" s="1"/>
  <c r="D1054" i="4"/>
  <c r="E1054" i="4" s="1" a="1"/>
  <c r="E1054" i="4" s="1"/>
  <c r="D1055" i="4"/>
  <c r="E1055" i="4" s="1" a="1"/>
  <c r="E1055" i="4" s="1"/>
  <c r="D1056" i="4"/>
  <c r="E1056" i="4" s="1" a="1"/>
  <c r="E1056" i="4" s="1"/>
  <c r="D1057" i="4"/>
  <c r="E1057" i="4" s="1" a="1"/>
  <c r="E1057" i="4" s="1"/>
  <c r="D1058" i="4"/>
  <c r="E1058" i="4" s="1" a="1"/>
  <c r="E1058" i="4" s="1"/>
  <c r="D1059" i="4"/>
  <c r="E1059" i="4" s="1" a="1"/>
  <c r="E1059" i="4" s="1"/>
  <c r="D1060" i="4"/>
  <c r="E1060" i="4" s="1" a="1"/>
  <c r="E1060" i="4" s="1"/>
  <c r="D1061" i="4"/>
  <c r="E1061" i="4" s="1" a="1"/>
  <c r="E1061" i="4" s="1"/>
  <c r="D1062" i="4"/>
  <c r="E1062" i="4" s="1" a="1"/>
  <c r="E1062" i="4" s="1"/>
  <c r="D1063" i="4"/>
  <c r="E1063" i="4" s="1" a="1"/>
  <c r="E1063" i="4" s="1"/>
  <c r="D1064" i="4"/>
  <c r="E1064" i="4" s="1" a="1"/>
  <c r="E1064" i="4" s="1"/>
  <c r="D1065" i="4"/>
  <c r="E1065" i="4" s="1" a="1"/>
  <c r="E1065" i="4" s="1"/>
  <c r="D1066" i="4"/>
  <c r="E1066" i="4" s="1" a="1"/>
  <c r="E1066" i="4" s="1"/>
  <c r="D1067" i="4"/>
  <c r="E1067" i="4" s="1" a="1"/>
  <c r="E1067" i="4" s="1"/>
  <c r="D1068" i="4"/>
  <c r="E1068" i="4" s="1" a="1"/>
  <c r="E1068" i="4" s="1"/>
  <c r="D114" i="4"/>
  <c r="E114" i="4" s="1" a="1"/>
  <c r="E114" i="4" s="1"/>
  <c r="D1069" i="4"/>
  <c r="E1069" i="4" s="1" a="1"/>
  <c r="E1069" i="4" s="1"/>
  <c r="D1070" i="4"/>
  <c r="E1070" i="4" s="1" a="1"/>
  <c r="E1070" i="4" s="1"/>
  <c r="D1071" i="4"/>
  <c r="E1071" i="4" s="1" a="1"/>
  <c r="E1071" i="4" s="1"/>
  <c r="D1072" i="4"/>
  <c r="E1072" i="4" s="1" a="1"/>
  <c r="E1072" i="4" s="1"/>
  <c r="D1073" i="4"/>
  <c r="E1073" i="4" s="1" a="1"/>
  <c r="E1073" i="4" s="1"/>
  <c r="D1074" i="4"/>
  <c r="E1074" i="4" s="1" a="1"/>
  <c r="E1074" i="4" s="1"/>
  <c r="D1075" i="4"/>
  <c r="E1075" i="4" s="1" a="1"/>
  <c r="E1075" i="4" s="1"/>
  <c r="D1076" i="4"/>
  <c r="E1076" i="4" s="1" a="1"/>
  <c r="E1076" i="4" s="1"/>
  <c r="D115" i="4"/>
  <c r="E115" i="4" s="1" a="1"/>
  <c r="E115" i="4" s="1"/>
  <c r="D1077" i="4"/>
  <c r="E1077" i="4" s="1" a="1"/>
  <c r="E1077" i="4" s="1"/>
  <c r="D1078" i="4"/>
  <c r="E1078" i="4" s="1" a="1"/>
  <c r="E1078" i="4" s="1"/>
  <c r="D1079" i="4"/>
  <c r="E1079" i="4" s="1" a="1"/>
  <c r="E1079" i="4" s="1"/>
  <c r="D1080" i="4"/>
  <c r="E1080" i="4" s="1" a="1"/>
  <c r="E1080" i="4" s="1"/>
  <c r="D1081" i="4"/>
  <c r="E1081" i="4" s="1" a="1"/>
  <c r="E1081" i="4" s="1"/>
  <c r="D1082" i="4"/>
  <c r="E1082" i="4" s="1" a="1"/>
  <c r="E1082" i="4" s="1"/>
  <c r="D1083" i="4"/>
  <c r="E1083" i="4" s="1" a="1"/>
  <c r="E1083" i="4" s="1"/>
  <c r="D1084" i="4"/>
  <c r="E1084" i="4" s="1" a="1"/>
  <c r="E1084" i="4" s="1"/>
  <c r="D1085" i="4"/>
  <c r="E1085" i="4" s="1" a="1"/>
  <c r="E1085" i="4" s="1"/>
  <c r="D1086" i="4"/>
  <c r="E1086" i="4" s="1" a="1"/>
  <c r="E1086" i="4" s="1"/>
  <c r="D1087" i="4"/>
  <c r="E1087" i="4" s="1" a="1"/>
  <c r="E1087" i="4" s="1"/>
  <c r="D1088" i="4"/>
  <c r="E1088" i="4" s="1" a="1"/>
  <c r="E1088" i="4" s="1"/>
  <c r="D1089" i="4"/>
  <c r="E1089" i="4" s="1" a="1"/>
  <c r="E1089" i="4" s="1"/>
  <c r="D1090" i="4"/>
  <c r="E1090" i="4" s="1" a="1"/>
  <c r="E1090" i="4" s="1"/>
  <c r="D1091" i="4"/>
  <c r="E1091" i="4" s="1" a="1"/>
  <c r="E1091" i="4" s="1"/>
  <c r="D1092" i="4"/>
  <c r="E1092" i="4" s="1" a="1"/>
  <c r="E1092" i="4" s="1"/>
  <c r="D1093" i="4"/>
  <c r="E1093" i="4" s="1" a="1"/>
  <c r="E1093" i="4" s="1"/>
  <c r="D1094" i="4"/>
  <c r="E1094" i="4" s="1" a="1"/>
  <c r="E1094" i="4" s="1"/>
  <c r="D1095" i="4"/>
  <c r="E1095" i="4" s="1" a="1"/>
  <c r="E1095" i="4" s="1"/>
  <c r="D1096" i="4"/>
  <c r="E1096" i="4" s="1" a="1"/>
  <c r="E1096" i="4" s="1"/>
  <c r="D1097" i="4"/>
  <c r="E1097" i="4" s="1" a="1"/>
  <c r="E1097" i="4" s="1"/>
  <c r="D1098" i="4"/>
  <c r="E1098" i="4" s="1" a="1"/>
  <c r="E1098" i="4" s="1"/>
  <c r="D1099" i="4"/>
  <c r="E1099" i="4" s="1" a="1"/>
  <c r="E1099" i="4" s="1"/>
  <c r="D1100" i="4"/>
  <c r="E1100" i="4" s="1" a="1"/>
  <c r="E1100" i="4" s="1"/>
  <c r="D1101" i="4"/>
  <c r="E1101" i="4" s="1" a="1"/>
  <c r="E1101" i="4" s="1"/>
  <c r="D116" i="4"/>
  <c r="E116" i="4" s="1" a="1"/>
  <c r="E116" i="4" s="1"/>
  <c r="D1102" i="4"/>
  <c r="E1102" i="4" s="1" a="1"/>
  <c r="E1102" i="4" s="1"/>
  <c r="D1103" i="4"/>
  <c r="E1103" i="4" s="1" a="1"/>
  <c r="E1103" i="4" s="1"/>
  <c r="D1104" i="4"/>
  <c r="E1104" i="4" s="1" a="1"/>
  <c r="E1104" i="4" s="1"/>
  <c r="D117" i="4"/>
  <c r="E117" i="4" s="1" a="1"/>
  <c r="E117" i="4" s="1"/>
  <c r="D1105" i="4"/>
  <c r="E1105" i="4" s="1" a="1"/>
  <c r="E1105" i="4" s="1"/>
  <c r="D1106" i="4"/>
  <c r="E1106" i="4" s="1" a="1"/>
  <c r="E1106" i="4" s="1"/>
  <c r="D1107" i="4"/>
  <c r="E1107" i="4" s="1" a="1"/>
  <c r="E1107" i="4" s="1"/>
  <c r="D1108" i="4"/>
  <c r="E1108" i="4" s="1" a="1"/>
  <c r="E1108" i="4" s="1"/>
  <c r="D1109" i="4"/>
  <c r="E1109" i="4" s="1" a="1"/>
  <c r="E1109" i="4" s="1"/>
  <c r="D1110" i="4"/>
  <c r="E1110" i="4" s="1" a="1"/>
  <c r="E1110" i="4" s="1"/>
  <c r="D1111" i="4"/>
  <c r="E1111" i="4" s="1" a="1"/>
  <c r="E1111" i="4" s="1"/>
  <c r="D1112" i="4"/>
  <c r="E1112" i="4" s="1" a="1"/>
  <c r="E1112" i="4" s="1"/>
  <c r="D1113" i="4"/>
  <c r="E1113" i="4" s="1" a="1"/>
  <c r="E1113" i="4" s="1"/>
  <c r="D118" i="4"/>
  <c r="E118" i="4" s="1" a="1"/>
  <c r="E118" i="4" s="1"/>
  <c r="D1114" i="4"/>
  <c r="E1114" i="4" s="1" a="1"/>
  <c r="E1114" i="4" s="1"/>
  <c r="D119" i="4"/>
  <c r="E119" i="4" s="1" a="1"/>
  <c r="E119" i="4" s="1"/>
  <c r="D1115" i="4"/>
  <c r="E1115" i="4" s="1" a="1"/>
  <c r="E1115" i="4" s="1"/>
  <c r="D1116" i="4"/>
  <c r="E1116" i="4" s="1" a="1"/>
  <c r="E1116" i="4" s="1"/>
  <c r="D1117" i="4"/>
  <c r="E1117" i="4" s="1" a="1"/>
  <c r="E1117" i="4" s="1"/>
  <c r="D1118" i="4"/>
  <c r="E1118" i="4" s="1" a="1"/>
  <c r="E1118" i="4" s="1"/>
  <c r="D1119" i="4"/>
  <c r="E1119" i="4" s="1" a="1"/>
  <c r="E1119" i="4" s="1"/>
  <c r="D1120" i="4"/>
  <c r="E1120" i="4" s="1" a="1"/>
  <c r="E1120" i="4" s="1"/>
  <c r="D1121" i="4"/>
  <c r="E1121" i="4" s="1" a="1"/>
  <c r="E1121" i="4" s="1"/>
  <c r="D1122" i="4"/>
  <c r="E1122" i="4" s="1" a="1"/>
  <c r="E1122" i="4" s="1"/>
  <c r="D1123" i="4"/>
  <c r="E1123" i="4" s="1" a="1"/>
  <c r="E1123" i="4" s="1"/>
  <c r="D120" i="4"/>
  <c r="E120" i="4" s="1" a="1"/>
  <c r="E120" i="4" s="1"/>
  <c r="D1124" i="4"/>
  <c r="E1124" i="4" s="1" a="1"/>
  <c r="E1124" i="4" s="1"/>
  <c r="D1125" i="4"/>
  <c r="E1125" i="4" s="1" a="1"/>
  <c r="E1125" i="4" s="1"/>
  <c r="D1126" i="4"/>
  <c r="E1126" i="4" s="1" a="1"/>
  <c r="E1126" i="4" s="1"/>
  <c r="D1127" i="4"/>
  <c r="E1127" i="4" s="1" a="1"/>
  <c r="E1127" i="4" s="1"/>
  <c r="D1128" i="4"/>
  <c r="E1128" i="4" s="1" a="1"/>
  <c r="E1128" i="4" s="1"/>
  <c r="D121" i="4"/>
  <c r="E121" i="4" s="1" a="1"/>
  <c r="E121" i="4" s="1"/>
  <c r="D122" i="4"/>
  <c r="E122" i="4" s="1" a="1"/>
  <c r="E122" i="4" s="1"/>
  <c r="D123" i="4"/>
  <c r="E123" i="4" s="1" a="1"/>
  <c r="E123" i="4" s="1"/>
  <c r="D1129" i="4"/>
  <c r="E1129" i="4" s="1" a="1"/>
  <c r="E1129" i="4" s="1"/>
  <c r="D1130" i="4"/>
  <c r="E1130" i="4" s="1" a="1"/>
  <c r="E1130" i="4" s="1"/>
  <c r="D124" i="4"/>
  <c r="E124" i="4" s="1" a="1"/>
  <c r="E124" i="4" s="1"/>
  <c r="D1131" i="4"/>
  <c r="E1131" i="4" s="1" a="1"/>
  <c r="E1131" i="4" s="1"/>
  <c r="D1132" i="4"/>
  <c r="E1132" i="4" s="1" a="1"/>
  <c r="E1132" i="4" s="1"/>
  <c r="D1133" i="4"/>
  <c r="E1133" i="4" s="1" a="1"/>
  <c r="E1133" i="4" s="1"/>
  <c r="D1134" i="4"/>
  <c r="E1134" i="4" s="1" a="1"/>
  <c r="E1134" i="4" s="1"/>
  <c r="D125" i="4"/>
  <c r="E125" i="4" s="1" a="1"/>
  <c r="E125" i="4" s="1"/>
  <c r="D1135" i="4"/>
  <c r="E1135" i="4" s="1" a="1"/>
  <c r="E1135" i="4" s="1"/>
  <c r="D1136" i="4"/>
  <c r="E1136" i="4" s="1" a="1"/>
  <c r="E1136" i="4" s="1"/>
  <c r="D1137" i="4"/>
  <c r="E1137" i="4" s="1" a="1"/>
  <c r="E1137" i="4" s="1"/>
  <c r="D1138" i="4"/>
  <c r="E1138" i="4" s="1" a="1"/>
  <c r="E1138" i="4" s="1"/>
  <c r="D1139" i="4"/>
  <c r="E1139" i="4" s="1" a="1"/>
  <c r="E1139" i="4" s="1"/>
  <c r="D1140" i="4"/>
  <c r="E1140" i="4" s="1" a="1"/>
  <c r="E1140" i="4" s="1"/>
  <c r="D1141" i="4"/>
  <c r="E1141" i="4" s="1" a="1"/>
  <c r="E1141" i="4" s="1"/>
  <c r="D1142" i="4"/>
  <c r="E1142" i="4" s="1" a="1"/>
  <c r="E1142" i="4" s="1"/>
  <c r="D1143" i="4"/>
  <c r="E1143" i="4" s="1" a="1"/>
  <c r="E1143" i="4" s="1"/>
  <c r="D1144" i="4"/>
  <c r="E1144" i="4" s="1" a="1"/>
  <c r="E1144" i="4" s="1"/>
  <c r="D1145" i="4"/>
  <c r="E1145" i="4" s="1" a="1"/>
  <c r="E1145" i="4" s="1"/>
  <c r="D1146" i="4"/>
  <c r="E1146" i="4" s="1" a="1"/>
  <c r="E1146" i="4" s="1"/>
  <c r="D1147" i="4"/>
  <c r="E1147" i="4" s="1" a="1"/>
  <c r="E1147" i="4" s="1"/>
  <c r="D1148" i="4"/>
  <c r="E1148" i="4" s="1" a="1"/>
  <c r="E1148" i="4" s="1"/>
  <c r="D1149" i="4"/>
  <c r="E1149" i="4" s="1" a="1"/>
  <c r="E1149" i="4" s="1"/>
  <c r="D1150" i="4"/>
  <c r="E1150" i="4" s="1" a="1"/>
  <c r="E1150" i="4" s="1"/>
  <c r="D1151" i="4"/>
  <c r="E1151" i="4" s="1" a="1"/>
  <c r="E1151" i="4" s="1"/>
  <c r="D1152" i="4"/>
  <c r="E1152" i="4" s="1" a="1"/>
  <c r="E1152" i="4" s="1"/>
  <c r="D1153" i="4"/>
  <c r="E1153" i="4" s="1" a="1"/>
  <c r="E1153" i="4" s="1"/>
  <c r="D126" i="4"/>
  <c r="E126" i="4" s="1" a="1"/>
  <c r="E126" i="4" s="1"/>
  <c r="D127" i="4"/>
  <c r="E127" i="4" s="1" a="1"/>
  <c r="E127" i="4" s="1"/>
  <c r="D1154" i="4"/>
  <c r="E1154" i="4" s="1" a="1"/>
  <c r="E1154" i="4" s="1"/>
  <c r="D1155" i="4"/>
  <c r="E1155" i="4" s="1" a="1"/>
  <c r="E1155" i="4" s="1"/>
  <c r="D1156" i="4"/>
  <c r="E1156" i="4" s="1" a="1"/>
  <c r="E1156" i="4" s="1"/>
  <c r="D1157" i="4"/>
  <c r="E1157" i="4" s="1" a="1"/>
  <c r="E1157" i="4" s="1"/>
  <c r="D1158" i="4"/>
  <c r="E1158" i="4" s="1" a="1"/>
  <c r="E1158" i="4" s="1"/>
  <c r="D1159" i="4"/>
  <c r="E1159" i="4" s="1" a="1"/>
  <c r="E1159" i="4" s="1"/>
  <c r="D1160" i="4"/>
  <c r="E1160" i="4" s="1" a="1"/>
  <c r="E1160" i="4" s="1"/>
  <c r="D1161" i="4"/>
  <c r="E1161" i="4" s="1" a="1"/>
  <c r="E1161" i="4" s="1"/>
  <c r="D128" i="4"/>
  <c r="E128" i="4" s="1" a="1"/>
  <c r="E128" i="4" s="1"/>
  <c r="D1162" i="4"/>
  <c r="E1162" i="4" s="1" a="1"/>
  <c r="E1162" i="4" s="1"/>
  <c r="D1163" i="4"/>
  <c r="E1163" i="4" s="1" a="1"/>
  <c r="E1163" i="4" s="1"/>
  <c r="D1164" i="4"/>
  <c r="E1164" i="4" s="1" a="1"/>
  <c r="E1164" i="4" s="1"/>
  <c r="D129" i="4"/>
  <c r="E129" i="4" s="1" a="1"/>
  <c r="E129" i="4" s="1"/>
  <c r="D1165" i="4"/>
  <c r="E1165" i="4" s="1" a="1"/>
  <c r="E1165" i="4" s="1"/>
  <c r="D1166" i="4"/>
  <c r="E1166" i="4" s="1" a="1"/>
  <c r="E1166" i="4" s="1"/>
  <c r="D1167" i="4"/>
  <c r="E1167" i="4" s="1" a="1"/>
  <c r="E1167" i="4" s="1"/>
  <c r="D1168" i="4"/>
  <c r="E1168" i="4" s="1" a="1"/>
  <c r="E1168" i="4" s="1"/>
  <c r="D1169" i="4"/>
  <c r="E1169" i="4" s="1" a="1"/>
  <c r="E1169" i="4" s="1"/>
  <c r="D130" i="4"/>
  <c r="E130" i="4" s="1" a="1"/>
  <c r="E130" i="4" s="1"/>
  <c r="D1170" i="4"/>
  <c r="E1170" i="4" s="1" a="1"/>
  <c r="E1170" i="4" s="1"/>
  <c r="D1171" i="4"/>
  <c r="E1171" i="4" s="1" a="1"/>
  <c r="E1171" i="4" s="1"/>
  <c r="D1172" i="4"/>
  <c r="E1172" i="4" s="1" a="1"/>
  <c r="E1172" i="4" s="1"/>
  <c r="D131" i="4"/>
  <c r="E131" i="4" s="1" a="1"/>
  <c r="E131" i="4" s="1"/>
  <c r="D1173" i="4"/>
  <c r="E1173" i="4" s="1" a="1"/>
  <c r="E1173" i="4" s="1"/>
  <c r="D132" i="4"/>
  <c r="E132" i="4" s="1" a="1"/>
  <c r="E132" i="4" s="1"/>
  <c r="D1174" i="4"/>
  <c r="E1174" i="4" s="1" a="1"/>
  <c r="E1174" i="4" s="1"/>
  <c r="D1175" i="4"/>
  <c r="E1175" i="4" s="1" a="1"/>
  <c r="E1175" i="4" s="1"/>
  <c r="D1176" i="4"/>
  <c r="E1176" i="4" s="1" a="1"/>
  <c r="E1176" i="4" s="1"/>
  <c r="D1177" i="4"/>
  <c r="E1177" i="4" s="1" a="1"/>
  <c r="E1177" i="4" s="1"/>
  <c r="D1178" i="4"/>
  <c r="E1178" i="4" s="1" a="1"/>
  <c r="E1178" i="4" s="1"/>
  <c r="D1179" i="4"/>
  <c r="E1179" i="4" s="1" a="1"/>
  <c r="E1179" i="4" s="1"/>
  <c r="D1180" i="4"/>
  <c r="E1180" i="4" s="1" a="1"/>
  <c r="E1180" i="4" s="1"/>
  <c r="D1181" i="4"/>
  <c r="E1181" i="4" s="1" a="1"/>
  <c r="E1181" i="4" s="1"/>
  <c r="D1182" i="4"/>
  <c r="E1182" i="4" s="1" a="1"/>
  <c r="E1182" i="4" s="1"/>
  <c r="D1183" i="4"/>
  <c r="E1183" i="4" s="1" a="1"/>
  <c r="E1183" i="4" s="1"/>
  <c r="D1184" i="4"/>
  <c r="E1184" i="4" s="1" a="1"/>
  <c r="E1184" i="4" s="1"/>
  <c r="D1185" i="4"/>
  <c r="E1185" i="4" s="1" a="1"/>
  <c r="E1185" i="4" s="1"/>
  <c r="D1186" i="4"/>
  <c r="E1186" i="4" s="1" a="1"/>
  <c r="E1186" i="4" s="1"/>
  <c r="D1187" i="4"/>
  <c r="E1187" i="4" s="1" a="1"/>
  <c r="E1187" i="4" s="1"/>
  <c r="D1188" i="4"/>
  <c r="E1188" i="4" s="1" a="1"/>
  <c r="E1188" i="4" s="1"/>
  <c r="D133" i="4"/>
  <c r="E133" i="4" s="1" a="1"/>
  <c r="E133" i="4" s="1"/>
  <c r="D1189" i="4"/>
  <c r="E1189" i="4" s="1" a="1"/>
  <c r="E1189" i="4" s="1"/>
  <c r="D1190" i="4"/>
  <c r="E1190" i="4" s="1" a="1"/>
  <c r="E1190" i="4" s="1"/>
  <c r="D134" i="4"/>
  <c r="E134" i="4" s="1" a="1"/>
  <c r="E134" i="4" s="1"/>
  <c r="D1191" i="4"/>
  <c r="E1191" i="4" s="1" a="1"/>
  <c r="E1191" i="4" s="1"/>
  <c r="D1192" i="4"/>
  <c r="E1192" i="4" s="1" a="1"/>
  <c r="E1192" i="4" s="1"/>
  <c r="D135" i="4"/>
  <c r="E135" i="4" s="1" a="1"/>
  <c r="E135" i="4" s="1"/>
  <c r="D1193" i="4"/>
  <c r="E1193" i="4" s="1" a="1"/>
  <c r="E1193" i="4" s="1"/>
  <c r="D1194" i="4"/>
  <c r="E1194" i="4" s="1" a="1"/>
  <c r="E1194" i="4" s="1"/>
  <c r="D1195" i="4"/>
  <c r="E1195" i="4" s="1" a="1"/>
  <c r="E1195" i="4" s="1"/>
  <c r="D1196" i="4"/>
  <c r="E1196" i="4" s="1" a="1"/>
  <c r="E1196" i="4" s="1"/>
  <c r="D1197" i="4"/>
  <c r="E1197" i="4" s="1" a="1"/>
  <c r="E1197" i="4" s="1"/>
  <c r="D1198" i="4"/>
  <c r="E1198" i="4" s="1" a="1"/>
  <c r="E1198" i="4" s="1"/>
  <c r="D1199" i="4"/>
  <c r="E1199" i="4" s="1" a="1"/>
  <c r="E1199" i="4" s="1"/>
  <c r="D1200" i="4"/>
  <c r="E1200" i="4" s="1" a="1"/>
  <c r="E1200" i="4" s="1"/>
  <c r="D1201" i="4"/>
  <c r="E1201" i="4" s="1" a="1"/>
  <c r="E1201" i="4" s="1"/>
  <c r="D136" i="4"/>
  <c r="E136" i="4" s="1" a="1"/>
  <c r="E136" i="4" s="1"/>
  <c r="D137" i="4"/>
  <c r="E137" i="4" s="1" a="1"/>
  <c r="E137" i="4" s="1"/>
  <c r="D138" i="4"/>
  <c r="E138" i="4" s="1" a="1"/>
  <c r="E138" i="4" s="1"/>
  <c r="D1202" i="4"/>
  <c r="E1202" i="4" s="1" a="1"/>
  <c r="E1202" i="4" s="1"/>
  <c r="D1203" i="4"/>
  <c r="E1203" i="4" s="1" a="1"/>
  <c r="E1203" i="4" s="1"/>
  <c r="D139" i="4"/>
  <c r="E139" i="4" s="1" a="1"/>
  <c r="E139" i="4" s="1"/>
  <c r="D1204" i="4"/>
  <c r="E1204" i="4" s="1" a="1"/>
  <c r="E1204" i="4" s="1"/>
  <c r="D1205" i="4"/>
  <c r="E1205" i="4" s="1" a="1"/>
  <c r="E1205" i="4" s="1"/>
  <c r="D1206" i="4"/>
  <c r="E1206" i="4" s="1" a="1"/>
  <c r="E1206" i="4" s="1"/>
  <c r="D1207" i="4"/>
  <c r="E1207" i="4" s="1" a="1"/>
  <c r="E1207" i="4" s="1"/>
  <c r="D1208" i="4"/>
  <c r="E1208" i="4" s="1" a="1"/>
  <c r="E1208" i="4" s="1"/>
  <c r="D1209" i="4"/>
  <c r="E1209" i="4" s="1" a="1"/>
  <c r="E1209" i="4" s="1"/>
  <c r="D1210" i="4"/>
  <c r="E1210" i="4" s="1" a="1"/>
  <c r="E1210" i="4" s="1"/>
  <c r="D1211" i="4"/>
  <c r="E1211" i="4" s="1" a="1"/>
  <c r="E1211" i="4" s="1"/>
  <c r="D1212" i="4"/>
  <c r="E1212" i="4" s="1" a="1"/>
  <c r="E1212" i="4" s="1"/>
  <c r="D1213" i="4"/>
  <c r="E1213" i="4" s="1" a="1"/>
  <c r="E1213" i="4" s="1"/>
  <c r="D1214" i="4"/>
  <c r="E1214" i="4" s="1" a="1"/>
  <c r="E1214" i="4" s="1"/>
  <c r="D1215" i="4"/>
  <c r="E1215" i="4" s="1" a="1"/>
  <c r="E1215" i="4" s="1"/>
  <c r="D1216" i="4"/>
  <c r="E1216" i="4" s="1" a="1"/>
  <c r="E1216" i="4" s="1"/>
  <c r="D1217" i="4"/>
  <c r="E1217" i="4" s="1" a="1"/>
  <c r="E1217" i="4" s="1"/>
  <c r="D1218" i="4"/>
  <c r="E1218" i="4" s="1" a="1"/>
  <c r="E1218" i="4" s="1"/>
  <c r="D1219" i="4"/>
  <c r="E1219" i="4" s="1" a="1"/>
  <c r="E1219" i="4" s="1"/>
  <c r="D140" i="4"/>
  <c r="E140" i="4" s="1" a="1"/>
  <c r="E140" i="4" s="1"/>
  <c r="D1220" i="4"/>
  <c r="E1220" i="4" s="1" a="1"/>
  <c r="E1220" i="4" s="1"/>
  <c r="D1221" i="4"/>
  <c r="E1221" i="4" s="1" a="1"/>
  <c r="E1221" i="4" s="1"/>
  <c r="D1222" i="4"/>
  <c r="E1222" i="4" s="1" a="1"/>
  <c r="E1222" i="4" s="1"/>
  <c r="D141" i="4"/>
  <c r="E141" i="4" s="1" a="1"/>
  <c r="E141" i="4" s="1"/>
  <c r="D1223" i="4"/>
  <c r="E1223" i="4" s="1" a="1"/>
  <c r="E1223" i="4" s="1"/>
  <c r="D1224" i="4"/>
  <c r="E1224" i="4" s="1" a="1"/>
  <c r="E1224" i="4" s="1"/>
  <c r="D1225" i="4"/>
  <c r="E1225" i="4" s="1" a="1"/>
  <c r="E1225" i="4" s="1"/>
  <c r="D142" i="4"/>
  <c r="E142" i="4" s="1" a="1"/>
  <c r="E142" i="4" s="1"/>
  <c r="D143" i="4"/>
  <c r="E143" i="4" s="1" a="1"/>
  <c r="E143" i="4" s="1"/>
  <c r="D1226" i="4"/>
  <c r="E1226" i="4" s="1" a="1"/>
  <c r="E1226" i="4" s="1"/>
  <c r="D1227" i="4"/>
  <c r="E1227" i="4" s="1" a="1"/>
  <c r="E1227" i="4" s="1"/>
  <c r="D1228" i="4"/>
  <c r="E1228" i="4" s="1" a="1"/>
  <c r="E1228" i="4" s="1"/>
  <c r="D1229" i="4"/>
  <c r="E1229" i="4" s="1" a="1"/>
  <c r="E1229" i="4" s="1"/>
  <c r="D1230" i="4"/>
  <c r="E1230" i="4" s="1" a="1"/>
  <c r="E1230" i="4" s="1"/>
  <c r="D1231" i="4"/>
  <c r="E1231" i="4" s="1" a="1"/>
  <c r="E1231" i="4" s="1"/>
  <c r="D144" i="4"/>
  <c r="E144" i="4" s="1" a="1"/>
  <c r="E144" i="4" s="1"/>
  <c r="D1232" i="4"/>
  <c r="E1232" i="4" s="1" a="1"/>
  <c r="E1232" i="4" s="1"/>
  <c r="D1233" i="4"/>
  <c r="E1233" i="4" s="1" a="1"/>
  <c r="E1233" i="4" s="1"/>
  <c r="D1234" i="4"/>
  <c r="E1234" i="4" s="1" a="1"/>
  <c r="E1234" i="4" s="1"/>
  <c r="D1235" i="4"/>
  <c r="E1235" i="4" s="1" a="1"/>
  <c r="E1235" i="4" s="1"/>
  <c r="D1236" i="4"/>
  <c r="E1236" i="4" s="1" a="1"/>
  <c r="E1236" i="4" s="1"/>
  <c r="D145" i="4"/>
  <c r="E145" i="4" s="1" a="1"/>
  <c r="E145" i="4" s="1"/>
  <c r="D1237" i="4"/>
  <c r="E1237" i="4" s="1" a="1"/>
  <c r="E1237" i="4" s="1"/>
  <c r="D1238" i="4"/>
  <c r="E1238" i="4" s="1" a="1"/>
  <c r="E1238" i="4" s="1"/>
  <c r="D1239" i="4"/>
  <c r="E1239" i="4" s="1" a="1"/>
  <c r="E1239" i="4" s="1"/>
  <c r="D146" i="4"/>
  <c r="E146" i="4" s="1" a="1"/>
  <c r="E146" i="4" s="1"/>
  <c r="D1240" i="4"/>
  <c r="E1240" i="4" s="1" a="1"/>
  <c r="E1240" i="4" s="1"/>
  <c r="D1241" i="4"/>
  <c r="E1241" i="4" s="1" a="1"/>
  <c r="E1241" i="4" s="1"/>
  <c r="D1242" i="4"/>
  <c r="E1242" i="4" s="1" a="1"/>
  <c r="E1242" i="4" s="1"/>
  <c r="D1243" i="4"/>
  <c r="E1243" i="4" s="1" a="1"/>
  <c r="E1243" i="4" s="1"/>
  <c r="D147" i="4"/>
  <c r="E147" i="4" s="1" a="1"/>
  <c r="E147" i="4" s="1"/>
  <c r="D1244" i="4"/>
  <c r="E1244" i="4" s="1" a="1"/>
  <c r="E1244" i="4" s="1"/>
  <c r="D1245" i="4"/>
  <c r="E1245" i="4" s="1" a="1"/>
  <c r="E1245" i="4" s="1"/>
  <c r="D1246" i="4"/>
  <c r="E1246" i="4" s="1" a="1"/>
  <c r="E1246" i="4" s="1"/>
  <c r="D1247" i="4"/>
  <c r="E1247" i="4" s="1" a="1"/>
  <c r="E1247" i="4" s="1"/>
  <c r="D1248" i="4"/>
  <c r="E1248" i="4" s="1" a="1"/>
  <c r="E1248" i="4" s="1"/>
  <c r="D1249" i="4"/>
  <c r="E1249" i="4" s="1" a="1"/>
  <c r="E1249" i="4" s="1"/>
  <c r="D1250" i="4"/>
  <c r="E1250" i="4" s="1" a="1"/>
  <c r="E1250" i="4" s="1"/>
  <c r="D1251" i="4"/>
  <c r="E1251" i="4" s="1" a="1"/>
  <c r="E1251" i="4" s="1"/>
  <c r="D148" i="4"/>
  <c r="E148" i="4" s="1" a="1"/>
  <c r="E148" i="4" s="1"/>
  <c r="D1252" i="4"/>
  <c r="E1252" i="4" s="1" a="1"/>
  <c r="E1252" i="4" s="1"/>
  <c r="D1253" i="4"/>
  <c r="E1253" i="4" s="1" a="1"/>
  <c r="E1253" i="4" s="1"/>
  <c r="D1254" i="4"/>
  <c r="E1254" i="4" s="1" a="1"/>
  <c r="E1254" i="4" s="1"/>
  <c r="D149" i="4"/>
  <c r="E149" i="4" s="1" a="1"/>
  <c r="E149" i="4" s="1"/>
  <c r="D1255" i="4"/>
  <c r="E1255" i="4" s="1" a="1"/>
  <c r="E1255" i="4" s="1"/>
  <c r="D1256" i="4"/>
  <c r="E1256" i="4" s="1" a="1"/>
  <c r="E1256" i="4" s="1"/>
  <c r="D1257" i="4"/>
  <c r="E1257" i="4" s="1" a="1"/>
  <c r="E1257" i="4" s="1"/>
  <c r="D1258" i="4"/>
  <c r="E1258" i="4" s="1" a="1"/>
  <c r="E1258" i="4" s="1"/>
  <c r="D1259" i="4"/>
  <c r="E1259" i="4" s="1" a="1"/>
  <c r="E1259" i="4" s="1"/>
  <c r="D1260" i="4"/>
  <c r="E1260" i="4" s="1" a="1"/>
  <c r="E1260" i="4" s="1"/>
  <c r="D1261" i="4"/>
  <c r="E1261" i="4" s="1" a="1"/>
  <c r="E1261" i="4" s="1"/>
  <c r="D1262" i="4"/>
  <c r="E1262" i="4" s="1" a="1"/>
  <c r="E1262" i="4" s="1"/>
  <c r="D1263" i="4"/>
  <c r="E1263" i="4" s="1" a="1"/>
  <c r="E1263" i="4" s="1"/>
  <c r="D1264" i="4"/>
  <c r="E1264" i="4" s="1" a="1"/>
  <c r="E1264" i="4" s="1"/>
  <c r="D1265" i="4"/>
  <c r="E1265" i="4" s="1" a="1"/>
  <c r="E1265" i="4" s="1"/>
  <c r="D1266" i="4"/>
  <c r="E1266" i="4" s="1" a="1"/>
  <c r="E1266" i="4" s="1"/>
  <c r="D1267" i="4"/>
  <c r="E1267" i="4" s="1" a="1"/>
  <c r="E1267" i="4" s="1"/>
  <c r="D1268" i="4"/>
  <c r="E1268" i="4" s="1" a="1"/>
  <c r="E1268" i="4" s="1"/>
  <c r="D150" i="4"/>
  <c r="E150" i="4" s="1" a="1"/>
  <c r="E150" i="4" s="1"/>
  <c r="D151" i="4"/>
  <c r="E151" i="4" s="1" a="1"/>
  <c r="E151" i="4" s="1"/>
  <c r="D1269" i="4"/>
  <c r="E1269" i="4" s="1" a="1"/>
  <c r="E1269" i="4" s="1"/>
  <c r="D152" i="4"/>
  <c r="E152" i="4" s="1" a="1"/>
  <c r="E152" i="4" s="1"/>
  <c r="D1270" i="4"/>
  <c r="E1270" i="4" s="1" a="1"/>
  <c r="E1270" i="4" s="1"/>
  <c r="D1271" i="4"/>
  <c r="E1271" i="4" s="1" a="1"/>
  <c r="E1271" i="4" s="1"/>
  <c r="D153" i="4"/>
  <c r="E153" i="4" s="1" a="1"/>
  <c r="E153" i="4" s="1"/>
  <c r="D1272" i="4"/>
  <c r="E1272" i="4" s="1" a="1"/>
  <c r="E1272" i="4" s="1"/>
  <c r="D154" i="4"/>
  <c r="E154" i="4" s="1" a="1"/>
  <c r="E154" i="4" s="1"/>
  <c r="D1273" i="4"/>
  <c r="E1273" i="4" s="1" a="1"/>
  <c r="E1273" i="4" s="1"/>
  <c r="D1274" i="4"/>
  <c r="E1274" i="4" s="1" a="1"/>
  <c r="E1274" i="4" s="1"/>
  <c r="D1275" i="4"/>
  <c r="E1275" i="4" s="1" a="1"/>
  <c r="E1275" i="4" s="1"/>
  <c r="D1276" i="4"/>
  <c r="E1276" i="4" s="1" a="1"/>
  <c r="E1276" i="4" s="1"/>
  <c r="D1277" i="4"/>
  <c r="E1277" i="4" s="1" a="1"/>
  <c r="E1277" i="4" s="1"/>
  <c r="D1278" i="4"/>
  <c r="E1278" i="4" s="1" a="1"/>
  <c r="E1278" i="4" s="1"/>
  <c r="D1279" i="4"/>
  <c r="E1279" i="4" s="1" a="1"/>
  <c r="E1279" i="4" s="1"/>
  <c r="D1280" i="4"/>
  <c r="E1280" i="4" s="1" a="1"/>
  <c r="E1280" i="4" s="1"/>
  <c r="D1281" i="4"/>
  <c r="E1281" i="4" s="1" a="1"/>
  <c r="E1281" i="4" s="1"/>
  <c r="D1282" i="4"/>
  <c r="E1282" i="4" s="1" a="1"/>
  <c r="E1282" i="4" s="1"/>
  <c r="D155" i="4"/>
  <c r="E155" i="4" s="1" a="1"/>
  <c r="E155" i="4" s="1"/>
  <c r="D1283" i="4"/>
  <c r="E1283" i="4" s="1" a="1"/>
  <c r="E1283" i="4" s="1"/>
  <c r="D1284" i="4"/>
  <c r="E1284" i="4" s="1" a="1"/>
  <c r="E1284" i="4" s="1"/>
  <c r="D1285" i="4"/>
  <c r="E1285" i="4" s="1" a="1"/>
  <c r="E1285" i="4" s="1"/>
  <c r="D1286" i="4"/>
  <c r="E1286" i="4" s="1" a="1"/>
  <c r="E1286" i="4" s="1"/>
  <c r="D1287" i="4"/>
  <c r="E1287" i="4" s="1" a="1"/>
  <c r="E1287" i="4" s="1"/>
  <c r="D1288" i="4"/>
  <c r="E1288" i="4" s="1" a="1"/>
  <c r="E1288" i="4" s="1"/>
  <c r="D1289" i="4"/>
  <c r="E1289" i="4" s="1" a="1"/>
  <c r="E1289" i="4" s="1"/>
  <c r="D1290" i="4"/>
  <c r="E1290" i="4" s="1" a="1"/>
  <c r="E1290" i="4" s="1"/>
  <c r="D1291" i="4"/>
  <c r="E1291" i="4" s="1" a="1"/>
  <c r="E1291" i="4" s="1"/>
  <c r="D1292" i="4"/>
  <c r="E1292" i="4" s="1" a="1"/>
  <c r="E1292" i="4" s="1"/>
  <c r="D156" i="4"/>
  <c r="E156" i="4" s="1" a="1"/>
  <c r="E156" i="4" s="1"/>
  <c r="D1293" i="4"/>
  <c r="E1293" i="4" s="1" a="1"/>
  <c r="E1293" i="4" s="1"/>
  <c r="D1294" i="4"/>
  <c r="E1294" i="4" s="1" a="1"/>
  <c r="E1294" i="4" s="1"/>
  <c r="D1295" i="4"/>
  <c r="E1295" i="4" s="1" a="1"/>
  <c r="E1295" i="4" s="1"/>
  <c r="D1296" i="4"/>
  <c r="E1296" i="4" s="1" a="1"/>
  <c r="E1296" i="4" s="1"/>
  <c r="D157" i="4"/>
  <c r="E157" i="4" s="1" a="1"/>
  <c r="E157" i="4" s="1"/>
  <c r="D158" i="4"/>
  <c r="E158" i="4" s="1" a="1"/>
  <c r="E158" i="4" s="1"/>
  <c r="D1297" i="4"/>
  <c r="E1297" i="4" s="1" a="1"/>
  <c r="E1297" i="4" s="1"/>
  <c r="D1298" i="4"/>
  <c r="E1298" i="4" s="1" a="1"/>
  <c r="E1298" i="4" s="1"/>
  <c r="D1299" i="4"/>
  <c r="E1299" i="4" s="1" a="1"/>
  <c r="E1299" i="4" s="1"/>
  <c r="D1300" i="4"/>
  <c r="E1300" i="4" s="1" a="1"/>
  <c r="E1300" i="4" s="1"/>
  <c r="D1301" i="4"/>
  <c r="E1301" i="4" s="1" a="1"/>
  <c r="E1301" i="4" s="1"/>
  <c r="D1302" i="4"/>
  <c r="E1302" i="4" s="1" a="1"/>
  <c r="E1302" i="4" s="1"/>
  <c r="D1303" i="4"/>
  <c r="E1303" i="4" s="1" a="1"/>
  <c r="E1303" i="4" s="1"/>
  <c r="D159" i="4"/>
  <c r="E159" i="4" s="1" a="1"/>
  <c r="E159" i="4" s="1"/>
  <c r="D1304" i="4"/>
  <c r="E1304" i="4" s="1" a="1"/>
  <c r="E1304" i="4" s="1"/>
  <c r="D1305" i="4"/>
  <c r="E1305" i="4" s="1" a="1"/>
  <c r="E1305" i="4" s="1"/>
  <c r="D1306" i="4"/>
  <c r="E1306" i="4" s="1" a="1"/>
  <c r="E1306" i="4" s="1"/>
  <c r="D160" i="4"/>
  <c r="E160" i="4" s="1" a="1"/>
  <c r="E160" i="4" s="1"/>
  <c r="D1307" i="4"/>
  <c r="E1307" i="4" s="1" a="1"/>
  <c r="E1307" i="4" s="1"/>
  <c r="D1308" i="4"/>
  <c r="E1308" i="4" s="1" a="1"/>
  <c r="E1308" i="4" s="1"/>
  <c r="D1309" i="4"/>
  <c r="E1309" i="4" s="1" a="1"/>
  <c r="E1309" i="4" s="1"/>
  <c r="D1310" i="4"/>
  <c r="E1310" i="4" s="1" a="1"/>
  <c r="E1310" i="4" s="1"/>
  <c r="D161" i="4"/>
  <c r="E161" i="4" s="1" a="1"/>
  <c r="E161" i="4" s="1"/>
  <c r="D1311" i="4"/>
  <c r="E1311" i="4" s="1" a="1"/>
  <c r="E1311" i="4" s="1"/>
  <c r="D1312" i="4"/>
  <c r="E1312" i="4" s="1" a="1"/>
  <c r="E1312" i="4" s="1"/>
  <c r="D162" i="4"/>
  <c r="E162" i="4" s="1" a="1"/>
  <c r="E162" i="4" s="1"/>
  <c r="D1313" i="4"/>
  <c r="E1313" i="4" s="1" a="1"/>
  <c r="E1313" i="4" s="1"/>
  <c r="D1314" i="4"/>
  <c r="E1314" i="4" s="1" a="1"/>
  <c r="E1314" i="4" s="1"/>
  <c r="D1315" i="4"/>
  <c r="E1315" i="4" s="1" a="1"/>
  <c r="E1315" i="4" s="1"/>
  <c r="D1316" i="4"/>
  <c r="E1316" i="4" s="1" a="1"/>
  <c r="E1316" i="4" s="1"/>
  <c r="D1317" i="4"/>
  <c r="E1317" i="4" s="1" a="1"/>
  <c r="E1317" i="4" s="1"/>
  <c r="D1318" i="4"/>
  <c r="E1318" i="4" s="1" a="1"/>
  <c r="E1318" i="4" s="1"/>
  <c r="D1319" i="4"/>
  <c r="E1319" i="4" s="1" a="1"/>
  <c r="E1319" i="4" s="1"/>
  <c r="D1320" i="4"/>
  <c r="E1320" i="4" s="1" a="1"/>
  <c r="E1320" i="4" s="1"/>
  <c r="D163" i="4"/>
  <c r="E163" i="4" s="1" a="1"/>
  <c r="E163" i="4" s="1"/>
  <c r="D1321" i="4"/>
  <c r="E1321" i="4" s="1" a="1"/>
  <c r="E1321" i="4" s="1"/>
  <c r="D1322" i="4"/>
  <c r="E1322" i="4" s="1" a="1"/>
  <c r="E1322" i="4" s="1"/>
  <c r="D164" i="4"/>
  <c r="E164" i="4" s="1" a="1"/>
  <c r="E164" i="4" s="1"/>
  <c r="D1323" i="4"/>
  <c r="E1323" i="4" s="1" a="1"/>
  <c r="E1323" i="4" s="1"/>
  <c r="D1324" i="4"/>
  <c r="E1324" i="4" s="1" a="1"/>
  <c r="E1324" i="4" s="1"/>
  <c r="D1325" i="4"/>
  <c r="E1325" i="4" s="1" a="1"/>
  <c r="E1325" i="4" s="1"/>
  <c r="D165" i="4"/>
  <c r="E165" i="4" s="1" a="1"/>
  <c r="E165" i="4" s="1"/>
  <c r="D1326" i="4"/>
  <c r="E1326" i="4" s="1" a="1"/>
  <c r="E1326" i="4" s="1"/>
  <c r="D1327" i="4"/>
  <c r="E1327" i="4" s="1" a="1"/>
  <c r="E1327" i="4" s="1"/>
  <c r="D166" i="4"/>
  <c r="E166" i="4" s="1" a="1"/>
  <c r="E166" i="4" s="1"/>
  <c r="D1328" i="4"/>
  <c r="E1328" i="4" s="1" a="1"/>
  <c r="E1328" i="4" s="1"/>
  <c r="D1329" i="4"/>
  <c r="E1329" i="4" s="1" a="1"/>
  <c r="E1329" i="4" s="1"/>
  <c r="D1330" i="4"/>
  <c r="E1330" i="4" s="1" a="1"/>
  <c r="E1330" i="4" s="1"/>
  <c r="D1331" i="4"/>
  <c r="E1331" i="4" s="1" a="1"/>
  <c r="E1331" i="4" s="1"/>
  <c r="D1332" i="4"/>
  <c r="E1332" i="4" s="1" a="1"/>
  <c r="E1332" i="4" s="1"/>
  <c r="D1333" i="4"/>
  <c r="E1333" i="4" s="1" a="1"/>
  <c r="E1333" i="4" s="1"/>
  <c r="D1334" i="4"/>
  <c r="E1334" i="4" s="1" a="1"/>
  <c r="E1334" i="4" s="1"/>
  <c r="D1335" i="4"/>
  <c r="E1335" i="4" s="1" a="1"/>
  <c r="E1335" i="4" s="1"/>
  <c r="D1336" i="4"/>
  <c r="E1336" i="4" s="1" a="1"/>
  <c r="E1336" i="4" s="1"/>
  <c r="D1337" i="4"/>
  <c r="E1337" i="4" s="1" a="1"/>
  <c r="E1337" i="4" s="1"/>
  <c r="D1338" i="4"/>
  <c r="E1338" i="4" s="1" a="1"/>
  <c r="E1338" i="4" s="1"/>
  <c r="D1339" i="4"/>
  <c r="E1339" i="4" s="1" a="1"/>
  <c r="E1339" i="4" s="1"/>
  <c r="D1340" i="4"/>
  <c r="E1340" i="4" s="1" a="1"/>
  <c r="E1340" i="4" s="1"/>
  <c r="D1341" i="4"/>
  <c r="E1341" i="4" s="1" a="1"/>
  <c r="E1341" i="4" s="1"/>
  <c r="D1342" i="4"/>
  <c r="E1342" i="4" s="1" a="1"/>
  <c r="E1342" i="4" s="1"/>
  <c r="D1343" i="4"/>
  <c r="E1343" i="4" s="1" a="1"/>
  <c r="E1343" i="4" s="1"/>
  <c r="D1344" i="4"/>
  <c r="E1344" i="4" s="1" a="1"/>
  <c r="E1344" i="4" s="1"/>
  <c r="D1345" i="4"/>
  <c r="E1345" i="4" s="1" a="1"/>
  <c r="E1345" i="4" s="1"/>
  <c r="D1346" i="4"/>
  <c r="E1346" i="4" s="1" a="1"/>
  <c r="E1346" i="4" s="1"/>
  <c r="D1347" i="4"/>
  <c r="E1347" i="4" s="1" a="1"/>
  <c r="E1347" i="4" s="1"/>
  <c r="D1348" i="4"/>
  <c r="E1348" i="4" s="1" a="1"/>
  <c r="E1348" i="4" s="1"/>
  <c r="D1349" i="4"/>
  <c r="E1349" i="4" s="1" a="1"/>
  <c r="E1349" i="4" s="1"/>
  <c r="D1350" i="4"/>
  <c r="E1350" i="4" s="1" a="1"/>
  <c r="E1350" i="4" s="1"/>
  <c r="D1351" i="4"/>
  <c r="E1351" i="4" s="1" a="1"/>
  <c r="E1351" i="4" s="1"/>
  <c r="D1352" i="4"/>
  <c r="E1352" i="4" s="1" a="1"/>
  <c r="E1352" i="4" s="1"/>
  <c r="D167" i="4"/>
  <c r="E167" i="4" s="1" a="1"/>
  <c r="E167" i="4" s="1"/>
  <c r="D1353" i="4"/>
  <c r="E1353" i="4" s="1" a="1"/>
  <c r="E1353" i="4" s="1"/>
  <c r="D1354" i="4"/>
  <c r="E1354" i="4" s="1" a="1"/>
  <c r="E1354" i="4" s="1"/>
  <c r="D1355" i="4"/>
  <c r="E1355" i="4" s="1" a="1"/>
  <c r="E1355" i="4" s="1"/>
  <c r="D1356" i="4"/>
  <c r="E1356" i="4" s="1" a="1"/>
  <c r="E1356" i="4" s="1"/>
  <c r="D1357" i="4"/>
  <c r="E1357" i="4" s="1" a="1"/>
  <c r="E1357" i="4" s="1"/>
  <c r="D1358" i="4"/>
  <c r="E1358" i="4" s="1" a="1"/>
  <c r="E1358" i="4" s="1"/>
  <c r="D1359" i="4"/>
  <c r="E1359" i="4" s="1" a="1"/>
  <c r="E1359" i="4" s="1"/>
  <c r="D168" i="4"/>
  <c r="E168" i="4" s="1" a="1"/>
  <c r="E168" i="4" s="1"/>
  <c r="D169" i="4"/>
  <c r="E169" i="4" s="1" a="1"/>
  <c r="E169" i="4" s="1"/>
  <c r="D1360" i="4"/>
  <c r="E1360" i="4" s="1" a="1"/>
  <c r="E1360" i="4" s="1"/>
  <c r="D1361" i="4"/>
  <c r="E1361" i="4" s="1" a="1"/>
  <c r="E1361" i="4" s="1"/>
  <c r="D1362" i="4"/>
  <c r="E1362" i="4" s="1" a="1"/>
  <c r="E1362" i="4" s="1"/>
  <c r="D1363" i="4"/>
  <c r="E1363" i="4" s="1" a="1"/>
  <c r="E1363" i="4" s="1"/>
  <c r="D1364" i="4"/>
  <c r="E1364" i="4" s="1" a="1"/>
  <c r="E1364" i="4" s="1"/>
  <c r="D1365" i="4"/>
  <c r="E1365" i="4" s="1" a="1"/>
  <c r="E1365" i="4" s="1"/>
  <c r="D1366" i="4"/>
  <c r="E1366" i="4" s="1" a="1"/>
  <c r="E1366" i="4" s="1"/>
  <c r="D1367" i="4"/>
  <c r="E1367" i="4" s="1" a="1"/>
  <c r="E1367" i="4" s="1"/>
  <c r="D1368" i="4"/>
  <c r="E1368" i="4" s="1" a="1"/>
  <c r="E1368" i="4" s="1"/>
  <c r="D1369" i="4"/>
  <c r="E1369" i="4" s="1" a="1"/>
  <c r="E1369" i="4" s="1"/>
  <c r="D1370" i="4"/>
  <c r="E1370" i="4" s="1" a="1"/>
  <c r="E1370" i="4" s="1"/>
  <c r="D170" i="4"/>
  <c r="E170" i="4" s="1" a="1"/>
  <c r="E170" i="4" s="1"/>
  <c r="D1371" i="4"/>
  <c r="E1371" i="4" s="1" a="1"/>
  <c r="E1371" i="4" s="1"/>
  <c r="D1372" i="4"/>
  <c r="E1372" i="4" s="1" a="1"/>
  <c r="E1372" i="4" s="1"/>
  <c r="D1373" i="4"/>
  <c r="E1373" i="4" s="1" a="1"/>
  <c r="E1373" i="4" s="1"/>
  <c r="D1374" i="4"/>
  <c r="E1374" i="4" s="1" a="1"/>
  <c r="E1374" i="4" s="1"/>
  <c r="D1375" i="4"/>
  <c r="E1375" i="4" s="1" a="1"/>
  <c r="E1375" i="4" s="1"/>
  <c r="D1376" i="4"/>
  <c r="E1376" i="4" s="1" a="1"/>
  <c r="E1376" i="4" s="1"/>
  <c r="D1377" i="4"/>
  <c r="E1377" i="4" s="1" a="1"/>
  <c r="E1377" i="4" s="1"/>
  <c r="D1378" i="4"/>
  <c r="E1378" i="4" s="1" a="1"/>
  <c r="E1378" i="4" s="1"/>
  <c r="D1379" i="4"/>
  <c r="E1379" i="4" s="1" a="1"/>
  <c r="E1379" i="4" s="1"/>
  <c r="D1380" i="4"/>
  <c r="E1380" i="4" s="1" a="1"/>
  <c r="E1380" i="4" s="1"/>
  <c r="D1381" i="4"/>
  <c r="E1381" i="4" s="1" a="1"/>
  <c r="E1381" i="4" s="1"/>
  <c r="D171" i="4"/>
  <c r="E171" i="4" s="1" a="1"/>
  <c r="E171" i="4" s="1"/>
  <c r="D1382" i="4"/>
  <c r="E1382" i="4" s="1" a="1"/>
  <c r="E1382" i="4" s="1"/>
  <c r="D1383" i="4"/>
  <c r="E1383" i="4" s="1" a="1"/>
  <c r="E1383" i="4" s="1"/>
  <c r="D1384" i="4"/>
  <c r="E1384" i="4" s="1" a="1"/>
  <c r="E1384" i="4" s="1"/>
  <c r="D1385" i="4"/>
  <c r="E1385" i="4" s="1" a="1"/>
  <c r="E1385" i="4" s="1"/>
  <c r="D1386" i="4"/>
  <c r="E1386" i="4" s="1" a="1"/>
  <c r="E1386" i="4" s="1"/>
  <c r="D1387" i="4"/>
  <c r="E1387" i="4" s="1" a="1"/>
  <c r="E1387" i="4" s="1"/>
  <c r="D1388" i="4"/>
  <c r="E1388" i="4" s="1" a="1"/>
  <c r="E1388" i="4" s="1"/>
  <c r="D1389" i="4"/>
  <c r="E1389" i="4" s="1" a="1"/>
  <c r="E1389" i="4" s="1"/>
  <c r="D1390" i="4"/>
  <c r="E1390" i="4" s="1" a="1"/>
  <c r="E1390" i="4" s="1"/>
  <c r="D1391" i="4"/>
  <c r="E1391" i="4" s="1" a="1"/>
  <c r="E1391" i="4" s="1"/>
  <c r="D1392" i="4"/>
  <c r="E1392" i="4" s="1" a="1"/>
  <c r="E1392" i="4" s="1"/>
  <c r="D172" i="4"/>
  <c r="E172" i="4" s="1" a="1"/>
  <c r="E172" i="4" s="1"/>
  <c r="D1393" i="4"/>
  <c r="E1393" i="4" s="1" a="1"/>
  <c r="E1393" i="4" s="1"/>
  <c r="D1394" i="4"/>
  <c r="E1394" i="4" s="1" a="1"/>
  <c r="E1394" i="4" s="1"/>
  <c r="D1395" i="4"/>
  <c r="E1395" i="4" s="1" a="1"/>
  <c r="E1395" i="4" s="1"/>
  <c r="D1396" i="4"/>
  <c r="E1396" i="4" s="1" a="1"/>
  <c r="E1396" i="4" s="1"/>
  <c r="D1397" i="4"/>
  <c r="E1397" i="4" s="1" a="1"/>
  <c r="E1397" i="4" s="1"/>
  <c r="D1398" i="4"/>
  <c r="E1398" i="4" s="1" a="1"/>
  <c r="E1398" i="4" s="1"/>
  <c r="D1399" i="4"/>
  <c r="E1399" i="4" s="1" a="1"/>
  <c r="E1399" i="4" s="1"/>
  <c r="D1400" i="4"/>
  <c r="E1400" i="4" s="1" a="1"/>
  <c r="E1400" i="4" s="1"/>
  <c r="D1401" i="4"/>
  <c r="E1401" i="4" s="1" a="1"/>
  <c r="E1401" i="4" s="1"/>
  <c r="D1402" i="4"/>
  <c r="E1402" i="4" s="1" a="1"/>
  <c r="E1402" i="4" s="1"/>
  <c r="D1403" i="4"/>
  <c r="E1403" i="4" s="1" a="1"/>
  <c r="E1403" i="4" s="1"/>
  <c r="D1404" i="4"/>
  <c r="E1404" i="4" s="1" a="1"/>
  <c r="E1404" i="4" s="1"/>
  <c r="D1405" i="4"/>
  <c r="E1405" i="4" s="1" a="1"/>
  <c r="E1405" i="4" s="1"/>
  <c r="D1406" i="4"/>
  <c r="E1406" i="4" s="1" a="1"/>
  <c r="E1406" i="4" s="1"/>
  <c r="D1407" i="4"/>
  <c r="E1407" i="4" s="1" a="1"/>
  <c r="E1407" i="4" s="1"/>
  <c r="D1408" i="4"/>
  <c r="E1408" i="4" s="1" a="1"/>
  <c r="E1408" i="4" s="1"/>
  <c r="D1409" i="4"/>
  <c r="E1409" i="4" s="1" a="1"/>
  <c r="E1409" i="4" s="1"/>
  <c r="D1410" i="4"/>
  <c r="E1410" i="4" s="1" a="1"/>
  <c r="E1410" i="4" s="1"/>
  <c r="D1411" i="4"/>
  <c r="E1411" i="4" s="1" a="1"/>
  <c r="E1411" i="4" s="1"/>
  <c r="D1412" i="4"/>
  <c r="E1412" i="4" s="1" a="1"/>
  <c r="E1412" i="4" s="1"/>
  <c r="D1413" i="4"/>
  <c r="E1413" i="4" s="1" a="1"/>
  <c r="E1413" i="4" s="1"/>
  <c r="D1414" i="4"/>
  <c r="E1414" i="4" s="1" a="1"/>
  <c r="E1414" i="4" s="1"/>
  <c r="D173" i="4"/>
  <c r="E173" i="4" s="1" a="1"/>
  <c r="E173" i="4" s="1"/>
  <c r="D1415" i="4"/>
  <c r="E1415" i="4" s="1" a="1"/>
  <c r="E1415" i="4" s="1"/>
  <c r="D174" i="4"/>
  <c r="E174" i="4" s="1" a="1"/>
  <c r="E174" i="4" s="1"/>
  <c r="D1416" i="4"/>
  <c r="E1416" i="4" s="1" a="1"/>
  <c r="E1416" i="4" s="1"/>
  <c r="D1417" i="4"/>
  <c r="E1417" i="4" s="1" a="1"/>
  <c r="E1417" i="4" s="1"/>
  <c r="D175" i="4"/>
  <c r="E175" i="4" s="1" a="1"/>
  <c r="E175" i="4" s="1"/>
  <c r="D176" i="4"/>
  <c r="E176" i="4" s="1" a="1"/>
  <c r="E176" i="4" s="1"/>
  <c r="D1418" i="4"/>
  <c r="E1418" i="4" s="1" a="1"/>
  <c r="E1418" i="4" s="1"/>
  <c r="D1419" i="4"/>
  <c r="E1419" i="4" s="1" a="1"/>
  <c r="E1419" i="4" s="1"/>
  <c r="D1420" i="4"/>
  <c r="E1420" i="4" s="1" a="1"/>
  <c r="E1420" i="4" s="1"/>
  <c r="D1421" i="4"/>
  <c r="E1421" i="4" s="1" a="1"/>
  <c r="E1421" i="4" s="1"/>
  <c r="D177" i="4"/>
  <c r="E177" i="4" s="1" a="1"/>
  <c r="E177" i="4" s="1"/>
  <c r="D1422" i="4"/>
  <c r="E1422" i="4" s="1" a="1"/>
  <c r="E1422" i="4" s="1"/>
  <c r="D1423" i="4"/>
  <c r="E1423" i="4" s="1" a="1"/>
  <c r="E1423" i="4" s="1"/>
  <c r="D178" i="4"/>
  <c r="E178" i="4" s="1" a="1"/>
  <c r="E178" i="4" s="1"/>
  <c r="D179" i="4"/>
  <c r="E179" i="4" s="1" a="1"/>
  <c r="E179" i="4" s="1"/>
  <c r="D180" i="4"/>
  <c r="E180" i="4" s="1" a="1"/>
  <c r="E180" i="4" s="1"/>
  <c r="D1424" i="4"/>
  <c r="E1424" i="4" s="1" a="1"/>
  <c r="E1424" i="4" s="1"/>
  <c r="D1425" i="4"/>
  <c r="E1425" i="4" s="1" a="1"/>
  <c r="E1425" i="4" s="1"/>
  <c r="D1426" i="4"/>
  <c r="E1426" i="4" s="1" a="1"/>
  <c r="E1426" i="4" s="1"/>
  <c r="D1427" i="4"/>
  <c r="E1427" i="4" s="1" a="1"/>
  <c r="E1427" i="4" s="1"/>
  <c r="D1428" i="4"/>
  <c r="E1428" i="4" s="1" a="1"/>
  <c r="E1428" i="4" s="1"/>
  <c r="D181" i="4"/>
  <c r="E181" i="4" s="1" a="1"/>
  <c r="E181" i="4" s="1"/>
  <c r="D1429" i="4"/>
  <c r="E1429" i="4" s="1" a="1"/>
  <c r="E1429" i="4" s="1"/>
  <c r="D1430" i="4"/>
  <c r="E1430" i="4" s="1" a="1"/>
  <c r="E1430" i="4" s="1"/>
  <c r="D1431" i="4"/>
  <c r="E1431" i="4" s="1" a="1"/>
  <c r="E1431" i="4" s="1"/>
  <c r="D1432" i="4"/>
  <c r="E1432" i="4" s="1" a="1"/>
  <c r="E1432" i="4" s="1"/>
  <c r="D1433" i="4"/>
  <c r="E1433" i="4" s="1" a="1"/>
  <c r="E1433" i="4" s="1"/>
  <c r="D1434" i="4"/>
  <c r="E1434" i="4" s="1" a="1"/>
  <c r="E1434" i="4" s="1"/>
  <c r="D1435" i="4"/>
  <c r="E1435" i="4" s="1" a="1"/>
  <c r="E1435" i="4" s="1"/>
  <c r="D182" i="4"/>
  <c r="E182" i="4" s="1" a="1"/>
  <c r="E182" i="4" s="1"/>
  <c r="D183" i="4"/>
  <c r="E183" i="4" s="1" a="1"/>
  <c r="E183" i="4" s="1"/>
  <c r="D1436" i="4"/>
  <c r="E1436" i="4" s="1" a="1"/>
  <c r="E1436" i="4" s="1"/>
  <c r="D1437" i="4"/>
  <c r="E1437" i="4" s="1" a="1"/>
  <c r="E1437" i="4" s="1"/>
  <c r="D1438" i="4"/>
  <c r="E1438" i="4" s="1" a="1"/>
  <c r="E1438" i="4" s="1"/>
  <c r="D1439" i="4"/>
  <c r="E1439" i="4" s="1" a="1"/>
  <c r="E1439" i="4" s="1"/>
  <c r="D184" i="4"/>
  <c r="E184" i="4" s="1" a="1"/>
  <c r="E184" i="4" s="1"/>
  <c r="D1440" i="4"/>
  <c r="E1440" i="4" s="1" a="1"/>
  <c r="E1440" i="4" s="1"/>
  <c r="D185" i="4"/>
  <c r="E185" i="4" s="1" a="1"/>
  <c r="E185" i="4" s="1"/>
  <c r="D1441" i="4"/>
  <c r="E1441" i="4" s="1" a="1"/>
  <c r="E1441" i="4" s="1"/>
  <c r="D1442" i="4"/>
  <c r="E1442" i="4" s="1" a="1"/>
  <c r="E1442" i="4" s="1"/>
  <c r="D1443" i="4"/>
  <c r="E1443" i="4" s="1" a="1"/>
  <c r="E1443" i="4" s="1"/>
  <c r="D1444" i="4"/>
  <c r="E1444" i="4" s="1" a="1"/>
  <c r="E1444" i="4" s="1"/>
  <c r="D1445" i="4"/>
  <c r="E1445" i="4" s="1" a="1"/>
  <c r="E1445" i="4" s="1"/>
  <c r="D1446" i="4"/>
  <c r="E1446" i="4" s="1" a="1"/>
  <c r="E1446" i="4" s="1"/>
  <c r="D1447" i="4"/>
  <c r="E1447" i="4" s="1" a="1"/>
  <c r="E1447" i="4" s="1"/>
  <c r="D1448" i="4"/>
  <c r="E1448" i="4" s="1" a="1"/>
  <c r="E1448" i="4" s="1"/>
  <c r="D1449" i="4"/>
  <c r="E1449" i="4" s="1" a="1"/>
  <c r="E1449" i="4" s="1"/>
  <c r="D186" i="4"/>
  <c r="E186" i="4" s="1" a="1"/>
  <c r="E186" i="4" s="1"/>
  <c r="D1450" i="4"/>
  <c r="E1450" i="4" s="1" a="1"/>
  <c r="E1450" i="4" s="1"/>
  <c r="D1451" i="4"/>
  <c r="E1451" i="4" s="1" a="1"/>
  <c r="E1451" i="4" s="1"/>
  <c r="D187" i="4"/>
  <c r="E187" i="4" s="1" a="1"/>
  <c r="E187" i="4" s="1"/>
  <c r="D1452" i="4"/>
  <c r="E1452" i="4" s="1" a="1"/>
  <c r="E1452" i="4" s="1"/>
  <c r="D1453" i="4"/>
  <c r="E1453" i="4" s="1" a="1"/>
  <c r="E1453" i="4" s="1"/>
  <c r="D1454" i="4"/>
  <c r="E1454" i="4" s="1" a="1"/>
  <c r="E1454" i="4" s="1"/>
  <c r="D1455" i="4"/>
  <c r="E1455" i="4" s="1" a="1"/>
  <c r="E1455" i="4" s="1"/>
  <c r="D1456" i="4"/>
  <c r="E1456" i="4" s="1" a="1"/>
  <c r="E1456" i="4" s="1"/>
  <c r="D1457" i="4"/>
  <c r="E1457" i="4" s="1" a="1"/>
  <c r="E1457" i="4" s="1"/>
  <c r="D188" i="4"/>
  <c r="E188" i="4" s="1" a="1"/>
  <c r="E188" i="4" s="1"/>
  <c r="D1458" i="4"/>
  <c r="E1458" i="4" s="1" a="1"/>
  <c r="E1458" i="4" s="1"/>
  <c r="D1459" i="4"/>
  <c r="E1459" i="4" s="1" a="1"/>
  <c r="E1459" i="4" s="1"/>
  <c r="D1460" i="4"/>
  <c r="E1460" i="4" s="1" a="1"/>
  <c r="E1460" i="4" s="1"/>
  <c r="D1461" i="4"/>
  <c r="E1461" i="4" s="1" a="1"/>
  <c r="E1461" i="4" s="1"/>
  <c r="D1462" i="4"/>
  <c r="E1462" i="4" s="1" a="1"/>
  <c r="E1462" i="4" s="1"/>
  <c r="D1463" i="4"/>
  <c r="E1463" i="4" s="1" a="1"/>
  <c r="E1463" i="4" s="1"/>
  <c r="D1464" i="4"/>
  <c r="E1464" i="4" s="1" a="1"/>
  <c r="E1464" i="4" s="1"/>
  <c r="D1465" i="4"/>
  <c r="E1465" i="4" s="1" a="1"/>
  <c r="E1465" i="4" s="1"/>
  <c r="D1466" i="4"/>
  <c r="E1466" i="4" s="1" a="1"/>
  <c r="E1466" i="4" s="1"/>
  <c r="D1467" i="4"/>
  <c r="E1467" i="4" s="1" a="1"/>
  <c r="E1467" i="4" s="1"/>
  <c r="D1468" i="4"/>
  <c r="E1468" i="4" s="1" a="1"/>
  <c r="E1468" i="4" s="1"/>
  <c r="D1469" i="4"/>
  <c r="E1469" i="4" s="1" a="1"/>
  <c r="E1469" i="4" s="1"/>
  <c r="D1470" i="4"/>
  <c r="E1470" i="4" s="1" a="1"/>
  <c r="E1470" i="4" s="1"/>
  <c r="D1471" i="4"/>
  <c r="E1471" i="4" s="1" a="1"/>
  <c r="E1471" i="4" s="1"/>
  <c r="D189" i="4"/>
  <c r="E189" i="4" s="1" a="1"/>
  <c r="E189" i="4" s="1"/>
  <c r="D1472" i="4"/>
  <c r="E1472" i="4" s="1" a="1"/>
  <c r="E1472" i="4" s="1"/>
  <c r="D1473" i="4"/>
  <c r="E1473" i="4" s="1" a="1"/>
  <c r="E1473" i="4" s="1"/>
  <c r="D1474" i="4"/>
  <c r="E1474" i="4" s="1" a="1"/>
  <c r="E1474" i="4" s="1"/>
  <c r="D1475" i="4"/>
  <c r="E1475" i="4" s="1" a="1"/>
  <c r="E1475" i="4" s="1"/>
  <c r="D1476" i="4"/>
  <c r="E1476" i="4" s="1" a="1"/>
  <c r="E1476" i="4" s="1"/>
  <c r="D190" i="4"/>
  <c r="E190" i="4" s="1" a="1"/>
  <c r="E190" i="4" s="1"/>
  <c r="D1477" i="4"/>
  <c r="E1477" i="4" s="1" a="1"/>
  <c r="E1477" i="4" s="1"/>
  <c r="D191" i="4"/>
  <c r="E191" i="4" s="1" a="1"/>
  <c r="E191" i="4" s="1"/>
  <c r="D1478" i="4"/>
  <c r="E1478" i="4" s="1" a="1"/>
  <c r="E1478" i="4" s="1"/>
  <c r="D1479" i="4"/>
  <c r="E1479" i="4" s="1" a="1"/>
  <c r="E1479" i="4" s="1"/>
  <c r="D192" i="4"/>
  <c r="E192" i="4" s="1" a="1"/>
  <c r="E192" i="4" s="1"/>
  <c r="D1480" i="4"/>
  <c r="E1480" i="4" s="1" a="1"/>
  <c r="E1480" i="4" s="1"/>
  <c r="D1481" i="4"/>
  <c r="E1481" i="4" s="1" a="1"/>
  <c r="E1481" i="4" s="1"/>
  <c r="D1482" i="4"/>
  <c r="E1482" i="4" s="1" a="1"/>
  <c r="E1482" i="4" s="1"/>
  <c r="D1483" i="4"/>
  <c r="E1483" i="4" s="1" a="1"/>
  <c r="E1483" i="4" s="1"/>
  <c r="D193" i="4"/>
  <c r="E193" i="4" s="1" a="1"/>
  <c r="E193" i="4" s="1"/>
  <c r="D1484" i="4"/>
  <c r="E1484" i="4" s="1" a="1"/>
  <c r="E1484" i="4" s="1"/>
  <c r="D1485" i="4"/>
  <c r="E1485" i="4" s="1" a="1"/>
  <c r="E1485" i="4" s="1"/>
  <c r="D194" i="4"/>
  <c r="E194" i="4" s="1" a="1"/>
  <c r="E194" i="4" s="1"/>
  <c r="D1486" i="4"/>
  <c r="E1486" i="4" s="1" a="1"/>
  <c r="E1486" i="4" s="1"/>
  <c r="D1487" i="4"/>
  <c r="E1487" i="4" s="1" a="1"/>
  <c r="E1487" i="4" s="1"/>
  <c r="D1488" i="4"/>
  <c r="E1488" i="4" s="1" a="1"/>
  <c r="E1488" i="4" s="1"/>
  <c r="D1489" i="4"/>
  <c r="E1489" i="4" s="1" a="1"/>
  <c r="E1489" i="4" s="1"/>
  <c r="D1490" i="4"/>
  <c r="E1490" i="4" s="1" a="1"/>
  <c r="E1490" i="4" s="1"/>
  <c r="D1491" i="4"/>
  <c r="E1491" i="4" s="1" a="1"/>
  <c r="E1491" i="4" s="1"/>
  <c r="D195" i="4"/>
  <c r="E195" i="4" s="1" a="1"/>
  <c r="E195" i="4" s="1"/>
  <c r="D1492" i="4"/>
  <c r="E1492" i="4" s="1" a="1"/>
  <c r="E1492" i="4" s="1"/>
  <c r="D196" i="4"/>
  <c r="E196" i="4" s="1" a="1"/>
  <c r="E196" i="4" s="1"/>
  <c r="D1493" i="4"/>
  <c r="E1493" i="4" s="1" a="1"/>
  <c r="E1493" i="4" s="1"/>
  <c r="D1494" i="4"/>
  <c r="E1494" i="4" s="1" a="1"/>
  <c r="E1494" i="4" s="1"/>
  <c r="D197" i="4"/>
  <c r="E197" i="4" s="1" a="1"/>
  <c r="E197" i="4" s="1"/>
  <c r="D1495" i="4"/>
  <c r="E1495" i="4" s="1" a="1"/>
  <c r="E1495" i="4" s="1"/>
  <c r="D1496" i="4"/>
  <c r="E1496" i="4" s="1" a="1"/>
  <c r="E1496" i="4" s="1"/>
  <c r="D1497" i="4"/>
  <c r="E1497" i="4" s="1" a="1"/>
  <c r="E1497" i="4" s="1"/>
  <c r="D1498" i="4"/>
  <c r="E1498" i="4" s="1" a="1"/>
  <c r="E1498" i="4" s="1"/>
  <c r="D1499" i="4"/>
  <c r="E1499" i="4" s="1" a="1"/>
  <c r="E1499" i="4" s="1"/>
  <c r="D1500" i="4"/>
  <c r="E1500" i="4" s="1" a="1"/>
  <c r="E1500" i="4" s="1"/>
  <c r="D1501" i="4"/>
  <c r="E1501" i="4" s="1" a="1"/>
  <c r="E1501" i="4" s="1"/>
  <c r="D1502" i="4"/>
  <c r="E1502" i="4" s="1" a="1"/>
  <c r="E1502" i="4" s="1"/>
  <c r="D1503" i="4"/>
  <c r="E1503" i="4" s="1" a="1"/>
  <c r="E1503" i="4" s="1"/>
  <c r="D1504" i="4"/>
  <c r="E1504" i="4" s="1" a="1"/>
  <c r="E1504" i="4" s="1"/>
  <c r="D198" i="4"/>
  <c r="E198" i="4" s="1" a="1"/>
  <c r="E198" i="4" s="1"/>
  <c r="D1505" i="4"/>
  <c r="E1505" i="4" s="1" a="1"/>
  <c r="E1505" i="4" s="1"/>
  <c r="D1506" i="4"/>
  <c r="E1506" i="4" s="1" a="1"/>
  <c r="E1506" i="4" s="1"/>
  <c r="D1507" i="4"/>
  <c r="E1507" i="4" s="1" a="1"/>
  <c r="E1507" i="4" s="1"/>
  <c r="D1508" i="4"/>
  <c r="E1508" i="4" s="1" a="1"/>
  <c r="E1508" i="4" s="1"/>
  <c r="D1509" i="4"/>
  <c r="E1509" i="4" s="1" a="1"/>
  <c r="E1509" i="4" s="1"/>
  <c r="D1510" i="4"/>
  <c r="E1510" i="4" s="1" a="1"/>
  <c r="E1510" i="4" s="1"/>
  <c r="D1511" i="4"/>
  <c r="E1511" i="4" s="1" a="1"/>
  <c r="E1511" i="4" s="1"/>
  <c r="D1512" i="4"/>
  <c r="E1512" i="4" s="1" a="1"/>
  <c r="E1512" i="4" s="1"/>
  <c r="D1513" i="4"/>
  <c r="E1513" i="4" s="1" a="1"/>
  <c r="E1513" i="4" s="1"/>
  <c r="D1514" i="4"/>
  <c r="E1514" i="4" s="1" a="1"/>
  <c r="E1514" i="4" s="1"/>
  <c r="D1515" i="4"/>
  <c r="E1515" i="4" s="1" a="1"/>
  <c r="E1515" i="4" s="1"/>
  <c r="D199" i="4"/>
  <c r="E199" i="4" s="1" a="1"/>
  <c r="E199" i="4" s="1"/>
  <c r="D1516" i="4"/>
  <c r="E1516" i="4" s="1" a="1"/>
  <c r="E1516" i="4" s="1"/>
  <c r="D1517" i="4"/>
  <c r="E1517" i="4" s="1" a="1"/>
  <c r="E1517" i="4" s="1"/>
  <c r="D1518" i="4"/>
  <c r="E1518" i="4" s="1" a="1"/>
  <c r="E1518" i="4" s="1"/>
  <c r="D1519" i="4"/>
  <c r="E1519" i="4" s="1" a="1"/>
  <c r="E1519" i="4" s="1"/>
  <c r="D1520" i="4"/>
  <c r="E1520" i="4" s="1" a="1"/>
  <c r="E1520" i="4" s="1"/>
  <c r="D1521" i="4"/>
  <c r="E1521" i="4" s="1" a="1"/>
  <c r="E1521" i="4" s="1"/>
  <c r="D1522" i="4"/>
  <c r="E1522" i="4" s="1" a="1"/>
  <c r="E1522" i="4" s="1"/>
  <c r="D1523" i="4"/>
  <c r="E1523" i="4" s="1" a="1"/>
  <c r="E1523" i="4" s="1"/>
  <c r="D1524" i="4"/>
  <c r="E1524" i="4" s="1" a="1"/>
  <c r="E1524" i="4" s="1"/>
  <c r="D1525" i="4"/>
  <c r="E1525" i="4" s="1" a="1"/>
  <c r="E1525" i="4" s="1"/>
  <c r="D1526" i="4"/>
  <c r="E1526" i="4" s="1" a="1"/>
  <c r="E1526" i="4" s="1"/>
  <c r="D1527" i="4"/>
  <c r="E1527" i="4" s="1" a="1"/>
  <c r="E1527" i="4" s="1"/>
  <c r="D1528" i="4"/>
  <c r="E1528" i="4" s="1" a="1"/>
  <c r="E1528" i="4" s="1"/>
  <c r="D1529" i="4"/>
  <c r="E1529" i="4" s="1" a="1"/>
  <c r="E1529" i="4" s="1"/>
  <c r="D1530" i="4"/>
  <c r="E1530" i="4" s="1" a="1"/>
  <c r="E1530" i="4" s="1"/>
  <c r="D1531" i="4"/>
  <c r="E1531" i="4" s="1" a="1"/>
  <c r="E1531" i="4" s="1"/>
  <c r="D1532" i="4"/>
  <c r="E1532" i="4" s="1" a="1"/>
  <c r="E1532" i="4" s="1"/>
  <c r="D1533" i="4"/>
  <c r="E1533" i="4" s="1" a="1"/>
  <c r="E1533" i="4" s="1"/>
  <c r="D1534" i="4"/>
  <c r="E1534" i="4" s="1" a="1"/>
  <c r="E1534" i="4" s="1"/>
  <c r="D1535" i="4"/>
  <c r="E1535" i="4" s="1" a="1"/>
  <c r="E1535" i="4" s="1"/>
  <c r="D1536" i="4"/>
  <c r="E1536" i="4" s="1" a="1"/>
  <c r="E1536" i="4" s="1"/>
  <c r="D1537" i="4"/>
  <c r="E1537" i="4" s="1" a="1"/>
  <c r="E1537" i="4" s="1"/>
  <c r="D1538" i="4"/>
  <c r="E1538" i="4" s="1" a="1"/>
  <c r="E1538" i="4" s="1"/>
  <c r="D1539" i="4"/>
  <c r="E1539" i="4" s="1" a="1"/>
  <c r="E1539" i="4" s="1"/>
  <c r="D1540" i="4"/>
  <c r="E1540" i="4" s="1" a="1"/>
  <c r="E1540" i="4" s="1"/>
  <c r="D200" i="4"/>
  <c r="E200" i="4" s="1" a="1"/>
  <c r="E200" i="4" s="1"/>
  <c r="D1541" i="4"/>
  <c r="E1541" i="4" s="1" a="1"/>
  <c r="E1541" i="4" s="1"/>
  <c r="D1542" i="4"/>
  <c r="E1542" i="4" s="1" a="1"/>
  <c r="E1542" i="4" s="1"/>
  <c r="D1543" i="4"/>
  <c r="E1543" i="4" s="1" a="1"/>
  <c r="E1543" i="4" s="1"/>
  <c r="D1544" i="4"/>
  <c r="E1544" i="4" s="1" a="1"/>
  <c r="E1544" i="4" s="1"/>
  <c r="D1545" i="4"/>
  <c r="E1545" i="4" s="1" a="1"/>
  <c r="E1545" i="4" s="1"/>
  <c r="D201" i="4"/>
  <c r="E201" i="4" s="1" a="1"/>
  <c r="E201" i="4" s="1"/>
  <c r="D1546" i="4"/>
  <c r="E1546" i="4" s="1" a="1"/>
  <c r="E1546" i="4" s="1"/>
  <c r="D202" i="4"/>
  <c r="E202" i="4" s="1" a="1"/>
  <c r="E202" i="4" s="1"/>
  <c r="D1547" i="4"/>
  <c r="E1547" i="4" s="1" a="1"/>
  <c r="E1547" i="4" s="1"/>
  <c r="D203" i="4"/>
  <c r="E203" i="4" s="1" a="1"/>
  <c r="E203" i="4" s="1"/>
  <c r="D1548" i="4"/>
  <c r="E1548" i="4" s="1" a="1"/>
  <c r="E1548" i="4" s="1"/>
  <c r="D1549" i="4"/>
  <c r="E1549" i="4" s="1" a="1"/>
  <c r="E1549" i="4" s="1"/>
  <c r="D1550" i="4"/>
  <c r="E1550" i="4" s="1" a="1"/>
  <c r="E1550" i="4" s="1"/>
  <c r="D1551" i="4"/>
  <c r="E1551" i="4" s="1" a="1"/>
  <c r="E1551" i="4" s="1"/>
  <c r="D1552" i="4"/>
  <c r="E1552" i="4" s="1" a="1"/>
  <c r="E1552" i="4" s="1"/>
  <c r="D1553" i="4"/>
  <c r="E1553" i="4" s="1" a="1"/>
  <c r="E1553" i="4" s="1"/>
  <c r="D1554" i="4"/>
  <c r="E1554" i="4" s="1" a="1"/>
  <c r="E1554" i="4" s="1"/>
  <c r="D1555" i="4"/>
  <c r="E1555" i="4" s="1" a="1"/>
  <c r="E1555" i="4" s="1"/>
  <c r="D1556" i="4"/>
  <c r="E1556" i="4" s="1" a="1"/>
  <c r="E1556" i="4" s="1"/>
  <c r="D1557" i="4"/>
  <c r="E1557" i="4" s="1" a="1"/>
  <c r="E1557" i="4" s="1"/>
  <c r="D1558" i="4"/>
  <c r="E1558" i="4" s="1" a="1"/>
  <c r="E1558" i="4" s="1"/>
  <c r="D1559" i="4"/>
  <c r="E1559" i="4" s="1" a="1"/>
  <c r="E1559" i="4" s="1"/>
  <c r="D1560" i="4"/>
  <c r="E1560" i="4" s="1" a="1"/>
  <c r="E1560" i="4" s="1"/>
  <c r="D1561" i="4"/>
  <c r="E1561" i="4" s="1" a="1"/>
  <c r="E1561" i="4" s="1"/>
  <c r="D1562" i="4"/>
  <c r="E1562" i="4" s="1" a="1"/>
  <c r="E1562" i="4" s="1"/>
  <c r="D1563" i="4"/>
  <c r="E1563" i="4" s="1" a="1"/>
  <c r="E1563" i="4" s="1"/>
  <c r="D1564" i="4"/>
  <c r="E1564" i="4" s="1" a="1"/>
  <c r="E1564" i="4" s="1"/>
  <c r="D1565" i="4"/>
  <c r="E1565" i="4" s="1" a="1"/>
  <c r="E1565" i="4" s="1"/>
  <c r="D1566" i="4"/>
  <c r="E1566" i="4" s="1" a="1"/>
  <c r="E1566" i="4" s="1"/>
  <c r="D1567" i="4"/>
  <c r="E1567" i="4" s="1" a="1"/>
  <c r="E1567" i="4" s="1"/>
  <c r="D1568" i="4"/>
  <c r="E1568" i="4" s="1" a="1"/>
  <c r="E1568" i="4" s="1"/>
  <c r="D1569" i="4"/>
  <c r="E1569" i="4" s="1" a="1"/>
  <c r="E1569" i="4" s="1"/>
  <c r="D1570" i="4"/>
  <c r="E1570" i="4" s="1" a="1"/>
  <c r="E1570" i="4" s="1"/>
  <c r="D1571" i="4"/>
  <c r="E1571" i="4" s="1" a="1"/>
  <c r="E1571" i="4" s="1"/>
  <c r="D1572" i="4"/>
  <c r="E1572" i="4" s="1" a="1"/>
  <c r="E1572" i="4" s="1"/>
  <c r="D1573" i="4"/>
  <c r="E1573" i="4" s="1" a="1"/>
  <c r="E1573" i="4" s="1"/>
  <c r="D1574" i="4"/>
  <c r="E1574" i="4" s="1" a="1"/>
  <c r="E1574" i="4" s="1"/>
  <c r="D1575" i="4"/>
  <c r="E1575" i="4" s="1" a="1"/>
  <c r="E1575" i="4" s="1"/>
  <c r="D204" i="4"/>
  <c r="E204" i="4" s="1" a="1"/>
  <c r="E204" i="4" s="1"/>
  <c r="D205" i="4"/>
  <c r="E205" i="4" s="1" a="1"/>
  <c r="E205" i="4" s="1"/>
  <c r="D1576" i="4"/>
  <c r="E1576" i="4" s="1" a="1"/>
  <c r="E1576" i="4" s="1"/>
  <c r="D1577" i="4"/>
  <c r="E1577" i="4" s="1" a="1"/>
  <c r="E1577" i="4" s="1"/>
  <c r="D1578" i="4"/>
  <c r="E1578" i="4" s="1" a="1"/>
  <c r="E1578" i="4" s="1"/>
  <c r="D1579" i="4"/>
  <c r="E1579" i="4" s="1" a="1"/>
  <c r="E1579" i="4" s="1"/>
  <c r="D1580" i="4"/>
  <c r="E1580" i="4" s="1" a="1"/>
  <c r="E1580" i="4" s="1"/>
  <c r="D1581" i="4"/>
  <c r="E1581" i="4" s="1" a="1"/>
  <c r="E1581" i="4" s="1"/>
  <c r="D1582" i="4"/>
  <c r="E1582" i="4" s="1" a="1"/>
  <c r="E1582" i="4" s="1"/>
  <c r="D1583" i="4"/>
  <c r="E1583" i="4" s="1" a="1"/>
  <c r="E1583" i="4" s="1"/>
  <c r="D206" i="4"/>
  <c r="E206" i="4" s="1" a="1"/>
  <c r="E206" i="4" s="1"/>
  <c r="D1584" i="4"/>
  <c r="E1584" i="4" s="1" a="1"/>
  <c r="E1584" i="4" s="1"/>
  <c r="D1585" i="4"/>
  <c r="E1585" i="4" s="1" a="1"/>
  <c r="E1585" i="4" s="1"/>
  <c r="D1586" i="4"/>
  <c r="E1586" i="4" s="1" a="1"/>
  <c r="E1586" i="4" s="1"/>
  <c r="D207" i="4"/>
  <c r="E207" i="4" s="1" a="1"/>
  <c r="E207" i="4" s="1"/>
  <c r="D1587" i="4"/>
  <c r="E1587" i="4" s="1" a="1"/>
  <c r="E1587" i="4" s="1"/>
  <c r="D208" i="4"/>
  <c r="E208" i="4" s="1" a="1"/>
  <c r="E208" i="4" s="1"/>
  <c r="D209" i="4"/>
  <c r="E209" i="4" s="1" a="1"/>
  <c r="E209" i="4" s="1"/>
  <c r="D1588" i="4"/>
  <c r="E1588" i="4" s="1" a="1"/>
  <c r="E1588" i="4" s="1"/>
  <c r="D1589" i="4"/>
  <c r="E1589" i="4" s="1" a="1"/>
  <c r="E1589" i="4" s="1"/>
  <c r="D1590" i="4"/>
  <c r="E1590" i="4" s="1" a="1"/>
  <c r="E1590" i="4" s="1"/>
  <c r="D1591" i="4"/>
  <c r="E1591" i="4" s="1" a="1"/>
  <c r="E1591" i="4" s="1"/>
  <c r="D1592" i="4"/>
  <c r="E1592" i="4" s="1" a="1"/>
  <c r="E1592" i="4" s="1"/>
  <c r="D1593" i="4"/>
  <c r="E1593" i="4" s="1" a="1"/>
  <c r="E1593" i="4" s="1"/>
  <c r="D1594" i="4"/>
  <c r="E1594" i="4" s="1" a="1"/>
  <c r="E1594" i="4" s="1"/>
  <c r="D1595" i="4"/>
  <c r="E1595" i="4" s="1" a="1"/>
  <c r="E1595" i="4" s="1"/>
  <c r="D1596" i="4"/>
  <c r="E1596" i="4" s="1" a="1"/>
  <c r="E1596" i="4" s="1"/>
  <c r="D1597" i="4"/>
  <c r="E1597" i="4" s="1" a="1"/>
  <c r="E1597" i="4" s="1"/>
  <c r="D1598" i="4"/>
  <c r="E1598" i="4" s="1" a="1"/>
  <c r="E1598" i="4" s="1"/>
  <c r="D1599" i="4"/>
  <c r="E1599" i="4" s="1" a="1"/>
  <c r="E1599" i="4" s="1"/>
  <c r="D1600" i="4"/>
  <c r="E1600" i="4" s="1" a="1"/>
  <c r="E1600" i="4" s="1"/>
  <c r="D210" i="4"/>
  <c r="E210" i="4" s="1" a="1"/>
  <c r="E210" i="4" s="1"/>
  <c r="D1601" i="4"/>
  <c r="E1601" i="4" s="1" a="1"/>
  <c r="E1601" i="4" s="1"/>
  <c r="D1602" i="4"/>
  <c r="E1602" i="4" s="1" a="1"/>
  <c r="E1602" i="4" s="1"/>
  <c r="D1603" i="4"/>
  <c r="E1603" i="4" s="1" a="1"/>
  <c r="E1603" i="4" s="1"/>
  <c r="D1604" i="4"/>
  <c r="E1604" i="4" s="1" a="1"/>
  <c r="E1604" i="4" s="1"/>
  <c r="D1605" i="4"/>
  <c r="E1605" i="4" s="1" a="1"/>
  <c r="E1605" i="4" s="1"/>
  <c r="D1606" i="4"/>
  <c r="E1606" i="4" s="1" a="1"/>
  <c r="E1606" i="4" s="1"/>
  <c r="D1607" i="4"/>
  <c r="E1607" i="4" s="1" a="1"/>
  <c r="E1607" i="4" s="1"/>
  <c r="D1608" i="4"/>
  <c r="E1608" i="4" s="1" a="1"/>
  <c r="E1608" i="4" s="1"/>
  <c r="D1609" i="4"/>
  <c r="E1609" i="4" s="1" a="1"/>
  <c r="E1609" i="4" s="1"/>
  <c r="D1610" i="4"/>
  <c r="E1610" i="4" s="1" a="1"/>
  <c r="E1610" i="4" s="1"/>
  <c r="D1611" i="4"/>
  <c r="E1611" i="4" s="1" a="1"/>
  <c r="E1611" i="4" s="1"/>
  <c r="D1612" i="4"/>
  <c r="E1612" i="4" s="1" a="1"/>
  <c r="E1612" i="4" s="1"/>
  <c r="D1613" i="4"/>
  <c r="E1613" i="4" s="1" a="1"/>
  <c r="E1613" i="4" s="1"/>
  <c r="D1614" i="4"/>
  <c r="E1614" i="4" s="1" a="1"/>
  <c r="E1614" i="4" s="1"/>
  <c r="D1615" i="4"/>
  <c r="E1615" i="4" s="1" a="1"/>
  <c r="E1615" i="4" s="1"/>
  <c r="D1616" i="4"/>
  <c r="E1616" i="4" s="1" a="1"/>
  <c r="E1616" i="4" s="1"/>
  <c r="D211" i="4"/>
  <c r="E211" i="4" s="1" a="1"/>
  <c r="E211" i="4" s="1"/>
  <c r="D1617" i="4"/>
  <c r="E1617" i="4" s="1" a="1"/>
  <c r="E1617" i="4" s="1"/>
  <c r="D212" i="4"/>
  <c r="E212" i="4" s="1" a="1"/>
  <c r="E212" i="4" s="1"/>
  <c r="D1618" i="4"/>
  <c r="E1618" i="4" s="1" a="1"/>
  <c r="E1618" i="4" s="1"/>
  <c r="D1619" i="4"/>
  <c r="E1619" i="4" s="1" a="1"/>
  <c r="E1619" i="4" s="1"/>
  <c r="D1620" i="4"/>
  <c r="E1620" i="4" s="1" a="1"/>
  <c r="E1620" i="4" s="1"/>
  <c r="D1621" i="4"/>
  <c r="E1621" i="4" s="1" a="1"/>
  <c r="E1621" i="4" s="1"/>
  <c r="D213" i="4"/>
  <c r="E213" i="4" s="1" a="1"/>
  <c r="E213" i="4" s="1"/>
  <c r="D1622" i="4"/>
  <c r="E1622" i="4" s="1" a="1"/>
  <c r="E1622" i="4" s="1"/>
  <c r="D1623" i="4"/>
  <c r="E1623" i="4" s="1" a="1"/>
  <c r="E1623" i="4" s="1"/>
  <c r="D1624" i="4"/>
  <c r="E1624" i="4" s="1" a="1"/>
  <c r="E1624" i="4" s="1"/>
  <c r="D1625" i="4"/>
  <c r="E1625" i="4" s="1" a="1"/>
  <c r="E1625" i="4" s="1"/>
  <c r="D214" i="4"/>
  <c r="E214" i="4" s="1" a="1"/>
  <c r="E214" i="4" s="1"/>
  <c r="D1626" i="4"/>
  <c r="E1626" i="4" s="1" a="1"/>
  <c r="E1626" i="4" s="1"/>
  <c r="D215" i="4"/>
  <c r="E215" i="4" s="1" a="1"/>
  <c r="E215" i="4" s="1"/>
  <c r="D1627" i="4"/>
  <c r="E1627" i="4" s="1" a="1"/>
  <c r="E1627" i="4" s="1"/>
  <c r="D1628" i="4"/>
  <c r="E1628" i="4" s="1" a="1"/>
  <c r="E1628" i="4" s="1"/>
  <c r="D1629" i="4"/>
  <c r="E1629" i="4" s="1" a="1"/>
  <c r="E1629" i="4" s="1"/>
  <c r="D1630" i="4"/>
  <c r="E1630" i="4" s="1" a="1"/>
  <c r="E1630" i="4" s="1"/>
  <c r="D1631" i="4"/>
  <c r="E1631" i="4" s="1" a="1"/>
  <c r="E1631" i="4" s="1"/>
  <c r="D1632" i="4"/>
  <c r="E1632" i="4" s="1" a="1"/>
  <c r="E1632" i="4" s="1"/>
  <c r="D1633" i="4"/>
  <c r="E1633" i="4" s="1" a="1"/>
  <c r="E1633" i="4" s="1"/>
  <c r="D1634" i="4"/>
  <c r="E1634" i="4" s="1" a="1"/>
  <c r="E1634" i="4" s="1"/>
  <c r="D1635" i="4"/>
  <c r="E1635" i="4" s="1" a="1"/>
  <c r="E1635" i="4" s="1"/>
  <c r="D216" i="4"/>
  <c r="E216" i="4" s="1" a="1"/>
  <c r="E216" i="4" s="1"/>
  <c r="D1636" i="4"/>
  <c r="E1636" i="4" s="1" a="1"/>
  <c r="E1636" i="4" s="1"/>
  <c r="D1637" i="4"/>
  <c r="E1637" i="4" s="1" a="1"/>
  <c r="E1637" i="4" s="1"/>
  <c r="D1638" i="4"/>
  <c r="E1638" i="4" s="1" a="1"/>
  <c r="E1638" i="4" s="1"/>
  <c r="D1639" i="4"/>
  <c r="E1639" i="4" s="1" a="1"/>
  <c r="E1639" i="4" s="1"/>
  <c r="D217" i="4"/>
  <c r="E217" i="4" s="1" a="1"/>
  <c r="E217" i="4" s="1"/>
  <c r="D218" i="4"/>
  <c r="E218" i="4" s="1" a="1"/>
  <c r="E218" i="4" s="1"/>
  <c r="D1640" i="4"/>
  <c r="E1640" i="4" s="1" a="1"/>
  <c r="E1640" i="4" s="1"/>
  <c r="D1641" i="4"/>
  <c r="E1641" i="4" s="1" a="1"/>
  <c r="E1641" i="4" s="1"/>
  <c r="D1642" i="4"/>
  <c r="E1642" i="4" s="1" a="1"/>
  <c r="E1642" i="4" s="1"/>
  <c r="D1643" i="4"/>
  <c r="E1643" i="4" s="1" a="1"/>
  <c r="E1643" i="4" s="1"/>
  <c r="D1644" i="4"/>
  <c r="E1644" i="4" s="1" a="1"/>
  <c r="E1644" i="4" s="1"/>
  <c r="D1645" i="4"/>
  <c r="E1645" i="4" s="1" a="1"/>
  <c r="E1645" i="4" s="1"/>
  <c r="D1646" i="4"/>
  <c r="E1646" i="4" s="1" a="1"/>
  <c r="E1646" i="4" s="1"/>
  <c r="D219" i="4"/>
  <c r="E219" i="4" s="1" a="1"/>
  <c r="E219" i="4" s="1"/>
  <c r="D1647" i="4"/>
  <c r="E1647" i="4" s="1" a="1"/>
  <c r="E1647" i="4" s="1"/>
  <c r="D1648" i="4"/>
  <c r="E1648" i="4" s="1" a="1"/>
  <c r="E1648" i="4" s="1"/>
  <c r="D1649" i="4"/>
  <c r="E1649" i="4" s="1" a="1"/>
  <c r="E1649" i="4" s="1"/>
  <c r="D1650" i="4"/>
  <c r="E1650" i="4" s="1" a="1"/>
  <c r="E1650" i="4" s="1"/>
  <c r="D220" i="4"/>
  <c r="E220" i="4" s="1" a="1"/>
  <c r="E220" i="4" s="1"/>
  <c r="D1651" i="4"/>
  <c r="E1651" i="4" s="1" a="1"/>
  <c r="E1651" i="4" s="1"/>
  <c r="D1652" i="4"/>
  <c r="E1652" i="4" s="1" a="1"/>
  <c r="E1652" i="4" s="1"/>
  <c r="D1653" i="4"/>
  <c r="E1653" i="4" s="1" a="1"/>
  <c r="E1653" i="4" s="1"/>
  <c r="D221" i="4"/>
  <c r="E221" i="4" s="1" a="1"/>
  <c r="E221" i="4" s="1"/>
  <c r="D1654" i="4"/>
  <c r="E1654" i="4" s="1" a="1"/>
  <c r="E1654" i="4" s="1"/>
  <c r="D1655" i="4"/>
  <c r="E1655" i="4" s="1" a="1"/>
  <c r="E1655" i="4" s="1"/>
  <c r="D1656" i="4"/>
  <c r="E1656" i="4" s="1" a="1"/>
  <c r="E1656" i="4" s="1"/>
  <c r="D1657" i="4"/>
  <c r="E1657" i="4" s="1" a="1"/>
  <c r="E1657" i="4" s="1"/>
  <c r="D1658" i="4"/>
  <c r="E1658" i="4" s="1" a="1"/>
  <c r="E1658" i="4" s="1"/>
  <c r="D1659" i="4"/>
  <c r="E1659" i="4" s="1" a="1"/>
  <c r="E1659" i="4" s="1"/>
  <c r="D1660" i="4"/>
  <c r="E1660" i="4" s="1" a="1"/>
  <c r="E1660" i="4" s="1"/>
  <c r="D1661" i="4"/>
  <c r="E1661" i="4" s="1" a="1"/>
  <c r="E1661" i="4" s="1"/>
  <c r="D1662" i="4"/>
  <c r="E1662" i="4" s="1" a="1"/>
  <c r="E1662" i="4" s="1"/>
  <c r="D222" i="4"/>
  <c r="E222" i="4" s="1" a="1"/>
  <c r="E222" i="4" s="1"/>
  <c r="D1663" i="4"/>
  <c r="E1663" i="4" s="1" a="1"/>
  <c r="E1663" i="4" s="1"/>
  <c r="D1664" i="4"/>
  <c r="E1664" i="4" s="1" a="1"/>
  <c r="E1664" i="4" s="1"/>
  <c r="D1665" i="4"/>
  <c r="E1665" i="4" s="1" a="1"/>
  <c r="E1665" i="4" s="1"/>
  <c r="D1666" i="4"/>
  <c r="E1666" i="4" s="1" a="1"/>
  <c r="E1666" i="4" s="1"/>
  <c r="D1667" i="4"/>
  <c r="E1667" i="4" s="1" a="1"/>
  <c r="E1667" i="4" s="1"/>
  <c r="D1668" i="4"/>
  <c r="E1668" i="4" s="1" a="1"/>
  <c r="E1668" i="4" s="1"/>
  <c r="D1669" i="4"/>
  <c r="E1669" i="4" s="1" a="1"/>
  <c r="E1669" i="4" s="1"/>
  <c r="D1670" i="4"/>
  <c r="E1670" i="4" s="1" a="1"/>
  <c r="E1670" i="4" s="1"/>
  <c r="D223" i="4"/>
  <c r="E223" i="4" s="1" a="1"/>
  <c r="E223" i="4" s="1"/>
  <c r="D1671" i="4"/>
  <c r="E1671" i="4" s="1" a="1"/>
  <c r="E1671" i="4" s="1"/>
  <c r="D1672" i="4"/>
  <c r="E1672" i="4" s="1" a="1"/>
  <c r="E1672" i="4" s="1"/>
  <c r="D1673" i="4"/>
  <c r="E1673" i="4" s="1" a="1"/>
  <c r="E1673" i="4" s="1"/>
  <c r="D1674" i="4"/>
  <c r="E1674" i="4" s="1" a="1"/>
  <c r="E1674" i="4" s="1"/>
  <c r="D1675" i="4"/>
  <c r="E1675" i="4" s="1" a="1"/>
  <c r="E1675" i="4" s="1"/>
  <c r="D1676" i="4"/>
  <c r="E1676" i="4" s="1" a="1"/>
  <c r="E1676" i="4" s="1"/>
  <c r="D1677" i="4"/>
  <c r="E1677" i="4" s="1" a="1"/>
  <c r="E1677" i="4" s="1"/>
  <c r="D1678" i="4"/>
  <c r="E1678" i="4" s="1" a="1"/>
  <c r="E1678" i="4" s="1"/>
  <c r="D1679" i="4"/>
  <c r="E1679" i="4" s="1" a="1"/>
  <c r="E1679" i="4" s="1"/>
  <c r="D1680" i="4"/>
  <c r="E1680" i="4" s="1" a="1"/>
  <c r="E1680" i="4" s="1"/>
  <c r="D1681" i="4"/>
  <c r="E1681" i="4" s="1" a="1"/>
  <c r="E1681" i="4" s="1"/>
  <c r="D224" i="4"/>
  <c r="E224" i="4" s="1" a="1"/>
  <c r="E224" i="4" s="1"/>
  <c r="D1682" i="4"/>
  <c r="E1682" i="4" s="1" a="1"/>
  <c r="E1682" i="4" s="1"/>
  <c r="D225" i="4"/>
  <c r="E225" i="4" s="1" a="1"/>
  <c r="E225" i="4" s="1"/>
  <c r="D1683" i="4"/>
  <c r="E1683" i="4" s="1" a="1"/>
  <c r="E1683" i="4" s="1"/>
  <c r="D226" i="4"/>
  <c r="E226" i="4" s="1" a="1"/>
  <c r="E226" i="4" s="1"/>
  <c r="D1684" i="4"/>
  <c r="E1684" i="4" s="1" a="1"/>
  <c r="E1684" i="4" s="1"/>
  <c r="D227" i="4"/>
  <c r="E227" i="4" s="1" a="1"/>
  <c r="E227" i="4" s="1"/>
  <c r="D1685" i="4"/>
  <c r="E1685" i="4" s="1" a="1"/>
  <c r="E1685" i="4" s="1"/>
  <c r="D228" i="4"/>
  <c r="E228" i="4" s="1" a="1"/>
  <c r="E228" i="4" s="1"/>
  <c r="D1686" i="4"/>
  <c r="E1686" i="4" s="1" a="1"/>
  <c r="E1686" i="4" s="1"/>
  <c r="D1687" i="4"/>
  <c r="E1687" i="4" s="1" a="1"/>
  <c r="E1687" i="4" s="1"/>
  <c r="D1688" i="4"/>
  <c r="E1688" i="4" s="1" a="1"/>
  <c r="E1688" i="4" s="1"/>
  <c r="D1689" i="4"/>
  <c r="E1689" i="4" s="1" a="1"/>
  <c r="E1689" i="4" s="1"/>
  <c r="D1690" i="4"/>
  <c r="E1690" i="4" s="1" a="1"/>
  <c r="E1690" i="4" s="1"/>
  <c r="D1691" i="4"/>
  <c r="E1691" i="4" s="1" a="1"/>
  <c r="E1691" i="4" s="1"/>
  <c r="D1692" i="4"/>
  <c r="E1692" i="4" s="1" a="1"/>
  <c r="E1692" i="4" s="1"/>
  <c r="D229" i="4"/>
  <c r="E229" i="4" s="1" a="1"/>
  <c r="E229" i="4" s="1"/>
  <c r="D230" i="4"/>
  <c r="E230" i="4" s="1" a="1"/>
  <c r="E230" i="4" s="1"/>
  <c r="D231" i="4"/>
  <c r="E231" i="4" s="1" a="1"/>
  <c r="E231" i="4" s="1"/>
  <c r="D1693" i="4"/>
  <c r="E1693" i="4" s="1" a="1"/>
  <c r="E1693" i="4" s="1"/>
  <c r="D1694" i="4"/>
  <c r="E1694" i="4" s="1" a="1"/>
  <c r="E1694" i="4" s="1"/>
  <c r="D1695" i="4"/>
  <c r="E1695" i="4" s="1" a="1"/>
  <c r="E1695" i="4" s="1"/>
  <c r="D1696" i="4"/>
  <c r="E1696" i="4" s="1" a="1"/>
  <c r="E1696" i="4" s="1"/>
  <c r="D1697" i="4"/>
  <c r="E1697" i="4" s="1" a="1"/>
  <c r="E1697" i="4" s="1"/>
  <c r="D1698" i="4"/>
  <c r="E1698" i="4" s="1" a="1"/>
  <c r="E1698" i="4" s="1"/>
  <c r="D1699" i="4"/>
  <c r="E1699" i="4" s="1" a="1"/>
  <c r="E1699" i="4" s="1"/>
  <c r="D1700" i="4"/>
  <c r="E1700" i="4" s="1" a="1"/>
  <c r="E1700" i="4" s="1"/>
  <c r="D232" i="4"/>
  <c r="E232" i="4" s="1" a="1"/>
  <c r="E232" i="4" s="1"/>
  <c r="D1701" i="4"/>
  <c r="E1701" i="4" s="1" a="1"/>
  <c r="E1701" i="4" s="1"/>
  <c r="D1702" i="4"/>
  <c r="E1702" i="4" s="1" a="1"/>
  <c r="E1702" i="4" s="1"/>
  <c r="D1703" i="4"/>
  <c r="E1703" i="4" s="1" a="1"/>
  <c r="E1703" i="4" s="1"/>
  <c r="D1704" i="4"/>
  <c r="E1704" i="4" s="1" a="1"/>
  <c r="E1704" i="4" s="1"/>
  <c r="D1705" i="4"/>
  <c r="E1705" i="4" s="1" a="1"/>
  <c r="E1705" i="4" s="1"/>
  <c r="D1706" i="4"/>
  <c r="E1706" i="4" s="1" a="1"/>
  <c r="E1706" i="4" s="1"/>
  <c r="D1707" i="4"/>
  <c r="E1707" i="4" s="1" a="1"/>
  <c r="E1707" i="4" s="1"/>
  <c r="D1708" i="4"/>
  <c r="E1708" i="4" s="1" a="1"/>
  <c r="E1708" i="4" s="1"/>
  <c r="D1709" i="4"/>
  <c r="E1709" i="4" s="1" a="1"/>
  <c r="E1709" i="4" s="1"/>
  <c r="D1710" i="4"/>
  <c r="E1710" i="4" s="1" a="1"/>
  <c r="E1710" i="4" s="1"/>
  <c r="D1711" i="4"/>
  <c r="E1711" i="4" s="1" a="1"/>
  <c r="E1711" i="4" s="1"/>
  <c r="D1712" i="4"/>
  <c r="E1712" i="4" s="1" a="1"/>
  <c r="E1712" i="4" s="1"/>
  <c r="D1713" i="4"/>
  <c r="E1713" i="4" s="1" a="1"/>
  <c r="E1713" i="4" s="1"/>
  <c r="D1714" i="4"/>
  <c r="E1714" i="4" s="1" a="1"/>
  <c r="E1714" i="4" s="1"/>
  <c r="D1715" i="4"/>
  <c r="E1715" i="4" s="1" a="1"/>
  <c r="E1715" i="4" s="1"/>
  <c r="D1716" i="4"/>
  <c r="E1716" i="4" s="1" a="1"/>
  <c r="E1716" i="4" s="1"/>
  <c r="D233" i="4"/>
  <c r="E233" i="4" s="1" a="1"/>
  <c r="E233" i="4" s="1"/>
  <c r="D1717" i="4"/>
  <c r="E1717" i="4" s="1" a="1"/>
  <c r="E1717" i="4" s="1"/>
  <c r="D234" i="4"/>
  <c r="E234" i="4" s="1" a="1"/>
  <c r="E234" i="4" s="1"/>
  <c r="D1718" i="4"/>
  <c r="E1718" i="4" s="1" a="1"/>
  <c r="E1718" i="4" s="1"/>
  <c r="D1719" i="4"/>
  <c r="E1719" i="4" s="1" a="1"/>
  <c r="E1719" i="4" s="1"/>
  <c r="D1720" i="4"/>
  <c r="E1720" i="4" s="1" a="1"/>
  <c r="E1720" i="4" s="1"/>
  <c r="D1721" i="4"/>
  <c r="E1721" i="4" s="1" a="1"/>
  <c r="E1721" i="4" s="1"/>
  <c r="D1722" i="4"/>
  <c r="E1722" i="4" s="1" a="1"/>
  <c r="E1722" i="4" s="1"/>
  <c r="D1723" i="4"/>
  <c r="E1723" i="4" s="1" a="1"/>
  <c r="E1723" i="4" s="1"/>
  <c r="D1724" i="4"/>
  <c r="E1724" i="4" s="1" a="1"/>
  <c r="E1724" i="4" s="1"/>
  <c r="D1725" i="4"/>
  <c r="E1725" i="4" s="1" a="1"/>
  <c r="E1725" i="4" s="1"/>
  <c r="D1726" i="4"/>
  <c r="E1726" i="4" s="1" a="1"/>
  <c r="E1726" i="4" s="1"/>
  <c r="D1727" i="4"/>
  <c r="E1727" i="4" s="1" a="1"/>
  <c r="E1727" i="4" s="1"/>
  <c r="D1728" i="4"/>
  <c r="E1728" i="4" s="1" a="1"/>
  <c r="E1728" i="4" s="1"/>
  <c r="D1729" i="4"/>
  <c r="E1729" i="4" s="1" a="1"/>
  <c r="E1729" i="4" s="1"/>
  <c r="D1730" i="4"/>
  <c r="E1730" i="4" s="1" a="1"/>
  <c r="E1730" i="4" s="1"/>
  <c r="D235" i="4"/>
  <c r="E235" i="4" s="1" a="1"/>
  <c r="E235" i="4" s="1"/>
  <c r="D1731" i="4"/>
  <c r="E1731" i="4" s="1" a="1"/>
  <c r="E1731" i="4" s="1"/>
  <c r="D1732" i="4"/>
  <c r="E1732" i="4" s="1" a="1"/>
  <c r="E1732" i="4" s="1"/>
  <c r="D1733" i="4"/>
  <c r="E1733" i="4" s="1" a="1"/>
  <c r="E1733" i="4" s="1"/>
  <c r="D1734" i="4"/>
  <c r="E1734" i="4" s="1" a="1"/>
  <c r="E1734" i="4" s="1"/>
  <c r="D1735" i="4"/>
  <c r="E1735" i="4" s="1" a="1"/>
  <c r="E1735" i="4" s="1"/>
  <c r="D1736" i="4"/>
  <c r="E1736" i="4" s="1" a="1"/>
  <c r="E1736" i="4" s="1"/>
  <c r="D1737" i="4"/>
  <c r="E1737" i="4" s="1" a="1"/>
  <c r="E1737" i="4" s="1"/>
  <c r="D1738" i="4"/>
  <c r="E1738" i="4" s="1" a="1"/>
  <c r="E1738" i="4" s="1"/>
  <c r="D1739" i="4"/>
  <c r="E1739" i="4" s="1" a="1"/>
  <c r="E1739" i="4" s="1"/>
  <c r="D1740" i="4"/>
  <c r="E1740" i="4" s="1" a="1"/>
  <c r="E1740" i="4" s="1"/>
  <c r="D1741" i="4"/>
  <c r="E1741" i="4" s="1" a="1"/>
  <c r="E1741" i="4" s="1"/>
  <c r="D1742" i="4"/>
  <c r="E1742" i="4" s="1" a="1"/>
  <c r="E1742" i="4" s="1"/>
  <c r="D236" i="4"/>
  <c r="E236" i="4" s="1" a="1"/>
  <c r="E236" i="4" s="1"/>
  <c r="D1743" i="4"/>
  <c r="E1743" i="4" s="1" a="1"/>
  <c r="E1743" i="4" s="1"/>
  <c r="D1744" i="4"/>
  <c r="E1744" i="4" s="1" a="1"/>
  <c r="E1744" i="4" s="1"/>
  <c r="D1745" i="4"/>
  <c r="E1745" i="4" s="1" a="1"/>
  <c r="E1745" i="4" s="1"/>
  <c r="D1746" i="4"/>
  <c r="E1746" i="4" s="1" a="1"/>
  <c r="E1746" i="4" s="1"/>
  <c r="D1747" i="4"/>
  <c r="E1747" i="4" s="1" a="1"/>
  <c r="E1747" i="4" s="1"/>
  <c r="D1748" i="4"/>
  <c r="E1748" i="4" s="1" a="1"/>
  <c r="E1748" i="4" s="1"/>
  <c r="D237" i="4"/>
  <c r="E237" i="4" s="1" a="1"/>
  <c r="E237" i="4" s="1"/>
  <c r="D1749" i="4"/>
  <c r="E1749" i="4" s="1" a="1"/>
  <c r="E1749" i="4" s="1"/>
  <c r="D1750" i="4"/>
  <c r="E1750" i="4" s="1" a="1"/>
  <c r="E1750" i="4" s="1"/>
  <c r="D238" i="4"/>
  <c r="E238" i="4" s="1" a="1"/>
  <c r="E238" i="4" s="1"/>
  <c r="D239" i="4"/>
  <c r="E239" i="4" s="1" a="1"/>
  <c r="E239" i="4" s="1"/>
  <c r="D1751" i="4"/>
  <c r="E1751" i="4" s="1" a="1"/>
  <c r="E1751" i="4" s="1"/>
  <c r="D1752" i="4"/>
  <c r="E1752" i="4" s="1" a="1"/>
  <c r="E1752" i="4" s="1"/>
  <c r="D1753" i="4"/>
  <c r="E1753" i="4" s="1" a="1"/>
  <c r="E1753" i="4" s="1"/>
  <c r="D1754" i="4"/>
  <c r="E1754" i="4" s="1" a="1"/>
  <c r="E1754" i="4" s="1"/>
  <c r="D1755" i="4"/>
  <c r="E1755" i="4" s="1" a="1"/>
  <c r="E1755" i="4" s="1"/>
  <c r="D1756" i="4"/>
  <c r="E1756" i="4" s="1" a="1"/>
  <c r="E1756" i="4" s="1"/>
  <c r="D240" i="4"/>
  <c r="E240" i="4" s="1" a="1"/>
  <c r="E240" i="4" s="1"/>
  <c r="D1757" i="4"/>
  <c r="E1757" i="4" s="1" a="1"/>
  <c r="E1757" i="4" s="1"/>
  <c r="D1758" i="4"/>
  <c r="E1758" i="4" s="1" a="1"/>
  <c r="E1758" i="4" s="1"/>
  <c r="D1759" i="4"/>
  <c r="E1759" i="4" s="1" a="1"/>
  <c r="E1759" i="4" s="1"/>
  <c r="D1760" i="4"/>
  <c r="E1760" i="4" s="1" a="1"/>
  <c r="E1760" i="4" s="1"/>
  <c r="D1761" i="4"/>
  <c r="E1761" i="4" s="1" a="1"/>
  <c r="E1761" i="4" s="1"/>
  <c r="D1762" i="4"/>
  <c r="E1762" i="4" s="1" a="1"/>
  <c r="E1762" i="4" s="1"/>
  <c r="D1763" i="4"/>
  <c r="E1763" i="4" s="1" a="1"/>
  <c r="E1763" i="4" s="1"/>
  <c r="D1764" i="4"/>
  <c r="E1764" i="4" s="1" a="1"/>
  <c r="E1764" i="4" s="1"/>
  <c r="D1765" i="4"/>
  <c r="E1765" i="4" s="1" a="1"/>
  <c r="E1765" i="4" s="1"/>
  <c r="D241" i="4"/>
  <c r="E241" i="4" s="1" a="1"/>
  <c r="E241" i="4" s="1"/>
  <c r="D242" i="4"/>
  <c r="E242" i="4" s="1" a="1"/>
  <c r="E242" i="4" s="1"/>
  <c r="D1766" i="4"/>
  <c r="E1766" i="4" s="1" a="1"/>
  <c r="E1766" i="4" s="1"/>
  <c r="D243" i="4"/>
  <c r="E243" i="4" s="1" a="1"/>
  <c r="E243" i="4" s="1"/>
  <c r="D1767" i="4"/>
  <c r="E1767" i="4" s="1" a="1"/>
  <c r="E1767" i="4" s="1"/>
  <c r="D1768" i="4"/>
  <c r="E1768" i="4" s="1" a="1"/>
  <c r="E1768" i="4" s="1"/>
  <c r="D1769" i="4"/>
  <c r="E1769" i="4" s="1" a="1"/>
  <c r="E1769" i="4" s="1"/>
  <c r="D1770" i="4"/>
  <c r="E1770" i="4" s="1" a="1"/>
  <c r="E1770" i="4" s="1"/>
  <c r="D1771" i="4"/>
  <c r="E1771" i="4" s="1" a="1"/>
  <c r="E1771" i="4" s="1"/>
  <c r="D1772" i="4"/>
  <c r="E1772" i="4" s="1" a="1"/>
  <c r="E1772" i="4" s="1"/>
  <c r="D1773" i="4"/>
  <c r="E1773" i="4" s="1" a="1"/>
  <c r="E1773" i="4" s="1"/>
  <c r="D1774" i="4"/>
  <c r="E1774" i="4" s="1" a="1"/>
  <c r="E1774" i="4" s="1"/>
  <c r="D1775" i="4"/>
  <c r="E1775" i="4" s="1" a="1"/>
  <c r="E1775" i="4" s="1"/>
  <c r="D1776" i="4"/>
  <c r="E1776" i="4" s="1" a="1"/>
  <c r="E1776" i="4" s="1"/>
  <c r="D1777" i="4"/>
  <c r="E1777" i="4" s="1" a="1"/>
  <c r="E1777" i="4" s="1"/>
  <c r="D1778" i="4"/>
  <c r="E1778" i="4" s="1" a="1"/>
  <c r="E1778" i="4" s="1"/>
  <c r="D1779" i="4"/>
  <c r="E1779" i="4" s="1" a="1"/>
  <c r="E1779" i="4" s="1"/>
  <c r="D244" i="4"/>
  <c r="E244" i="4" s="1" a="1"/>
  <c r="E244" i="4" s="1"/>
  <c r="D245" i="4"/>
  <c r="E245" i="4" s="1" a="1"/>
  <c r="E245" i="4" s="1"/>
  <c r="D1780" i="4"/>
  <c r="E1780" i="4" s="1" a="1"/>
  <c r="E1780" i="4" s="1"/>
  <c r="D1781" i="4"/>
  <c r="E1781" i="4" s="1" a="1"/>
  <c r="E1781" i="4" s="1"/>
  <c r="D1782" i="4"/>
  <c r="E1782" i="4" s="1" a="1"/>
  <c r="E1782" i="4" s="1"/>
  <c r="D1783" i="4"/>
  <c r="E1783" i="4" s="1" a="1"/>
  <c r="E1783" i="4" s="1"/>
  <c r="D1784" i="4"/>
  <c r="E1784" i="4" s="1" a="1"/>
  <c r="E1784" i="4" s="1"/>
  <c r="D1785" i="4"/>
  <c r="E1785" i="4" s="1" a="1"/>
  <c r="E1785" i="4" s="1"/>
  <c r="D1786" i="4"/>
  <c r="E1786" i="4" s="1" a="1"/>
  <c r="E1786" i="4" s="1"/>
  <c r="D1787" i="4"/>
  <c r="E1787" i="4" s="1" a="1"/>
  <c r="E1787" i="4" s="1"/>
  <c r="D1788" i="4"/>
  <c r="E1788" i="4" s="1" a="1"/>
  <c r="E1788" i="4" s="1"/>
  <c r="D1789" i="4"/>
  <c r="E1789" i="4" s="1" a="1"/>
  <c r="E1789" i="4" s="1"/>
  <c r="D1790" i="4"/>
  <c r="E1790" i="4" s="1" a="1"/>
  <c r="E1790" i="4" s="1"/>
  <c r="D1791" i="4"/>
  <c r="E1791" i="4" s="1" a="1"/>
  <c r="E1791" i="4" s="1"/>
  <c r="D1792" i="4"/>
  <c r="E1792" i="4" s="1" a="1"/>
  <c r="E1792" i="4" s="1"/>
  <c r="D1793" i="4"/>
  <c r="E1793" i="4" s="1" a="1"/>
  <c r="E1793" i="4" s="1"/>
  <c r="D1794" i="4"/>
  <c r="E1794" i="4" s="1" a="1"/>
  <c r="E1794" i="4" s="1"/>
  <c r="D1795" i="4"/>
  <c r="E1795" i="4" s="1" a="1"/>
  <c r="E1795" i="4" s="1"/>
  <c r="D246" i="4"/>
  <c r="E246" i="4" s="1" a="1"/>
  <c r="E246" i="4" s="1"/>
  <c r="D1796" i="4"/>
  <c r="E1796" i="4" s="1" a="1"/>
  <c r="E1796" i="4" s="1"/>
  <c r="D1797" i="4"/>
  <c r="E1797" i="4" s="1" a="1"/>
  <c r="E1797" i="4" s="1"/>
  <c r="D1798" i="4"/>
  <c r="E1798" i="4" s="1" a="1"/>
  <c r="E1798" i="4" s="1"/>
  <c r="D1799" i="4"/>
  <c r="E1799" i="4" s="1" a="1"/>
  <c r="E1799" i="4" s="1"/>
  <c r="D1800" i="4"/>
  <c r="E1800" i="4" s="1" a="1"/>
  <c r="E1800" i="4" s="1"/>
  <c r="D247" i="4"/>
  <c r="E247" i="4" s="1" a="1"/>
  <c r="E247" i="4" s="1"/>
  <c r="D248" i="4"/>
  <c r="E248" i="4" s="1" a="1"/>
  <c r="E248" i="4" s="1"/>
  <c r="D1801" i="4"/>
  <c r="E1801" i="4" s="1" a="1"/>
  <c r="E1801" i="4" s="1"/>
  <c r="D1802" i="4"/>
  <c r="E1802" i="4" s="1" a="1"/>
  <c r="E1802" i="4" s="1"/>
  <c r="D1803" i="4"/>
  <c r="E1803" i="4" s="1" a="1"/>
  <c r="E1803" i="4" s="1"/>
  <c r="D1804" i="4"/>
  <c r="E1804" i="4" s="1" a="1"/>
  <c r="E1804" i="4" s="1"/>
  <c r="D1805" i="4"/>
  <c r="E1805" i="4" s="1" a="1"/>
  <c r="E1805" i="4" s="1"/>
  <c r="D1806" i="4"/>
  <c r="E1806" i="4" s="1" a="1"/>
  <c r="E1806" i="4" s="1"/>
  <c r="D1807" i="4"/>
  <c r="E1807" i="4" s="1" a="1"/>
  <c r="E1807" i="4" s="1"/>
  <c r="D249" i="4"/>
  <c r="E249" i="4" s="1" a="1"/>
  <c r="E249" i="4" s="1"/>
  <c r="D1808" i="4"/>
  <c r="E1808" i="4" s="1" a="1"/>
  <c r="E1808" i="4" s="1"/>
  <c r="D250" i="4"/>
  <c r="E250" i="4" s="1" a="1"/>
  <c r="E250" i="4" s="1"/>
  <c r="D251" i="4"/>
  <c r="E251" i="4" s="1" a="1"/>
  <c r="E251" i="4" s="1"/>
  <c r="D1809" i="4"/>
  <c r="E1809" i="4" s="1" a="1"/>
  <c r="E1809" i="4" s="1"/>
  <c r="D252" i="4"/>
  <c r="E252" i="4" s="1" a="1"/>
  <c r="E252" i="4" s="1"/>
  <c r="D253" i="4"/>
  <c r="E253" i="4" s="1" a="1"/>
  <c r="E253" i="4" s="1"/>
  <c r="D254" i="4"/>
  <c r="E254" i="4" s="1" a="1"/>
  <c r="E254" i="4" s="1"/>
  <c r="D1810" i="4"/>
  <c r="E1810" i="4" s="1" a="1"/>
  <c r="E1810" i="4" s="1"/>
  <c r="D1811" i="4"/>
  <c r="E1811" i="4" s="1" a="1"/>
  <c r="E1811" i="4" s="1"/>
  <c r="D1812" i="4"/>
  <c r="E1812" i="4" s="1" a="1"/>
  <c r="E1812" i="4" s="1"/>
  <c r="D1813" i="4"/>
  <c r="E1813" i="4" s="1" a="1"/>
  <c r="E1813" i="4" s="1"/>
  <c r="D1814" i="4"/>
  <c r="E1814" i="4" s="1" a="1"/>
  <c r="E1814" i="4" s="1"/>
  <c r="D1815" i="4"/>
  <c r="E1815" i="4" s="1" a="1"/>
  <c r="E1815" i="4" s="1"/>
  <c r="D1816" i="4"/>
  <c r="E1816" i="4" s="1" a="1"/>
  <c r="E1816" i="4" s="1"/>
  <c r="D1817" i="4"/>
  <c r="E1817" i="4" s="1" a="1"/>
  <c r="E1817" i="4" s="1"/>
  <c r="D1818" i="4"/>
  <c r="E1818" i="4" s="1" a="1"/>
  <c r="E1818" i="4" s="1"/>
  <c r="D1819" i="4"/>
  <c r="E1819" i="4" s="1" a="1"/>
  <c r="E1819" i="4" s="1"/>
  <c r="D1820" i="4"/>
  <c r="E1820" i="4" s="1" a="1"/>
  <c r="E1820" i="4" s="1"/>
  <c r="D1821" i="4"/>
  <c r="E1821" i="4" s="1" a="1"/>
  <c r="E1821" i="4" s="1"/>
  <c r="D1822" i="4"/>
  <c r="E1822" i="4" s="1" a="1"/>
  <c r="E1822" i="4" s="1"/>
  <c r="D1823" i="4"/>
  <c r="E1823" i="4" s="1" a="1"/>
  <c r="E1823" i="4" s="1"/>
  <c r="D1824" i="4"/>
  <c r="E1824" i="4" s="1" a="1"/>
  <c r="E1824" i="4" s="1"/>
  <c r="D255" i="4"/>
  <c r="E255" i="4" s="1" a="1"/>
  <c r="E255" i="4" s="1"/>
  <c r="D256" i="4"/>
  <c r="E256" i="4" s="1" a="1"/>
  <c r="E256" i="4" s="1"/>
  <c r="D1825" i="4"/>
  <c r="E1825" i="4" s="1" a="1"/>
  <c r="E1825" i="4" s="1"/>
  <c r="D1826" i="4"/>
  <c r="E1826" i="4" s="1" a="1"/>
  <c r="E1826" i="4" s="1"/>
  <c r="D1827" i="4"/>
  <c r="E1827" i="4" s="1" a="1"/>
  <c r="E1827" i="4" s="1"/>
  <c r="D1828" i="4"/>
  <c r="E1828" i="4" s="1" a="1"/>
  <c r="E1828" i="4" s="1"/>
  <c r="D1829" i="4"/>
  <c r="E1829" i="4" s="1" a="1"/>
  <c r="E1829" i="4" s="1"/>
  <c r="D1830" i="4"/>
  <c r="E1830" i="4" s="1" a="1"/>
  <c r="E1830" i="4" s="1"/>
  <c r="D257" i="4"/>
  <c r="E257" i="4" s="1" a="1"/>
  <c r="E257" i="4" s="1"/>
  <c r="D1831" i="4"/>
  <c r="E1831" i="4" s="1" a="1"/>
  <c r="E1831" i="4" s="1"/>
  <c r="D1832" i="4"/>
  <c r="E1832" i="4" s="1" a="1"/>
  <c r="E1832" i="4" s="1"/>
  <c r="D258" i="4"/>
  <c r="E258" i="4" s="1" a="1"/>
  <c r="E258" i="4" s="1"/>
  <c r="D1833" i="4"/>
  <c r="E1833" i="4" s="1" a="1"/>
  <c r="E1833" i="4" s="1"/>
  <c r="D1834" i="4"/>
  <c r="E1834" i="4" s="1" a="1"/>
  <c r="E1834" i="4" s="1"/>
  <c r="D1835" i="4"/>
  <c r="E1835" i="4" s="1" a="1"/>
  <c r="E1835" i="4" s="1"/>
  <c r="D259" i="4"/>
  <c r="E259" i="4" s="1" a="1"/>
  <c r="E259" i="4" s="1"/>
  <c r="D1836" i="4"/>
  <c r="E1836" i="4" s="1" a="1"/>
  <c r="E1836" i="4" s="1"/>
  <c r="D1837" i="4"/>
  <c r="E1837" i="4" s="1" a="1"/>
  <c r="E1837" i="4" s="1"/>
  <c r="D1838" i="4"/>
  <c r="E1838" i="4" s="1" a="1"/>
  <c r="E1838" i="4" s="1"/>
  <c r="D1839" i="4"/>
  <c r="E1839" i="4" s="1" a="1"/>
  <c r="E1839" i="4" s="1"/>
  <c r="D1840" i="4"/>
  <c r="E1840" i="4" s="1" a="1"/>
  <c r="E1840" i="4" s="1"/>
  <c r="D1841" i="4"/>
  <c r="E1841" i="4" s="1" a="1"/>
  <c r="E1841" i="4" s="1"/>
  <c r="D1842" i="4"/>
  <c r="E1842" i="4" s="1" a="1"/>
  <c r="E1842" i="4" s="1"/>
  <c r="D1843" i="4"/>
  <c r="E1843" i="4" s="1" a="1"/>
  <c r="E1843" i="4" s="1"/>
  <c r="D1844" i="4"/>
  <c r="E1844" i="4" s="1" a="1"/>
  <c r="E1844" i="4" s="1"/>
  <c r="D1845" i="4"/>
  <c r="E1845" i="4" s="1" a="1"/>
  <c r="E1845" i="4" s="1"/>
  <c r="D1846" i="4"/>
  <c r="E1846" i="4" s="1" a="1"/>
  <c r="E1846" i="4" s="1"/>
  <c r="D1847" i="4"/>
  <c r="E1847" i="4" s="1" a="1"/>
  <c r="E1847" i="4" s="1"/>
  <c r="D260" i="4"/>
  <c r="E260" i="4" s="1" a="1"/>
  <c r="E260" i="4" s="1"/>
  <c r="D1848" i="4"/>
  <c r="E1848" i="4" s="1" a="1"/>
  <c r="E1848" i="4" s="1"/>
  <c r="D1849" i="4"/>
  <c r="E1849" i="4" s="1" a="1"/>
  <c r="E1849" i="4" s="1"/>
  <c r="D1850" i="4"/>
  <c r="E1850" i="4" s="1" a="1"/>
  <c r="E1850" i="4" s="1"/>
  <c r="D1851" i="4"/>
  <c r="E1851" i="4" s="1" a="1"/>
  <c r="E1851" i="4" s="1"/>
  <c r="D261" i="4"/>
  <c r="E261" i="4" s="1" a="1"/>
  <c r="E261" i="4" s="1"/>
  <c r="D1852" i="4"/>
  <c r="E1852" i="4" s="1" a="1"/>
  <c r="E1852" i="4" s="1"/>
  <c r="D1853" i="4"/>
  <c r="E1853" i="4" s="1" a="1"/>
  <c r="E1853" i="4" s="1"/>
  <c r="D1854" i="4"/>
  <c r="E1854" i="4" s="1" a="1"/>
  <c r="E1854" i="4" s="1"/>
  <c r="D1855" i="4"/>
  <c r="E1855" i="4" s="1" a="1"/>
  <c r="E1855" i="4" s="1"/>
  <c r="D1856" i="4"/>
  <c r="E1856" i="4" s="1" a="1"/>
  <c r="E1856" i="4" s="1"/>
  <c r="D1857" i="4"/>
  <c r="E1857" i="4" s="1" a="1"/>
  <c r="E1857" i="4" s="1"/>
  <c r="D1858" i="4"/>
  <c r="E1858" i="4" s="1" a="1"/>
  <c r="E1858" i="4" s="1"/>
  <c r="D1859" i="4"/>
  <c r="E1859" i="4" s="1" a="1"/>
  <c r="E1859" i="4" s="1"/>
  <c r="D262" i="4"/>
  <c r="E262" i="4" s="1" a="1"/>
  <c r="E262" i="4" s="1"/>
  <c r="D1860" i="4"/>
  <c r="E1860" i="4" s="1" a="1"/>
  <c r="E1860" i="4" s="1"/>
  <c r="D1861" i="4"/>
  <c r="E1861" i="4" s="1" a="1"/>
  <c r="E1861" i="4" s="1"/>
  <c r="D1862" i="4"/>
  <c r="E1862" i="4" s="1" a="1"/>
  <c r="E1862" i="4" s="1"/>
  <c r="D1863" i="4"/>
  <c r="E1863" i="4" s="1" a="1"/>
  <c r="E1863" i="4" s="1"/>
  <c r="D1864" i="4"/>
  <c r="E1864" i="4" s="1" a="1"/>
  <c r="E1864" i="4" s="1"/>
  <c r="D1865" i="4"/>
  <c r="E1865" i="4" s="1" a="1"/>
  <c r="E1865" i="4" s="1"/>
  <c r="D1866" i="4"/>
  <c r="E1866" i="4" s="1" a="1"/>
  <c r="E1866" i="4" s="1"/>
  <c r="D1867" i="4"/>
  <c r="E1867" i="4" s="1" a="1"/>
  <c r="E1867" i="4" s="1"/>
  <c r="D1868" i="4"/>
  <c r="E1868" i="4" s="1" a="1"/>
  <c r="E1868" i="4" s="1"/>
  <c r="D1869" i="4"/>
  <c r="E1869" i="4" s="1" a="1"/>
  <c r="E1869" i="4" s="1"/>
  <c r="D1870" i="4"/>
  <c r="E1870" i="4" s="1" a="1"/>
  <c r="E1870" i="4" s="1"/>
  <c r="D1871" i="4"/>
  <c r="E1871" i="4" s="1" a="1"/>
  <c r="E1871" i="4" s="1"/>
  <c r="D1872" i="4"/>
  <c r="E1872" i="4" s="1" a="1"/>
  <c r="E1872" i="4" s="1"/>
  <c r="D1873" i="4"/>
  <c r="E1873" i="4" s="1" a="1"/>
  <c r="E1873" i="4" s="1"/>
  <c r="D1874" i="4"/>
  <c r="E1874" i="4" s="1" a="1"/>
  <c r="E1874" i="4" s="1"/>
  <c r="D1875" i="4"/>
  <c r="E1875" i="4" s="1" a="1"/>
  <c r="E1875" i="4" s="1"/>
  <c r="D1876" i="4"/>
  <c r="E1876" i="4" s="1" a="1"/>
  <c r="E1876" i="4" s="1"/>
  <c r="D1877" i="4"/>
  <c r="E1877" i="4" s="1" a="1"/>
  <c r="E1877" i="4" s="1"/>
  <c r="D263" i="4"/>
  <c r="E263" i="4" s="1" a="1"/>
  <c r="E263" i="4" s="1"/>
  <c r="D1878" i="4"/>
  <c r="E1878" i="4" s="1" a="1"/>
  <c r="E1878" i="4" s="1"/>
  <c r="D1879" i="4"/>
  <c r="E1879" i="4" s="1" a="1"/>
  <c r="E1879" i="4" s="1"/>
  <c r="D1880" i="4"/>
  <c r="E1880" i="4" s="1" a="1"/>
  <c r="E1880" i="4" s="1"/>
  <c r="D1881" i="4"/>
  <c r="E1881" i="4" s="1" a="1"/>
  <c r="E1881" i="4" s="1"/>
  <c r="D264" i="4"/>
  <c r="E264" i="4" s="1" a="1"/>
  <c r="E264" i="4" s="1"/>
  <c r="D1882" i="4"/>
  <c r="E1882" i="4" s="1" a="1"/>
  <c r="E1882" i="4" s="1"/>
  <c r="D1883" i="4"/>
  <c r="E1883" i="4" s="1" a="1"/>
  <c r="E1883" i="4" s="1"/>
  <c r="D1884" i="4"/>
  <c r="E1884" i="4" s="1" a="1"/>
  <c r="E1884" i="4" s="1"/>
  <c r="D1885" i="4"/>
  <c r="E1885" i="4" s="1" a="1"/>
  <c r="E1885" i="4" s="1"/>
  <c r="D1886" i="4"/>
  <c r="E1886" i="4" s="1" a="1"/>
  <c r="E1886" i="4" s="1"/>
  <c r="D1887" i="4"/>
  <c r="E1887" i="4" s="1" a="1"/>
  <c r="E1887" i="4" s="1"/>
  <c r="D1888" i="4"/>
  <c r="E1888" i="4" s="1" a="1"/>
  <c r="E1888" i="4" s="1"/>
  <c r="D1889" i="4"/>
  <c r="E1889" i="4" s="1" a="1"/>
  <c r="E1889" i="4" s="1"/>
  <c r="D265" i="4"/>
  <c r="E265" i="4" s="1" a="1"/>
  <c r="E265" i="4" s="1"/>
  <c r="D1890" i="4"/>
  <c r="E1890" i="4" s="1" a="1"/>
  <c r="E1890" i="4" s="1"/>
  <c r="D1891" i="4"/>
  <c r="E1891" i="4" s="1" a="1"/>
  <c r="E1891" i="4" s="1"/>
  <c r="D1892" i="4"/>
  <c r="E1892" i="4" s="1" a="1"/>
  <c r="E1892" i="4" s="1"/>
  <c r="D1893" i="4"/>
  <c r="E1893" i="4" s="1" a="1"/>
  <c r="E1893" i="4" s="1"/>
  <c r="D1894" i="4"/>
  <c r="E1894" i="4" s="1" a="1"/>
  <c r="E1894" i="4" s="1"/>
  <c r="D1895" i="4"/>
  <c r="E1895" i="4" s="1" a="1"/>
  <c r="E1895" i="4" s="1"/>
  <c r="D1896" i="4"/>
  <c r="E1896" i="4" s="1" a="1"/>
  <c r="E1896" i="4" s="1"/>
  <c r="D1897" i="4"/>
  <c r="E1897" i="4" s="1" a="1"/>
  <c r="E1897" i="4" s="1"/>
  <c r="D1898" i="4"/>
  <c r="E1898" i="4" s="1" a="1"/>
  <c r="E1898" i="4" s="1"/>
  <c r="D266" i="4"/>
  <c r="E266" i="4" s="1" a="1"/>
  <c r="E266" i="4" s="1"/>
  <c r="D1899" i="4"/>
  <c r="E1899" i="4" s="1" a="1"/>
  <c r="E1899" i="4" s="1"/>
  <c r="D267" i="4"/>
  <c r="E267" i="4" s="1" a="1"/>
  <c r="E267" i="4" s="1"/>
  <c r="D1900" i="4"/>
  <c r="E1900" i="4" s="1" a="1"/>
  <c r="E1900" i="4" s="1"/>
  <c r="D1901" i="4"/>
  <c r="E1901" i="4" s="1" a="1"/>
  <c r="E1901" i="4" s="1"/>
  <c r="D1902" i="4"/>
  <c r="E1902" i="4" s="1" a="1"/>
  <c r="E1902" i="4" s="1"/>
  <c r="D1903" i="4"/>
  <c r="E1903" i="4" s="1" a="1"/>
  <c r="E1903" i="4" s="1"/>
  <c r="D268" i="4"/>
  <c r="E268" i="4" s="1" a="1"/>
  <c r="E268" i="4" s="1"/>
  <c r="D1904" i="4"/>
  <c r="E1904" i="4" s="1" a="1"/>
  <c r="E1904" i="4" s="1"/>
  <c r="D1905" i="4"/>
  <c r="E1905" i="4" s="1" a="1"/>
  <c r="E1905" i="4" s="1"/>
  <c r="D1906" i="4"/>
  <c r="E1906" i="4" s="1" a="1"/>
  <c r="E1906" i="4" s="1"/>
  <c r="D1907" i="4"/>
  <c r="E1907" i="4" s="1" a="1"/>
  <c r="E1907" i="4" s="1"/>
  <c r="D269" i="4"/>
  <c r="E269" i="4" s="1" a="1"/>
  <c r="E269" i="4" s="1"/>
  <c r="D1908" i="4"/>
  <c r="E1908" i="4" s="1" a="1"/>
  <c r="E1908" i="4" s="1"/>
  <c r="D270" i="4"/>
  <c r="E270" i="4" s="1" a="1"/>
  <c r="E270" i="4" s="1"/>
  <c r="D1909" i="4"/>
  <c r="E1909" i="4" s="1" a="1"/>
  <c r="E1909" i="4" s="1"/>
  <c r="D1910" i="4"/>
  <c r="E1910" i="4" s="1" a="1"/>
  <c r="E1910" i="4" s="1"/>
  <c r="D1911" i="4"/>
  <c r="E1911" i="4" s="1" a="1"/>
  <c r="E1911" i="4" s="1"/>
  <c r="D271" i="4"/>
  <c r="E271" i="4" s="1" a="1"/>
  <c r="E271" i="4" s="1"/>
  <c r="D1912" i="4"/>
  <c r="E1912" i="4" s="1" a="1"/>
  <c r="E1912" i="4" s="1"/>
  <c r="D1913" i="4"/>
  <c r="E1913" i="4" s="1" a="1"/>
  <c r="E1913" i="4" s="1"/>
  <c r="D1914" i="4"/>
  <c r="E1914" i="4" s="1" a="1"/>
  <c r="E1914" i="4" s="1"/>
  <c r="D1915" i="4"/>
  <c r="E1915" i="4" s="1" a="1"/>
  <c r="E1915" i="4" s="1"/>
  <c r="D272" i="4"/>
  <c r="E272" i="4" s="1" a="1"/>
  <c r="E272" i="4" s="1"/>
  <c r="D1916" i="4"/>
  <c r="E1916" i="4" s="1" a="1"/>
  <c r="E1916" i="4" s="1"/>
  <c r="D1917" i="4"/>
  <c r="E1917" i="4" s="1" a="1"/>
  <c r="E1917" i="4" s="1"/>
  <c r="D273" i="4"/>
  <c r="E273" i="4" s="1" a="1"/>
  <c r="E273" i="4" s="1"/>
  <c r="D274" i="4"/>
  <c r="E274" i="4" s="1" a="1"/>
  <c r="E274" i="4" s="1"/>
  <c r="D1918" i="4"/>
  <c r="E1918" i="4" s="1" a="1"/>
  <c r="E1918" i="4" s="1"/>
  <c r="D1919" i="4"/>
  <c r="E1919" i="4" s="1" a="1"/>
  <c r="E1919" i="4" s="1"/>
  <c r="D1920" i="4"/>
  <c r="E1920" i="4" s="1" a="1"/>
  <c r="E1920" i="4" s="1"/>
  <c r="D1921" i="4"/>
  <c r="E1921" i="4" s="1" a="1"/>
  <c r="E1921" i="4" s="1"/>
  <c r="D1922" i="4"/>
  <c r="E1922" i="4" s="1" a="1"/>
  <c r="E1922" i="4" s="1"/>
  <c r="D1923" i="4"/>
  <c r="E1923" i="4" s="1" a="1"/>
  <c r="E1923" i="4" s="1"/>
  <c r="D1924" i="4"/>
  <c r="E1924" i="4" s="1" a="1"/>
  <c r="E1924" i="4" s="1"/>
  <c r="D1925" i="4"/>
  <c r="E1925" i="4" s="1" a="1"/>
  <c r="E1925" i="4" s="1"/>
  <c r="D1926" i="4"/>
  <c r="E1926" i="4" s="1" a="1"/>
  <c r="E1926" i="4" s="1"/>
  <c r="D275" i="4"/>
  <c r="E275" i="4" s="1" a="1"/>
  <c r="E275" i="4" s="1"/>
  <c r="D276" i="4"/>
  <c r="E276" i="4" s="1" a="1"/>
  <c r="E276" i="4" s="1"/>
  <c r="D1927" i="4"/>
  <c r="E1927" i="4" s="1" a="1"/>
  <c r="E1927" i="4" s="1"/>
  <c r="D1928" i="4"/>
  <c r="E1928" i="4" s="1" a="1"/>
  <c r="E1928" i="4" s="1"/>
  <c r="D1929" i="4"/>
  <c r="E1929" i="4" s="1" a="1"/>
  <c r="E1929" i="4" s="1"/>
  <c r="D277" i="4"/>
  <c r="E277" i="4" s="1" a="1"/>
  <c r="E277" i="4" s="1"/>
  <c r="D1930" i="4"/>
  <c r="E1930" i="4" s="1" a="1"/>
  <c r="E1930" i="4" s="1"/>
  <c r="D1931" i="4"/>
  <c r="E1931" i="4" s="1" a="1"/>
  <c r="E1931" i="4" s="1"/>
  <c r="D1932" i="4"/>
  <c r="E1932" i="4" s="1" a="1"/>
  <c r="E1932" i="4" s="1"/>
  <c r="D1933" i="4"/>
  <c r="E1933" i="4" s="1" a="1"/>
  <c r="E1933" i="4" s="1"/>
  <c r="D1934" i="4"/>
  <c r="E1934" i="4" s="1" a="1"/>
  <c r="E1934" i="4" s="1"/>
  <c r="D1935" i="4"/>
  <c r="E1935" i="4" s="1" a="1"/>
  <c r="E1935" i="4" s="1"/>
  <c r="D278" i="4"/>
  <c r="E278" i="4" s="1" a="1"/>
  <c r="E278" i="4" s="1"/>
  <c r="D1936" i="4"/>
  <c r="E1936" i="4" s="1" a="1"/>
  <c r="E1936" i="4" s="1"/>
  <c r="D1937" i="4"/>
  <c r="E1937" i="4" s="1" a="1"/>
  <c r="E1937" i="4" s="1"/>
  <c r="D1938" i="4"/>
  <c r="E1938" i="4" s="1" a="1"/>
  <c r="E1938" i="4" s="1"/>
  <c r="D279" i="4"/>
  <c r="E279" i="4" s="1" a="1"/>
  <c r="E279" i="4" s="1"/>
  <c r="D280" i="4"/>
  <c r="E280" i="4" s="1" a="1"/>
  <c r="E280" i="4" s="1"/>
  <c r="D1939" i="4"/>
  <c r="E1939" i="4" s="1" a="1"/>
  <c r="E1939" i="4" s="1"/>
  <c r="D1940" i="4"/>
  <c r="E1940" i="4" s="1" a="1"/>
  <c r="E1940" i="4" s="1"/>
  <c r="D1941" i="4"/>
  <c r="E1941" i="4" s="1" a="1"/>
  <c r="E1941" i="4" s="1"/>
  <c r="D1942" i="4"/>
  <c r="E1942" i="4" s="1" a="1"/>
  <c r="E1942" i="4" s="1"/>
  <c r="D1943" i="4"/>
  <c r="E1943" i="4" s="1" a="1"/>
  <c r="E1943" i="4" s="1"/>
  <c r="D281" i="4"/>
  <c r="E281" i="4" s="1" a="1"/>
  <c r="E281" i="4" s="1"/>
  <c r="D1944" i="4"/>
  <c r="E1944" i="4" s="1" a="1"/>
  <c r="E1944" i="4" s="1"/>
  <c r="D1945" i="4"/>
  <c r="E1945" i="4" s="1" a="1"/>
  <c r="E1945" i="4" s="1"/>
  <c r="D1946" i="4"/>
  <c r="E1946" i="4" s="1" a="1"/>
  <c r="E1946" i="4" s="1"/>
  <c r="D1947" i="4"/>
  <c r="E1947" i="4" s="1" a="1"/>
  <c r="E1947" i="4" s="1"/>
  <c r="D1948" i="4"/>
  <c r="E1948" i="4" s="1" a="1"/>
  <c r="E1948" i="4" s="1"/>
  <c r="D1949" i="4"/>
  <c r="E1949" i="4" s="1" a="1"/>
  <c r="E1949" i="4" s="1"/>
  <c r="D1950" i="4"/>
  <c r="E1950" i="4" s="1" a="1"/>
  <c r="E1950" i="4" s="1"/>
  <c r="D1951" i="4"/>
  <c r="E1951" i="4" s="1" a="1"/>
  <c r="E1951" i="4" s="1"/>
  <c r="D1952" i="4"/>
  <c r="E1952" i="4" s="1" a="1"/>
  <c r="E1952" i="4" s="1"/>
  <c r="D1953" i="4"/>
  <c r="E1953" i="4" s="1" a="1"/>
  <c r="E1953" i="4" s="1"/>
  <c r="D1954" i="4"/>
  <c r="E1954" i="4" s="1" a="1"/>
  <c r="E1954" i="4" s="1"/>
  <c r="D1955" i="4"/>
  <c r="E1955" i="4" s="1" a="1"/>
  <c r="E1955" i="4" s="1"/>
  <c r="D1956" i="4"/>
  <c r="E1956" i="4" s="1" a="1"/>
  <c r="E1956" i="4" s="1"/>
  <c r="D1957" i="4"/>
  <c r="E1957" i="4" s="1" a="1"/>
  <c r="E1957" i="4" s="1"/>
  <c r="D1958" i="4"/>
  <c r="E1958" i="4" s="1" a="1"/>
  <c r="E1958" i="4" s="1"/>
  <c r="D1959" i="4"/>
  <c r="E1959" i="4" s="1" a="1"/>
  <c r="E1959" i="4" s="1"/>
  <c r="D1960" i="4"/>
  <c r="E1960" i="4" s="1" a="1"/>
  <c r="E1960" i="4" s="1"/>
  <c r="D1961" i="4"/>
  <c r="E1961" i="4" s="1" a="1"/>
  <c r="E1961" i="4" s="1"/>
  <c r="D1962" i="4"/>
  <c r="E1962" i="4" s="1" a="1"/>
  <c r="E1962" i="4" s="1"/>
  <c r="D1963" i="4"/>
  <c r="E1963" i="4" s="1" a="1"/>
  <c r="E1963" i="4" s="1"/>
  <c r="D1964" i="4"/>
  <c r="E1964" i="4" s="1" a="1"/>
  <c r="E1964" i="4" s="1"/>
  <c r="D1965" i="4"/>
  <c r="E1965" i="4" s="1" a="1"/>
  <c r="E1965" i="4" s="1"/>
  <c r="D1966" i="4"/>
  <c r="E1966" i="4" s="1" a="1"/>
  <c r="E1966" i="4" s="1"/>
  <c r="D1967" i="4"/>
  <c r="E1967" i="4" s="1" a="1"/>
  <c r="E1967" i="4" s="1"/>
  <c r="D1968" i="4"/>
  <c r="E1968" i="4" s="1" a="1"/>
  <c r="E1968" i="4" s="1"/>
  <c r="D282" i="4"/>
  <c r="E282" i="4" s="1" a="1"/>
  <c r="E282" i="4" s="1"/>
  <c r="D1969" i="4"/>
  <c r="E1969" i="4" s="1" a="1"/>
  <c r="E1969" i="4" s="1"/>
  <c r="D283" i="4"/>
  <c r="E283" i="4" s="1" a="1"/>
  <c r="E283" i="4" s="1"/>
  <c r="D1970" i="4"/>
  <c r="E1970" i="4" s="1" a="1"/>
  <c r="E1970" i="4" s="1"/>
  <c r="D1971" i="4"/>
  <c r="E1971" i="4" s="1" a="1"/>
  <c r="E1971" i="4" s="1"/>
  <c r="D1972" i="4"/>
  <c r="E1972" i="4" s="1" a="1"/>
  <c r="E1972" i="4" s="1"/>
  <c r="D1973" i="4"/>
  <c r="E1973" i="4" s="1" a="1"/>
  <c r="E1973" i="4" s="1"/>
  <c r="D1974" i="4"/>
  <c r="E1974" i="4" s="1" a="1"/>
  <c r="E1974" i="4" s="1"/>
  <c r="D1975" i="4"/>
  <c r="E1975" i="4" s="1" a="1"/>
  <c r="E1975" i="4" s="1"/>
  <c r="D284" i="4"/>
  <c r="E284" i="4" s="1" a="1"/>
  <c r="E284" i="4" s="1"/>
  <c r="D1976" i="4"/>
  <c r="E1976" i="4" s="1" a="1"/>
  <c r="E1976" i="4" s="1"/>
  <c r="D1977" i="4"/>
  <c r="E1977" i="4" s="1" a="1"/>
  <c r="E1977" i="4" s="1"/>
  <c r="D1978" i="4"/>
  <c r="E1978" i="4" s="1" a="1"/>
  <c r="E1978" i="4" s="1"/>
  <c r="D1979" i="4"/>
  <c r="E1979" i="4" s="1" a="1"/>
  <c r="E1979" i="4" s="1"/>
  <c r="D1980" i="4"/>
  <c r="E1980" i="4" s="1" a="1"/>
  <c r="E1980" i="4" s="1"/>
  <c r="D285" i="4"/>
  <c r="E285" i="4" s="1" a="1"/>
  <c r="E285" i="4" s="1"/>
  <c r="D1981" i="4"/>
  <c r="E1981" i="4" s="1" a="1"/>
  <c r="E1981" i="4" s="1"/>
  <c r="D1982" i="4"/>
  <c r="E1982" i="4" s="1" a="1"/>
  <c r="E1982" i="4" s="1"/>
  <c r="D1983" i="4"/>
  <c r="E1983" i="4" s="1" a="1"/>
  <c r="E1983" i="4" s="1"/>
  <c r="D1984" i="4"/>
  <c r="E1984" i="4" s="1" a="1"/>
  <c r="E1984" i="4" s="1"/>
  <c r="D1985" i="4"/>
  <c r="E1985" i="4" s="1" a="1"/>
  <c r="E1985" i="4" s="1"/>
  <c r="D1986" i="4"/>
  <c r="E1986" i="4" s="1" a="1"/>
  <c r="E1986" i="4" s="1"/>
  <c r="D1987" i="4"/>
  <c r="E1987" i="4" s="1" a="1"/>
  <c r="E1987" i="4" s="1"/>
  <c r="D286" i="4"/>
  <c r="E286" i="4" s="1" a="1"/>
  <c r="E286" i="4" s="1"/>
  <c r="D287" i="4"/>
  <c r="E287" i="4" s="1" a="1"/>
  <c r="E287" i="4" s="1"/>
  <c r="D1988" i="4"/>
  <c r="E1988" i="4" s="1" a="1"/>
  <c r="E1988" i="4" s="1"/>
  <c r="D1989" i="4"/>
  <c r="E1989" i="4" s="1" a="1"/>
  <c r="E1989" i="4" s="1"/>
  <c r="D288" i="4"/>
  <c r="E288" i="4" s="1" a="1"/>
  <c r="E288" i="4" s="1"/>
  <c r="D1990" i="4"/>
  <c r="E1990" i="4" s="1" a="1"/>
  <c r="E1990" i="4" s="1"/>
  <c r="D1991" i="4"/>
  <c r="E1991" i="4" s="1" a="1"/>
  <c r="E1991" i="4" s="1"/>
  <c r="D1992" i="4"/>
  <c r="E1992" i="4" s="1" a="1"/>
  <c r="E1992" i="4" s="1"/>
  <c r="D1993" i="4"/>
  <c r="E1993" i="4" s="1" a="1"/>
  <c r="E1993" i="4" s="1"/>
  <c r="D1994" i="4"/>
  <c r="E1994" i="4" s="1" a="1"/>
  <c r="E1994" i="4" s="1"/>
  <c r="D289" i="4"/>
  <c r="E289" i="4" s="1" a="1"/>
  <c r="E289" i="4" s="1"/>
  <c r="D1995" i="4"/>
  <c r="E1995" i="4" s="1" a="1"/>
  <c r="E1995" i="4" s="1"/>
  <c r="D1996" i="4"/>
  <c r="E1996" i="4" s="1" a="1"/>
  <c r="E1996" i="4" s="1"/>
  <c r="D1997" i="4"/>
  <c r="E1997" i="4" s="1" a="1"/>
  <c r="E1997" i="4" s="1"/>
  <c r="D1998" i="4"/>
  <c r="E1998" i="4" s="1" a="1"/>
  <c r="E1998" i="4" s="1"/>
  <c r="D1999" i="4"/>
  <c r="E1999" i="4" s="1" a="1"/>
  <c r="E1999" i="4" s="1"/>
  <c r="D2000" i="4"/>
  <c r="E2000" i="4" s="1" a="1"/>
  <c r="E2000" i="4" s="1"/>
  <c r="D290" i="4"/>
  <c r="E290" i="4" s="1" a="1"/>
  <c r="E290" i="4" s="1"/>
  <c r="D2001" i="4"/>
  <c r="E2001" i="4" s="1" a="1"/>
  <c r="E2001" i="4" s="1"/>
  <c r="D2002" i="4"/>
  <c r="E2002" i="4" s="1" a="1"/>
  <c r="E2002" i="4" s="1"/>
  <c r="D2003" i="4"/>
  <c r="E2003" i="4" s="1" a="1"/>
  <c r="E2003" i="4" s="1"/>
  <c r="D2004" i="4"/>
  <c r="E2004" i="4" s="1" a="1"/>
  <c r="E2004" i="4" s="1"/>
  <c r="D291" i="4"/>
  <c r="E291" i="4" s="1" a="1"/>
  <c r="E291" i="4" s="1"/>
  <c r="D2005" i="4"/>
  <c r="E2005" i="4" s="1" a="1"/>
  <c r="E2005" i="4" s="1"/>
  <c r="D2006" i="4"/>
  <c r="E2006" i="4" s="1" a="1"/>
  <c r="E2006" i="4" s="1"/>
  <c r="D292" i="4"/>
  <c r="E292" i="4" s="1" a="1"/>
  <c r="E292" i="4" s="1"/>
  <c r="D2007" i="4"/>
  <c r="E2007" i="4" s="1" a="1"/>
  <c r="E2007" i="4" s="1"/>
  <c r="D293" i="4"/>
  <c r="E293" i="4" s="1" a="1"/>
  <c r="E293" i="4" s="1"/>
  <c r="D2008" i="4"/>
  <c r="E2008" i="4" s="1" a="1"/>
  <c r="E2008" i="4" s="1"/>
  <c r="D2009" i="4"/>
  <c r="E2009" i="4" s="1" a="1"/>
  <c r="E2009" i="4" s="1"/>
  <c r="D2010" i="4"/>
  <c r="E2010" i="4" s="1" a="1"/>
  <c r="E2010" i="4" s="1"/>
  <c r="D2011" i="4"/>
  <c r="E2011" i="4" s="1" a="1"/>
  <c r="E2011" i="4" s="1"/>
  <c r="D294" i="4"/>
  <c r="E294" i="4" s="1" a="1"/>
  <c r="E294" i="4" s="1"/>
  <c r="D2012" i="4"/>
  <c r="E2012" i="4" s="1" a="1"/>
  <c r="E2012" i="4" s="1"/>
  <c r="D2013" i="4"/>
  <c r="E2013" i="4" s="1" a="1"/>
  <c r="E2013" i="4" s="1"/>
  <c r="D2014" i="4"/>
  <c r="E2014" i="4" s="1" a="1"/>
  <c r="E2014" i="4" s="1"/>
  <c r="D295" i="4"/>
  <c r="E295" i="4" s="1" a="1"/>
  <c r="E295" i="4" s="1"/>
  <c r="D2015" i="4"/>
  <c r="E2015" i="4" s="1" a="1"/>
  <c r="E2015" i="4" s="1"/>
  <c r="D2016" i="4"/>
  <c r="E2016" i="4" s="1" a="1"/>
  <c r="E2016" i="4" s="1"/>
  <c r="D2017" i="4"/>
  <c r="E2017" i="4" s="1" a="1"/>
  <c r="E2017" i="4" s="1"/>
  <c r="D2018" i="4"/>
  <c r="E2018" i="4" s="1" a="1"/>
  <c r="E2018" i="4" s="1"/>
  <c r="D2019" i="4"/>
  <c r="E2019" i="4" s="1" a="1"/>
  <c r="E2019" i="4" s="1"/>
  <c r="D296" i="4"/>
  <c r="E296" i="4" s="1" a="1"/>
  <c r="E296" i="4" s="1"/>
  <c r="D297" i="4"/>
  <c r="E297" i="4" s="1" a="1"/>
  <c r="E297" i="4" s="1"/>
  <c r="D2020" i="4"/>
  <c r="E2020" i="4" s="1" a="1"/>
  <c r="E2020" i="4" s="1"/>
  <c r="D298" i="4"/>
  <c r="E298" i="4" s="1" a="1"/>
  <c r="E298" i="4" s="1"/>
  <c r="D2021" i="4"/>
  <c r="E2021" i="4" s="1" a="1"/>
  <c r="E2021" i="4" s="1"/>
  <c r="D2022" i="4"/>
  <c r="E2022" i="4" s="1" a="1"/>
  <c r="E2022" i="4" s="1"/>
  <c r="D2023" i="4"/>
  <c r="E2023" i="4" s="1" a="1"/>
  <c r="E2023" i="4" s="1"/>
  <c r="D2024" i="4"/>
  <c r="E2024" i="4" s="1" a="1"/>
  <c r="E2024" i="4" s="1"/>
  <c r="D2025" i="4"/>
  <c r="E2025" i="4" s="1" a="1"/>
  <c r="E2025" i="4" s="1"/>
  <c r="D2026" i="4"/>
  <c r="E2026" i="4" s="1" a="1"/>
  <c r="E2026" i="4" s="1"/>
  <c r="D2027" i="4"/>
  <c r="E2027" i="4" s="1" a="1"/>
  <c r="E2027" i="4" s="1"/>
  <c r="D2028" i="4"/>
  <c r="E2028" i="4" s="1" a="1"/>
  <c r="E2028" i="4" s="1"/>
  <c r="D299" i="4"/>
  <c r="E299" i="4" s="1" a="1"/>
  <c r="E299" i="4" s="1"/>
  <c r="D2029" i="4"/>
  <c r="E2029" i="4" s="1" a="1"/>
  <c r="E2029" i="4" s="1"/>
  <c r="D300" i="4"/>
  <c r="E300" i="4" s="1" a="1"/>
  <c r="E300" i="4" s="1"/>
  <c r="D2030" i="4"/>
  <c r="E2030" i="4" s="1" a="1"/>
  <c r="E2030" i="4" s="1"/>
  <c r="D2031" i="4"/>
  <c r="E2031" i="4" s="1" a="1"/>
  <c r="E2031" i="4" s="1"/>
  <c r="D301" i="4"/>
  <c r="E301" i="4" s="1" a="1"/>
  <c r="E301" i="4" s="1"/>
  <c r="D302" i="4"/>
  <c r="E302" i="4" s="1" a="1"/>
  <c r="E302" i="4" s="1"/>
  <c r="D2032" i="4"/>
  <c r="E2032" i="4" s="1" a="1"/>
  <c r="E2032" i="4" s="1"/>
  <c r="D2033" i="4"/>
  <c r="E2033" i="4" s="1" a="1"/>
  <c r="E2033" i="4" s="1"/>
  <c r="D2034" i="4"/>
  <c r="E2034" i="4" s="1" a="1"/>
  <c r="E2034" i="4" s="1"/>
  <c r="D2035" i="4"/>
  <c r="E2035" i="4" s="1" a="1"/>
  <c r="E2035" i="4" s="1"/>
  <c r="D2036" i="4"/>
  <c r="E2036" i="4" s="1" a="1"/>
  <c r="E2036" i="4" s="1"/>
  <c r="D303" i="4"/>
  <c r="E303" i="4" s="1" a="1"/>
  <c r="E303" i="4" s="1"/>
  <c r="D2037" i="4"/>
  <c r="E2037" i="4" s="1" a="1"/>
  <c r="E2037" i="4" s="1"/>
  <c r="D2038" i="4"/>
  <c r="E2038" i="4" s="1" a="1"/>
  <c r="E2038" i="4" s="1"/>
  <c r="D2039" i="4"/>
  <c r="E2039" i="4" s="1" a="1"/>
  <c r="E2039" i="4" s="1"/>
  <c r="D2040" i="4"/>
  <c r="E2040" i="4" s="1" a="1"/>
  <c r="E2040" i="4" s="1"/>
  <c r="D2041" i="4"/>
  <c r="E2041" i="4" s="1" a="1"/>
  <c r="E2041" i="4" s="1"/>
  <c r="D2042" i="4"/>
  <c r="E2042" i="4" s="1" a="1"/>
  <c r="E2042" i="4" s="1"/>
  <c r="D2043" i="4"/>
  <c r="E2043" i="4" s="1" a="1"/>
  <c r="E2043" i="4" s="1"/>
  <c r="D2044" i="4"/>
  <c r="E2044" i="4" s="1" a="1"/>
  <c r="E2044" i="4" s="1"/>
  <c r="D2045" i="4"/>
  <c r="E2045" i="4" s="1" a="1"/>
  <c r="E2045" i="4" s="1"/>
  <c r="D304" i="4"/>
  <c r="E304" i="4" s="1" a="1"/>
  <c r="E304" i="4" s="1"/>
  <c r="D2046" i="4"/>
  <c r="E2046" i="4" s="1" a="1"/>
  <c r="E2046" i="4" s="1"/>
  <c r="D305" i="4"/>
  <c r="E305" i="4" s="1" a="1"/>
  <c r="E305" i="4" s="1"/>
  <c r="D2047" i="4"/>
  <c r="E2047" i="4" s="1" a="1"/>
  <c r="E2047" i="4" s="1"/>
  <c r="D306" i="4"/>
  <c r="E306" i="4" s="1" a="1"/>
  <c r="E306" i="4" s="1"/>
  <c r="D2048" i="4"/>
  <c r="E2048" i="4" s="1" a="1"/>
  <c r="E2048" i="4" s="1"/>
  <c r="D2049" i="4"/>
  <c r="E2049" i="4" s="1" a="1"/>
  <c r="E2049" i="4" s="1"/>
  <c r="D2050" i="4"/>
  <c r="E2050" i="4" s="1" a="1"/>
  <c r="E2050" i="4" s="1"/>
  <c r="D2051" i="4"/>
  <c r="E2051" i="4" s="1" a="1"/>
  <c r="E2051" i="4" s="1"/>
  <c r="D2052" i="4"/>
  <c r="E2052" i="4" s="1" a="1"/>
  <c r="E2052" i="4" s="1"/>
  <c r="D2053" i="4"/>
  <c r="E2053" i="4" s="1" a="1"/>
  <c r="E2053" i="4" s="1"/>
  <c r="D2054" i="4"/>
  <c r="E2054" i="4" s="1" a="1"/>
  <c r="E2054" i="4" s="1"/>
  <c r="D2055" i="4"/>
  <c r="E2055" i="4" s="1" a="1"/>
  <c r="E2055" i="4" s="1"/>
  <c r="D2056" i="4"/>
  <c r="E2056" i="4" s="1" a="1"/>
  <c r="E2056" i="4" s="1"/>
  <c r="D2057" i="4"/>
  <c r="E2057" i="4" s="1" a="1"/>
  <c r="E2057" i="4" s="1"/>
  <c r="D2058" i="4"/>
  <c r="E2058" i="4" s="1" a="1"/>
  <c r="E2058" i="4" s="1"/>
  <c r="D307" i="4"/>
  <c r="E307" i="4" s="1" a="1"/>
  <c r="E307" i="4" s="1"/>
  <c r="D2059" i="4"/>
  <c r="E2059" i="4" s="1" a="1"/>
  <c r="E2059" i="4" s="1"/>
  <c r="D308" i="4"/>
  <c r="E308" i="4" s="1" a="1"/>
  <c r="E308" i="4" s="1"/>
  <c r="D2060" i="4"/>
  <c r="E2060" i="4" s="1" a="1"/>
  <c r="E2060" i="4" s="1"/>
  <c r="D2061" i="4"/>
  <c r="E2061" i="4" s="1" a="1"/>
  <c r="E2061" i="4" s="1"/>
  <c r="D2062" i="4"/>
  <c r="E2062" i="4" s="1" a="1"/>
  <c r="E2062" i="4" s="1"/>
  <c r="D2063" i="4"/>
  <c r="E2063" i="4" s="1" a="1"/>
  <c r="E2063" i="4" s="1"/>
  <c r="D2064" i="4"/>
  <c r="E2064" i="4" s="1" a="1"/>
  <c r="E2064" i="4" s="1"/>
  <c r="D2065" i="4"/>
  <c r="E2065" i="4" s="1" a="1"/>
  <c r="E2065" i="4" s="1"/>
  <c r="D2066" i="4"/>
  <c r="E2066" i="4" s="1" a="1"/>
  <c r="E2066" i="4" s="1"/>
  <c r="D2067" i="4"/>
  <c r="E2067" i="4" s="1" a="1"/>
  <c r="E2067" i="4" s="1"/>
  <c r="D2068" i="4"/>
  <c r="E2068" i="4" s="1" a="1"/>
  <c r="E2068" i="4" s="1"/>
  <c r="D2069" i="4"/>
  <c r="E2069" i="4" s="1" a="1"/>
  <c r="E2069" i="4" s="1"/>
  <c r="D2070" i="4"/>
  <c r="E2070" i="4" s="1" a="1"/>
  <c r="E2070" i="4" s="1"/>
  <c r="D2071" i="4"/>
  <c r="E2071" i="4" s="1" a="1"/>
  <c r="E2071" i="4" s="1"/>
  <c r="D2072" i="4"/>
  <c r="E2072" i="4" s="1" a="1"/>
  <c r="E2072" i="4" s="1"/>
  <c r="D2073" i="4"/>
  <c r="E2073" i="4" s="1" a="1"/>
  <c r="E2073" i="4" s="1"/>
  <c r="D2074" i="4"/>
  <c r="E2074" i="4" s="1" a="1"/>
  <c r="E2074" i="4" s="1"/>
  <c r="D2075" i="4"/>
  <c r="E2075" i="4" s="1" a="1"/>
  <c r="E2075" i="4" s="1"/>
  <c r="D2076" i="4"/>
  <c r="E2076" i="4" s="1" a="1"/>
  <c r="E2076" i="4" s="1"/>
  <c r="D309" i="4"/>
  <c r="E309" i="4" s="1" a="1"/>
  <c r="E309" i="4" s="1"/>
  <c r="D2077" i="4"/>
  <c r="E2077" i="4" s="1" a="1"/>
  <c r="E2077" i="4" s="1"/>
  <c r="D2078" i="4"/>
  <c r="E2078" i="4" s="1" a="1"/>
  <c r="E2078" i="4" s="1"/>
  <c r="D2079" i="4"/>
  <c r="E2079" i="4" s="1" a="1"/>
  <c r="E2079" i="4" s="1"/>
  <c r="D2080" i="4"/>
  <c r="E2080" i="4" s="1" a="1"/>
  <c r="E2080" i="4" s="1"/>
  <c r="D2081" i="4"/>
  <c r="E2081" i="4" s="1" a="1"/>
  <c r="E2081" i="4" s="1"/>
  <c r="D2082" i="4"/>
  <c r="E2082" i="4" s="1" a="1"/>
  <c r="E2082" i="4" s="1"/>
  <c r="D2083" i="4"/>
  <c r="E2083" i="4" s="1" a="1"/>
  <c r="E2083" i="4" s="1"/>
  <c r="D2084" i="4"/>
  <c r="E2084" i="4" s="1" a="1"/>
  <c r="E2084" i="4" s="1"/>
  <c r="D2085" i="4"/>
  <c r="E2085" i="4" s="1" a="1"/>
  <c r="E2085" i="4" s="1"/>
  <c r="D2086" i="4"/>
  <c r="E2086" i="4" s="1" a="1"/>
  <c r="E2086" i="4" s="1"/>
  <c r="D2087" i="4"/>
  <c r="E2087" i="4" s="1" a="1"/>
  <c r="E2087" i="4" s="1"/>
  <c r="D2088" i="4"/>
  <c r="E2088" i="4" s="1" a="1"/>
  <c r="E2088" i="4" s="1"/>
  <c r="D2089" i="4"/>
  <c r="E2089" i="4" s="1" a="1"/>
  <c r="E2089" i="4" s="1"/>
  <c r="D2090" i="4"/>
  <c r="E2090" i="4" s="1" a="1"/>
  <c r="E2090" i="4" s="1"/>
  <c r="D2091" i="4"/>
  <c r="E2091" i="4" s="1" a="1"/>
  <c r="E2091" i="4" s="1"/>
  <c r="D2092" i="4"/>
  <c r="E2092" i="4" s="1" a="1"/>
  <c r="E2092" i="4" s="1"/>
  <c r="D2093" i="4"/>
  <c r="E2093" i="4" s="1" a="1"/>
  <c r="E2093" i="4" s="1"/>
  <c r="D2094" i="4"/>
  <c r="E2094" i="4" s="1" a="1"/>
  <c r="E2094" i="4" s="1"/>
  <c r="D2095" i="4"/>
  <c r="E2095" i="4" s="1" a="1"/>
  <c r="E2095" i="4" s="1"/>
  <c r="D2096" i="4"/>
  <c r="E2096" i="4" s="1" a="1"/>
  <c r="E2096" i="4" s="1"/>
  <c r="D2097" i="4"/>
  <c r="E2097" i="4" s="1" a="1"/>
  <c r="E2097" i="4" s="1"/>
  <c r="D2098" i="4"/>
  <c r="E2098" i="4" s="1" a="1"/>
  <c r="E2098" i="4" s="1"/>
  <c r="D2099" i="4"/>
  <c r="E2099" i="4" s="1" a="1"/>
  <c r="E2099" i="4" s="1"/>
  <c r="D2100" i="4"/>
  <c r="E2100" i="4" s="1" a="1"/>
  <c r="E2100" i="4" s="1"/>
  <c r="D310" i="4"/>
  <c r="E310" i="4" s="1" a="1"/>
  <c r="E310" i="4" s="1"/>
  <c r="D2101" i="4"/>
  <c r="E2101" i="4" s="1" a="1"/>
  <c r="E2101" i="4" s="1"/>
  <c r="D311" i="4"/>
  <c r="E311" i="4" s="1" a="1"/>
  <c r="E311" i="4" s="1"/>
  <c r="D2102" i="4"/>
  <c r="E2102" i="4" s="1" a="1"/>
  <c r="E2102" i="4" s="1"/>
  <c r="D2103" i="4"/>
  <c r="E2103" i="4" s="1" a="1"/>
  <c r="E2103" i="4" s="1"/>
  <c r="D2104" i="4"/>
  <c r="E2104" i="4" s="1" a="1"/>
  <c r="E2104" i="4" s="1"/>
  <c r="D2105" i="4"/>
  <c r="E2105" i="4" s="1" a="1"/>
  <c r="E2105" i="4" s="1"/>
  <c r="D2106" i="4"/>
  <c r="E2106" i="4" s="1" a="1"/>
  <c r="E2106" i="4" s="1"/>
  <c r="D2107" i="4"/>
  <c r="E2107" i="4" s="1" a="1"/>
  <c r="E2107" i="4" s="1"/>
  <c r="D2108" i="4"/>
  <c r="E2108" i="4" s="1" a="1"/>
  <c r="E2108" i="4" s="1"/>
  <c r="D2109" i="4"/>
  <c r="E2109" i="4" s="1" a="1"/>
  <c r="E2109" i="4" s="1"/>
  <c r="D312" i="4"/>
  <c r="E312" i="4" s="1" a="1"/>
  <c r="E312" i="4" s="1"/>
  <c r="D2110" i="4"/>
  <c r="E2110" i="4" s="1" a="1"/>
  <c r="E2110" i="4" s="1"/>
  <c r="D2111" i="4"/>
  <c r="E2111" i="4" s="1" a="1"/>
  <c r="E2111" i="4" s="1"/>
  <c r="D2112" i="4"/>
  <c r="E2112" i="4" s="1" a="1"/>
  <c r="E2112" i="4" s="1"/>
  <c r="D2113" i="4"/>
  <c r="E2113" i="4" s="1" a="1"/>
  <c r="E2113" i="4" s="1"/>
  <c r="D2114" i="4"/>
  <c r="E2114" i="4" s="1" a="1"/>
  <c r="E2114" i="4" s="1"/>
  <c r="D313" i="4"/>
  <c r="E313" i="4" s="1" a="1"/>
  <c r="E313" i="4" s="1"/>
  <c r="D2115" i="4"/>
  <c r="E2115" i="4" s="1" a="1"/>
  <c r="E2115" i="4" s="1"/>
  <c r="D2116" i="4"/>
  <c r="E2116" i="4" s="1" a="1"/>
  <c r="E2116" i="4" s="1"/>
  <c r="D314" i="4"/>
  <c r="E314" i="4" s="1" a="1"/>
  <c r="E314" i="4" s="1"/>
  <c r="D315" i="4"/>
  <c r="E315" i="4" s="1" a="1"/>
  <c r="E315" i="4" s="1"/>
  <c r="D2117" i="4"/>
  <c r="E2117" i="4" s="1" a="1"/>
  <c r="E2117" i="4" s="1"/>
  <c r="D2118" i="4"/>
  <c r="E2118" i="4" s="1" a="1"/>
  <c r="E2118" i="4" s="1"/>
  <c r="D2119" i="4"/>
  <c r="E2119" i="4" s="1" a="1"/>
  <c r="E2119" i="4" s="1"/>
  <c r="D316" i="4"/>
  <c r="E316" i="4" s="1" a="1"/>
  <c r="E316" i="4" s="1"/>
  <c r="D2120" i="4"/>
  <c r="E2120" i="4" s="1" a="1"/>
  <c r="E2120" i="4" s="1"/>
  <c r="D2121" i="4"/>
  <c r="E2121" i="4" s="1" a="1"/>
  <c r="E2121" i="4" s="1"/>
  <c r="D2122" i="4"/>
  <c r="E2122" i="4" s="1" a="1"/>
  <c r="E2122" i="4" s="1"/>
  <c r="D317" i="4"/>
  <c r="E317" i="4" s="1" a="1"/>
  <c r="E317" i="4" s="1"/>
  <c r="D2123" i="4"/>
  <c r="E2123" i="4" s="1" a="1"/>
  <c r="E2123" i="4" s="1"/>
  <c r="D2124" i="4"/>
  <c r="E2124" i="4" s="1" a="1"/>
  <c r="E2124" i="4" s="1"/>
  <c r="D2125" i="4"/>
  <c r="E2125" i="4" s="1" a="1"/>
  <c r="E2125" i="4" s="1"/>
  <c r="D2126" i="4"/>
  <c r="E2126" i="4" s="1" a="1"/>
  <c r="E2126" i="4" s="1"/>
  <c r="D318" i="4"/>
  <c r="E318" i="4" s="1" a="1"/>
  <c r="E318" i="4" s="1"/>
  <c r="D2127" i="4"/>
  <c r="E2127" i="4" s="1" a="1"/>
  <c r="E2127" i="4" s="1"/>
  <c r="D319" i="4"/>
  <c r="E319" i="4" s="1" a="1"/>
  <c r="E319" i="4" s="1"/>
  <c r="D2128" i="4"/>
  <c r="E2128" i="4" s="1" a="1"/>
  <c r="E2128" i="4" s="1"/>
  <c r="D2129" i="4"/>
  <c r="E2129" i="4" s="1" a="1"/>
  <c r="E2129" i="4" s="1"/>
  <c r="D2130" i="4"/>
  <c r="E2130" i="4" s="1" a="1"/>
  <c r="E2130" i="4" s="1"/>
  <c r="D2131" i="4"/>
  <c r="E2131" i="4" s="1" a="1"/>
  <c r="E2131" i="4" s="1"/>
  <c r="D2132" i="4"/>
  <c r="E2132" i="4" s="1" a="1"/>
  <c r="E2132" i="4" s="1"/>
  <c r="D2133" i="4"/>
  <c r="E2133" i="4" s="1" a="1"/>
  <c r="E2133" i="4" s="1"/>
  <c r="D2134" i="4"/>
  <c r="E2134" i="4" s="1" a="1"/>
  <c r="E2134" i="4" s="1"/>
  <c r="D2135" i="4"/>
  <c r="E2135" i="4" s="1" a="1"/>
  <c r="E2135" i="4" s="1"/>
  <c r="D2136" i="4"/>
  <c r="E2136" i="4" s="1" a="1"/>
  <c r="E2136" i="4" s="1"/>
  <c r="D2137" i="4"/>
  <c r="E2137" i="4" s="1" a="1"/>
  <c r="E2137" i="4" s="1"/>
  <c r="D2138" i="4"/>
  <c r="E2138" i="4" s="1" a="1"/>
  <c r="E2138" i="4" s="1"/>
  <c r="D2139" i="4"/>
  <c r="E2139" i="4" s="1" a="1"/>
  <c r="E2139" i="4" s="1"/>
  <c r="D2140" i="4"/>
  <c r="E2140" i="4" s="1" a="1"/>
  <c r="E2140" i="4" s="1"/>
  <c r="D2141" i="4"/>
  <c r="E2141" i="4" s="1" a="1"/>
  <c r="E2141" i="4" s="1"/>
  <c r="D2142" i="4"/>
  <c r="E2142" i="4" s="1" a="1"/>
  <c r="E2142" i="4" s="1"/>
  <c r="D2143" i="4"/>
  <c r="E2143" i="4" s="1" a="1"/>
  <c r="E2143" i="4" s="1"/>
  <c r="D2144" i="4"/>
  <c r="E2144" i="4" s="1" a="1"/>
  <c r="E2144" i="4" s="1"/>
  <c r="D320" i="4"/>
  <c r="E320" i="4" s="1" a="1"/>
  <c r="E320" i="4" s="1"/>
  <c r="D321" i="4"/>
  <c r="E321" i="4" s="1" a="1"/>
  <c r="E321" i="4" s="1"/>
  <c r="D2145" i="4"/>
  <c r="E2145" i="4" s="1" a="1"/>
  <c r="E2145" i="4" s="1"/>
  <c r="D2146" i="4"/>
  <c r="E2146" i="4" s="1" a="1"/>
  <c r="E2146" i="4" s="1"/>
  <c r="D322" i="4"/>
  <c r="E322" i="4" s="1" a="1"/>
  <c r="E322" i="4" s="1"/>
  <c r="D2147" i="4"/>
  <c r="E2147" i="4" s="1" a="1"/>
  <c r="E2147" i="4" s="1"/>
  <c r="D2148" i="4"/>
  <c r="E2148" i="4" s="1" a="1"/>
  <c r="E2148" i="4" s="1"/>
  <c r="D2149" i="4"/>
  <c r="E2149" i="4" s="1" a="1"/>
  <c r="E2149" i="4" s="1"/>
  <c r="D2150" i="4"/>
  <c r="E2150" i="4" s="1" a="1"/>
  <c r="E2150" i="4" s="1"/>
  <c r="D2151" i="4"/>
  <c r="E2151" i="4" s="1" a="1"/>
  <c r="E2151" i="4" s="1"/>
  <c r="D2152" i="4"/>
  <c r="E2152" i="4" s="1" a="1"/>
  <c r="E2152" i="4" s="1"/>
  <c r="D2153" i="4"/>
  <c r="E2153" i="4" s="1" a="1"/>
  <c r="E2153" i="4" s="1"/>
  <c r="D323" i="4"/>
  <c r="E323" i="4" s="1" a="1"/>
  <c r="E323" i="4" s="1"/>
  <c r="D2154" i="4"/>
  <c r="E2154" i="4" s="1" a="1"/>
  <c r="E2154" i="4" s="1"/>
  <c r="D2155" i="4"/>
  <c r="E2155" i="4" s="1" a="1"/>
  <c r="E2155" i="4" s="1"/>
  <c r="D2156" i="4"/>
  <c r="E2156" i="4" s="1" a="1"/>
  <c r="E2156" i="4" s="1"/>
  <c r="D2157" i="4"/>
  <c r="E2157" i="4" s="1" a="1"/>
  <c r="E2157" i="4" s="1"/>
  <c r="D2158" i="4"/>
  <c r="E2158" i="4" s="1" a="1"/>
  <c r="E2158" i="4" s="1"/>
  <c r="D324" i="4"/>
  <c r="E324" i="4" s="1" a="1"/>
  <c r="E324" i="4" s="1"/>
  <c r="D2159" i="4"/>
  <c r="E2159" i="4" s="1" a="1"/>
  <c r="E2159" i="4" s="1"/>
  <c r="D2160" i="4"/>
  <c r="E2160" i="4" s="1" a="1"/>
  <c r="E2160" i="4" s="1"/>
  <c r="D2161" i="4"/>
  <c r="E2161" i="4" s="1" a="1"/>
  <c r="E2161" i="4" s="1"/>
  <c r="D2162" i="4"/>
  <c r="E2162" i="4" s="1" a="1"/>
  <c r="E2162" i="4" s="1"/>
  <c r="D2163" i="4"/>
  <c r="E2163" i="4" s="1" a="1"/>
  <c r="E2163" i="4" s="1"/>
  <c r="D2164" i="4"/>
  <c r="E2164" i="4" s="1" a="1"/>
  <c r="E2164" i="4" s="1"/>
  <c r="D2165" i="4"/>
  <c r="E2165" i="4" s="1" a="1"/>
  <c r="E2165" i="4" s="1"/>
  <c r="D2166" i="4"/>
  <c r="E2166" i="4" s="1" a="1"/>
  <c r="E2166" i="4" s="1"/>
  <c r="D2167" i="4"/>
  <c r="E2167" i="4" s="1" a="1"/>
  <c r="E2167" i="4" s="1"/>
  <c r="D2168" i="4"/>
  <c r="E2168" i="4" s="1" a="1"/>
  <c r="E2168" i="4" s="1"/>
  <c r="D2169" i="4"/>
  <c r="E2169" i="4" s="1" a="1"/>
  <c r="E2169" i="4" s="1"/>
  <c r="D2170" i="4"/>
  <c r="E2170" i="4" s="1" a="1"/>
  <c r="E2170" i="4" s="1"/>
  <c r="D2171" i="4"/>
  <c r="E2171" i="4" s="1" a="1"/>
  <c r="E2171" i="4" s="1"/>
  <c r="D2172" i="4"/>
  <c r="E2172" i="4" s="1" a="1"/>
  <c r="E2172" i="4" s="1"/>
  <c r="D325" i="4"/>
  <c r="E325" i="4" s="1" a="1"/>
  <c r="E325" i="4" s="1"/>
  <c r="D2173" i="4"/>
  <c r="E2173" i="4" s="1" a="1"/>
  <c r="E2173" i="4" s="1"/>
  <c r="D2174" i="4"/>
  <c r="E2174" i="4" s="1" a="1"/>
  <c r="E2174" i="4" s="1"/>
  <c r="D2175" i="4"/>
  <c r="E2175" i="4" s="1" a="1"/>
  <c r="E2175" i="4" s="1"/>
  <c r="D2176" i="4"/>
  <c r="E2176" i="4" s="1" a="1"/>
  <c r="E2176" i="4" s="1"/>
  <c r="D2177" i="4"/>
  <c r="E2177" i="4" s="1" a="1"/>
  <c r="E2177" i="4" s="1"/>
  <c r="D2178" i="4"/>
  <c r="E2178" i="4" s="1" a="1"/>
  <c r="E2178" i="4" s="1"/>
  <c r="D326" i="4"/>
  <c r="E326" i="4" s="1" a="1"/>
  <c r="E326" i="4" s="1"/>
  <c r="D2179" i="4"/>
  <c r="E2179" i="4" s="1" a="1"/>
  <c r="E2179" i="4" s="1"/>
  <c r="D2180" i="4"/>
  <c r="E2180" i="4" s="1" a="1"/>
  <c r="E2180" i="4" s="1"/>
  <c r="D2181" i="4"/>
  <c r="E2181" i="4" s="1" a="1"/>
  <c r="E2181" i="4" s="1"/>
  <c r="D327" i="4"/>
  <c r="E327" i="4" s="1" a="1"/>
  <c r="E327" i="4" s="1"/>
  <c r="D2182" i="4"/>
  <c r="E2182" i="4" s="1" a="1"/>
  <c r="E2182" i="4" s="1"/>
  <c r="D2183" i="4"/>
  <c r="E2183" i="4" s="1" a="1"/>
  <c r="E2183" i="4" s="1"/>
  <c r="D2184" i="4"/>
  <c r="E2184" i="4" s="1" a="1"/>
  <c r="E2184" i="4" s="1"/>
  <c r="D328" i="4"/>
  <c r="E328" i="4" s="1" a="1"/>
  <c r="E328" i="4" s="1"/>
  <c r="D2185" i="4"/>
  <c r="E2185" i="4" s="1" a="1"/>
  <c r="E2185" i="4" s="1"/>
  <c r="D2186" i="4"/>
  <c r="E2186" i="4" s="1" a="1"/>
  <c r="E2186" i="4" s="1"/>
  <c r="D2187" i="4"/>
  <c r="E2187" i="4" s="1" a="1"/>
  <c r="E2187" i="4" s="1"/>
  <c r="D2188" i="4"/>
  <c r="E2188" i="4" s="1" a="1"/>
  <c r="E2188" i="4" s="1"/>
  <c r="D2189" i="4"/>
  <c r="E2189" i="4" s="1" a="1"/>
  <c r="E2189" i="4" s="1"/>
  <c r="D2190" i="4"/>
  <c r="E2190" i="4" s="1" a="1"/>
  <c r="E2190" i="4" s="1"/>
  <c r="D2191" i="4"/>
  <c r="E2191" i="4" s="1" a="1"/>
  <c r="E2191" i="4" s="1"/>
  <c r="D2192" i="4"/>
  <c r="E2192" i="4" s="1" a="1"/>
  <c r="E2192" i="4" s="1"/>
  <c r="D2193" i="4"/>
  <c r="E2193" i="4" s="1" a="1"/>
  <c r="E2193" i="4" s="1"/>
  <c r="D2194" i="4"/>
  <c r="E2194" i="4" s="1" a="1"/>
  <c r="E2194" i="4" s="1"/>
  <c r="D2195" i="4"/>
  <c r="E2195" i="4" s="1" a="1"/>
  <c r="E2195" i="4" s="1"/>
  <c r="D2196" i="4"/>
  <c r="E2196" i="4" s="1" a="1"/>
  <c r="E2196" i="4" s="1"/>
  <c r="D2197" i="4"/>
  <c r="E2197" i="4" s="1" a="1"/>
  <c r="E2197" i="4" s="1"/>
  <c r="D2198" i="4"/>
  <c r="E2198" i="4" s="1" a="1"/>
  <c r="E2198" i="4" s="1"/>
  <c r="D329" i="4"/>
  <c r="E329" i="4" s="1" a="1"/>
  <c r="E329" i="4" s="1"/>
  <c r="D2199" i="4"/>
  <c r="E2199" i="4" s="1" a="1"/>
  <c r="E2199" i="4" s="1"/>
  <c r="D2200" i="4"/>
  <c r="E2200" i="4" s="1" a="1"/>
  <c r="E2200" i="4" s="1"/>
  <c r="D330" i="4"/>
  <c r="E330" i="4" s="1" a="1"/>
  <c r="E330" i="4" s="1"/>
  <c r="D331" i="4"/>
  <c r="E331" i="4" s="1" a="1"/>
  <c r="E331" i="4" s="1"/>
  <c r="D2201" i="4"/>
  <c r="E2201" i="4" s="1" a="1"/>
  <c r="E2201" i="4" s="1"/>
  <c r="D2202" i="4"/>
  <c r="E2202" i="4" s="1" a="1"/>
  <c r="E2202" i="4" s="1"/>
  <c r="D2203" i="4"/>
  <c r="E2203" i="4" s="1" a="1"/>
  <c r="E2203" i="4" s="1"/>
  <c r="D332" i="4"/>
  <c r="E332" i="4" s="1" a="1"/>
  <c r="E332" i="4" s="1"/>
  <c r="D2204" i="4"/>
  <c r="E2204" i="4" s="1" a="1"/>
  <c r="E2204" i="4" s="1"/>
  <c r="D2205" i="4"/>
  <c r="E2205" i="4" s="1" a="1"/>
  <c r="E2205" i="4" s="1"/>
  <c r="D2206" i="4"/>
  <c r="E2206" i="4" s="1" a="1"/>
  <c r="E2206" i="4" s="1"/>
  <c r="D333" i="4"/>
  <c r="E333" i="4" s="1" a="1"/>
  <c r="E333" i="4" s="1"/>
  <c r="D2207" i="4"/>
  <c r="E2207" i="4" s="1" a="1"/>
  <c r="E2207" i="4" s="1"/>
  <c r="D2208" i="4"/>
  <c r="E2208" i="4" s="1" a="1"/>
  <c r="E2208" i="4" s="1"/>
  <c r="D2209" i="4"/>
  <c r="E2209" i="4" s="1" a="1"/>
  <c r="E2209" i="4" s="1"/>
  <c r="D2210" i="4"/>
  <c r="E2210" i="4" s="1" a="1"/>
  <c r="E2210" i="4" s="1"/>
  <c r="D2211" i="4"/>
  <c r="E2211" i="4" s="1" a="1"/>
  <c r="E2211" i="4" s="1"/>
  <c r="D2212" i="4"/>
  <c r="E2212" i="4" s="1" a="1"/>
  <c r="E2212" i="4" s="1"/>
  <c r="D2213" i="4"/>
  <c r="E2213" i="4" s="1" a="1"/>
  <c r="E2213" i="4" s="1"/>
  <c r="D2214" i="4"/>
  <c r="E2214" i="4" s="1" a="1"/>
  <c r="E2214" i="4" s="1"/>
  <c r="D2215" i="4"/>
  <c r="E2215" i="4" s="1" a="1"/>
  <c r="E2215" i="4" s="1"/>
  <c r="D2216" i="4"/>
  <c r="E2216" i="4" s="1" a="1"/>
  <c r="E2216" i="4" s="1"/>
  <c r="D2217" i="4"/>
  <c r="E2217" i="4" s="1" a="1"/>
  <c r="E2217" i="4" s="1"/>
  <c r="D2218" i="4"/>
  <c r="E2218" i="4" s="1" a="1"/>
  <c r="E2218" i="4" s="1"/>
  <c r="D2219" i="4"/>
  <c r="E2219" i="4" s="1" a="1"/>
  <c r="E2219" i="4" s="1"/>
  <c r="D2220" i="4"/>
  <c r="E2220" i="4" s="1" a="1"/>
  <c r="E2220" i="4" s="1"/>
  <c r="D2221" i="4"/>
  <c r="E2221" i="4" s="1" a="1"/>
  <c r="E2221" i="4" s="1"/>
  <c r="D2222" i="4"/>
  <c r="E2222" i="4" s="1" a="1"/>
  <c r="E2222" i="4" s="1"/>
  <c r="D2223" i="4"/>
  <c r="E2223" i="4" s="1" a="1"/>
  <c r="E2223" i="4" s="1"/>
  <c r="D2224" i="4"/>
  <c r="E2224" i="4" s="1" a="1"/>
  <c r="E2224" i="4" s="1"/>
  <c r="D334" i="4"/>
  <c r="E334" i="4" s="1" a="1"/>
  <c r="E334" i="4" s="1"/>
  <c r="D2225" i="4"/>
  <c r="E2225" i="4" s="1" a="1"/>
  <c r="E2225" i="4" s="1"/>
  <c r="D2226" i="4"/>
  <c r="E2226" i="4" s="1" a="1"/>
  <c r="E2226" i="4" s="1"/>
  <c r="D2227" i="4"/>
  <c r="E2227" i="4" s="1" a="1"/>
  <c r="E2227" i="4" s="1"/>
  <c r="D2228" i="4"/>
  <c r="E2228" i="4" s="1" a="1"/>
  <c r="E2228" i="4" s="1"/>
  <c r="D2229" i="4"/>
  <c r="E2229" i="4" s="1" a="1"/>
  <c r="E2229" i="4" s="1"/>
  <c r="D2230" i="4"/>
  <c r="E2230" i="4" s="1" a="1"/>
  <c r="E2230" i="4" s="1"/>
  <c r="D2231" i="4"/>
  <c r="E2231" i="4" s="1" a="1"/>
  <c r="E2231" i="4" s="1"/>
  <c r="D2232" i="4"/>
  <c r="E2232" i="4" s="1" a="1"/>
  <c r="E2232" i="4" s="1"/>
  <c r="D2233" i="4"/>
  <c r="E2233" i="4" s="1" a="1"/>
  <c r="E2233" i="4" s="1"/>
  <c r="D2234" i="4"/>
  <c r="E2234" i="4" s="1" a="1"/>
  <c r="E2234" i="4" s="1"/>
  <c r="D2235" i="4"/>
  <c r="E2235" i="4" s="1" a="1"/>
  <c r="E2235" i="4" s="1"/>
  <c r="D2236" i="4"/>
  <c r="E2236" i="4" s="1" a="1"/>
  <c r="E2236" i="4" s="1"/>
  <c r="D2237" i="4"/>
  <c r="E2237" i="4" s="1" a="1"/>
  <c r="E2237" i="4" s="1"/>
  <c r="D2238" i="4"/>
  <c r="E2238" i="4" s="1" a="1"/>
  <c r="E2238" i="4" s="1"/>
  <c r="D2239" i="4"/>
  <c r="E2239" i="4" s="1" a="1"/>
  <c r="E2239" i="4" s="1"/>
  <c r="D2240" i="4"/>
  <c r="E2240" i="4" s="1" a="1"/>
  <c r="E2240" i="4" s="1"/>
  <c r="D2241" i="4"/>
  <c r="E2241" i="4" s="1" a="1"/>
  <c r="E2241" i="4" s="1"/>
  <c r="D335" i="4"/>
  <c r="E335" i="4" s="1" a="1"/>
  <c r="E335" i="4" s="1"/>
  <c r="E2" i="4" a="1"/>
  <c r="E2" i="4"/>
  <c r="E336" i="4" a="1"/>
  <c r="E336" i="4"/>
  <c r="E337" i="4" a="1"/>
  <c r="E337" i="4"/>
  <c r="E338" i="4" a="1"/>
  <c r="E338" i="4"/>
  <c r="E339" i="4" a="1"/>
  <c r="E339" i="4"/>
  <c r="E340" i="4" a="1"/>
  <c r="E340" i="4"/>
  <c r="E341" i="4" a="1"/>
  <c r="E341" i="4"/>
  <c r="E342" i="4" a="1"/>
  <c r="E342" i="4"/>
  <c r="E3" i="4" a="1"/>
  <c r="E3" i="4"/>
  <c r="E343" i="4" a="1"/>
  <c r="E343" i="4"/>
  <c r="E344" i="4" a="1"/>
  <c r="E344" i="4"/>
  <c r="E345" i="4" a="1"/>
  <c r="E345" i="4"/>
  <c r="E346" i="4" a="1"/>
  <c r="E346" i="4"/>
  <c r="E347" i="4" a="1"/>
  <c r="E347" i="4"/>
  <c r="E348" i="4" a="1"/>
  <c r="E348" i="4"/>
  <c r="E4" i="4" a="1"/>
  <c r="E4" i="4"/>
  <c r="E349" i="4" a="1"/>
  <c r="E349" i="4"/>
  <c r="E350" i="4" a="1"/>
  <c r="E350" i="4"/>
  <c r="E351" i="4" a="1"/>
  <c r="E351" i="4"/>
  <c r="E352" i="4" a="1"/>
  <c r="E352" i="4"/>
  <c r="E353" i="4" a="1"/>
  <c r="E353" i="4"/>
  <c r="E354" i="4" a="1"/>
  <c r="E354" i="4"/>
  <c r="E355" i="4" a="1"/>
  <c r="E355" i="4"/>
  <c r="E356" i="4" a="1"/>
  <c r="E356" i="4"/>
  <c r="E357" i="4" a="1"/>
  <c r="E357" i="4"/>
  <c r="E358" i="4" a="1"/>
  <c r="E358" i="4"/>
  <c r="E359" i="4" a="1"/>
  <c r="E359" i="4"/>
  <c r="E360" i="4" a="1"/>
  <c r="E360" i="4"/>
  <c r="E361" i="4" a="1"/>
  <c r="E361" i="4"/>
  <c r="E362" i="4" a="1"/>
  <c r="E362" i="4"/>
  <c r="E363" i="4" a="1"/>
  <c r="E363" i="4"/>
  <c r="E364" i="4" a="1"/>
  <c r="E364" i="4"/>
  <c r="E365" i="4" a="1"/>
  <c r="E365" i="4"/>
  <c r="E5" i="4" a="1"/>
  <c r="E5" i="4"/>
  <c r="E366" i="4" a="1"/>
  <c r="E366" i="4"/>
  <c r="E367" i="4" a="1"/>
  <c r="E367" i="4"/>
  <c r="E368" i="4" a="1"/>
  <c r="E368" i="4"/>
  <c r="E369" i="4" a="1"/>
  <c r="E369" i="4"/>
  <c r="E370" i="4" a="1"/>
  <c r="E370" i="4"/>
  <c r="E6" i="4" a="1"/>
  <c r="E6" i="4"/>
  <c r="E371" i="4" a="1"/>
  <c r="E371" i="4"/>
  <c r="E372" i="4" a="1"/>
  <c r="E372" i="4"/>
  <c r="E373" i="4" a="1"/>
  <c r="E373" i="4"/>
  <c r="E374" i="4" a="1"/>
  <c r="E374" i="4"/>
  <c r="E375" i="4" a="1"/>
  <c r="E375" i="4"/>
  <c r="E376" i="4" a="1"/>
  <c r="E376" i="4"/>
  <c r="E7" i="4" a="1"/>
  <c r="E7" i="4"/>
  <c r="E377" i="4" a="1"/>
  <c r="E377" i="4"/>
  <c r="E378" i="4" a="1"/>
  <c r="E378" i="4"/>
  <c r="E379" i="4" a="1"/>
  <c r="E379" i="4"/>
  <c r="E380" i="4" a="1"/>
  <c r="E380" i="4"/>
  <c r="E381" i="4" a="1"/>
  <c r="E381" i="4"/>
  <c r="E382" i="4" a="1"/>
  <c r="E382" i="4"/>
  <c r="E8" i="4" a="1"/>
  <c r="E8" i="4"/>
  <c r="E383" i="4" a="1"/>
  <c r="E383" i="4"/>
  <c r="E9" i="4" a="1"/>
  <c r="E9" i="4"/>
  <c r="E10" i="4" a="1"/>
  <c r="E10" i="4"/>
  <c r="E384" i="4" a="1"/>
  <c r="E384" i="4"/>
  <c r="E385" i="4" a="1"/>
  <c r="E385" i="4"/>
  <c r="E386" i="4" a="1"/>
  <c r="E386" i="4"/>
  <c r="E11" i="4" a="1"/>
  <c r="E11" i="4"/>
  <c r="E387" i="4" a="1"/>
  <c r="E387" i="4"/>
  <c r="E388" i="4" a="1"/>
  <c r="E388" i="4"/>
  <c r="E389" i="4" a="1"/>
  <c r="E389" i="4"/>
  <c r="E390" i="4" a="1"/>
  <c r="E390" i="4"/>
  <c r="E12" i="4" a="1"/>
  <c r="E12" i="4"/>
  <c r="E391" i="4" a="1"/>
  <c r="E391" i="4"/>
  <c r="E13" i="4" a="1"/>
  <c r="E13" i="4"/>
  <c r="E392" i="4" a="1"/>
  <c r="E392" i="4"/>
  <c r="E393" i="4" a="1"/>
  <c r="E393" i="4"/>
  <c r="E394" i="4" a="1"/>
  <c r="E394" i="4"/>
  <c r="E395" i="4" a="1"/>
  <c r="E395" i="4"/>
  <c r="E396" i="4" a="1"/>
  <c r="E396" i="4"/>
  <c r="E397" i="4" a="1"/>
  <c r="E397" i="4"/>
  <c r="E398" i="4" a="1"/>
  <c r="E398" i="4"/>
  <c r="E399" i="4" a="1"/>
  <c r="E399" i="4"/>
  <c r="E14" i="4" a="1"/>
  <c r="E14" i="4"/>
  <c r="E15" i="4" a="1"/>
  <c r="E15" i="4"/>
  <c r="E400" i="4" a="1"/>
  <c r="E400" i="4"/>
  <c r="E16" i="4" a="1"/>
  <c r="E16" i="4"/>
  <c r="E401" i="4" a="1"/>
  <c r="E401" i="4"/>
  <c r="E402" i="4" a="1"/>
  <c r="E402" i="4"/>
  <c r="E403" i="4" a="1"/>
  <c r="E403" i="4"/>
  <c r="E404" i="4" a="1"/>
  <c r="E404" i="4"/>
  <c r="E405" i="4" a="1"/>
  <c r="E405" i="4"/>
  <c r="E406" i="4" a="1"/>
  <c r="E406" i="4"/>
  <c r="E407" i="4" a="1"/>
  <c r="E407" i="4"/>
  <c r="E17" i="4" a="1"/>
  <c r="E17" i="4"/>
  <c r="E408" i="4" a="1"/>
  <c r="E408" i="4"/>
  <c r="E409" i="4" a="1"/>
  <c r="E409" i="4"/>
  <c r="E410" i="4" a="1"/>
  <c r="E410" i="4"/>
  <c r="E411" i="4" a="1"/>
  <c r="E411" i="4"/>
  <c r="E412" i="4" a="1"/>
  <c r="E412" i="4"/>
  <c r="E413" i="4" a="1"/>
  <c r="E413" i="4"/>
  <c r="E414" i="4" a="1"/>
  <c r="E414" i="4"/>
  <c r="E415" i="4" a="1"/>
  <c r="E415" i="4"/>
  <c r="E416" i="4" a="1"/>
  <c r="E416" i="4"/>
  <c r="E417" i="4" a="1"/>
  <c r="E417" i="4"/>
  <c r="E418" i="4" a="1"/>
  <c r="E418" i="4"/>
  <c r="E419" i="4" a="1"/>
  <c r="E419" i="4"/>
  <c r="E420" i="4" a="1"/>
  <c r="E420" i="4"/>
  <c r="E421" i="4" a="1"/>
  <c r="E421" i="4"/>
  <c r="E422" i="4" a="1"/>
  <c r="E422" i="4"/>
  <c r="E423" i="4" a="1"/>
  <c r="E423" i="4"/>
  <c r="E18" i="4" a="1"/>
  <c r="E18" i="4"/>
  <c r="E424" i="4" a="1"/>
  <c r="E424" i="4"/>
  <c r="E425" i="4" a="1"/>
  <c r="E425" i="4"/>
  <c r="E426" i="4" a="1"/>
  <c r="E426" i="4"/>
  <c r="E427" i="4" a="1"/>
  <c r="E427" i="4"/>
  <c r="E428" i="4" a="1"/>
  <c r="E428" i="4"/>
  <c r="E429" i="4" a="1"/>
  <c r="E429" i="4"/>
  <c r="E19" i="4" a="1"/>
  <c r="E19" i="4"/>
  <c r="E430" i="4" a="1"/>
  <c r="E430" i="4"/>
  <c r="E20" i="4" a="1"/>
  <c r="E20" i="4"/>
  <c r="E431" i="4" a="1"/>
  <c r="E431" i="4"/>
  <c r="E432" i="4" a="1"/>
  <c r="E432" i="4"/>
  <c r="E433" i="4" a="1"/>
  <c r="E433" i="4"/>
  <c r="E434" i="4" a="1"/>
  <c r="E434" i="4"/>
  <c r="E435" i="4" a="1"/>
  <c r="E435" i="4" s="1"/>
  <c r="E436" i="4" a="1"/>
  <c r="E436" i="4" s="1"/>
  <c r="E437" i="4" a="1"/>
  <c r="E437" i="4" s="1"/>
  <c r="E21" i="4" a="1"/>
  <c r="E21" i="4" s="1"/>
  <c r="E438" i="4" a="1"/>
  <c r="E438" i="4"/>
  <c r="E439" i="4" a="1"/>
  <c r="E439" i="4" s="1"/>
  <c r="E22" i="4" a="1"/>
  <c r="E22" i="4"/>
  <c r="E440" i="4" a="1"/>
  <c r="E440" i="4" s="1"/>
  <c r="E23" i="4" a="1"/>
  <c r="E23" i="4"/>
  <c r="E441" i="4" a="1"/>
  <c r="E441" i="4" s="1"/>
  <c r="E442" i="4" a="1"/>
  <c r="E442" i="4" s="1"/>
  <c r="E443" i="4" a="1"/>
  <c r="E443" i="4" s="1"/>
  <c r="E444" i="4" a="1"/>
  <c r="E444" i="4" s="1"/>
  <c r="E445" i="4" a="1"/>
  <c r="E445" i="4" s="1"/>
  <c r="E446" i="4" a="1"/>
  <c r="E446" i="4" s="1"/>
  <c r="E447" i="4" a="1"/>
  <c r="E447" i="4" s="1"/>
  <c r="E448" i="4" a="1"/>
  <c r="E448" i="4" s="1"/>
  <c r="E449" i="4" a="1"/>
  <c r="E449" i="4" s="1"/>
  <c r="E450" i="4" a="1"/>
  <c r="E450" i="4" s="1"/>
  <c r="E451" i="4" a="1"/>
  <c r="E451" i="4" s="1"/>
  <c r="E24" i="4" a="1"/>
  <c r="E24" i="4" s="1"/>
  <c r="E452" i="4" a="1"/>
  <c r="E452" i="4" s="1"/>
  <c r="E453" i="4" a="1"/>
  <c r="E453" i="4" s="1"/>
  <c r="E25" i="4" a="1"/>
  <c r="E25" i="4" s="1"/>
  <c r="E454" i="4" a="1"/>
  <c r="E454" i="4" s="1"/>
  <c r="E455" i="4" a="1"/>
  <c r="E455" i="4" s="1"/>
  <c r="E456" i="4" a="1"/>
  <c r="E456" i="4" s="1"/>
  <c r="E457" i="4" a="1"/>
  <c r="E457" i="4" s="1"/>
  <c r="E26" i="4" a="1"/>
  <c r="E26" i="4" s="1"/>
  <c r="E458" i="4" a="1"/>
  <c r="E458" i="4" s="1"/>
  <c r="E459" i="4" a="1"/>
  <c r="E459" i="4" s="1"/>
  <c r="E460" i="4" a="1"/>
  <c r="E460" i="4" s="1"/>
  <c r="E461" i="4" a="1"/>
  <c r="E461" i="4" s="1"/>
  <c r="E462" i="4" a="1"/>
  <c r="E462" i="4" s="1"/>
  <c r="E463" i="4" a="1"/>
  <c r="E463" i="4" s="1"/>
  <c r="E464" i="4" a="1"/>
  <c r="E464" i="4" s="1"/>
  <c r="E465" i="4" a="1"/>
  <c r="E465" i="4" s="1"/>
  <c r="E27" i="4" a="1"/>
  <c r="E27" i="4" s="1"/>
  <c r="E466" i="4" a="1"/>
  <c r="E466" i="4" s="1"/>
  <c r="E467" i="4" a="1"/>
  <c r="E467" i="4" s="1"/>
  <c r="E468" i="4" a="1"/>
  <c r="E468" i="4" s="1"/>
  <c r="E469" i="4" a="1"/>
  <c r="E469" i="4" s="1"/>
  <c r="E470" i="4" a="1"/>
  <c r="E470" i="4" s="1"/>
  <c r="E471" i="4" a="1"/>
  <c r="E471" i="4" s="1"/>
  <c r="E472" i="4" a="1"/>
  <c r="E472" i="4" s="1"/>
  <c r="E473" i="4" a="1"/>
  <c r="E473" i="4" s="1"/>
  <c r="E474" i="4" a="1"/>
  <c r="E474" i="4" s="1"/>
  <c r="E475" i="4" a="1"/>
  <c r="E475" i="4" s="1"/>
  <c r="E476" i="4" a="1"/>
  <c r="E476" i="4" s="1"/>
  <c r="E477" i="4" a="1"/>
  <c r="E477" i="4" s="1"/>
  <c r="E478" i="4" a="1"/>
  <c r="E478" i="4" s="1"/>
  <c r="E479" i="4" a="1"/>
  <c r="E479" i="4" s="1"/>
  <c r="E480" i="4" a="1"/>
  <c r="E480" i="4" s="1"/>
  <c r="E481" i="4" a="1"/>
  <c r="E481" i="4" s="1"/>
  <c r="E482" i="4" a="1"/>
  <c r="E482" i="4" s="1"/>
  <c r="E483" i="4" a="1"/>
  <c r="E483" i="4" s="1"/>
  <c r="E484" i="4" a="1"/>
  <c r="E484" i="4" s="1"/>
  <c r="E485" i="4" a="1"/>
  <c r="E485" i="4" s="1"/>
  <c r="E28" i="4" a="1"/>
  <c r="E28" i="4" s="1"/>
  <c r="E486" i="4" a="1"/>
  <c r="E486" i="4" s="1"/>
  <c r="E487" i="4" a="1"/>
  <c r="E487" i="4" s="1"/>
  <c r="E488" i="4" a="1"/>
  <c r="E488" i="4" s="1"/>
  <c r="E489" i="4" a="1"/>
  <c r="E489" i="4" s="1"/>
  <c r="E490" i="4" a="1"/>
  <c r="E490" i="4" s="1"/>
  <c r="E491" i="4" a="1"/>
  <c r="E491" i="4" s="1"/>
  <c r="E492" i="4" a="1"/>
  <c r="E492" i="4" s="1"/>
  <c r="E493" i="4" a="1"/>
  <c r="E493" i="4" s="1"/>
  <c r="E494" i="4" a="1"/>
  <c r="E494" i="4" s="1"/>
  <c r="E495" i="4" a="1"/>
  <c r="E495" i="4" s="1"/>
  <c r="E496" i="4" a="1"/>
  <c r="E496" i="4" s="1"/>
  <c r="E497" i="4" a="1"/>
  <c r="E497" i="4" s="1"/>
  <c r="E498" i="4" a="1"/>
  <c r="E498" i="4" s="1"/>
  <c r="E499" i="4" a="1"/>
  <c r="E499" i="4" s="1"/>
  <c r="E500" i="4" a="1"/>
  <c r="E500" i="4" s="1"/>
  <c r="E501" i="4" a="1"/>
  <c r="E501" i="4" s="1"/>
  <c r="E502" i="4" a="1"/>
  <c r="E502" i="4" s="1"/>
  <c r="E503" i="4" a="1"/>
  <c r="E503" i="4" s="1"/>
  <c r="E504" i="4" a="1"/>
  <c r="E504" i="4" s="1"/>
  <c r="E505" i="4" a="1"/>
  <c r="E505" i="4" s="1"/>
  <c r="E506" i="4" a="1"/>
  <c r="E506" i="4" s="1"/>
  <c r="E507" i="4" a="1"/>
  <c r="E507" i="4" s="1"/>
  <c r="E29" i="4" a="1"/>
  <c r="E29" i="4" s="1"/>
  <c r="E508" i="4" a="1"/>
  <c r="E508" i="4" s="1"/>
  <c r="E509" i="4" a="1"/>
  <c r="E509" i="4" s="1"/>
  <c r="E510" i="4" a="1"/>
  <c r="E510" i="4" s="1"/>
  <c r="E30" i="4" a="1"/>
  <c r="E30" i="4" s="1"/>
  <c r="E511" i="4" a="1"/>
  <c r="E511" i="4" s="1"/>
  <c r="E31" i="4" a="1"/>
  <c r="E31" i="4" s="1"/>
  <c r="E512" i="4" a="1"/>
  <c r="E512" i="4" s="1"/>
  <c r="E513" i="4" a="1"/>
  <c r="E513" i="4" s="1"/>
  <c r="E514" i="4" a="1"/>
  <c r="E514" i="4" s="1"/>
  <c r="E32" i="4" a="1"/>
  <c r="E32" i="4" s="1"/>
  <c r="E515" i="4" a="1"/>
  <c r="E515" i="4" s="1"/>
  <c r="E516" i="4" a="1"/>
  <c r="E516" i="4" s="1"/>
  <c r="E517" i="4" a="1"/>
  <c r="E517" i="4" s="1"/>
  <c r="E518" i="4" a="1"/>
  <c r="E518" i="4" s="1"/>
  <c r="E519" i="4" a="1"/>
  <c r="E519" i="4" s="1"/>
  <c r="E520" i="4" a="1"/>
  <c r="E520" i="4" s="1"/>
  <c r="E521" i="4" a="1"/>
  <c r="E521" i="4" s="1"/>
  <c r="E522" i="4" a="1"/>
  <c r="E522" i="4" s="1"/>
  <c r="E523" i="4" a="1"/>
  <c r="E523" i="4" s="1"/>
  <c r="E524" i="4" a="1"/>
  <c r="E524" i="4" s="1"/>
  <c r="E525" i="4" a="1"/>
  <c r="E525" i="4" s="1"/>
  <c r="E526" i="4" a="1"/>
  <c r="E526" i="4" s="1"/>
  <c r="E527" i="4" a="1"/>
  <c r="E527" i="4" s="1"/>
  <c r="E528" i="4" a="1"/>
  <c r="E528" i="4" s="1"/>
  <c r="E529" i="4" a="1"/>
  <c r="E529" i="4" s="1"/>
  <c r="E530" i="4" a="1"/>
  <c r="E530" i="4" s="1"/>
  <c r="E531" i="4" a="1"/>
  <c r="E531" i="4" s="1"/>
  <c r="E532" i="4" a="1"/>
  <c r="E532" i="4" s="1"/>
  <c r="E533" i="4" a="1"/>
  <c r="E533" i="4" s="1"/>
  <c r="E534" i="4" a="1"/>
  <c r="E534" i="4" s="1"/>
  <c r="E33" i="4" a="1"/>
  <c r="E33" i="4" s="1"/>
  <c r="E535" i="4" a="1"/>
  <c r="E535" i="4" s="1"/>
  <c r="E536" i="4" a="1"/>
  <c r="E536" i="4" s="1"/>
  <c r="E537" i="4" a="1"/>
  <c r="E537" i="4" s="1"/>
  <c r="E538" i="4" a="1"/>
  <c r="E538" i="4" s="1"/>
  <c r="E539" i="4" a="1"/>
  <c r="E539" i="4" s="1"/>
  <c r="E540" i="4" a="1"/>
  <c r="E540" i="4" s="1"/>
  <c r="E541" i="4" a="1"/>
  <c r="E541" i="4" s="1"/>
  <c r="E542" i="4" a="1"/>
  <c r="E542" i="4" s="1"/>
  <c r="E543" i="4" a="1"/>
  <c r="E543" i="4" s="1"/>
  <c r="E544" i="4" a="1"/>
  <c r="E544" i="4" s="1"/>
  <c r="E545" i="4" a="1"/>
  <c r="E545" i="4" s="1"/>
  <c r="E546" i="4" a="1"/>
  <c r="E546" i="4" s="1"/>
  <c r="E34" i="4" a="1"/>
  <c r="E34" i="4" s="1"/>
  <c r="E547" i="4" a="1"/>
  <c r="E547" i="4" s="1"/>
  <c r="E548" i="4" a="1"/>
  <c r="E548" i="4" s="1"/>
  <c r="E35" i="4" a="1"/>
  <c r="E35" i="4" s="1"/>
  <c r="E549" i="4" a="1"/>
  <c r="E549" i="4" s="1"/>
  <c r="E550" i="4" a="1"/>
  <c r="E550" i="4" s="1"/>
  <c r="E551" i="4" a="1"/>
  <c r="E551" i="4" s="1"/>
  <c r="E552" i="4" a="1"/>
  <c r="E552" i="4" s="1"/>
  <c r="E553" i="4" a="1"/>
  <c r="E553" i="4" s="1"/>
  <c r="E36" i="4" a="1"/>
  <c r="E36" i="4" s="1"/>
  <c r="E554" i="4" a="1"/>
  <c r="E554" i="4" s="1"/>
  <c r="E555" i="4" a="1"/>
  <c r="E555" i="4" s="1"/>
  <c r="E556" i="4" a="1"/>
  <c r="E556" i="4" s="1"/>
  <c r="E557" i="4" a="1"/>
  <c r="E557" i="4" s="1"/>
  <c r="E558" i="4" a="1"/>
  <c r="E558" i="4" s="1"/>
  <c r="E559" i="4" a="1"/>
  <c r="E559" i="4" s="1"/>
  <c r="E560" i="4" a="1"/>
  <c r="E560" i="4" s="1"/>
  <c r="E37" i="4" a="1"/>
  <c r="E37" i="4" s="1"/>
  <c r="E561" i="4" a="1"/>
  <c r="E561" i="4" s="1"/>
  <c r="E562" i="4" a="1"/>
  <c r="E562" i="4" s="1"/>
  <c r="E563" i="4" a="1"/>
  <c r="E563" i="4" s="1"/>
  <c r="E38" i="4" a="1"/>
  <c r="E38" i="4" s="1"/>
  <c r="E564" i="4" a="1"/>
  <c r="E564" i="4" s="1"/>
  <c r="E565" i="4" a="1"/>
  <c r="E565" i="4" s="1"/>
  <c r="E39" i="4" a="1"/>
  <c r="E39" i="4" s="1"/>
  <c r="E566" i="4" a="1"/>
  <c r="E566" i="4" s="1"/>
  <c r="E567" i="4" a="1"/>
  <c r="E567" i="4" s="1"/>
  <c r="E40" i="4" a="1"/>
  <c r="E40" i="4" s="1"/>
  <c r="E568" i="4" a="1"/>
  <c r="E568" i="4" s="1"/>
  <c r="E569" i="4" a="1"/>
  <c r="E569" i="4" s="1"/>
  <c r="E570" i="4" a="1"/>
  <c r="E570" i="4" s="1"/>
  <c r="E571" i="4" a="1"/>
  <c r="E571" i="4" s="1"/>
  <c r="E572" i="4" a="1"/>
  <c r="E572" i="4" s="1"/>
  <c r="E41" i="4" a="1"/>
  <c r="E41" i="4" s="1"/>
  <c r="E573" i="4" a="1"/>
  <c r="E573" i="4" s="1"/>
  <c r="E42" i="4" a="1"/>
  <c r="E42" i="4" s="1"/>
  <c r="E574" i="4" a="1"/>
  <c r="E574" i="4" s="1"/>
  <c r="S2" i="4"/>
  <c r="T2" i="4" s="1" a="1"/>
  <c r="T2" i="4" s="1"/>
  <c r="S336" i="4"/>
  <c r="S337" i="4"/>
  <c r="S338" i="4"/>
  <c r="S339" i="4"/>
  <c r="S340" i="4"/>
  <c r="S341" i="4"/>
  <c r="S342" i="4"/>
  <c r="S3" i="4"/>
  <c r="S343" i="4"/>
  <c r="S344" i="4"/>
  <c r="S345" i="4"/>
  <c r="S346" i="4"/>
  <c r="S347" i="4"/>
  <c r="S348" i="4"/>
  <c r="S4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5" i="4"/>
  <c r="S366" i="4"/>
  <c r="S367" i="4"/>
  <c r="S368" i="4"/>
  <c r="S369" i="4"/>
  <c r="S370" i="4"/>
  <c r="S6" i="4"/>
  <c r="S371" i="4"/>
  <c r="S372" i="4"/>
  <c r="S373" i="4"/>
  <c r="S374" i="4"/>
  <c r="S375" i="4"/>
  <c r="S376" i="4"/>
  <c r="S7" i="4"/>
  <c r="S377" i="4"/>
  <c r="S378" i="4"/>
  <c r="S379" i="4"/>
  <c r="S380" i="4"/>
  <c r="S381" i="4"/>
  <c r="S382" i="4"/>
  <c r="S8" i="4"/>
  <c r="S383" i="4"/>
  <c r="S9" i="4"/>
  <c r="S10" i="4"/>
  <c r="S384" i="4"/>
  <c r="S385" i="4"/>
  <c r="S386" i="4"/>
  <c r="S11" i="4"/>
  <c r="S387" i="4"/>
  <c r="S388" i="4"/>
  <c r="S389" i="4"/>
  <c r="S390" i="4"/>
  <c r="S12" i="4"/>
  <c r="S391" i="4"/>
  <c r="S13" i="4"/>
  <c r="S392" i="4"/>
  <c r="S393" i="4"/>
  <c r="S394" i="4"/>
  <c r="S395" i="4"/>
  <c r="S396" i="4"/>
  <c r="S397" i="4"/>
  <c r="S398" i="4"/>
  <c r="S399" i="4"/>
  <c r="S14" i="4"/>
  <c r="S15" i="4"/>
  <c r="S400" i="4"/>
  <c r="S16" i="4"/>
  <c r="S401" i="4"/>
  <c r="S402" i="4"/>
  <c r="S403" i="4"/>
  <c r="S404" i="4"/>
  <c r="S405" i="4"/>
  <c r="S406" i="4"/>
  <c r="S407" i="4"/>
  <c r="S1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18" i="4"/>
  <c r="S424" i="4"/>
  <c r="S425" i="4"/>
  <c r="S426" i="4"/>
  <c r="S427" i="4"/>
  <c r="S428" i="4"/>
  <c r="S429" i="4"/>
  <c r="S19" i="4"/>
  <c r="S430" i="4"/>
  <c r="S20" i="4"/>
  <c r="S431" i="4"/>
  <c r="S432" i="4"/>
  <c r="S433" i="4"/>
  <c r="S434" i="4"/>
  <c r="S435" i="4"/>
  <c r="S436" i="4"/>
  <c r="S437" i="4"/>
  <c r="S21" i="4"/>
  <c r="S438" i="4"/>
  <c r="S439" i="4"/>
  <c r="S22" i="4"/>
  <c r="S440" i="4"/>
  <c r="S23" i="4"/>
  <c r="S441" i="4"/>
  <c r="S442" i="4"/>
  <c r="S443" i="4"/>
  <c r="S444" i="4"/>
  <c r="S445" i="4"/>
  <c r="S446" i="4"/>
  <c r="S447" i="4"/>
  <c r="S448" i="4"/>
  <c r="S449" i="4"/>
  <c r="S450" i="4"/>
  <c r="S451" i="4"/>
  <c r="S24" i="4"/>
  <c r="S452" i="4"/>
  <c r="S453" i="4"/>
  <c r="S25" i="4"/>
  <c r="S454" i="4"/>
  <c r="S455" i="4"/>
  <c r="S456" i="4"/>
  <c r="S457" i="4"/>
  <c r="S26" i="4"/>
  <c r="S458" i="4"/>
  <c r="S459" i="4"/>
  <c r="S460" i="4"/>
  <c r="S461" i="4"/>
  <c r="S462" i="4"/>
  <c r="S463" i="4"/>
  <c r="S464" i="4"/>
  <c r="S465" i="4"/>
  <c r="S27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28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29" i="4"/>
  <c r="S508" i="4"/>
  <c r="S509" i="4"/>
  <c r="S510" i="4"/>
  <c r="S30" i="4"/>
  <c r="S511" i="4"/>
  <c r="S31" i="4"/>
  <c r="S512" i="4"/>
  <c r="S513" i="4"/>
  <c r="S514" i="4"/>
  <c r="S32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33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34" i="4"/>
  <c r="S547" i="4"/>
  <c r="S548" i="4"/>
  <c r="S35" i="4"/>
  <c r="S549" i="4"/>
  <c r="S550" i="4"/>
  <c r="S551" i="4"/>
  <c r="S552" i="4"/>
  <c r="S553" i="4"/>
  <c r="S36" i="4"/>
  <c r="S554" i="4"/>
  <c r="S555" i="4"/>
  <c r="S556" i="4"/>
  <c r="S557" i="4"/>
  <c r="S558" i="4"/>
  <c r="S559" i="4"/>
  <c r="S560" i="4"/>
  <c r="S37" i="4"/>
  <c r="S561" i="4"/>
  <c r="S562" i="4"/>
  <c r="S563" i="4"/>
  <c r="S38" i="4"/>
  <c r="S564" i="4"/>
  <c r="S565" i="4"/>
  <c r="S39" i="4"/>
  <c r="S566" i="4"/>
  <c r="S567" i="4"/>
  <c r="S40" i="4"/>
  <c r="S568" i="4"/>
  <c r="S569" i="4"/>
  <c r="S570" i="4"/>
  <c r="S571" i="4"/>
  <c r="S572" i="4"/>
  <c r="S41" i="4"/>
  <c r="S573" i="4"/>
  <c r="S42" i="4"/>
  <c r="S574" i="4"/>
  <c r="S575" i="4"/>
  <c r="S576" i="4"/>
  <c r="T576" i="4" s="1" a="1"/>
  <c r="T576" i="4" s="1"/>
  <c r="S577" i="4"/>
  <c r="T577" i="4" s="1" a="1"/>
  <c r="T577" i="4" s="1"/>
  <c r="S578" i="4"/>
  <c r="T578" i="4" s="1" a="1"/>
  <c r="T578" i="4" s="1"/>
  <c r="S579" i="4"/>
  <c r="T579" i="4" s="1" a="1"/>
  <c r="T579" i="4" s="1"/>
  <c r="S580" i="4"/>
  <c r="T580" i="4" s="1" a="1"/>
  <c r="T580" i="4" s="1"/>
  <c r="S581" i="4"/>
  <c r="T581" i="4" s="1" a="1"/>
  <c r="T581" i="4" s="1"/>
  <c r="S582" i="4"/>
  <c r="T582" i="4" s="1" a="1"/>
  <c r="T582" i="4" s="1"/>
  <c r="S583" i="4"/>
  <c r="T583" i="4" s="1" a="1"/>
  <c r="T583" i="4" s="1"/>
  <c r="S584" i="4"/>
  <c r="T584" i="4" s="1" a="1"/>
  <c r="T584" i="4" s="1"/>
  <c r="S585" i="4"/>
  <c r="T585" i="4" s="1" a="1"/>
  <c r="T585" i="4" s="1"/>
  <c r="S586" i="4"/>
  <c r="T586" i="4" s="1" a="1"/>
  <c r="T586" i="4" s="1"/>
  <c r="S587" i="4"/>
  <c r="T587" i="4" s="1" a="1"/>
  <c r="T587" i="4" s="1"/>
  <c r="S588" i="4"/>
  <c r="T588" i="4" s="1" a="1"/>
  <c r="T588" i="4" s="1"/>
  <c r="S589" i="4"/>
  <c r="T589" i="4" s="1" a="1"/>
  <c r="T589" i="4" s="1"/>
  <c r="S590" i="4"/>
  <c r="T590" i="4" s="1" a="1"/>
  <c r="T590" i="4" s="1"/>
  <c r="S591" i="4"/>
  <c r="T591" i="4" s="1" a="1"/>
  <c r="T591" i="4" s="1"/>
  <c r="S592" i="4"/>
  <c r="T592" i="4" s="1" a="1"/>
  <c r="T592" i="4" s="1"/>
  <c r="S593" i="4"/>
  <c r="T593" i="4" s="1" a="1"/>
  <c r="T593" i="4" s="1"/>
  <c r="S594" i="4"/>
  <c r="T594" i="4" s="1" a="1"/>
  <c r="T594" i="4" s="1"/>
  <c r="S595" i="4"/>
  <c r="T595" i="4" s="1" a="1"/>
  <c r="T595" i="4" s="1"/>
  <c r="S596" i="4"/>
  <c r="T596" i="4" s="1" a="1"/>
  <c r="T596" i="4" s="1"/>
  <c r="S597" i="4"/>
  <c r="T597" i="4" s="1" a="1"/>
  <c r="T597" i="4" s="1"/>
  <c r="S598" i="4"/>
  <c r="T598" i="4" s="1" a="1"/>
  <c r="T598" i="4" s="1"/>
  <c r="S599" i="4"/>
  <c r="T599" i="4" s="1" a="1"/>
  <c r="T599" i="4" s="1"/>
  <c r="S600" i="4"/>
  <c r="T600" i="4" s="1" a="1"/>
  <c r="T600" i="4" s="1"/>
  <c r="S43" i="4"/>
  <c r="T43" i="4" s="1" a="1"/>
  <c r="T43" i="4" s="1"/>
  <c r="S601" i="4"/>
  <c r="T601" i="4" s="1" a="1"/>
  <c r="T601" i="4" s="1"/>
  <c r="S602" i="4"/>
  <c r="T602" i="4" s="1" a="1"/>
  <c r="T602" i="4" s="1"/>
  <c r="S603" i="4"/>
  <c r="T603" i="4" s="1" a="1"/>
  <c r="T603" i="4" s="1"/>
  <c r="S604" i="4"/>
  <c r="T604" i="4" s="1" a="1"/>
  <c r="T604" i="4" s="1"/>
  <c r="S605" i="4"/>
  <c r="T605" i="4" s="1" a="1"/>
  <c r="T605" i="4" s="1"/>
  <c r="S606" i="4"/>
  <c r="T606" i="4" s="1" a="1"/>
  <c r="T606" i="4" s="1"/>
  <c r="S607" i="4"/>
  <c r="T607" i="4" s="1" a="1"/>
  <c r="T607" i="4" s="1"/>
  <c r="S608" i="4"/>
  <c r="T608" i="4" s="1" a="1"/>
  <c r="T608" i="4" s="1"/>
  <c r="S609" i="4"/>
  <c r="T609" i="4" s="1" a="1"/>
  <c r="T609" i="4" s="1"/>
  <c r="S610" i="4"/>
  <c r="T610" i="4" s="1" a="1"/>
  <c r="T610" i="4" s="1"/>
  <c r="S611" i="4"/>
  <c r="T611" i="4" s="1" a="1"/>
  <c r="T611" i="4" s="1"/>
  <c r="S612" i="4"/>
  <c r="T612" i="4" s="1" a="1"/>
  <c r="T612" i="4" s="1"/>
  <c r="S613" i="4"/>
  <c r="T613" i="4" s="1" a="1"/>
  <c r="T613" i="4" s="1"/>
  <c r="S614" i="4"/>
  <c r="T614" i="4" s="1" a="1"/>
  <c r="T614" i="4" s="1"/>
  <c r="S615" i="4"/>
  <c r="T615" i="4" s="1" a="1"/>
  <c r="T615" i="4" s="1"/>
  <c r="S616" i="4"/>
  <c r="T616" i="4" s="1" a="1"/>
  <c r="T616" i="4" s="1"/>
  <c r="S617" i="4"/>
  <c r="T617" i="4" s="1" a="1"/>
  <c r="T617" i="4" s="1"/>
  <c r="S618" i="4"/>
  <c r="T618" i="4" s="1" a="1"/>
  <c r="T618" i="4" s="1"/>
  <c r="S619" i="4"/>
  <c r="T619" i="4" s="1" a="1"/>
  <c r="T619" i="4" s="1"/>
  <c r="S620" i="4"/>
  <c r="T620" i="4" s="1" a="1"/>
  <c r="T620" i="4" s="1"/>
  <c r="S621" i="4"/>
  <c r="T621" i="4" s="1" a="1"/>
  <c r="T621" i="4" s="1"/>
  <c r="S622" i="4"/>
  <c r="T622" i="4" s="1" a="1"/>
  <c r="T622" i="4" s="1"/>
  <c r="S623" i="4"/>
  <c r="T623" i="4" s="1" a="1"/>
  <c r="T623" i="4" s="1"/>
  <c r="S624" i="4"/>
  <c r="T624" i="4" s="1" a="1"/>
  <c r="T624" i="4" s="1"/>
  <c r="S625" i="4"/>
  <c r="T625" i="4" s="1" a="1"/>
  <c r="T625" i="4" s="1"/>
  <c r="S44" i="4"/>
  <c r="T44" i="4" s="1" a="1"/>
  <c r="T44" i="4" s="1"/>
  <c r="S45" i="4"/>
  <c r="T45" i="4" s="1" a="1"/>
  <c r="T45" i="4" s="1"/>
  <c r="S626" i="4"/>
  <c r="T626" i="4" s="1" a="1"/>
  <c r="T626" i="4" s="1"/>
  <c r="S627" i="4"/>
  <c r="T627" i="4" s="1" a="1"/>
  <c r="T627" i="4" s="1"/>
  <c r="S46" i="4"/>
  <c r="T46" i="4" s="1" a="1"/>
  <c r="T46" i="4" s="1"/>
  <c r="S628" i="4"/>
  <c r="T628" i="4" s="1" a="1"/>
  <c r="T628" i="4" s="1"/>
  <c r="S47" i="4"/>
  <c r="T47" i="4" s="1" a="1"/>
  <c r="T47" i="4" s="1"/>
  <c r="S629" i="4"/>
  <c r="T629" i="4" s="1" a="1"/>
  <c r="T629" i="4" s="1"/>
  <c r="S630" i="4"/>
  <c r="T630" i="4" s="1" a="1"/>
  <c r="T630" i="4" s="1"/>
  <c r="S631" i="4"/>
  <c r="T631" i="4" s="1" a="1"/>
  <c r="T631" i="4" s="1"/>
  <c r="S632" i="4"/>
  <c r="T632" i="4" s="1" a="1"/>
  <c r="T632" i="4" s="1"/>
  <c r="S633" i="4"/>
  <c r="T633" i="4" s="1" a="1"/>
  <c r="T633" i="4" s="1"/>
  <c r="S48" i="4"/>
  <c r="T48" i="4" s="1" a="1"/>
  <c r="T48" i="4" s="1"/>
  <c r="S634" i="4"/>
  <c r="T634" i="4" s="1" a="1"/>
  <c r="T634" i="4" s="1"/>
  <c r="S635" i="4"/>
  <c r="T635" i="4" s="1" a="1"/>
  <c r="T635" i="4" s="1"/>
  <c r="S49" i="4"/>
  <c r="T49" i="4" s="1" a="1"/>
  <c r="T49" i="4" s="1"/>
  <c r="S636" i="4"/>
  <c r="T636" i="4" s="1" a="1"/>
  <c r="T636" i="4" s="1"/>
  <c r="S637" i="4"/>
  <c r="T637" i="4" s="1" a="1"/>
  <c r="T637" i="4" s="1"/>
  <c r="S638" i="4"/>
  <c r="T638" i="4" s="1" a="1"/>
  <c r="T638" i="4" s="1"/>
  <c r="S639" i="4"/>
  <c r="T639" i="4" s="1" a="1"/>
  <c r="T639" i="4" s="1"/>
  <c r="S50" i="4"/>
  <c r="T50" i="4" s="1" a="1"/>
  <c r="T50" i="4" s="1"/>
  <c r="S640" i="4"/>
  <c r="T640" i="4" s="1" a="1"/>
  <c r="T640" i="4" s="1"/>
  <c r="S641" i="4"/>
  <c r="T641" i="4" s="1" a="1"/>
  <c r="T641" i="4" s="1"/>
  <c r="S642" i="4"/>
  <c r="T642" i="4" s="1" a="1"/>
  <c r="T642" i="4" s="1"/>
  <c r="S643" i="4"/>
  <c r="T643" i="4" s="1" a="1"/>
  <c r="T643" i="4" s="1"/>
  <c r="S644" i="4"/>
  <c r="T644" i="4" s="1" a="1"/>
  <c r="T644" i="4" s="1"/>
  <c r="S645" i="4"/>
  <c r="T645" i="4" s="1" a="1"/>
  <c r="T645" i="4" s="1"/>
  <c r="S646" i="4"/>
  <c r="T646" i="4" s="1" a="1"/>
  <c r="T646" i="4" s="1"/>
  <c r="S647" i="4"/>
  <c r="T647" i="4" s="1" a="1"/>
  <c r="T647" i="4" s="1"/>
  <c r="S648" i="4"/>
  <c r="T648" i="4" s="1" a="1"/>
  <c r="T648" i="4" s="1"/>
  <c r="S649" i="4"/>
  <c r="T649" i="4" s="1" a="1"/>
  <c r="T649" i="4" s="1"/>
  <c r="S650" i="4"/>
  <c r="T650" i="4" s="1" a="1"/>
  <c r="T650" i="4" s="1"/>
  <c r="S651" i="4"/>
  <c r="T651" i="4" s="1" a="1"/>
  <c r="T651" i="4" s="1"/>
  <c r="S652" i="4"/>
  <c r="T652" i="4" s="1" a="1"/>
  <c r="T652" i="4" s="1"/>
  <c r="S653" i="4"/>
  <c r="T653" i="4" s="1" a="1"/>
  <c r="T653" i="4" s="1"/>
  <c r="S654" i="4"/>
  <c r="T654" i="4" s="1" a="1"/>
  <c r="T654" i="4" s="1"/>
  <c r="S655" i="4"/>
  <c r="T655" i="4" s="1" a="1"/>
  <c r="T655" i="4" s="1"/>
  <c r="S656" i="4"/>
  <c r="T656" i="4" s="1" a="1"/>
  <c r="T656" i="4" s="1"/>
  <c r="S657" i="4"/>
  <c r="T657" i="4" s="1" a="1"/>
  <c r="T657" i="4" s="1"/>
  <c r="S658" i="4"/>
  <c r="T658" i="4" s="1" a="1"/>
  <c r="T658" i="4" s="1"/>
  <c r="S659" i="4"/>
  <c r="T659" i="4" s="1" a="1"/>
  <c r="T659" i="4" s="1"/>
  <c r="S660" i="4"/>
  <c r="T660" i="4" s="1" a="1"/>
  <c r="T660" i="4" s="1"/>
  <c r="S51" i="4"/>
  <c r="T51" i="4" s="1" a="1"/>
  <c r="T51" i="4" s="1"/>
  <c r="S661" i="4"/>
  <c r="T661" i="4" s="1" a="1"/>
  <c r="T661" i="4" s="1"/>
  <c r="S52" i="4"/>
  <c r="T52" i="4" s="1" a="1"/>
  <c r="T52" i="4" s="1"/>
  <c r="S662" i="4"/>
  <c r="T662" i="4" s="1" a="1"/>
  <c r="T662" i="4" s="1"/>
  <c r="S663" i="4"/>
  <c r="T663" i="4" s="1" a="1"/>
  <c r="T663" i="4" s="1"/>
  <c r="S664" i="4"/>
  <c r="T664" i="4" s="1" a="1"/>
  <c r="T664" i="4" s="1"/>
  <c r="S665" i="4"/>
  <c r="T665" i="4" s="1" a="1"/>
  <c r="T665" i="4" s="1"/>
  <c r="S666" i="4"/>
  <c r="T666" i="4" s="1" a="1"/>
  <c r="T666" i="4" s="1"/>
  <c r="S667" i="4"/>
  <c r="T667" i="4" s="1" a="1"/>
  <c r="T667" i="4" s="1"/>
  <c r="S668" i="4"/>
  <c r="T668" i="4" s="1" a="1"/>
  <c r="T668" i="4" s="1"/>
  <c r="S669" i="4"/>
  <c r="T669" i="4" s="1" a="1"/>
  <c r="T669" i="4" s="1"/>
  <c r="S670" i="4"/>
  <c r="T670" i="4" s="1" a="1"/>
  <c r="T670" i="4" s="1"/>
  <c r="S53" i="4"/>
  <c r="T53" i="4" s="1" a="1"/>
  <c r="T53" i="4" s="1"/>
  <c r="S671" i="4"/>
  <c r="T671" i="4" s="1" a="1"/>
  <c r="T671" i="4" s="1"/>
  <c r="S672" i="4"/>
  <c r="T672" i="4" s="1" a="1"/>
  <c r="T672" i="4" s="1"/>
  <c r="S673" i="4"/>
  <c r="T673" i="4" s="1" a="1"/>
  <c r="T673" i="4" s="1"/>
  <c r="S674" i="4"/>
  <c r="T674" i="4" s="1" a="1"/>
  <c r="T674" i="4" s="1"/>
  <c r="S675" i="4"/>
  <c r="T675" i="4" s="1" a="1"/>
  <c r="T675" i="4" s="1"/>
  <c r="S676" i="4"/>
  <c r="T676" i="4" s="1" a="1"/>
  <c r="T676" i="4" s="1"/>
  <c r="S677" i="4"/>
  <c r="T677" i="4" s="1" a="1"/>
  <c r="T677" i="4" s="1"/>
  <c r="S678" i="4"/>
  <c r="T678" i="4" s="1" a="1"/>
  <c r="T678" i="4" s="1"/>
  <c r="S679" i="4"/>
  <c r="T679" i="4" s="1" a="1"/>
  <c r="T679" i="4" s="1"/>
  <c r="S680" i="4"/>
  <c r="T680" i="4" s="1" a="1"/>
  <c r="T680" i="4" s="1"/>
  <c r="S54" i="4"/>
  <c r="T54" i="4" s="1" a="1"/>
  <c r="T54" i="4" s="1"/>
  <c r="S681" i="4"/>
  <c r="T681" i="4" s="1" a="1"/>
  <c r="T681" i="4" s="1"/>
  <c r="S55" i="4"/>
  <c r="T55" i="4" s="1" a="1"/>
  <c r="T55" i="4" s="1"/>
  <c r="S682" i="4"/>
  <c r="T682" i="4" s="1" a="1"/>
  <c r="T682" i="4" s="1"/>
  <c r="S683" i="4"/>
  <c r="T683" i="4" s="1" a="1"/>
  <c r="T683" i="4" s="1"/>
  <c r="S684" i="4"/>
  <c r="T684" i="4" s="1" a="1"/>
  <c r="T684" i="4" s="1"/>
  <c r="S685" i="4"/>
  <c r="T685" i="4" s="1" a="1"/>
  <c r="T685" i="4" s="1"/>
  <c r="S56" i="4"/>
  <c r="T56" i="4" s="1" a="1"/>
  <c r="T56" i="4" s="1"/>
  <c r="S686" i="4"/>
  <c r="T686" i="4" s="1" a="1"/>
  <c r="T686" i="4" s="1"/>
  <c r="S57" i="4"/>
  <c r="T57" i="4" s="1" a="1"/>
  <c r="T57" i="4" s="1"/>
  <c r="S687" i="4"/>
  <c r="T687" i="4" s="1" a="1"/>
  <c r="T687" i="4" s="1"/>
  <c r="S688" i="4"/>
  <c r="T688" i="4" s="1" a="1"/>
  <c r="T688" i="4" s="1"/>
  <c r="S689" i="4"/>
  <c r="T689" i="4" s="1" a="1"/>
  <c r="T689" i="4" s="1"/>
  <c r="S58" i="4"/>
  <c r="T58" i="4" s="1" a="1"/>
  <c r="T58" i="4" s="1"/>
  <c r="S690" i="4"/>
  <c r="T690" i="4" s="1" a="1"/>
  <c r="T690" i="4" s="1"/>
  <c r="S691" i="4"/>
  <c r="T691" i="4" s="1" a="1"/>
  <c r="T691" i="4" s="1"/>
  <c r="S692" i="4"/>
  <c r="T692" i="4" s="1" a="1"/>
  <c r="T692" i="4" s="1"/>
  <c r="S693" i="4"/>
  <c r="T693" i="4" s="1" a="1"/>
  <c r="T693" i="4" s="1"/>
  <c r="S694" i="4"/>
  <c r="T694" i="4" s="1" a="1"/>
  <c r="T694" i="4" s="1"/>
  <c r="S695" i="4"/>
  <c r="T695" i="4" s="1" a="1"/>
  <c r="T695" i="4" s="1"/>
  <c r="S696" i="4"/>
  <c r="T696" i="4" s="1" a="1"/>
  <c r="T696" i="4" s="1"/>
  <c r="S59" i="4"/>
  <c r="T59" i="4" s="1" a="1"/>
  <c r="T59" i="4" s="1"/>
  <c r="S697" i="4"/>
  <c r="T697" i="4" s="1" a="1"/>
  <c r="T697" i="4" s="1"/>
  <c r="S698" i="4"/>
  <c r="T698" i="4" s="1" a="1"/>
  <c r="T698" i="4" s="1"/>
  <c r="S699" i="4"/>
  <c r="T699" i="4" s="1" a="1"/>
  <c r="T699" i="4" s="1"/>
  <c r="S700" i="4"/>
  <c r="T700" i="4" s="1" a="1"/>
  <c r="T700" i="4" s="1"/>
  <c r="S60" i="4"/>
  <c r="T60" i="4" s="1" a="1"/>
  <c r="T60" i="4" s="1"/>
  <c r="S701" i="4"/>
  <c r="T701" i="4" s="1" a="1"/>
  <c r="T701" i="4" s="1"/>
  <c r="S702" i="4"/>
  <c r="T702" i="4" s="1" a="1"/>
  <c r="T702" i="4" s="1"/>
  <c r="S703" i="4"/>
  <c r="T703" i="4" s="1" a="1"/>
  <c r="T703" i="4" s="1"/>
  <c r="S704" i="4"/>
  <c r="T704" i="4" s="1" a="1"/>
  <c r="T704" i="4" s="1"/>
  <c r="S705" i="4"/>
  <c r="T705" i="4" s="1" a="1"/>
  <c r="T705" i="4" s="1"/>
  <c r="S706" i="4"/>
  <c r="T706" i="4" s="1" a="1"/>
  <c r="T706" i="4" s="1"/>
  <c r="S61" i="4"/>
  <c r="T61" i="4" s="1" a="1"/>
  <c r="T61" i="4" s="1"/>
  <c r="S707" i="4"/>
  <c r="T707" i="4" s="1" a="1"/>
  <c r="T707" i="4" s="1"/>
  <c r="S708" i="4"/>
  <c r="T708" i="4" s="1" a="1"/>
  <c r="T708" i="4" s="1"/>
  <c r="S709" i="4"/>
  <c r="T709" i="4" s="1" a="1"/>
  <c r="T709" i="4" s="1"/>
  <c r="S710" i="4"/>
  <c r="T710" i="4" s="1" a="1"/>
  <c r="T710" i="4" s="1"/>
  <c r="S711" i="4"/>
  <c r="T711" i="4" s="1" a="1"/>
  <c r="T711" i="4" s="1"/>
  <c r="S712" i="4"/>
  <c r="T712" i="4" s="1" a="1"/>
  <c r="T712" i="4" s="1"/>
  <c r="S713" i="4"/>
  <c r="T713" i="4" s="1" a="1"/>
  <c r="T713" i="4" s="1"/>
  <c r="S714" i="4"/>
  <c r="T714" i="4" s="1" a="1"/>
  <c r="T714" i="4" s="1"/>
  <c r="S715" i="4"/>
  <c r="T715" i="4" s="1" a="1"/>
  <c r="T715" i="4" s="1"/>
  <c r="S716" i="4"/>
  <c r="T716" i="4" s="1" a="1"/>
  <c r="T716" i="4" s="1"/>
  <c r="S717" i="4"/>
  <c r="T717" i="4" s="1" a="1"/>
  <c r="T717" i="4" s="1"/>
  <c r="S718" i="4"/>
  <c r="T718" i="4" s="1" a="1"/>
  <c r="T718" i="4" s="1"/>
  <c r="S719" i="4"/>
  <c r="T719" i="4" s="1" a="1"/>
  <c r="T719" i="4" s="1"/>
  <c r="S720" i="4"/>
  <c r="T720" i="4" s="1" a="1"/>
  <c r="T720" i="4" s="1"/>
  <c r="S721" i="4"/>
  <c r="T721" i="4" s="1" a="1"/>
  <c r="T721" i="4" s="1"/>
  <c r="S722" i="4"/>
  <c r="T722" i="4" s="1" a="1"/>
  <c r="T722" i="4" s="1"/>
  <c r="S723" i="4"/>
  <c r="T723" i="4" s="1" a="1"/>
  <c r="T723" i="4" s="1"/>
  <c r="S724" i="4"/>
  <c r="T724" i="4" s="1" a="1"/>
  <c r="T724" i="4" s="1"/>
  <c r="S725" i="4"/>
  <c r="T725" i="4" s="1" a="1"/>
  <c r="T725" i="4" s="1"/>
  <c r="S726" i="4"/>
  <c r="T726" i="4" s="1" a="1"/>
  <c r="T726" i="4" s="1"/>
  <c r="S727" i="4"/>
  <c r="T727" i="4" s="1" a="1"/>
  <c r="T727" i="4" s="1"/>
  <c r="S728" i="4"/>
  <c r="T728" i="4" s="1" a="1"/>
  <c r="T728" i="4" s="1"/>
  <c r="S729" i="4"/>
  <c r="T729" i="4" s="1" a="1"/>
  <c r="T729" i="4" s="1"/>
  <c r="S730" i="4"/>
  <c r="T730" i="4" s="1" a="1"/>
  <c r="T730" i="4" s="1"/>
  <c r="S731" i="4"/>
  <c r="T731" i="4" s="1" a="1"/>
  <c r="T731" i="4" s="1"/>
  <c r="S62" i="4"/>
  <c r="T62" i="4" s="1" a="1"/>
  <c r="T62" i="4" s="1"/>
  <c r="S63" i="4"/>
  <c r="T63" i="4" s="1" a="1"/>
  <c r="T63" i="4" s="1"/>
  <c r="S732" i="4"/>
  <c r="T732" i="4" s="1" a="1"/>
  <c r="T732" i="4" s="1"/>
  <c r="S733" i="4"/>
  <c r="T733" i="4" s="1" a="1"/>
  <c r="T733" i="4" s="1"/>
  <c r="S64" i="4"/>
  <c r="T64" i="4" s="1" a="1"/>
  <c r="T64" i="4" s="1"/>
  <c r="S734" i="4"/>
  <c r="T734" i="4" s="1" a="1"/>
  <c r="T734" i="4" s="1"/>
  <c r="S735" i="4"/>
  <c r="T735" i="4" s="1" a="1"/>
  <c r="T735" i="4" s="1"/>
  <c r="S736" i="4"/>
  <c r="T736" i="4" s="1" a="1"/>
  <c r="T736" i="4" s="1"/>
  <c r="S737" i="4"/>
  <c r="T737" i="4" s="1" a="1"/>
  <c r="T737" i="4" s="1"/>
  <c r="S738" i="4"/>
  <c r="T738" i="4" s="1" a="1"/>
  <c r="T738" i="4" s="1"/>
  <c r="S65" i="4"/>
  <c r="T65" i="4" s="1" a="1"/>
  <c r="T65" i="4" s="1"/>
  <c r="S739" i="4"/>
  <c r="T739" i="4" s="1" a="1"/>
  <c r="T739" i="4" s="1"/>
  <c r="S740" i="4"/>
  <c r="T740" i="4" s="1" a="1"/>
  <c r="T740" i="4" s="1"/>
  <c r="S741" i="4"/>
  <c r="T741" i="4" s="1" a="1"/>
  <c r="T741" i="4" s="1"/>
  <c r="S742" i="4"/>
  <c r="T742" i="4" s="1" a="1"/>
  <c r="T742" i="4" s="1"/>
  <c r="S66" i="4"/>
  <c r="T66" i="4" s="1" a="1"/>
  <c r="T66" i="4" s="1"/>
  <c r="S67" i="4"/>
  <c r="T67" i="4" s="1" a="1"/>
  <c r="T67" i="4" s="1"/>
  <c r="S743" i="4"/>
  <c r="T743" i="4" s="1" a="1"/>
  <c r="T743" i="4" s="1"/>
  <c r="S744" i="4"/>
  <c r="T744" i="4" s="1" a="1"/>
  <c r="T744" i="4" s="1"/>
  <c r="S745" i="4"/>
  <c r="T745" i="4" s="1" a="1"/>
  <c r="T745" i="4" s="1"/>
  <c r="S746" i="4"/>
  <c r="T746" i="4" s="1" a="1"/>
  <c r="T746" i="4" s="1"/>
  <c r="S747" i="4"/>
  <c r="T747" i="4" s="1" a="1"/>
  <c r="T747" i="4" s="1"/>
  <c r="S748" i="4"/>
  <c r="T748" i="4" s="1" a="1"/>
  <c r="T748" i="4" s="1"/>
  <c r="S749" i="4"/>
  <c r="T749" i="4" s="1" a="1"/>
  <c r="T749" i="4" s="1"/>
  <c r="S750" i="4"/>
  <c r="T750" i="4" s="1" a="1"/>
  <c r="T750" i="4" s="1"/>
  <c r="S751" i="4"/>
  <c r="T751" i="4" s="1" a="1"/>
  <c r="T751" i="4" s="1"/>
  <c r="S68" i="4"/>
  <c r="T68" i="4" s="1" a="1"/>
  <c r="T68" i="4" s="1"/>
  <c r="S752" i="4"/>
  <c r="T752" i="4" s="1" a="1"/>
  <c r="T752" i="4" s="1"/>
  <c r="S753" i="4"/>
  <c r="T753" i="4" s="1" a="1"/>
  <c r="T753" i="4" s="1"/>
  <c r="S69" i="4"/>
  <c r="T69" i="4" s="1" a="1"/>
  <c r="T69" i="4" s="1"/>
  <c r="S754" i="4"/>
  <c r="T754" i="4" s="1" a="1"/>
  <c r="T754" i="4" s="1"/>
  <c r="S755" i="4"/>
  <c r="T755" i="4" s="1" a="1"/>
  <c r="T755" i="4" s="1"/>
  <c r="S756" i="4"/>
  <c r="T756" i="4" s="1" a="1"/>
  <c r="T756" i="4" s="1"/>
  <c r="S757" i="4"/>
  <c r="T757" i="4" s="1" a="1"/>
  <c r="T757" i="4" s="1"/>
  <c r="S758" i="4"/>
  <c r="T758" i="4" s="1" a="1"/>
  <c r="T758" i="4" s="1"/>
  <c r="S759" i="4"/>
  <c r="T759" i="4" s="1" a="1"/>
  <c r="T759" i="4" s="1"/>
  <c r="S760" i="4"/>
  <c r="T760" i="4" s="1" a="1"/>
  <c r="T760" i="4" s="1"/>
  <c r="S761" i="4"/>
  <c r="T761" i="4" s="1" a="1"/>
  <c r="T761" i="4" s="1"/>
  <c r="S762" i="4"/>
  <c r="T762" i="4" s="1" a="1"/>
  <c r="T762" i="4" s="1"/>
  <c r="S763" i="4"/>
  <c r="T763" i="4" s="1" a="1"/>
  <c r="T763" i="4" s="1"/>
  <c r="S764" i="4"/>
  <c r="T764" i="4" s="1" a="1"/>
  <c r="T764" i="4" s="1"/>
  <c r="S765" i="4"/>
  <c r="T765" i="4" s="1" a="1"/>
  <c r="T765" i="4" s="1"/>
  <c r="S766" i="4"/>
  <c r="T766" i="4" s="1" a="1"/>
  <c r="T766" i="4" s="1"/>
  <c r="S767" i="4"/>
  <c r="T767" i="4" s="1" a="1"/>
  <c r="T767" i="4" s="1"/>
  <c r="S768" i="4"/>
  <c r="T768" i="4" s="1" a="1"/>
  <c r="T768" i="4" s="1"/>
  <c r="S769" i="4"/>
  <c r="T769" i="4" s="1" a="1"/>
  <c r="T769" i="4" s="1"/>
  <c r="S770" i="4"/>
  <c r="T770" i="4" s="1" a="1"/>
  <c r="T770" i="4" s="1"/>
  <c r="S771" i="4"/>
  <c r="T771" i="4" s="1" a="1"/>
  <c r="T771" i="4" s="1"/>
  <c r="S772" i="4"/>
  <c r="T772" i="4" s="1" a="1"/>
  <c r="T772" i="4" s="1"/>
  <c r="S773" i="4"/>
  <c r="T773" i="4" s="1" a="1"/>
  <c r="T773" i="4" s="1"/>
  <c r="S774" i="4"/>
  <c r="T774" i="4" s="1" a="1"/>
  <c r="T774" i="4" s="1"/>
  <c r="S775" i="4"/>
  <c r="T775" i="4" s="1" a="1"/>
  <c r="T775" i="4" s="1"/>
  <c r="S776" i="4"/>
  <c r="T776" i="4" s="1" a="1"/>
  <c r="T776" i="4" s="1"/>
  <c r="S777" i="4"/>
  <c r="T777" i="4" s="1" a="1"/>
  <c r="T777" i="4" s="1"/>
  <c r="S778" i="4"/>
  <c r="T778" i="4" s="1" a="1"/>
  <c r="T778" i="4" s="1"/>
  <c r="S779" i="4"/>
  <c r="T779" i="4" s="1" a="1"/>
  <c r="T779" i="4" s="1"/>
  <c r="S780" i="4"/>
  <c r="T780" i="4" s="1" a="1"/>
  <c r="T780" i="4" s="1"/>
  <c r="S781" i="4"/>
  <c r="T781" i="4" s="1" a="1"/>
  <c r="T781" i="4" s="1"/>
  <c r="S782" i="4"/>
  <c r="T782" i="4" s="1" a="1"/>
  <c r="T782" i="4" s="1"/>
  <c r="S783" i="4"/>
  <c r="T783" i="4" s="1" a="1"/>
  <c r="T783" i="4" s="1"/>
  <c r="S784" i="4"/>
  <c r="T784" i="4" s="1" a="1"/>
  <c r="T784" i="4" s="1"/>
  <c r="S785" i="4"/>
  <c r="T785" i="4" s="1" a="1"/>
  <c r="T785" i="4" s="1"/>
  <c r="S786" i="4"/>
  <c r="T786" i="4" s="1" a="1"/>
  <c r="T786" i="4" s="1"/>
  <c r="S787" i="4"/>
  <c r="T787" i="4" s="1" a="1"/>
  <c r="T787" i="4" s="1"/>
  <c r="S788" i="4"/>
  <c r="T788" i="4" s="1" a="1"/>
  <c r="T788" i="4" s="1"/>
  <c r="S789" i="4"/>
  <c r="T789" i="4" s="1" a="1"/>
  <c r="T789" i="4" s="1"/>
  <c r="S790" i="4"/>
  <c r="T790" i="4" s="1" a="1"/>
  <c r="T790" i="4" s="1"/>
  <c r="S791" i="4"/>
  <c r="T791" i="4" s="1" a="1"/>
  <c r="T791" i="4" s="1"/>
  <c r="S70" i="4"/>
  <c r="T70" i="4" s="1" a="1"/>
  <c r="T70" i="4" s="1"/>
  <c r="S792" i="4"/>
  <c r="T792" i="4" s="1" a="1"/>
  <c r="T792" i="4" s="1"/>
  <c r="S793" i="4"/>
  <c r="T793" i="4" s="1" a="1"/>
  <c r="T793" i="4" s="1"/>
  <c r="S794" i="4"/>
  <c r="T794" i="4" s="1" a="1"/>
  <c r="T794" i="4" s="1"/>
  <c r="S795" i="4"/>
  <c r="T795" i="4" s="1" a="1"/>
  <c r="T795" i="4" s="1"/>
  <c r="S796" i="4"/>
  <c r="T796" i="4" s="1" a="1"/>
  <c r="T796" i="4" s="1"/>
  <c r="S797" i="4"/>
  <c r="T797" i="4" s="1" a="1"/>
  <c r="T797" i="4" s="1"/>
  <c r="S798" i="4"/>
  <c r="T798" i="4" s="1" a="1"/>
  <c r="T798" i="4" s="1"/>
  <c r="S799" i="4"/>
  <c r="T799" i="4" s="1" a="1"/>
  <c r="T799" i="4" s="1"/>
  <c r="S800" i="4"/>
  <c r="T800" i="4" s="1" a="1"/>
  <c r="T800" i="4" s="1"/>
  <c r="S801" i="4"/>
  <c r="T801" i="4" s="1" a="1"/>
  <c r="T801" i="4" s="1"/>
  <c r="S802" i="4"/>
  <c r="T802" i="4" s="1" a="1"/>
  <c r="T802" i="4" s="1"/>
  <c r="S803" i="4"/>
  <c r="T803" i="4" s="1" a="1"/>
  <c r="T803" i="4" s="1"/>
  <c r="S71" i="4"/>
  <c r="T71" i="4" s="1" a="1"/>
  <c r="T71" i="4" s="1"/>
  <c r="S804" i="4"/>
  <c r="T804" i="4" s="1" a="1"/>
  <c r="T804" i="4" s="1"/>
  <c r="S805" i="4"/>
  <c r="T805" i="4" s="1" a="1"/>
  <c r="T805" i="4" s="1"/>
  <c r="S806" i="4"/>
  <c r="T806" i="4" s="1" a="1"/>
  <c r="T806" i="4" s="1"/>
  <c r="S807" i="4"/>
  <c r="T807" i="4" s="1" a="1"/>
  <c r="T807" i="4" s="1"/>
  <c r="S808" i="4"/>
  <c r="T808" i="4" s="1" a="1"/>
  <c r="T808" i="4" s="1"/>
  <c r="S72" i="4"/>
  <c r="T72" i="4" s="1" a="1"/>
  <c r="T72" i="4" s="1"/>
  <c r="S809" i="4"/>
  <c r="T809" i="4" s="1" a="1"/>
  <c r="T809" i="4" s="1"/>
  <c r="S810" i="4"/>
  <c r="T810" i="4" s="1" a="1"/>
  <c r="T810" i="4" s="1"/>
  <c r="S73" i="4"/>
  <c r="T73" i="4" s="1" a="1"/>
  <c r="T73" i="4" s="1"/>
  <c r="S811" i="4"/>
  <c r="T811" i="4" s="1" a="1"/>
  <c r="T811" i="4" s="1"/>
  <c r="S74" i="4"/>
  <c r="T74" i="4" s="1" a="1"/>
  <c r="T74" i="4" s="1"/>
  <c r="S812" i="4"/>
  <c r="T812" i="4" s="1" a="1"/>
  <c r="T812" i="4" s="1"/>
  <c r="S813" i="4"/>
  <c r="T813" i="4" s="1" a="1"/>
  <c r="T813" i="4" s="1"/>
  <c r="S75" i="4"/>
  <c r="T75" i="4" s="1" a="1"/>
  <c r="T75" i="4" s="1"/>
  <c r="S814" i="4"/>
  <c r="T814" i="4" s="1" a="1"/>
  <c r="T814" i="4" s="1"/>
  <c r="S815" i="4"/>
  <c r="T815" i="4" s="1" a="1"/>
  <c r="T815" i="4" s="1"/>
  <c r="S76" i="4"/>
  <c r="T76" i="4" s="1" a="1"/>
  <c r="T76" i="4" s="1"/>
  <c r="S816" i="4"/>
  <c r="T816" i="4" s="1" a="1"/>
  <c r="T816" i="4" s="1"/>
  <c r="S817" i="4"/>
  <c r="T817" i="4" s="1" a="1"/>
  <c r="T817" i="4" s="1"/>
  <c r="S818" i="4"/>
  <c r="T818" i="4" s="1" a="1"/>
  <c r="T818" i="4" s="1"/>
  <c r="S819" i="4"/>
  <c r="T819" i="4" s="1" a="1"/>
  <c r="T819" i="4" s="1"/>
  <c r="S77" i="4"/>
  <c r="T77" i="4" s="1" a="1"/>
  <c r="T77" i="4" s="1"/>
  <c r="S820" i="4"/>
  <c r="T820" i="4" s="1" a="1"/>
  <c r="T820" i="4" s="1"/>
  <c r="S821" i="4"/>
  <c r="T821" i="4" s="1" a="1"/>
  <c r="T821" i="4" s="1"/>
  <c r="S822" i="4"/>
  <c r="T822" i="4" s="1" a="1"/>
  <c r="T822" i="4" s="1"/>
  <c r="S823" i="4"/>
  <c r="T823" i="4" s="1" a="1"/>
  <c r="T823" i="4" s="1"/>
  <c r="S824" i="4"/>
  <c r="T824" i="4" s="1" a="1"/>
  <c r="T824" i="4" s="1"/>
  <c r="S825" i="4"/>
  <c r="T825" i="4" s="1" a="1"/>
  <c r="T825" i="4" s="1"/>
  <c r="S826" i="4"/>
  <c r="T826" i="4" s="1" a="1"/>
  <c r="T826" i="4" s="1"/>
  <c r="S827" i="4"/>
  <c r="T827" i="4" s="1" a="1"/>
  <c r="T827" i="4" s="1"/>
  <c r="S828" i="4"/>
  <c r="T828" i="4" s="1" a="1"/>
  <c r="T828" i="4" s="1"/>
  <c r="S829" i="4"/>
  <c r="T829" i="4" s="1" a="1"/>
  <c r="T829" i="4" s="1"/>
  <c r="S830" i="4"/>
  <c r="T830" i="4" s="1" a="1"/>
  <c r="T830" i="4" s="1"/>
  <c r="S831" i="4"/>
  <c r="T831" i="4" s="1" a="1"/>
  <c r="T831" i="4" s="1"/>
  <c r="S832" i="4"/>
  <c r="T832" i="4" s="1" a="1"/>
  <c r="T832" i="4" s="1"/>
  <c r="S833" i="4"/>
  <c r="T833" i="4" s="1" a="1"/>
  <c r="T833" i="4" s="1"/>
  <c r="S834" i="4"/>
  <c r="T834" i="4" s="1" a="1"/>
  <c r="T834" i="4" s="1"/>
  <c r="S78" i="4"/>
  <c r="T78" i="4" s="1" a="1"/>
  <c r="T78" i="4" s="1"/>
  <c r="S835" i="4"/>
  <c r="T835" i="4" s="1" a="1"/>
  <c r="T835" i="4" s="1"/>
  <c r="S836" i="4"/>
  <c r="T836" i="4" s="1" a="1"/>
  <c r="T836" i="4" s="1"/>
  <c r="S837" i="4"/>
  <c r="T837" i="4" s="1" a="1"/>
  <c r="T837" i="4" s="1"/>
  <c r="S838" i="4"/>
  <c r="T838" i="4" s="1" a="1"/>
  <c r="T838" i="4" s="1"/>
  <c r="S839" i="4"/>
  <c r="T839" i="4" s="1" a="1"/>
  <c r="T839" i="4" s="1"/>
  <c r="S840" i="4"/>
  <c r="T840" i="4" s="1" a="1"/>
  <c r="T840" i="4" s="1"/>
  <c r="S841" i="4"/>
  <c r="T841" i="4" s="1" a="1"/>
  <c r="T841" i="4" s="1"/>
  <c r="S842" i="4"/>
  <c r="T842" i="4" s="1" a="1"/>
  <c r="T842" i="4" s="1"/>
  <c r="S843" i="4"/>
  <c r="T843" i="4" s="1" a="1"/>
  <c r="T843" i="4" s="1"/>
  <c r="S844" i="4"/>
  <c r="T844" i="4" s="1" a="1"/>
  <c r="T844" i="4" s="1"/>
  <c r="S79" i="4"/>
  <c r="T79" i="4" s="1" a="1"/>
  <c r="T79" i="4" s="1"/>
  <c r="S845" i="4"/>
  <c r="T845" i="4" s="1" a="1"/>
  <c r="T845" i="4" s="1"/>
  <c r="S846" i="4"/>
  <c r="T846" i="4" s="1" a="1"/>
  <c r="T846" i="4" s="1"/>
  <c r="S847" i="4"/>
  <c r="T847" i="4" s="1" a="1"/>
  <c r="T847" i="4" s="1"/>
  <c r="S80" i="4"/>
  <c r="T80" i="4" s="1" a="1"/>
  <c r="T80" i="4" s="1"/>
  <c r="S81" i="4"/>
  <c r="T81" i="4" s="1" a="1"/>
  <c r="T81" i="4" s="1"/>
  <c r="S848" i="4"/>
  <c r="T848" i="4" s="1" a="1"/>
  <c r="T848" i="4" s="1"/>
  <c r="S849" i="4"/>
  <c r="T849" i="4" s="1" a="1"/>
  <c r="T849" i="4" s="1"/>
  <c r="S850" i="4"/>
  <c r="T850" i="4" s="1" a="1"/>
  <c r="T850" i="4" s="1"/>
  <c r="S82" i="4"/>
  <c r="T82" i="4" s="1" a="1"/>
  <c r="T82" i="4" s="1"/>
  <c r="S851" i="4"/>
  <c r="T851" i="4" s="1" a="1"/>
  <c r="T851" i="4" s="1"/>
  <c r="S852" i="4"/>
  <c r="T852" i="4" s="1" a="1"/>
  <c r="T852" i="4" s="1"/>
  <c r="S853" i="4"/>
  <c r="T853" i="4" s="1" a="1"/>
  <c r="T853" i="4" s="1"/>
  <c r="S854" i="4"/>
  <c r="T854" i="4" s="1" a="1"/>
  <c r="T854" i="4" s="1"/>
  <c r="S855" i="4"/>
  <c r="T855" i="4" s="1" a="1"/>
  <c r="T855" i="4" s="1"/>
  <c r="S856" i="4"/>
  <c r="T856" i="4" s="1" a="1"/>
  <c r="T856" i="4" s="1"/>
  <c r="S857" i="4"/>
  <c r="T857" i="4" s="1" a="1"/>
  <c r="T857" i="4" s="1"/>
  <c r="S858" i="4"/>
  <c r="T858" i="4" s="1" a="1"/>
  <c r="T858" i="4" s="1"/>
  <c r="S859" i="4"/>
  <c r="T859" i="4" s="1" a="1"/>
  <c r="T859" i="4" s="1"/>
  <c r="S83" i="4"/>
  <c r="T83" i="4" s="1" a="1"/>
  <c r="T83" i="4" s="1"/>
  <c r="S860" i="4"/>
  <c r="T860" i="4" s="1" a="1"/>
  <c r="T860" i="4" s="1"/>
  <c r="S861" i="4"/>
  <c r="T861" i="4" s="1" a="1"/>
  <c r="T861" i="4" s="1"/>
  <c r="S862" i="4"/>
  <c r="T862" i="4" s="1" a="1"/>
  <c r="T862" i="4" s="1"/>
  <c r="S863" i="4"/>
  <c r="T863" i="4" s="1" a="1"/>
  <c r="T863" i="4" s="1"/>
  <c r="S864" i="4"/>
  <c r="T864" i="4" s="1" a="1"/>
  <c r="T864" i="4" s="1"/>
  <c r="S865" i="4"/>
  <c r="T865" i="4" s="1" a="1"/>
  <c r="T865" i="4" s="1"/>
  <c r="S866" i="4"/>
  <c r="T866" i="4" s="1" a="1"/>
  <c r="T866" i="4" s="1"/>
  <c r="S867" i="4"/>
  <c r="T867" i="4" s="1" a="1"/>
  <c r="T867" i="4" s="1"/>
  <c r="S84" i="4"/>
  <c r="T84" i="4" s="1" a="1"/>
  <c r="T84" i="4" s="1"/>
  <c r="S868" i="4"/>
  <c r="T868" i="4" s="1" a="1"/>
  <c r="T868" i="4" s="1"/>
  <c r="S869" i="4"/>
  <c r="T869" i="4" s="1" a="1"/>
  <c r="T869" i="4" s="1"/>
  <c r="S870" i="4"/>
  <c r="T870" i="4" s="1" a="1"/>
  <c r="T870" i="4" s="1"/>
  <c r="S871" i="4"/>
  <c r="T871" i="4" s="1" a="1"/>
  <c r="T871" i="4" s="1"/>
  <c r="S872" i="4"/>
  <c r="T872" i="4" s="1" a="1"/>
  <c r="T872" i="4" s="1"/>
  <c r="S873" i="4"/>
  <c r="T873" i="4" s="1" a="1"/>
  <c r="T873" i="4" s="1"/>
  <c r="S874" i="4"/>
  <c r="T874" i="4" s="1" a="1"/>
  <c r="T874" i="4" s="1"/>
  <c r="S875" i="4"/>
  <c r="T875" i="4" s="1" a="1"/>
  <c r="T875" i="4" s="1"/>
  <c r="S876" i="4"/>
  <c r="T876" i="4" s="1" a="1"/>
  <c r="T876" i="4" s="1"/>
  <c r="S877" i="4"/>
  <c r="T877" i="4" s="1" a="1"/>
  <c r="T877" i="4" s="1"/>
  <c r="S878" i="4"/>
  <c r="T878" i="4" s="1" a="1"/>
  <c r="T878" i="4" s="1"/>
  <c r="S879" i="4"/>
  <c r="T879" i="4" s="1" a="1"/>
  <c r="T879" i="4" s="1"/>
  <c r="S85" i="4"/>
  <c r="T85" i="4" s="1" a="1"/>
  <c r="T85" i="4" s="1"/>
  <c r="S880" i="4"/>
  <c r="T880" i="4" s="1" a="1"/>
  <c r="T880" i="4" s="1"/>
  <c r="S881" i="4"/>
  <c r="T881" i="4" s="1" a="1"/>
  <c r="T881" i="4" s="1"/>
  <c r="S882" i="4"/>
  <c r="T882" i="4" s="1" a="1"/>
  <c r="T882" i="4" s="1"/>
  <c r="S883" i="4"/>
  <c r="T883" i="4" s="1" a="1"/>
  <c r="T883" i="4" s="1"/>
  <c r="S884" i="4"/>
  <c r="T884" i="4" s="1" a="1"/>
  <c r="T884" i="4" s="1"/>
  <c r="S86" i="4"/>
  <c r="T86" i="4" s="1" a="1"/>
  <c r="T86" i="4" s="1"/>
  <c r="S87" i="4"/>
  <c r="T87" i="4" s="1" a="1"/>
  <c r="T87" i="4" s="1"/>
  <c r="S885" i="4"/>
  <c r="T885" i="4" s="1" a="1"/>
  <c r="T885" i="4" s="1"/>
  <c r="S886" i="4"/>
  <c r="T886" i="4" s="1" a="1"/>
  <c r="T886" i="4" s="1"/>
  <c r="S887" i="4"/>
  <c r="T887" i="4" s="1" a="1"/>
  <c r="T887" i="4" s="1"/>
  <c r="S88" i="4"/>
  <c r="T88" i="4" s="1" a="1"/>
  <c r="T88" i="4" s="1"/>
  <c r="S888" i="4"/>
  <c r="T888" i="4" s="1" a="1"/>
  <c r="T888" i="4" s="1"/>
  <c r="S889" i="4"/>
  <c r="T889" i="4" s="1" a="1"/>
  <c r="T889" i="4" s="1"/>
  <c r="S890" i="4"/>
  <c r="T890" i="4" s="1" a="1"/>
  <c r="T890" i="4" s="1"/>
  <c r="S891" i="4"/>
  <c r="T891" i="4" s="1" a="1"/>
  <c r="T891" i="4" s="1"/>
  <c r="S892" i="4"/>
  <c r="T892" i="4" s="1" a="1"/>
  <c r="T892" i="4" s="1"/>
  <c r="S89" i="4"/>
  <c r="T89" i="4" s="1" a="1"/>
  <c r="T89" i="4" s="1"/>
  <c r="S893" i="4"/>
  <c r="T893" i="4" s="1" a="1"/>
  <c r="T893" i="4" s="1"/>
  <c r="S90" i="4"/>
  <c r="T90" i="4" s="1" a="1"/>
  <c r="T90" i="4" s="1"/>
  <c r="S894" i="4"/>
  <c r="T894" i="4" s="1" a="1"/>
  <c r="T894" i="4" s="1"/>
  <c r="S895" i="4"/>
  <c r="T895" i="4" s="1" a="1"/>
  <c r="T895" i="4" s="1"/>
  <c r="S896" i="4"/>
  <c r="T896" i="4" s="1" a="1"/>
  <c r="T896" i="4" s="1"/>
  <c r="S897" i="4"/>
  <c r="T897" i="4" s="1" a="1"/>
  <c r="T897" i="4" s="1"/>
  <c r="S898" i="4"/>
  <c r="T898" i="4" s="1" a="1"/>
  <c r="T898" i="4" s="1"/>
  <c r="S899" i="4"/>
  <c r="T899" i="4" s="1" a="1"/>
  <c r="T899" i="4" s="1"/>
  <c r="S900" i="4"/>
  <c r="T900" i="4" s="1" a="1"/>
  <c r="T900" i="4" s="1"/>
  <c r="S901" i="4"/>
  <c r="T901" i="4" s="1" a="1"/>
  <c r="T901" i="4" s="1"/>
  <c r="S902" i="4"/>
  <c r="T902" i="4" s="1" a="1"/>
  <c r="T902" i="4" s="1"/>
  <c r="S903" i="4"/>
  <c r="T903" i="4" s="1" a="1"/>
  <c r="T903" i="4" s="1"/>
  <c r="S904" i="4"/>
  <c r="T904" i="4" s="1" a="1"/>
  <c r="T904" i="4" s="1"/>
  <c r="S905" i="4"/>
  <c r="T905" i="4" s="1" a="1"/>
  <c r="T905" i="4" s="1"/>
  <c r="S906" i="4"/>
  <c r="T906" i="4" s="1" a="1"/>
  <c r="T906" i="4" s="1"/>
  <c r="S907" i="4"/>
  <c r="T907" i="4" s="1" a="1"/>
  <c r="T907" i="4" s="1"/>
  <c r="S908" i="4"/>
  <c r="T908" i="4" s="1" a="1"/>
  <c r="T908" i="4" s="1"/>
  <c r="S909" i="4"/>
  <c r="T909" i="4" s="1" a="1"/>
  <c r="T909" i="4" s="1"/>
  <c r="S910" i="4"/>
  <c r="T910" i="4" s="1" a="1"/>
  <c r="T910" i="4" s="1"/>
  <c r="S911" i="4"/>
  <c r="T911" i="4" s="1" a="1"/>
  <c r="T911" i="4" s="1"/>
  <c r="S912" i="4"/>
  <c r="T912" i="4" s="1" a="1"/>
  <c r="T912" i="4" s="1"/>
  <c r="S913" i="4"/>
  <c r="T913" i="4" s="1" a="1"/>
  <c r="T913" i="4" s="1"/>
  <c r="S914" i="4"/>
  <c r="T914" i="4" s="1" a="1"/>
  <c r="T914" i="4" s="1"/>
  <c r="S915" i="4"/>
  <c r="T915" i="4" s="1" a="1"/>
  <c r="T915" i="4" s="1"/>
  <c r="S916" i="4"/>
  <c r="T916" i="4" s="1" a="1"/>
  <c r="T916" i="4" s="1"/>
  <c r="S917" i="4"/>
  <c r="T917" i="4" s="1" a="1"/>
  <c r="T917" i="4" s="1"/>
  <c r="S918" i="4"/>
  <c r="T918" i="4" s="1" a="1"/>
  <c r="T918" i="4" s="1"/>
  <c r="S919" i="4"/>
  <c r="T919" i="4" s="1" a="1"/>
  <c r="T919" i="4" s="1"/>
  <c r="S920" i="4"/>
  <c r="T920" i="4" s="1" a="1"/>
  <c r="T920" i="4" s="1"/>
  <c r="S921" i="4"/>
  <c r="T921" i="4" s="1" a="1"/>
  <c r="T921" i="4" s="1"/>
  <c r="S922" i="4"/>
  <c r="T922" i="4" s="1" a="1"/>
  <c r="T922" i="4" s="1"/>
  <c r="S91" i="4"/>
  <c r="T91" i="4" s="1" a="1"/>
  <c r="T91" i="4" s="1"/>
  <c r="S923" i="4"/>
  <c r="T923" i="4" s="1" a="1"/>
  <c r="T923" i="4" s="1"/>
  <c r="S92" i="4"/>
  <c r="T92" i="4" s="1" a="1"/>
  <c r="T92" i="4" s="1"/>
  <c r="S924" i="4"/>
  <c r="T924" i="4" s="1" a="1"/>
  <c r="T924" i="4" s="1"/>
  <c r="S925" i="4"/>
  <c r="T925" i="4" s="1" a="1"/>
  <c r="T925" i="4" s="1"/>
  <c r="S926" i="4"/>
  <c r="T926" i="4" s="1" a="1"/>
  <c r="T926" i="4" s="1"/>
  <c r="S927" i="4"/>
  <c r="T927" i="4" s="1" a="1"/>
  <c r="T927" i="4" s="1"/>
  <c r="S928" i="4"/>
  <c r="T928" i="4" s="1" a="1"/>
  <c r="T928" i="4" s="1"/>
  <c r="S929" i="4"/>
  <c r="T929" i="4" s="1" a="1"/>
  <c r="T929" i="4" s="1"/>
  <c r="S930" i="4"/>
  <c r="T930" i="4" s="1" a="1"/>
  <c r="T930" i="4" s="1"/>
  <c r="S93" i="4"/>
  <c r="T93" i="4" s="1" a="1"/>
  <c r="T93" i="4" s="1"/>
  <c r="S931" i="4"/>
  <c r="T931" i="4" s="1" a="1"/>
  <c r="T931" i="4" s="1"/>
  <c r="S932" i="4"/>
  <c r="T932" i="4" s="1" a="1"/>
  <c r="T932" i="4" s="1"/>
  <c r="S933" i="4"/>
  <c r="T933" i="4" s="1" a="1"/>
  <c r="T933" i="4" s="1"/>
  <c r="S94" i="4"/>
  <c r="T94" i="4" s="1" a="1"/>
  <c r="T94" i="4" s="1"/>
  <c r="S934" i="4"/>
  <c r="T934" i="4" s="1" a="1"/>
  <c r="T934" i="4" s="1"/>
  <c r="S935" i="4"/>
  <c r="T935" i="4" s="1" a="1"/>
  <c r="T935" i="4" s="1"/>
  <c r="S936" i="4"/>
  <c r="T936" i="4" s="1" a="1"/>
  <c r="T936" i="4" s="1"/>
  <c r="S95" i="4"/>
  <c r="T95" i="4" s="1" a="1"/>
  <c r="T95" i="4" s="1"/>
  <c r="S937" i="4"/>
  <c r="T937" i="4" s="1" a="1"/>
  <c r="T937" i="4" s="1"/>
  <c r="S938" i="4"/>
  <c r="T938" i="4" s="1" a="1"/>
  <c r="T938" i="4" s="1"/>
  <c r="S96" i="4"/>
  <c r="T96" i="4" s="1" a="1"/>
  <c r="T96" i="4" s="1"/>
  <c r="S939" i="4"/>
  <c r="T939" i="4" s="1" a="1"/>
  <c r="T939" i="4" s="1"/>
  <c r="S940" i="4"/>
  <c r="T940" i="4" s="1" a="1"/>
  <c r="T940" i="4" s="1"/>
  <c r="S941" i="4"/>
  <c r="T941" i="4" s="1" a="1"/>
  <c r="T941" i="4" s="1"/>
  <c r="S942" i="4"/>
  <c r="T942" i="4" s="1" a="1"/>
  <c r="T942" i="4" s="1"/>
  <c r="S943" i="4"/>
  <c r="T943" i="4" s="1" a="1"/>
  <c r="T943" i="4" s="1"/>
  <c r="S97" i="4"/>
  <c r="T97" i="4" s="1" a="1"/>
  <c r="T97" i="4" s="1"/>
  <c r="S944" i="4"/>
  <c r="T944" i="4" s="1" a="1"/>
  <c r="T944" i="4" s="1"/>
  <c r="S945" i="4"/>
  <c r="T945" i="4" s="1" a="1"/>
  <c r="T945" i="4" s="1"/>
  <c r="S946" i="4"/>
  <c r="T946" i="4" s="1" a="1"/>
  <c r="T946" i="4" s="1"/>
  <c r="S947" i="4"/>
  <c r="T947" i="4" s="1" a="1"/>
  <c r="T947" i="4" s="1"/>
  <c r="S948" i="4"/>
  <c r="T948" i="4" s="1" a="1"/>
  <c r="T948" i="4" s="1"/>
  <c r="S98" i="4"/>
  <c r="T98" i="4" s="1" a="1"/>
  <c r="T98" i="4" s="1"/>
  <c r="S949" i="4"/>
  <c r="T949" i="4" s="1" a="1"/>
  <c r="T949" i="4" s="1"/>
  <c r="S950" i="4"/>
  <c r="T950" i="4" s="1" a="1"/>
  <c r="T950" i="4" s="1"/>
  <c r="S951" i="4"/>
  <c r="T951" i="4" s="1" a="1"/>
  <c r="T951" i="4" s="1"/>
  <c r="S952" i="4"/>
  <c r="T952" i="4" s="1" a="1"/>
  <c r="T952" i="4" s="1"/>
  <c r="S953" i="4"/>
  <c r="T953" i="4" s="1" a="1"/>
  <c r="T953" i="4" s="1"/>
  <c r="S954" i="4"/>
  <c r="T954" i="4" s="1" a="1"/>
  <c r="T954" i="4" s="1"/>
  <c r="S99" i="4"/>
  <c r="T99" i="4" s="1" a="1"/>
  <c r="T99" i="4" s="1"/>
  <c r="S955" i="4"/>
  <c r="T955" i="4" s="1" a="1"/>
  <c r="T955" i="4" s="1"/>
  <c r="S956" i="4"/>
  <c r="T956" i="4" s="1" a="1"/>
  <c r="T956" i="4" s="1"/>
  <c r="S957" i="4"/>
  <c r="T957" i="4" s="1" a="1"/>
  <c r="T957" i="4" s="1"/>
  <c r="S958" i="4"/>
  <c r="T958" i="4" s="1" a="1"/>
  <c r="T958" i="4" s="1"/>
  <c r="S959" i="4"/>
  <c r="T959" i="4" s="1" a="1"/>
  <c r="T959" i="4" s="1"/>
  <c r="S960" i="4"/>
  <c r="T960" i="4" s="1" a="1"/>
  <c r="T960" i="4" s="1"/>
  <c r="S961" i="4"/>
  <c r="T961" i="4" s="1" a="1"/>
  <c r="T961" i="4" s="1"/>
  <c r="S100" i="4"/>
  <c r="T100" i="4" s="1" a="1"/>
  <c r="T100" i="4" s="1"/>
  <c r="S962" i="4"/>
  <c r="T962" i="4" s="1" a="1"/>
  <c r="T962" i="4" s="1"/>
  <c r="S963" i="4"/>
  <c r="T963" i="4" s="1" a="1"/>
  <c r="T963" i="4" s="1"/>
  <c r="S964" i="4"/>
  <c r="T964" i="4" s="1" a="1"/>
  <c r="T964" i="4" s="1"/>
  <c r="S965" i="4"/>
  <c r="T965" i="4" s="1" a="1"/>
  <c r="T965" i="4" s="1"/>
  <c r="S966" i="4"/>
  <c r="T966" i="4" s="1" a="1"/>
  <c r="T966" i="4" s="1"/>
  <c r="S967" i="4"/>
  <c r="T967" i="4" s="1" a="1"/>
  <c r="T967" i="4" s="1"/>
  <c r="S968" i="4"/>
  <c r="T968" i="4" s="1" a="1"/>
  <c r="T968" i="4" s="1"/>
  <c r="S969" i="4"/>
  <c r="T969" i="4" s="1" a="1"/>
  <c r="T969" i="4" s="1"/>
  <c r="S970" i="4"/>
  <c r="T970" i="4" s="1" a="1"/>
  <c r="T970" i="4" s="1"/>
  <c r="S971" i="4"/>
  <c r="T971" i="4" s="1" a="1"/>
  <c r="T971" i="4" s="1"/>
  <c r="S101" i="4"/>
  <c r="T101" i="4" s="1" a="1"/>
  <c r="T101" i="4" s="1"/>
  <c r="S972" i="4"/>
  <c r="T972" i="4" s="1" a="1"/>
  <c r="T972" i="4" s="1"/>
  <c r="S973" i="4"/>
  <c r="T973" i="4" s="1" a="1"/>
  <c r="T973" i="4" s="1"/>
  <c r="S974" i="4"/>
  <c r="T974" i="4" s="1" a="1"/>
  <c r="T974" i="4" s="1"/>
  <c r="S975" i="4"/>
  <c r="T975" i="4" s="1" a="1"/>
  <c r="T975" i="4" s="1"/>
  <c r="S976" i="4"/>
  <c r="T976" i="4" s="1" a="1"/>
  <c r="T976" i="4" s="1"/>
  <c r="S977" i="4"/>
  <c r="T977" i="4" s="1" a="1"/>
  <c r="T977" i="4" s="1"/>
  <c r="S978" i="4"/>
  <c r="T978" i="4" s="1" a="1"/>
  <c r="T978" i="4" s="1"/>
  <c r="S979" i="4"/>
  <c r="T979" i="4" s="1" a="1"/>
  <c r="T979" i="4" s="1"/>
  <c r="S980" i="4"/>
  <c r="T980" i="4" s="1" a="1"/>
  <c r="T980" i="4" s="1"/>
  <c r="S981" i="4"/>
  <c r="T981" i="4" s="1" a="1"/>
  <c r="T981" i="4" s="1"/>
  <c r="S982" i="4"/>
  <c r="T982" i="4" s="1" a="1"/>
  <c r="T982" i="4" s="1"/>
  <c r="S983" i="4"/>
  <c r="T983" i="4" s="1" a="1"/>
  <c r="T983" i="4" s="1"/>
  <c r="S984" i="4"/>
  <c r="T984" i="4" s="1" a="1"/>
  <c r="T984" i="4" s="1"/>
  <c r="S102" i="4"/>
  <c r="T102" i="4" s="1" a="1"/>
  <c r="T102" i="4" s="1"/>
  <c r="S985" i="4"/>
  <c r="T985" i="4" s="1" a="1"/>
  <c r="T985" i="4" s="1"/>
  <c r="S986" i="4"/>
  <c r="T986" i="4" s="1" a="1"/>
  <c r="T986" i="4" s="1"/>
  <c r="S987" i="4"/>
  <c r="T987" i="4" s="1" a="1"/>
  <c r="T987" i="4" s="1"/>
  <c r="S103" i="4"/>
  <c r="T103" i="4" s="1" a="1"/>
  <c r="T103" i="4" s="1"/>
  <c r="S988" i="4"/>
  <c r="T988" i="4" s="1" a="1"/>
  <c r="T988" i="4" s="1"/>
  <c r="S989" i="4"/>
  <c r="T989" i="4" s="1" a="1"/>
  <c r="T989" i="4" s="1"/>
  <c r="S104" i="4"/>
  <c r="T104" i="4" s="1" a="1"/>
  <c r="T104" i="4" s="1"/>
  <c r="S990" i="4"/>
  <c r="T990" i="4" s="1" a="1"/>
  <c r="T990" i="4" s="1"/>
  <c r="S991" i="4"/>
  <c r="T991" i="4" s="1" a="1"/>
  <c r="T991" i="4" s="1"/>
  <c r="S992" i="4"/>
  <c r="T992" i="4" s="1" a="1"/>
  <c r="T992" i="4" s="1"/>
  <c r="S993" i="4"/>
  <c r="T993" i="4" s="1" a="1"/>
  <c r="T993" i="4" s="1"/>
  <c r="S994" i="4"/>
  <c r="T994" i="4" s="1" a="1"/>
  <c r="T994" i="4" s="1"/>
  <c r="S995" i="4"/>
  <c r="T995" i="4" s="1" a="1"/>
  <c r="T995" i="4" s="1"/>
  <c r="S105" i="4"/>
  <c r="T105" i="4" s="1" a="1"/>
  <c r="T105" i="4" s="1"/>
  <c r="S996" i="4"/>
  <c r="T996" i="4" s="1" a="1"/>
  <c r="T996" i="4" s="1"/>
  <c r="S997" i="4"/>
  <c r="T997" i="4" s="1" a="1"/>
  <c r="T997" i="4" s="1"/>
  <c r="S998" i="4"/>
  <c r="T998" i="4" s="1" a="1"/>
  <c r="T998" i="4" s="1"/>
  <c r="S999" i="4"/>
  <c r="T999" i="4" s="1" a="1"/>
  <c r="T999" i="4" s="1"/>
  <c r="S1000" i="4"/>
  <c r="T1000" i="4" s="1" a="1"/>
  <c r="T1000" i="4" s="1"/>
  <c r="S1001" i="4"/>
  <c r="T1001" i="4" s="1" a="1"/>
  <c r="T1001" i="4" s="1"/>
  <c r="S1002" i="4"/>
  <c r="T1002" i="4" s="1" a="1"/>
  <c r="T1002" i="4" s="1"/>
  <c r="S1003" i="4"/>
  <c r="T1003" i="4" s="1" a="1"/>
  <c r="T1003" i="4" s="1"/>
  <c r="S106" i="4"/>
  <c r="T106" i="4" s="1" a="1"/>
  <c r="T106" i="4" s="1"/>
  <c r="S1004" i="4"/>
  <c r="T1004" i="4" s="1" a="1"/>
  <c r="T1004" i="4" s="1"/>
  <c r="S1005" i="4"/>
  <c r="T1005" i="4" s="1" a="1"/>
  <c r="T1005" i="4" s="1"/>
  <c r="S1006" i="4"/>
  <c r="T1006" i="4" s="1" a="1"/>
  <c r="T1006" i="4" s="1"/>
  <c r="S1007" i="4"/>
  <c r="T1007" i="4" s="1" a="1"/>
  <c r="T1007" i="4" s="1"/>
  <c r="S1008" i="4"/>
  <c r="T1008" i="4" s="1" a="1"/>
  <c r="T1008" i="4" s="1"/>
  <c r="S1009" i="4"/>
  <c r="T1009" i="4" s="1" a="1"/>
  <c r="T1009" i="4" s="1"/>
  <c r="S1010" i="4"/>
  <c r="T1010" i="4" s="1" a="1"/>
  <c r="T1010" i="4" s="1"/>
  <c r="S1011" i="4"/>
  <c r="T1011" i="4" s="1" a="1"/>
  <c r="T1011" i="4" s="1"/>
  <c r="S1012" i="4"/>
  <c r="T1012" i="4" s="1" a="1"/>
  <c r="T1012" i="4" s="1"/>
  <c r="S1013" i="4"/>
  <c r="T1013" i="4" s="1" a="1"/>
  <c r="T1013" i="4" s="1"/>
  <c r="S1014" i="4"/>
  <c r="T1014" i="4" s="1" a="1"/>
  <c r="T1014" i="4" s="1"/>
  <c r="S1015" i="4"/>
  <c r="T1015" i="4" s="1" a="1"/>
  <c r="T1015" i="4" s="1"/>
  <c r="S1016" i="4"/>
  <c r="T1016" i="4" s="1" a="1"/>
  <c r="T1016" i="4" s="1"/>
  <c r="S1017" i="4"/>
  <c r="T1017" i="4" s="1" a="1"/>
  <c r="T1017" i="4" s="1"/>
  <c r="S107" i="4"/>
  <c r="T107" i="4" s="1" a="1"/>
  <c r="T107" i="4" s="1"/>
  <c r="S1018" i="4"/>
  <c r="T1018" i="4" s="1" a="1"/>
  <c r="T1018" i="4" s="1"/>
  <c r="S1019" i="4"/>
  <c r="T1019" i="4" s="1" a="1"/>
  <c r="T1019" i="4" s="1"/>
  <c r="S1020" i="4"/>
  <c r="T1020" i="4" s="1" a="1"/>
  <c r="T1020" i="4" s="1"/>
  <c r="S108" i="4"/>
  <c r="T108" i="4" s="1" a="1"/>
  <c r="T108" i="4" s="1"/>
  <c r="S1021" i="4"/>
  <c r="T1021" i="4" s="1" a="1"/>
  <c r="T1021" i="4" s="1"/>
  <c r="S1022" i="4"/>
  <c r="T1022" i="4" s="1" a="1"/>
  <c r="T1022" i="4" s="1"/>
  <c r="S1023" i="4"/>
  <c r="T1023" i="4" s="1" a="1"/>
  <c r="T1023" i="4" s="1"/>
  <c r="S1024" i="4"/>
  <c r="T1024" i="4" s="1" a="1"/>
  <c r="T1024" i="4" s="1"/>
  <c r="S1025" i="4"/>
  <c r="T1025" i="4" s="1" a="1"/>
  <c r="T1025" i="4" s="1"/>
  <c r="S1026" i="4"/>
  <c r="T1026" i="4" s="1" a="1"/>
  <c r="T1026" i="4" s="1"/>
  <c r="S1027" i="4"/>
  <c r="T1027" i="4" s="1" a="1"/>
  <c r="T1027" i="4" s="1"/>
  <c r="S1028" i="4"/>
  <c r="T1028" i="4" s="1" a="1"/>
  <c r="T1028" i="4" s="1"/>
  <c r="S1029" i="4"/>
  <c r="T1029" i="4" s="1" a="1"/>
  <c r="T1029" i="4" s="1"/>
  <c r="S1030" i="4"/>
  <c r="T1030" i="4" s="1" a="1"/>
  <c r="T1030" i="4" s="1"/>
  <c r="S1031" i="4"/>
  <c r="T1031" i="4" s="1" a="1"/>
  <c r="T1031" i="4" s="1"/>
  <c r="S1032" i="4"/>
  <c r="T1032" i="4" s="1" a="1"/>
  <c r="T1032" i="4" s="1"/>
  <c r="S109" i="4"/>
  <c r="T109" i="4" s="1" a="1"/>
  <c r="T109" i="4" s="1"/>
  <c r="S1033" i="4"/>
  <c r="T1033" i="4" s="1" a="1"/>
  <c r="T1033" i="4" s="1"/>
  <c r="S1034" i="4"/>
  <c r="T1034" i="4" s="1" a="1"/>
  <c r="T1034" i="4" s="1"/>
  <c r="S1035" i="4"/>
  <c r="T1035" i="4" s="1" a="1"/>
  <c r="T1035" i="4" s="1"/>
  <c r="S1036" i="4"/>
  <c r="T1036" i="4" s="1" a="1"/>
  <c r="T1036" i="4" s="1"/>
  <c r="S1037" i="4"/>
  <c r="T1037" i="4" s="1" a="1"/>
  <c r="T1037" i="4" s="1"/>
  <c r="S1038" i="4"/>
  <c r="T1038" i="4" s="1" a="1"/>
  <c r="T1038" i="4" s="1"/>
  <c r="S110" i="4"/>
  <c r="T110" i="4" s="1" a="1"/>
  <c r="T110" i="4" s="1"/>
  <c r="S1039" i="4"/>
  <c r="T1039" i="4" s="1" a="1"/>
  <c r="T1039" i="4" s="1"/>
  <c r="S1040" i="4"/>
  <c r="T1040" i="4" s="1" a="1"/>
  <c r="T1040" i="4" s="1"/>
  <c r="S1041" i="4"/>
  <c r="T1041" i="4" s="1" a="1"/>
  <c r="T1041" i="4" s="1"/>
  <c r="S1042" i="4"/>
  <c r="T1042" i="4" s="1" a="1"/>
  <c r="T1042" i="4" s="1"/>
  <c r="S1043" i="4"/>
  <c r="T1043" i="4" s="1" a="1"/>
  <c r="T1043" i="4" s="1"/>
  <c r="S1044" i="4"/>
  <c r="T1044" i="4" s="1" a="1"/>
  <c r="T1044" i="4" s="1"/>
  <c r="S1045" i="4"/>
  <c r="T1045" i="4" s="1" a="1"/>
  <c r="T1045" i="4" s="1"/>
  <c r="S1046" i="4"/>
  <c r="T1046" i="4" s="1" a="1"/>
  <c r="T1046" i="4" s="1"/>
  <c r="S111" i="4"/>
  <c r="T111" i="4" s="1" a="1"/>
  <c r="T111" i="4" s="1"/>
  <c r="S1047" i="4"/>
  <c r="T1047" i="4" s="1" a="1"/>
  <c r="T1047" i="4" s="1"/>
  <c r="S112" i="4"/>
  <c r="T112" i="4" s="1" a="1"/>
  <c r="T112" i="4" s="1"/>
  <c r="S1048" i="4"/>
  <c r="T1048" i="4" s="1" a="1"/>
  <c r="T1048" i="4" s="1"/>
  <c r="S113" i="4"/>
  <c r="T113" i="4" s="1" a="1"/>
  <c r="T113" i="4" s="1"/>
  <c r="S1049" i="4"/>
  <c r="T1049" i="4" s="1" a="1"/>
  <c r="T1049" i="4" s="1"/>
  <c r="S1050" i="4"/>
  <c r="T1050" i="4" s="1" a="1"/>
  <c r="T1050" i="4" s="1"/>
  <c r="S1051" i="4"/>
  <c r="T1051" i="4" s="1" a="1"/>
  <c r="T1051" i="4" s="1"/>
  <c r="S1052" i="4"/>
  <c r="T1052" i="4" s="1" a="1"/>
  <c r="T1052" i="4" s="1"/>
  <c r="S1053" i="4"/>
  <c r="T1053" i="4" s="1" a="1"/>
  <c r="T1053" i="4" s="1"/>
  <c r="S1054" i="4"/>
  <c r="T1054" i="4" s="1" a="1"/>
  <c r="T1054" i="4" s="1"/>
  <c r="S1055" i="4"/>
  <c r="T1055" i="4" s="1" a="1"/>
  <c r="T1055" i="4" s="1"/>
  <c r="S1056" i="4"/>
  <c r="T1056" i="4" s="1" a="1"/>
  <c r="T1056" i="4" s="1"/>
  <c r="S1057" i="4"/>
  <c r="T1057" i="4" s="1" a="1"/>
  <c r="T1057" i="4" s="1"/>
  <c r="S1058" i="4"/>
  <c r="T1058" i="4" s="1" a="1"/>
  <c r="T1058" i="4" s="1"/>
  <c r="S1059" i="4"/>
  <c r="T1059" i="4" s="1" a="1"/>
  <c r="T1059" i="4" s="1"/>
  <c r="S1060" i="4"/>
  <c r="T1060" i="4" s="1" a="1"/>
  <c r="T1060" i="4" s="1"/>
  <c r="S1061" i="4"/>
  <c r="T1061" i="4" s="1" a="1"/>
  <c r="T1061" i="4" s="1"/>
  <c r="S1062" i="4"/>
  <c r="T1062" i="4" s="1" a="1"/>
  <c r="T1062" i="4" s="1"/>
  <c r="S1063" i="4"/>
  <c r="T1063" i="4" s="1" a="1"/>
  <c r="T1063" i="4" s="1"/>
  <c r="S1064" i="4"/>
  <c r="T1064" i="4" s="1" a="1"/>
  <c r="T1064" i="4" s="1"/>
  <c r="S1065" i="4"/>
  <c r="T1065" i="4" s="1" a="1"/>
  <c r="T1065" i="4" s="1"/>
  <c r="S1066" i="4"/>
  <c r="T1066" i="4" s="1" a="1"/>
  <c r="T1066" i="4" s="1"/>
  <c r="S1067" i="4"/>
  <c r="T1067" i="4" s="1" a="1"/>
  <c r="T1067" i="4" s="1"/>
  <c r="S1068" i="4"/>
  <c r="T1068" i="4" s="1" a="1"/>
  <c r="T1068" i="4" s="1"/>
  <c r="S114" i="4"/>
  <c r="T114" i="4" s="1" a="1"/>
  <c r="T114" i="4" s="1"/>
  <c r="S1069" i="4"/>
  <c r="T1069" i="4" s="1" a="1"/>
  <c r="T1069" i="4" s="1"/>
  <c r="S1070" i="4"/>
  <c r="T1070" i="4" s="1" a="1"/>
  <c r="T1070" i="4" s="1"/>
  <c r="S1071" i="4"/>
  <c r="T1071" i="4" s="1" a="1"/>
  <c r="T1071" i="4" s="1"/>
  <c r="S1072" i="4"/>
  <c r="T1072" i="4" s="1" a="1"/>
  <c r="T1072" i="4" s="1"/>
  <c r="S1073" i="4"/>
  <c r="T1073" i="4" s="1" a="1"/>
  <c r="T1073" i="4" s="1"/>
  <c r="S1074" i="4"/>
  <c r="T1074" i="4" s="1" a="1"/>
  <c r="T1074" i="4" s="1"/>
  <c r="S1075" i="4"/>
  <c r="T1075" i="4" s="1" a="1"/>
  <c r="T1075" i="4" s="1"/>
  <c r="S1076" i="4"/>
  <c r="T1076" i="4" s="1" a="1"/>
  <c r="T1076" i="4" s="1"/>
  <c r="S115" i="4"/>
  <c r="T115" i="4" s="1" a="1"/>
  <c r="T115" i="4" s="1"/>
  <c r="S1077" i="4"/>
  <c r="T1077" i="4" s="1" a="1"/>
  <c r="T1077" i="4" s="1"/>
  <c r="S1078" i="4"/>
  <c r="T1078" i="4" s="1" a="1"/>
  <c r="T1078" i="4" s="1"/>
  <c r="S1079" i="4"/>
  <c r="T1079" i="4" s="1" a="1"/>
  <c r="T1079" i="4" s="1"/>
  <c r="S1080" i="4"/>
  <c r="T1080" i="4" s="1" a="1"/>
  <c r="T1080" i="4" s="1"/>
  <c r="S1081" i="4"/>
  <c r="T1081" i="4" s="1" a="1"/>
  <c r="T1081" i="4" s="1"/>
  <c r="S1082" i="4"/>
  <c r="T1082" i="4" s="1" a="1"/>
  <c r="T1082" i="4" s="1"/>
  <c r="S1083" i="4"/>
  <c r="T1083" i="4" s="1" a="1"/>
  <c r="T1083" i="4" s="1"/>
  <c r="S1084" i="4"/>
  <c r="T1084" i="4" s="1" a="1"/>
  <c r="T1084" i="4" s="1"/>
  <c r="S1085" i="4"/>
  <c r="T1085" i="4" s="1" a="1"/>
  <c r="T1085" i="4" s="1"/>
  <c r="S1086" i="4"/>
  <c r="T1086" i="4" s="1" a="1"/>
  <c r="T1086" i="4" s="1"/>
  <c r="S1087" i="4"/>
  <c r="T1087" i="4" s="1" a="1"/>
  <c r="T1087" i="4" s="1"/>
  <c r="S1088" i="4"/>
  <c r="T1088" i="4" s="1" a="1"/>
  <c r="T1088" i="4" s="1"/>
  <c r="S1089" i="4"/>
  <c r="T1089" i="4" s="1" a="1"/>
  <c r="T1089" i="4" s="1"/>
  <c r="S1090" i="4"/>
  <c r="T1090" i="4" s="1" a="1"/>
  <c r="T1090" i="4" s="1"/>
  <c r="S1091" i="4"/>
  <c r="T1091" i="4" s="1" a="1"/>
  <c r="T1091" i="4" s="1"/>
  <c r="S1092" i="4"/>
  <c r="T1092" i="4" s="1" a="1"/>
  <c r="T1092" i="4" s="1"/>
  <c r="S1093" i="4"/>
  <c r="T1093" i="4" s="1" a="1"/>
  <c r="T1093" i="4" s="1"/>
  <c r="S1094" i="4"/>
  <c r="T1094" i="4" s="1" a="1"/>
  <c r="T1094" i="4" s="1"/>
  <c r="S1095" i="4"/>
  <c r="T1095" i="4" s="1" a="1"/>
  <c r="T1095" i="4" s="1"/>
  <c r="S1096" i="4"/>
  <c r="T1096" i="4" s="1" a="1"/>
  <c r="T1096" i="4" s="1"/>
  <c r="S1097" i="4"/>
  <c r="T1097" i="4" s="1" a="1"/>
  <c r="T1097" i="4" s="1"/>
  <c r="S1098" i="4"/>
  <c r="T1098" i="4" s="1" a="1"/>
  <c r="T1098" i="4" s="1"/>
  <c r="S1099" i="4"/>
  <c r="T1099" i="4" s="1" a="1"/>
  <c r="T1099" i="4" s="1"/>
  <c r="S1100" i="4"/>
  <c r="T1100" i="4" s="1" a="1"/>
  <c r="T1100" i="4" s="1"/>
  <c r="S1101" i="4"/>
  <c r="T1101" i="4" s="1" a="1"/>
  <c r="T1101" i="4" s="1"/>
  <c r="S116" i="4"/>
  <c r="T116" i="4" s="1" a="1"/>
  <c r="T116" i="4" s="1"/>
  <c r="S1102" i="4"/>
  <c r="T1102" i="4" s="1" a="1"/>
  <c r="T1102" i="4" s="1"/>
  <c r="S1103" i="4"/>
  <c r="T1103" i="4" s="1" a="1"/>
  <c r="T1103" i="4" s="1"/>
  <c r="S1104" i="4"/>
  <c r="T1104" i="4" s="1" a="1"/>
  <c r="T1104" i="4" s="1"/>
  <c r="S117" i="4"/>
  <c r="T117" i="4" s="1" a="1"/>
  <c r="T117" i="4" s="1"/>
  <c r="S1105" i="4"/>
  <c r="T1105" i="4" s="1" a="1"/>
  <c r="T1105" i="4" s="1"/>
  <c r="S1106" i="4"/>
  <c r="T1106" i="4" s="1" a="1"/>
  <c r="T1106" i="4" s="1"/>
  <c r="S1107" i="4"/>
  <c r="T1107" i="4" s="1" a="1"/>
  <c r="T1107" i="4" s="1"/>
  <c r="S1108" i="4"/>
  <c r="T1108" i="4" s="1" a="1"/>
  <c r="T1108" i="4" s="1"/>
  <c r="S1109" i="4"/>
  <c r="T1109" i="4" s="1" a="1"/>
  <c r="T1109" i="4" s="1"/>
  <c r="S1110" i="4"/>
  <c r="T1110" i="4" s="1" a="1"/>
  <c r="T1110" i="4" s="1"/>
  <c r="S1111" i="4"/>
  <c r="T1111" i="4" s="1" a="1"/>
  <c r="T1111" i="4" s="1"/>
  <c r="S1112" i="4"/>
  <c r="T1112" i="4" s="1" a="1"/>
  <c r="T1112" i="4" s="1"/>
  <c r="S1113" i="4"/>
  <c r="T1113" i="4" s="1" a="1"/>
  <c r="T1113" i="4" s="1"/>
  <c r="S118" i="4"/>
  <c r="T118" i="4" s="1" a="1"/>
  <c r="T118" i="4" s="1"/>
  <c r="S1114" i="4"/>
  <c r="T1114" i="4" s="1" a="1"/>
  <c r="T1114" i="4" s="1"/>
  <c r="S119" i="4"/>
  <c r="T119" i="4" s="1" a="1"/>
  <c r="T119" i="4" s="1"/>
  <c r="S1115" i="4"/>
  <c r="T1115" i="4" s="1" a="1"/>
  <c r="T1115" i="4" s="1"/>
  <c r="S1116" i="4"/>
  <c r="T1116" i="4" s="1" a="1"/>
  <c r="T1116" i="4" s="1"/>
  <c r="S1117" i="4"/>
  <c r="T1117" i="4" s="1" a="1"/>
  <c r="T1117" i="4" s="1"/>
  <c r="S1118" i="4"/>
  <c r="T1118" i="4" s="1" a="1"/>
  <c r="T1118" i="4" s="1"/>
  <c r="S1119" i="4"/>
  <c r="T1119" i="4" s="1" a="1"/>
  <c r="T1119" i="4" s="1"/>
  <c r="S1120" i="4"/>
  <c r="T1120" i="4" s="1" a="1"/>
  <c r="T1120" i="4" s="1"/>
  <c r="S1121" i="4"/>
  <c r="T1121" i="4" s="1" a="1"/>
  <c r="T1121" i="4" s="1"/>
  <c r="S1122" i="4"/>
  <c r="T1122" i="4" s="1" a="1"/>
  <c r="T1122" i="4" s="1"/>
  <c r="S1123" i="4"/>
  <c r="T1123" i="4" s="1" a="1"/>
  <c r="T1123" i="4" s="1"/>
  <c r="S120" i="4"/>
  <c r="T120" i="4" s="1" a="1"/>
  <c r="T120" i="4" s="1"/>
  <c r="S1124" i="4"/>
  <c r="T1124" i="4" s="1" a="1"/>
  <c r="T1124" i="4" s="1"/>
  <c r="S1125" i="4"/>
  <c r="T1125" i="4" s="1" a="1"/>
  <c r="T1125" i="4" s="1"/>
  <c r="S1126" i="4"/>
  <c r="T1126" i="4" s="1" a="1"/>
  <c r="T1126" i="4" s="1"/>
  <c r="S1127" i="4"/>
  <c r="T1127" i="4" s="1" a="1"/>
  <c r="T1127" i="4" s="1"/>
  <c r="S1128" i="4"/>
  <c r="T1128" i="4" s="1" a="1"/>
  <c r="T1128" i="4" s="1"/>
  <c r="S121" i="4"/>
  <c r="T121" i="4" s="1" a="1"/>
  <c r="T121" i="4" s="1"/>
  <c r="S122" i="4"/>
  <c r="T122" i="4" s="1" a="1"/>
  <c r="T122" i="4" s="1"/>
  <c r="S123" i="4"/>
  <c r="T123" i="4" s="1" a="1"/>
  <c r="T123" i="4" s="1"/>
  <c r="S1129" i="4"/>
  <c r="T1129" i="4" s="1" a="1"/>
  <c r="T1129" i="4" s="1"/>
  <c r="S1130" i="4"/>
  <c r="T1130" i="4" s="1" a="1"/>
  <c r="T1130" i="4" s="1"/>
  <c r="S124" i="4"/>
  <c r="T124" i="4" s="1" a="1"/>
  <c r="T124" i="4" s="1"/>
  <c r="S1131" i="4"/>
  <c r="T1131" i="4" s="1" a="1"/>
  <c r="T1131" i="4" s="1"/>
  <c r="S1132" i="4"/>
  <c r="T1132" i="4" s="1" a="1"/>
  <c r="T1132" i="4" s="1"/>
  <c r="S1133" i="4"/>
  <c r="T1133" i="4" s="1" a="1"/>
  <c r="T1133" i="4" s="1"/>
  <c r="S1134" i="4"/>
  <c r="T1134" i="4" s="1" a="1"/>
  <c r="T1134" i="4" s="1"/>
  <c r="S125" i="4"/>
  <c r="T125" i="4" s="1" a="1"/>
  <c r="T125" i="4" s="1"/>
  <c r="S1135" i="4"/>
  <c r="T1135" i="4" s="1" a="1"/>
  <c r="T1135" i="4" s="1"/>
  <c r="S1136" i="4"/>
  <c r="T1136" i="4" s="1" a="1"/>
  <c r="T1136" i="4" s="1"/>
  <c r="S1137" i="4"/>
  <c r="T1137" i="4" s="1" a="1"/>
  <c r="T1137" i="4" s="1"/>
  <c r="S1138" i="4"/>
  <c r="T1138" i="4" s="1" a="1"/>
  <c r="T1138" i="4" s="1"/>
  <c r="S1139" i="4"/>
  <c r="T1139" i="4" s="1" a="1"/>
  <c r="T1139" i="4" s="1"/>
  <c r="S1140" i="4"/>
  <c r="T1140" i="4" s="1" a="1"/>
  <c r="T1140" i="4" s="1"/>
  <c r="S1141" i="4"/>
  <c r="T1141" i="4" s="1" a="1"/>
  <c r="T1141" i="4" s="1"/>
  <c r="S1142" i="4"/>
  <c r="T1142" i="4" s="1" a="1"/>
  <c r="T1142" i="4" s="1"/>
  <c r="S1143" i="4"/>
  <c r="T1143" i="4" s="1" a="1"/>
  <c r="T1143" i="4" s="1"/>
  <c r="S1144" i="4"/>
  <c r="T1144" i="4" s="1" a="1"/>
  <c r="T1144" i="4" s="1"/>
  <c r="S1145" i="4"/>
  <c r="T1145" i="4" s="1" a="1"/>
  <c r="T1145" i="4" s="1"/>
  <c r="S1146" i="4"/>
  <c r="T1146" i="4" s="1" a="1"/>
  <c r="T1146" i="4" s="1"/>
  <c r="S1147" i="4"/>
  <c r="T1147" i="4" s="1" a="1"/>
  <c r="T1147" i="4" s="1"/>
  <c r="S1148" i="4"/>
  <c r="T1148" i="4" s="1" a="1"/>
  <c r="T1148" i="4" s="1"/>
  <c r="S1149" i="4"/>
  <c r="T1149" i="4" s="1" a="1"/>
  <c r="T1149" i="4" s="1"/>
  <c r="S1150" i="4"/>
  <c r="T1150" i="4" s="1" a="1"/>
  <c r="T1150" i="4" s="1"/>
  <c r="S1151" i="4"/>
  <c r="T1151" i="4" s="1" a="1"/>
  <c r="T1151" i="4" s="1"/>
  <c r="S1152" i="4"/>
  <c r="T1152" i="4" s="1" a="1"/>
  <c r="T1152" i="4" s="1"/>
  <c r="S1153" i="4"/>
  <c r="T1153" i="4" s="1" a="1"/>
  <c r="T1153" i="4" s="1"/>
  <c r="S126" i="4"/>
  <c r="T126" i="4" s="1" a="1"/>
  <c r="T126" i="4" s="1"/>
  <c r="S127" i="4"/>
  <c r="T127" i="4" s="1" a="1"/>
  <c r="T127" i="4" s="1"/>
  <c r="S1154" i="4"/>
  <c r="T1154" i="4" s="1" a="1"/>
  <c r="T1154" i="4" s="1"/>
  <c r="S1155" i="4"/>
  <c r="T1155" i="4" s="1" a="1"/>
  <c r="T1155" i="4" s="1"/>
  <c r="S1156" i="4"/>
  <c r="T1156" i="4" s="1" a="1"/>
  <c r="T1156" i="4" s="1"/>
  <c r="S1157" i="4"/>
  <c r="T1157" i="4" s="1" a="1"/>
  <c r="T1157" i="4" s="1"/>
  <c r="S1158" i="4"/>
  <c r="T1158" i="4" s="1" a="1"/>
  <c r="T1158" i="4" s="1"/>
  <c r="S1159" i="4"/>
  <c r="T1159" i="4" s="1" a="1"/>
  <c r="T1159" i="4" s="1"/>
  <c r="S1160" i="4"/>
  <c r="T1160" i="4" s="1" a="1"/>
  <c r="T1160" i="4" s="1"/>
  <c r="S1161" i="4"/>
  <c r="T1161" i="4" s="1" a="1"/>
  <c r="T1161" i="4" s="1"/>
  <c r="S128" i="4"/>
  <c r="T128" i="4" s="1" a="1"/>
  <c r="T128" i="4" s="1"/>
  <c r="S1162" i="4"/>
  <c r="T1162" i="4" s="1" a="1"/>
  <c r="T1162" i="4" s="1"/>
  <c r="S1163" i="4"/>
  <c r="T1163" i="4" s="1" a="1"/>
  <c r="T1163" i="4" s="1"/>
  <c r="S1164" i="4"/>
  <c r="T1164" i="4" s="1" a="1"/>
  <c r="T1164" i="4" s="1"/>
  <c r="S129" i="4"/>
  <c r="T129" i="4" s="1" a="1"/>
  <c r="T129" i="4" s="1"/>
  <c r="S1165" i="4"/>
  <c r="T1165" i="4" s="1" a="1"/>
  <c r="T1165" i="4" s="1"/>
  <c r="S1166" i="4"/>
  <c r="T1166" i="4" s="1" a="1"/>
  <c r="T1166" i="4" s="1"/>
  <c r="S1167" i="4"/>
  <c r="T1167" i="4" s="1" a="1"/>
  <c r="T1167" i="4" s="1"/>
  <c r="S1168" i="4"/>
  <c r="T1168" i="4" s="1" a="1"/>
  <c r="T1168" i="4" s="1"/>
  <c r="S1169" i="4"/>
  <c r="T1169" i="4" s="1" a="1"/>
  <c r="T1169" i="4" s="1"/>
  <c r="S130" i="4"/>
  <c r="T130" i="4" s="1" a="1"/>
  <c r="T130" i="4" s="1"/>
  <c r="S1170" i="4"/>
  <c r="T1170" i="4" s="1" a="1"/>
  <c r="T1170" i="4" s="1"/>
  <c r="S1171" i="4"/>
  <c r="T1171" i="4" s="1" a="1"/>
  <c r="T1171" i="4" s="1"/>
  <c r="S1172" i="4"/>
  <c r="T1172" i="4" s="1" a="1"/>
  <c r="T1172" i="4" s="1"/>
  <c r="S131" i="4"/>
  <c r="T131" i="4" s="1" a="1"/>
  <c r="T131" i="4" s="1"/>
  <c r="S1173" i="4"/>
  <c r="T1173" i="4" s="1" a="1"/>
  <c r="T1173" i="4" s="1"/>
  <c r="S132" i="4"/>
  <c r="T132" i="4" s="1" a="1"/>
  <c r="T132" i="4" s="1"/>
  <c r="S1174" i="4"/>
  <c r="T1174" i="4" s="1" a="1"/>
  <c r="T1174" i="4" s="1"/>
  <c r="S1175" i="4"/>
  <c r="T1175" i="4" s="1" a="1"/>
  <c r="T1175" i="4" s="1"/>
  <c r="S1176" i="4"/>
  <c r="T1176" i="4" s="1" a="1"/>
  <c r="T1176" i="4" s="1"/>
  <c r="S1177" i="4"/>
  <c r="T1177" i="4" s="1" a="1"/>
  <c r="T1177" i="4" s="1"/>
  <c r="S1178" i="4"/>
  <c r="T1178" i="4" s="1" a="1"/>
  <c r="T1178" i="4" s="1"/>
  <c r="S1179" i="4"/>
  <c r="T1179" i="4" s="1" a="1"/>
  <c r="T1179" i="4" s="1"/>
  <c r="S1180" i="4"/>
  <c r="T1180" i="4" s="1" a="1"/>
  <c r="T1180" i="4" s="1"/>
  <c r="S1181" i="4"/>
  <c r="T1181" i="4" s="1" a="1"/>
  <c r="T1181" i="4" s="1"/>
  <c r="S1182" i="4"/>
  <c r="T1182" i="4" s="1" a="1"/>
  <c r="T1182" i="4" s="1"/>
  <c r="S1183" i="4"/>
  <c r="T1183" i="4" s="1" a="1"/>
  <c r="T1183" i="4" s="1"/>
  <c r="S1184" i="4"/>
  <c r="T1184" i="4" s="1" a="1"/>
  <c r="T1184" i="4" s="1"/>
  <c r="S1185" i="4"/>
  <c r="T1185" i="4" s="1" a="1"/>
  <c r="T1185" i="4" s="1"/>
  <c r="S1186" i="4"/>
  <c r="T1186" i="4" s="1" a="1"/>
  <c r="T1186" i="4" s="1"/>
  <c r="S1187" i="4"/>
  <c r="T1187" i="4" s="1" a="1"/>
  <c r="T1187" i="4" s="1"/>
  <c r="S1188" i="4"/>
  <c r="T1188" i="4" s="1" a="1"/>
  <c r="T1188" i="4" s="1"/>
  <c r="S133" i="4"/>
  <c r="T133" i="4" s="1" a="1"/>
  <c r="T133" i="4" s="1"/>
  <c r="S1189" i="4"/>
  <c r="T1189" i="4" s="1" a="1"/>
  <c r="T1189" i="4" s="1"/>
  <c r="S1190" i="4"/>
  <c r="T1190" i="4" s="1" a="1"/>
  <c r="T1190" i="4" s="1"/>
  <c r="S134" i="4"/>
  <c r="T134" i="4" s="1" a="1"/>
  <c r="T134" i="4" s="1"/>
  <c r="S1191" i="4"/>
  <c r="T1191" i="4" s="1" a="1"/>
  <c r="T1191" i="4" s="1"/>
  <c r="S1192" i="4"/>
  <c r="T1192" i="4" s="1" a="1"/>
  <c r="T1192" i="4" s="1"/>
  <c r="S135" i="4"/>
  <c r="T135" i="4" s="1" a="1"/>
  <c r="T135" i="4" s="1"/>
  <c r="S1193" i="4"/>
  <c r="T1193" i="4" s="1" a="1"/>
  <c r="T1193" i="4" s="1"/>
  <c r="S1194" i="4"/>
  <c r="T1194" i="4" s="1" a="1"/>
  <c r="T1194" i="4" s="1"/>
  <c r="S1195" i="4"/>
  <c r="T1195" i="4" s="1" a="1"/>
  <c r="T1195" i="4" s="1"/>
  <c r="S1196" i="4"/>
  <c r="T1196" i="4" s="1" a="1"/>
  <c r="T1196" i="4" s="1"/>
  <c r="S1197" i="4"/>
  <c r="T1197" i="4" s="1" a="1"/>
  <c r="T1197" i="4" s="1"/>
  <c r="S1198" i="4"/>
  <c r="T1198" i="4" s="1" a="1"/>
  <c r="T1198" i="4" s="1"/>
  <c r="S1199" i="4"/>
  <c r="T1199" i="4" s="1" a="1"/>
  <c r="T1199" i="4" s="1"/>
  <c r="S1200" i="4"/>
  <c r="T1200" i="4" s="1" a="1"/>
  <c r="T1200" i="4" s="1"/>
  <c r="S1201" i="4"/>
  <c r="T1201" i="4" s="1" a="1"/>
  <c r="T1201" i="4" s="1"/>
  <c r="S136" i="4"/>
  <c r="T136" i="4" s="1" a="1"/>
  <c r="T136" i="4" s="1"/>
  <c r="S137" i="4"/>
  <c r="T137" i="4" s="1" a="1"/>
  <c r="T137" i="4" s="1"/>
  <c r="S138" i="4"/>
  <c r="T138" i="4" s="1" a="1"/>
  <c r="T138" i="4" s="1"/>
  <c r="S1202" i="4"/>
  <c r="T1202" i="4" s="1" a="1"/>
  <c r="T1202" i="4" s="1"/>
  <c r="S1203" i="4"/>
  <c r="T1203" i="4" s="1" a="1"/>
  <c r="T1203" i="4" s="1"/>
  <c r="S139" i="4"/>
  <c r="T139" i="4" s="1" a="1"/>
  <c r="T139" i="4" s="1"/>
  <c r="S1204" i="4"/>
  <c r="T1204" i="4" s="1" a="1"/>
  <c r="T1204" i="4" s="1"/>
  <c r="S1205" i="4"/>
  <c r="T1205" i="4" s="1" a="1"/>
  <c r="T1205" i="4" s="1"/>
  <c r="S1206" i="4"/>
  <c r="T1206" i="4" s="1" a="1"/>
  <c r="T1206" i="4" s="1"/>
  <c r="S1207" i="4"/>
  <c r="T1207" i="4" s="1" a="1"/>
  <c r="T1207" i="4" s="1"/>
  <c r="S1208" i="4"/>
  <c r="T1208" i="4" s="1" a="1"/>
  <c r="T1208" i="4" s="1"/>
  <c r="S1209" i="4"/>
  <c r="T1209" i="4" s="1" a="1"/>
  <c r="T1209" i="4" s="1"/>
  <c r="S1210" i="4"/>
  <c r="T1210" i="4" s="1" a="1"/>
  <c r="T1210" i="4" s="1"/>
  <c r="S1211" i="4"/>
  <c r="T1211" i="4" s="1" a="1"/>
  <c r="T1211" i="4" s="1"/>
  <c r="S1212" i="4"/>
  <c r="T1212" i="4" s="1" a="1"/>
  <c r="T1212" i="4" s="1"/>
  <c r="S1213" i="4"/>
  <c r="T1213" i="4" s="1" a="1"/>
  <c r="T1213" i="4" s="1"/>
  <c r="S1214" i="4"/>
  <c r="T1214" i="4" s="1" a="1"/>
  <c r="T1214" i="4" s="1"/>
  <c r="S1215" i="4"/>
  <c r="T1215" i="4" s="1" a="1"/>
  <c r="T1215" i="4" s="1"/>
  <c r="S1216" i="4"/>
  <c r="T1216" i="4" s="1" a="1"/>
  <c r="T1216" i="4" s="1"/>
  <c r="S1217" i="4"/>
  <c r="T1217" i="4" s="1" a="1"/>
  <c r="T1217" i="4" s="1"/>
  <c r="S1218" i="4"/>
  <c r="T1218" i="4" s="1" a="1"/>
  <c r="T1218" i="4" s="1"/>
  <c r="S1219" i="4"/>
  <c r="T1219" i="4" s="1" a="1"/>
  <c r="T1219" i="4" s="1"/>
  <c r="S140" i="4"/>
  <c r="T140" i="4" s="1" a="1"/>
  <c r="T140" i="4" s="1"/>
  <c r="S1220" i="4"/>
  <c r="T1220" i="4" s="1" a="1"/>
  <c r="T1220" i="4" s="1"/>
  <c r="S1221" i="4"/>
  <c r="T1221" i="4" s="1" a="1"/>
  <c r="T1221" i="4" s="1"/>
  <c r="S1222" i="4"/>
  <c r="T1222" i="4" s="1" a="1"/>
  <c r="T1222" i="4" s="1"/>
  <c r="S141" i="4"/>
  <c r="T141" i="4" s="1" a="1"/>
  <c r="T141" i="4" s="1"/>
  <c r="S1223" i="4"/>
  <c r="T1223" i="4" s="1" a="1"/>
  <c r="T1223" i="4" s="1"/>
  <c r="S1224" i="4"/>
  <c r="T1224" i="4" s="1" a="1"/>
  <c r="T1224" i="4" s="1"/>
  <c r="S1225" i="4"/>
  <c r="T1225" i="4" s="1" a="1"/>
  <c r="T1225" i="4" s="1"/>
  <c r="S142" i="4"/>
  <c r="T142" i="4" s="1" a="1"/>
  <c r="T142" i="4" s="1"/>
  <c r="S143" i="4"/>
  <c r="T143" i="4" s="1" a="1"/>
  <c r="T143" i="4" s="1"/>
  <c r="S1226" i="4"/>
  <c r="T1226" i="4" s="1" a="1"/>
  <c r="T1226" i="4" s="1"/>
  <c r="S1227" i="4"/>
  <c r="T1227" i="4" s="1" a="1"/>
  <c r="T1227" i="4" s="1"/>
  <c r="S1228" i="4"/>
  <c r="T1228" i="4" s="1" a="1"/>
  <c r="T1228" i="4" s="1"/>
  <c r="S1229" i="4"/>
  <c r="T1229" i="4" s="1" a="1"/>
  <c r="T1229" i="4" s="1"/>
  <c r="S1230" i="4"/>
  <c r="T1230" i="4" s="1" a="1"/>
  <c r="T1230" i="4" s="1"/>
  <c r="S1231" i="4"/>
  <c r="T1231" i="4" s="1" a="1"/>
  <c r="T1231" i="4" s="1"/>
  <c r="S144" i="4"/>
  <c r="T144" i="4" s="1" a="1"/>
  <c r="T144" i="4" s="1"/>
  <c r="S1232" i="4"/>
  <c r="T1232" i="4" s="1" a="1"/>
  <c r="T1232" i="4" s="1"/>
  <c r="S1233" i="4"/>
  <c r="T1233" i="4" s="1" a="1"/>
  <c r="T1233" i="4" s="1"/>
  <c r="S1234" i="4"/>
  <c r="T1234" i="4" s="1" a="1"/>
  <c r="T1234" i="4" s="1"/>
  <c r="S1235" i="4"/>
  <c r="T1235" i="4" s="1" a="1"/>
  <c r="T1235" i="4" s="1"/>
  <c r="S1236" i="4"/>
  <c r="T1236" i="4" s="1" a="1"/>
  <c r="T1236" i="4" s="1"/>
  <c r="S145" i="4"/>
  <c r="T145" i="4" s="1" a="1"/>
  <c r="T145" i="4" s="1"/>
  <c r="S1237" i="4"/>
  <c r="T1237" i="4" s="1" a="1"/>
  <c r="T1237" i="4" s="1"/>
  <c r="S1238" i="4"/>
  <c r="T1238" i="4" s="1" a="1"/>
  <c r="T1238" i="4" s="1"/>
  <c r="S1239" i="4"/>
  <c r="T1239" i="4" s="1" a="1"/>
  <c r="T1239" i="4" s="1"/>
  <c r="S146" i="4"/>
  <c r="T146" i="4" s="1" a="1"/>
  <c r="T146" i="4" s="1"/>
  <c r="S1240" i="4"/>
  <c r="T1240" i="4" s="1" a="1"/>
  <c r="T1240" i="4" s="1"/>
  <c r="S1241" i="4"/>
  <c r="T1241" i="4" s="1" a="1"/>
  <c r="T1241" i="4" s="1"/>
  <c r="S1242" i="4"/>
  <c r="T1242" i="4" s="1" a="1"/>
  <c r="T1242" i="4" s="1"/>
  <c r="S1243" i="4"/>
  <c r="T1243" i="4" s="1" a="1"/>
  <c r="T1243" i="4" s="1"/>
  <c r="S147" i="4"/>
  <c r="T147" i="4" s="1" a="1"/>
  <c r="T147" i="4" s="1"/>
  <c r="S1244" i="4"/>
  <c r="T1244" i="4" s="1" a="1"/>
  <c r="T1244" i="4" s="1"/>
  <c r="S1245" i="4"/>
  <c r="T1245" i="4" s="1" a="1"/>
  <c r="T1245" i="4" s="1"/>
  <c r="S1246" i="4"/>
  <c r="T1246" i="4" s="1" a="1"/>
  <c r="T1246" i="4" s="1"/>
  <c r="S1247" i="4"/>
  <c r="T1247" i="4" s="1" a="1"/>
  <c r="T1247" i="4" s="1"/>
  <c r="S1248" i="4"/>
  <c r="T1248" i="4" s="1" a="1"/>
  <c r="T1248" i="4" s="1"/>
  <c r="S1249" i="4"/>
  <c r="T1249" i="4" s="1" a="1"/>
  <c r="T1249" i="4" s="1"/>
  <c r="S1250" i="4"/>
  <c r="T1250" i="4" s="1" a="1"/>
  <c r="T1250" i="4" s="1"/>
  <c r="S1251" i="4"/>
  <c r="T1251" i="4" s="1" a="1"/>
  <c r="T1251" i="4" s="1"/>
  <c r="S148" i="4"/>
  <c r="T148" i="4" s="1" a="1"/>
  <c r="T148" i="4" s="1"/>
  <c r="S1252" i="4"/>
  <c r="T1252" i="4" s="1" a="1"/>
  <c r="T1252" i="4" s="1"/>
  <c r="S1253" i="4"/>
  <c r="T1253" i="4" s="1" a="1"/>
  <c r="T1253" i="4" s="1"/>
  <c r="S1254" i="4"/>
  <c r="T1254" i="4" s="1" a="1"/>
  <c r="T1254" i="4" s="1"/>
  <c r="S149" i="4"/>
  <c r="T149" i="4" s="1" a="1"/>
  <c r="T149" i="4" s="1"/>
  <c r="S1255" i="4"/>
  <c r="T1255" i="4" s="1" a="1"/>
  <c r="T1255" i="4" s="1"/>
  <c r="S1256" i="4"/>
  <c r="T1256" i="4" s="1" a="1"/>
  <c r="T1256" i="4" s="1"/>
  <c r="S1257" i="4"/>
  <c r="T1257" i="4" s="1" a="1"/>
  <c r="T1257" i="4" s="1"/>
  <c r="S1258" i="4"/>
  <c r="T1258" i="4" s="1" a="1"/>
  <c r="T1258" i="4" s="1"/>
  <c r="S1259" i="4"/>
  <c r="T1259" i="4" s="1" a="1"/>
  <c r="T1259" i="4" s="1"/>
  <c r="S1260" i="4"/>
  <c r="T1260" i="4" s="1" a="1"/>
  <c r="T1260" i="4" s="1"/>
  <c r="S1261" i="4"/>
  <c r="T1261" i="4" s="1" a="1"/>
  <c r="T1261" i="4" s="1"/>
  <c r="S1262" i="4"/>
  <c r="T1262" i="4" s="1" a="1"/>
  <c r="T1262" i="4" s="1"/>
  <c r="S1263" i="4"/>
  <c r="T1263" i="4" s="1" a="1"/>
  <c r="T1263" i="4" s="1"/>
  <c r="S1264" i="4"/>
  <c r="T1264" i="4" s="1" a="1"/>
  <c r="T1264" i="4" s="1"/>
  <c r="S1265" i="4"/>
  <c r="T1265" i="4" s="1" a="1"/>
  <c r="T1265" i="4" s="1"/>
  <c r="S1266" i="4"/>
  <c r="T1266" i="4" s="1" a="1"/>
  <c r="T1266" i="4" s="1"/>
  <c r="S1267" i="4"/>
  <c r="T1267" i="4" s="1" a="1"/>
  <c r="T1267" i="4" s="1"/>
  <c r="S1268" i="4"/>
  <c r="T1268" i="4" s="1" a="1"/>
  <c r="T1268" i="4" s="1"/>
  <c r="S150" i="4"/>
  <c r="T150" i="4" s="1" a="1"/>
  <c r="T150" i="4" s="1"/>
  <c r="S151" i="4"/>
  <c r="T151" i="4" s="1" a="1"/>
  <c r="T151" i="4" s="1"/>
  <c r="S1269" i="4"/>
  <c r="T1269" i="4" s="1" a="1"/>
  <c r="T1269" i="4" s="1"/>
  <c r="S152" i="4"/>
  <c r="T152" i="4" s="1" a="1"/>
  <c r="T152" i="4" s="1"/>
  <c r="S1270" i="4"/>
  <c r="T1270" i="4" s="1" a="1"/>
  <c r="T1270" i="4" s="1"/>
  <c r="S1271" i="4"/>
  <c r="T1271" i="4" s="1" a="1"/>
  <c r="T1271" i="4" s="1"/>
  <c r="S153" i="4"/>
  <c r="T153" i="4" s="1" a="1"/>
  <c r="T153" i="4" s="1"/>
  <c r="S1272" i="4"/>
  <c r="T1272" i="4" s="1" a="1"/>
  <c r="T1272" i="4" s="1"/>
  <c r="S154" i="4"/>
  <c r="T154" i="4" s="1" a="1"/>
  <c r="T154" i="4" s="1"/>
  <c r="S1273" i="4"/>
  <c r="T1273" i="4" s="1" a="1"/>
  <c r="T1273" i="4" s="1"/>
  <c r="S1274" i="4"/>
  <c r="T1274" i="4" s="1" a="1"/>
  <c r="T1274" i="4" s="1"/>
  <c r="S1275" i="4"/>
  <c r="T1275" i="4" s="1" a="1"/>
  <c r="T1275" i="4" s="1"/>
  <c r="S1276" i="4"/>
  <c r="T1276" i="4" s="1" a="1"/>
  <c r="T1276" i="4" s="1"/>
  <c r="S1277" i="4"/>
  <c r="T1277" i="4" s="1" a="1"/>
  <c r="T1277" i="4" s="1"/>
  <c r="S1278" i="4"/>
  <c r="T1278" i="4" s="1" a="1"/>
  <c r="T1278" i="4" s="1"/>
  <c r="S1279" i="4"/>
  <c r="T1279" i="4" s="1" a="1"/>
  <c r="T1279" i="4" s="1"/>
  <c r="S1280" i="4"/>
  <c r="T1280" i="4" s="1" a="1"/>
  <c r="T1280" i="4" s="1"/>
  <c r="S1281" i="4"/>
  <c r="T1281" i="4" s="1" a="1"/>
  <c r="T1281" i="4" s="1"/>
  <c r="S1282" i="4"/>
  <c r="T1282" i="4" s="1" a="1"/>
  <c r="T1282" i="4" s="1"/>
  <c r="S155" i="4"/>
  <c r="T155" i="4" s="1" a="1"/>
  <c r="T155" i="4" s="1"/>
  <c r="S1283" i="4"/>
  <c r="T1283" i="4" s="1" a="1"/>
  <c r="T1283" i="4" s="1"/>
  <c r="S1284" i="4"/>
  <c r="T1284" i="4" s="1" a="1"/>
  <c r="T1284" i="4" s="1"/>
  <c r="S1285" i="4"/>
  <c r="T1285" i="4" s="1" a="1"/>
  <c r="T1285" i="4" s="1"/>
  <c r="S1286" i="4"/>
  <c r="T1286" i="4" s="1" a="1"/>
  <c r="T1286" i="4" s="1"/>
  <c r="S1287" i="4"/>
  <c r="T1287" i="4" s="1" a="1"/>
  <c r="T1287" i="4" s="1"/>
  <c r="S1288" i="4"/>
  <c r="T1288" i="4" s="1" a="1"/>
  <c r="T1288" i="4" s="1"/>
  <c r="S1289" i="4"/>
  <c r="T1289" i="4" s="1" a="1"/>
  <c r="T1289" i="4" s="1"/>
  <c r="S1290" i="4"/>
  <c r="T1290" i="4" s="1" a="1"/>
  <c r="T1290" i="4" s="1"/>
  <c r="S1291" i="4"/>
  <c r="T1291" i="4" s="1" a="1"/>
  <c r="T1291" i="4" s="1"/>
  <c r="S1292" i="4"/>
  <c r="T1292" i="4" s="1" a="1"/>
  <c r="T1292" i="4" s="1"/>
  <c r="S156" i="4"/>
  <c r="T156" i="4" s="1" a="1"/>
  <c r="T156" i="4" s="1"/>
  <c r="S1293" i="4"/>
  <c r="T1293" i="4" s="1" a="1"/>
  <c r="T1293" i="4" s="1"/>
  <c r="S1294" i="4"/>
  <c r="T1294" i="4" s="1" a="1"/>
  <c r="T1294" i="4" s="1"/>
  <c r="S1295" i="4"/>
  <c r="T1295" i="4" s="1" a="1"/>
  <c r="T1295" i="4" s="1"/>
  <c r="S1296" i="4"/>
  <c r="T1296" i="4" s="1" a="1"/>
  <c r="T1296" i="4" s="1"/>
  <c r="S157" i="4"/>
  <c r="T157" i="4" s="1" a="1"/>
  <c r="T157" i="4" s="1"/>
  <c r="S158" i="4"/>
  <c r="T158" i="4" s="1" a="1"/>
  <c r="T158" i="4" s="1"/>
  <c r="S1297" i="4"/>
  <c r="T1297" i="4" s="1" a="1"/>
  <c r="T1297" i="4" s="1"/>
  <c r="S1298" i="4"/>
  <c r="T1298" i="4" s="1" a="1"/>
  <c r="T1298" i="4" s="1"/>
  <c r="S1299" i="4"/>
  <c r="T1299" i="4" s="1" a="1"/>
  <c r="T1299" i="4" s="1"/>
  <c r="S1300" i="4"/>
  <c r="T1300" i="4" s="1" a="1"/>
  <c r="T1300" i="4" s="1"/>
  <c r="S1301" i="4"/>
  <c r="T1301" i="4" s="1" a="1"/>
  <c r="T1301" i="4" s="1"/>
  <c r="S1302" i="4"/>
  <c r="T1302" i="4" s="1" a="1"/>
  <c r="T1302" i="4" s="1"/>
  <c r="S1303" i="4"/>
  <c r="T1303" i="4" s="1" a="1"/>
  <c r="T1303" i="4" s="1"/>
  <c r="S159" i="4"/>
  <c r="T159" i="4" s="1" a="1"/>
  <c r="T159" i="4" s="1"/>
  <c r="S1304" i="4"/>
  <c r="T1304" i="4" s="1" a="1"/>
  <c r="T1304" i="4" s="1"/>
  <c r="S1305" i="4"/>
  <c r="T1305" i="4" s="1" a="1"/>
  <c r="T1305" i="4" s="1"/>
  <c r="S1306" i="4"/>
  <c r="T1306" i="4" s="1" a="1"/>
  <c r="T1306" i="4" s="1"/>
  <c r="S160" i="4"/>
  <c r="T160" i="4" s="1" a="1"/>
  <c r="T160" i="4" s="1"/>
  <c r="S1307" i="4"/>
  <c r="T1307" i="4" s="1" a="1"/>
  <c r="T1307" i="4" s="1"/>
  <c r="S1308" i="4"/>
  <c r="T1308" i="4" s="1" a="1"/>
  <c r="T1308" i="4" s="1"/>
  <c r="S1309" i="4"/>
  <c r="T1309" i="4" s="1" a="1"/>
  <c r="T1309" i="4" s="1"/>
  <c r="S1310" i="4"/>
  <c r="T1310" i="4" s="1" a="1"/>
  <c r="T1310" i="4" s="1"/>
  <c r="S161" i="4"/>
  <c r="T161" i="4" s="1" a="1"/>
  <c r="T161" i="4" s="1"/>
  <c r="S1311" i="4"/>
  <c r="T1311" i="4" s="1" a="1"/>
  <c r="T1311" i="4" s="1"/>
  <c r="S1312" i="4"/>
  <c r="T1312" i="4" s="1" a="1"/>
  <c r="T1312" i="4" s="1"/>
  <c r="S162" i="4"/>
  <c r="T162" i="4" s="1" a="1"/>
  <c r="T162" i="4" s="1"/>
  <c r="S1313" i="4"/>
  <c r="T1313" i="4" s="1" a="1"/>
  <c r="T1313" i="4" s="1"/>
  <c r="S1314" i="4"/>
  <c r="T1314" i="4" s="1" a="1"/>
  <c r="T1314" i="4" s="1"/>
  <c r="S1315" i="4"/>
  <c r="T1315" i="4" s="1" a="1"/>
  <c r="T1315" i="4" s="1"/>
  <c r="S1316" i="4"/>
  <c r="T1316" i="4" s="1" a="1"/>
  <c r="T1316" i="4" s="1"/>
  <c r="S1317" i="4"/>
  <c r="T1317" i="4" s="1" a="1"/>
  <c r="T1317" i="4" s="1"/>
  <c r="S1318" i="4"/>
  <c r="T1318" i="4" s="1" a="1"/>
  <c r="T1318" i="4" s="1"/>
  <c r="S1319" i="4"/>
  <c r="T1319" i="4" s="1" a="1"/>
  <c r="T1319" i="4" s="1"/>
  <c r="S1320" i="4"/>
  <c r="T1320" i="4" s="1" a="1"/>
  <c r="T1320" i="4" s="1"/>
  <c r="S163" i="4"/>
  <c r="T163" i="4" s="1" a="1"/>
  <c r="T163" i="4" s="1"/>
  <c r="S1321" i="4"/>
  <c r="T1321" i="4" s="1" a="1"/>
  <c r="T1321" i="4" s="1"/>
  <c r="S1322" i="4"/>
  <c r="T1322" i="4" s="1" a="1"/>
  <c r="T1322" i="4" s="1"/>
  <c r="S164" i="4"/>
  <c r="T164" i="4" s="1" a="1"/>
  <c r="T164" i="4" s="1"/>
  <c r="S1323" i="4"/>
  <c r="T1323" i="4" s="1" a="1"/>
  <c r="T1323" i="4" s="1"/>
  <c r="S1324" i="4"/>
  <c r="T1324" i="4" s="1" a="1"/>
  <c r="T1324" i="4" s="1"/>
  <c r="S1325" i="4"/>
  <c r="T1325" i="4" s="1" a="1"/>
  <c r="T1325" i="4" s="1"/>
  <c r="S165" i="4"/>
  <c r="T165" i="4" s="1" a="1"/>
  <c r="T165" i="4" s="1"/>
  <c r="S1326" i="4"/>
  <c r="T1326" i="4" s="1" a="1"/>
  <c r="T1326" i="4" s="1"/>
  <c r="S1327" i="4"/>
  <c r="T1327" i="4" s="1" a="1"/>
  <c r="T1327" i="4" s="1"/>
  <c r="S166" i="4"/>
  <c r="T166" i="4" s="1" a="1"/>
  <c r="T166" i="4" s="1"/>
  <c r="S1328" i="4"/>
  <c r="T1328" i="4" s="1" a="1"/>
  <c r="T1328" i="4" s="1"/>
  <c r="S1329" i="4"/>
  <c r="T1329" i="4" s="1" a="1"/>
  <c r="T1329" i="4" s="1"/>
  <c r="S1330" i="4"/>
  <c r="T1330" i="4" s="1" a="1"/>
  <c r="T1330" i="4" s="1"/>
  <c r="S1331" i="4"/>
  <c r="T1331" i="4" s="1" a="1"/>
  <c r="T1331" i="4" s="1"/>
  <c r="S1332" i="4"/>
  <c r="T1332" i="4" s="1" a="1"/>
  <c r="T1332" i="4" s="1"/>
  <c r="S1333" i="4"/>
  <c r="T1333" i="4" s="1" a="1"/>
  <c r="T1333" i="4" s="1"/>
  <c r="S1334" i="4"/>
  <c r="T1334" i="4" s="1" a="1"/>
  <c r="T1334" i="4" s="1"/>
  <c r="S1335" i="4"/>
  <c r="T1335" i="4" s="1" a="1"/>
  <c r="T1335" i="4" s="1"/>
  <c r="S1336" i="4"/>
  <c r="T1336" i="4" s="1" a="1"/>
  <c r="T1336" i="4" s="1"/>
  <c r="S1337" i="4"/>
  <c r="T1337" i="4" s="1" a="1"/>
  <c r="T1337" i="4" s="1"/>
  <c r="S1338" i="4"/>
  <c r="T1338" i="4" s="1" a="1"/>
  <c r="T1338" i="4" s="1"/>
  <c r="S1339" i="4"/>
  <c r="T1339" i="4" s="1" a="1"/>
  <c r="T1339" i="4" s="1"/>
  <c r="S1340" i="4"/>
  <c r="T1340" i="4" s="1" a="1"/>
  <c r="T1340" i="4" s="1"/>
  <c r="S1341" i="4"/>
  <c r="T1341" i="4" s="1" a="1"/>
  <c r="T1341" i="4" s="1"/>
  <c r="S1342" i="4"/>
  <c r="T1342" i="4" s="1" a="1"/>
  <c r="T1342" i="4" s="1"/>
  <c r="S1343" i="4"/>
  <c r="T1343" i="4" s="1" a="1"/>
  <c r="T1343" i="4" s="1"/>
  <c r="S1344" i="4"/>
  <c r="T1344" i="4" s="1" a="1"/>
  <c r="T1344" i="4" s="1"/>
  <c r="S1345" i="4"/>
  <c r="T1345" i="4" s="1" a="1"/>
  <c r="T1345" i="4" s="1"/>
  <c r="S1346" i="4"/>
  <c r="T1346" i="4" s="1" a="1"/>
  <c r="T1346" i="4" s="1"/>
  <c r="S1347" i="4"/>
  <c r="T1347" i="4" s="1" a="1"/>
  <c r="T1347" i="4" s="1"/>
  <c r="S1348" i="4"/>
  <c r="T1348" i="4" s="1" a="1"/>
  <c r="T1348" i="4" s="1"/>
  <c r="S1349" i="4"/>
  <c r="T1349" i="4" s="1" a="1"/>
  <c r="T1349" i="4" s="1"/>
  <c r="S1350" i="4"/>
  <c r="T1350" i="4" s="1" a="1"/>
  <c r="T1350" i="4" s="1"/>
  <c r="S1351" i="4"/>
  <c r="T1351" i="4" s="1" a="1"/>
  <c r="T1351" i="4" s="1"/>
  <c r="S1352" i="4"/>
  <c r="T1352" i="4" s="1" a="1"/>
  <c r="T1352" i="4" s="1"/>
  <c r="S167" i="4"/>
  <c r="T167" i="4" s="1" a="1"/>
  <c r="T167" i="4" s="1"/>
  <c r="S1353" i="4"/>
  <c r="T1353" i="4" s="1" a="1"/>
  <c r="T1353" i="4" s="1"/>
  <c r="S1354" i="4"/>
  <c r="T1354" i="4" s="1" a="1"/>
  <c r="T1354" i="4" s="1"/>
  <c r="S1355" i="4"/>
  <c r="T1355" i="4" s="1" a="1"/>
  <c r="T1355" i="4" s="1"/>
  <c r="S1356" i="4"/>
  <c r="T1356" i="4" s="1" a="1"/>
  <c r="T1356" i="4" s="1"/>
  <c r="S1357" i="4"/>
  <c r="T1357" i="4" s="1" a="1"/>
  <c r="T1357" i="4" s="1"/>
  <c r="S1358" i="4"/>
  <c r="T1358" i="4" s="1" a="1"/>
  <c r="T1358" i="4" s="1"/>
  <c r="S1359" i="4"/>
  <c r="T1359" i="4" s="1" a="1"/>
  <c r="T1359" i="4" s="1"/>
  <c r="S168" i="4"/>
  <c r="T168" i="4" s="1" a="1"/>
  <c r="T168" i="4" s="1"/>
  <c r="S169" i="4"/>
  <c r="T169" i="4" s="1" a="1"/>
  <c r="T169" i="4" s="1"/>
  <c r="S1360" i="4"/>
  <c r="T1360" i="4" s="1" a="1"/>
  <c r="T1360" i="4" s="1"/>
  <c r="S1361" i="4"/>
  <c r="T1361" i="4" s="1" a="1"/>
  <c r="T1361" i="4" s="1"/>
  <c r="S1362" i="4"/>
  <c r="T1362" i="4" s="1" a="1"/>
  <c r="T1362" i="4" s="1"/>
  <c r="S1363" i="4"/>
  <c r="T1363" i="4" s="1" a="1"/>
  <c r="T1363" i="4" s="1"/>
  <c r="S1364" i="4"/>
  <c r="T1364" i="4" s="1" a="1"/>
  <c r="T1364" i="4" s="1"/>
  <c r="S1365" i="4"/>
  <c r="T1365" i="4" s="1" a="1"/>
  <c r="T1365" i="4" s="1"/>
  <c r="S1366" i="4"/>
  <c r="T1366" i="4" s="1" a="1"/>
  <c r="T1366" i="4" s="1"/>
  <c r="S1367" i="4"/>
  <c r="T1367" i="4" s="1" a="1"/>
  <c r="T1367" i="4" s="1"/>
  <c r="S1368" i="4"/>
  <c r="T1368" i="4" s="1" a="1"/>
  <c r="T1368" i="4" s="1"/>
  <c r="S1369" i="4"/>
  <c r="T1369" i="4" s="1" a="1"/>
  <c r="T1369" i="4" s="1"/>
  <c r="S1370" i="4"/>
  <c r="T1370" i="4" s="1" a="1"/>
  <c r="T1370" i="4" s="1"/>
  <c r="S170" i="4"/>
  <c r="T170" i="4" s="1" a="1"/>
  <c r="T170" i="4" s="1"/>
  <c r="S1371" i="4"/>
  <c r="T1371" i="4" s="1" a="1"/>
  <c r="T1371" i="4" s="1"/>
  <c r="S1372" i="4"/>
  <c r="T1372" i="4" s="1" a="1"/>
  <c r="T1372" i="4" s="1"/>
  <c r="S1373" i="4"/>
  <c r="T1373" i="4" s="1" a="1"/>
  <c r="T1373" i="4" s="1"/>
  <c r="S1374" i="4"/>
  <c r="T1374" i="4" s="1" a="1"/>
  <c r="T1374" i="4" s="1"/>
  <c r="S1375" i="4"/>
  <c r="T1375" i="4" s="1" a="1"/>
  <c r="T1375" i="4" s="1"/>
  <c r="S1376" i="4"/>
  <c r="T1376" i="4" s="1" a="1"/>
  <c r="T1376" i="4" s="1"/>
  <c r="S1377" i="4"/>
  <c r="T1377" i="4" s="1" a="1"/>
  <c r="T1377" i="4" s="1"/>
  <c r="S1378" i="4"/>
  <c r="T1378" i="4" s="1" a="1"/>
  <c r="T1378" i="4" s="1"/>
  <c r="S1379" i="4"/>
  <c r="T1379" i="4" s="1" a="1"/>
  <c r="T1379" i="4" s="1"/>
  <c r="S1380" i="4"/>
  <c r="T1380" i="4" s="1" a="1"/>
  <c r="T1380" i="4" s="1"/>
  <c r="S1381" i="4"/>
  <c r="T1381" i="4" s="1" a="1"/>
  <c r="T1381" i="4" s="1"/>
  <c r="S171" i="4"/>
  <c r="T171" i="4" s="1" a="1"/>
  <c r="T171" i="4" s="1"/>
  <c r="S1382" i="4"/>
  <c r="T1382" i="4" s="1" a="1"/>
  <c r="T1382" i="4" s="1"/>
  <c r="S1383" i="4"/>
  <c r="T1383" i="4" s="1" a="1"/>
  <c r="T1383" i="4" s="1"/>
  <c r="S1384" i="4"/>
  <c r="T1384" i="4" s="1" a="1"/>
  <c r="T1384" i="4" s="1"/>
  <c r="S1385" i="4"/>
  <c r="T1385" i="4" s="1" a="1"/>
  <c r="T1385" i="4" s="1"/>
  <c r="S1386" i="4"/>
  <c r="T1386" i="4" s="1" a="1"/>
  <c r="T1386" i="4" s="1"/>
  <c r="S1387" i="4"/>
  <c r="T1387" i="4" s="1" a="1"/>
  <c r="T1387" i="4" s="1"/>
  <c r="S1388" i="4"/>
  <c r="T1388" i="4" s="1" a="1"/>
  <c r="T1388" i="4" s="1"/>
  <c r="S1389" i="4"/>
  <c r="T1389" i="4" s="1" a="1"/>
  <c r="T1389" i="4" s="1"/>
  <c r="S1390" i="4"/>
  <c r="T1390" i="4" s="1" a="1"/>
  <c r="T1390" i="4" s="1"/>
  <c r="S1391" i="4"/>
  <c r="T1391" i="4" s="1" a="1"/>
  <c r="T1391" i="4" s="1"/>
  <c r="S1392" i="4"/>
  <c r="T1392" i="4" s="1" a="1"/>
  <c r="T1392" i="4" s="1"/>
  <c r="S172" i="4"/>
  <c r="T172" i="4" s="1" a="1"/>
  <c r="T172" i="4" s="1"/>
  <c r="S1393" i="4"/>
  <c r="T1393" i="4" s="1" a="1"/>
  <c r="T1393" i="4" s="1"/>
  <c r="S1394" i="4"/>
  <c r="T1394" i="4" s="1" a="1"/>
  <c r="T1394" i="4" s="1"/>
  <c r="S1395" i="4"/>
  <c r="T1395" i="4" s="1" a="1"/>
  <c r="T1395" i="4" s="1"/>
  <c r="S1396" i="4"/>
  <c r="T1396" i="4" s="1" a="1"/>
  <c r="T1396" i="4" s="1"/>
  <c r="S1397" i="4"/>
  <c r="T1397" i="4" s="1" a="1"/>
  <c r="T1397" i="4" s="1"/>
  <c r="S1398" i="4"/>
  <c r="T1398" i="4" s="1" a="1"/>
  <c r="T1398" i="4" s="1"/>
  <c r="S1399" i="4"/>
  <c r="T1399" i="4" s="1" a="1"/>
  <c r="T1399" i="4" s="1"/>
  <c r="S1400" i="4"/>
  <c r="T1400" i="4" s="1" a="1"/>
  <c r="T1400" i="4" s="1"/>
  <c r="S1401" i="4"/>
  <c r="T1401" i="4" s="1" a="1"/>
  <c r="T1401" i="4" s="1"/>
  <c r="S1402" i="4"/>
  <c r="T1402" i="4" s="1" a="1"/>
  <c r="T1402" i="4" s="1"/>
  <c r="S1403" i="4"/>
  <c r="T1403" i="4" s="1" a="1"/>
  <c r="T1403" i="4" s="1"/>
  <c r="S1404" i="4"/>
  <c r="T1404" i="4" s="1" a="1"/>
  <c r="T1404" i="4" s="1"/>
  <c r="S1405" i="4"/>
  <c r="T1405" i="4" s="1" a="1"/>
  <c r="T1405" i="4" s="1"/>
  <c r="S1406" i="4"/>
  <c r="T1406" i="4" s="1" a="1"/>
  <c r="T1406" i="4" s="1"/>
  <c r="S1407" i="4"/>
  <c r="T1407" i="4" s="1" a="1"/>
  <c r="T1407" i="4" s="1"/>
  <c r="S1408" i="4"/>
  <c r="T1408" i="4" s="1" a="1"/>
  <c r="T1408" i="4" s="1"/>
  <c r="S1409" i="4"/>
  <c r="T1409" i="4" s="1" a="1"/>
  <c r="T1409" i="4" s="1"/>
  <c r="S1410" i="4"/>
  <c r="T1410" i="4" s="1" a="1"/>
  <c r="T1410" i="4" s="1"/>
  <c r="S1411" i="4"/>
  <c r="T1411" i="4" s="1" a="1"/>
  <c r="T1411" i="4" s="1"/>
  <c r="S1412" i="4"/>
  <c r="T1412" i="4" s="1" a="1"/>
  <c r="T1412" i="4" s="1"/>
  <c r="S1413" i="4"/>
  <c r="T1413" i="4" s="1" a="1"/>
  <c r="T1413" i="4" s="1"/>
  <c r="S1414" i="4"/>
  <c r="T1414" i="4" s="1" a="1"/>
  <c r="T1414" i="4" s="1"/>
  <c r="S173" i="4"/>
  <c r="T173" i="4" s="1" a="1"/>
  <c r="T173" i="4" s="1"/>
  <c r="S1415" i="4"/>
  <c r="T1415" i="4" s="1" a="1"/>
  <c r="T1415" i="4" s="1"/>
  <c r="S174" i="4"/>
  <c r="T174" i="4" s="1" a="1"/>
  <c r="T174" i="4" s="1"/>
  <c r="S1416" i="4"/>
  <c r="T1416" i="4" s="1" a="1"/>
  <c r="T1416" i="4" s="1"/>
  <c r="S1417" i="4"/>
  <c r="T1417" i="4" s="1" a="1"/>
  <c r="T1417" i="4" s="1"/>
  <c r="S175" i="4"/>
  <c r="T175" i="4" s="1" a="1"/>
  <c r="T175" i="4" s="1"/>
  <c r="S176" i="4"/>
  <c r="T176" i="4" s="1" a="1"/>
  <c r="T176" i="4" s="1"/>
  <c r="S1418" i="4"/>
  <c r="T1418" i="4" s="1" a="1"/>
  <c r="T1418" i="4" s="1"/>
  <c r="S1419" i="4"/>
  <c r="T1419" i="4" s="1" a="1"/>
  <c r="T1419" i="4" s="1"/>
  <c r="S1420" i="4"/>
  <c r="T1420" i="4" s="1" a="1"/>
  <c r="T1420" i="4" s="1"/>
  <c r="S1421" i="4"/>
  <c r="T1421" i="4" s="1" a="1"/>
  <c r="T1421" i="4" s="1"/>
  <c r="S177" i="4"/>
  <c r="T177" i="4" s="1" a="1"/>
  <c r="T177" i="4" s="1"/>
  <c r="S1422" i="4"/>
  <c r="T1422" i="4" s="1" a="1"/>
  <c r="T1422" i="4" s="1"/>
  <c r="S1423" i="4"/>
  <c r="T1423" i="4" s="1" a="1"/>
  <c r="T1423" i="4" s="1"/>
  <c r="S178" i="4"/>
  <c r="T178" i="4" s="1" a="1"/>
  <c r="T178" i="4" s="1"/>
  <c r="S179" i="4"/>
  <c r="T179" i="4" s="1" a="1"/>
  <c r="T179" i="4" s="1"/>
  <c r="S180" i="4"/>
  <c r="T180" i="4" s="1" a="1"/>
  <c r="T180" i="4" s="1"/>
  <c r="S1424" i="4"/>
  <c r="T1424" i="4" s="1" a="1"/>
  <c r="T1424" i="4" s="1"/>
  <c r="S1425" i="4"/>
  <c r="T1425" i="4" s="1" a="1"/>
  <c r="T1425" i="4" s="1"/>
  <c r="S1426" i="4"/>
  <c r="T1426" i="4" s="1" a="1"/>
  <c r="T1426" i="4" s="1"/>
  <c r="S1427" i="4"/>
  <c r="T1427" i="4" s="1" a="1"/>
  <c r="T1427" i="4" s="1"/>
  <c r="S1428" i="4"/>
  <c r="T1428" i="4" s="1" a="1"/>
  <c r="T1428" i="4" s="1"/>
  <c r="S181" i="4"/>
  <c r="T181" i="4" s="1" a="1"/>
  <c r="T181" i="4" s="1"/>
  <c r="S1429" i="4"/>
  <c r="T1429" i="4" s="1" a="1"/>
  <c r="T1429" i="4" s="1"/>
  <c r="S1430" i="4"/>
  <c r="T1430" i="4" s="1" a="1"/>
  <c r="T1430" i="4" s="1"/>
  <c r="S1431" i="4"/>
  <c r="T1431" i="4" s="1" a="1"/>
  <c r="T1431" i="4" s="1"/>
  <c r="S1432" i="4"/>
  <c r="T1432" i="4" s="1" a="1"/>
  <c r="T1432" i="4" s="1"/>
  <c r="S1433" i="4"/>
  <c r="T1433" i="4" s="1" a="1"/>
  <c r="T1433" i="4" s="1"/>
  <c r="S1434" i="4"/>
  <c r="T1434" i="4" s="1" a="1"/>
  <c r="T1434" i="4" s="1"/>
  <c r="S1435" i="4"/>
  <c r="T1435" i="4" s="1" a="1"/>
  <c r="T1435" i="4" s="1"/>
  <c r="S182" i="4"/>
  <c r="T182" i="4" s="1" a="1"/>
  <c r="T182" i="4" s="1"/>
  <c r="S183" i="4"/>
  <c r="T183" i="4" s="1" a="1"/>
  <c r="T183" i="4" s="1"/>
  <c r="S1436" i="4"/>
  <c r="T1436" i="4" s="1" a="1"/>
  <c r="T1436" i="4" s="1"/>
  <c r="S1437" i="4"/>
  <c r="T1437" i="4" s="1" a="1"/>
  <c r="T1437" i="4" s="1"/>
  <c r="S1438" i="4"/>
  <c r="T1438" i="4" s="1" a="1"/>
  <c r="T1438" i="4" s="1"/>
  <c r="S1439" i="4"/>
  <c r="T1439" i="4" s="1" a="1"/>
  <c r="T1439" i="4" s="1"/>
  <c r="S184" i="4"/>
  <c r="T184" i="4" s="1" a="1"/>
  <c r="T184" i="4" s="1"/>
  <c r="S1440" i="4"/>
  <c r="T1440" i="4" s="1" a="1"/>
  <c r="T1440" i="4" s="1"/>
  <c r="S185" i="4"/>
  <c r="T185" i="4" s="1" a="1"/>
  <c r="T185" i="4" s="1"/>
  <c r="S1441" i="4"/>
  <c r="T1441" i="4" s="1" a="1"/>
  <c r="T1441" i="4" s="1"/>
  <c r="S1442" i="4"/>
  <c r="T1442" i="4" s="1" a="1"/>
  <c r="T1442" i="4" s="1"/>
  <c r="S1443" i="4"/>
  <c r="T1443" i="4" s="1" a="1"/>
  <c r="T1443" i="4" s="1"/>
  <c r="S1444" i="4"/>
  <c r="T1444" i="4" s="1" a="1"/>
  <c r="T1444" i="4" s="1"/>
  <c r="S1445" i="4"/>
  <c r="T1445" i="4" s="1" a="1"/>
  <c r="T1445" i="4" s="1"/>
  <c r="S1446" i="4"/>
  <c r="T1446" i="4" s="1" a="1"/>
  <c r="T1446" i="4" s="1"/>
  <c r="S1447" i="4"/>
  <c r="T1447" i="4" s="1" a="1"/>
  <c r="T1447" i="4" s="1"/>
  <c r="S1448" i="4"/>
  <c r="T1448" i="4" s="1" a="1"/>
  <c r="T1448" i="4" s="1"/>
  <c r="S1449" i="4"/>
  <c r="T1449" i="4" s="1" a="1"/>
  <c r="T1449" i="4" s="1"/>
  <c r="S186" i="4"/>
  <c r="T186" i="4" s="1" a="1"/>
  <c r="T186" i="4" s="1"/>
  <c r="S1450" i="4"/>
  <c r="T1450" i="4" s="1" a="1"/>
  <c r="T1450" i="4" s="1"/>
  <c r="S1451" i="4"/>
  <c r="T1451" i="4" s="1" a="1"/>
  <c r="T1451" i="4" s="1"/>
  <c r="S187" i="4"/>
  <c r="T187" i="4" s="1" a="1"/>
  <c r="T187" i="4" s="1"/>
  <c r="S1452" i="4"/>
  <c r="T1452" i="4" s="1" a="1"/>
  <c r="T1452" i="4" s="1"/>
  <c r="S1453" i="4"/>
  <c r="T1453" i="4" s="1" a="1"/>
  <c r="T1453" i="4" s="1"/>
  <c r="S1454" i="4"/>
  <c r="T1454" i="4" s="1" a="1"/>
  <c r="T1454" i="4" s="1"/>
  <c r="S1455" i="4"/>
  <c r="T1455" i="4" s="1" a="1"/>
  <c r="T1455" i="4" s="1"/>
  <c r="S1456" i="4"/>
  <c r="T1456" i="4" s="1" a="1"/>
  <c r="T1456" i="4" s="1"/>
  <c r="S1457" i="4"/>
  <c r="T1457" i="4" s="1" a="1"/>
  <c r="T1457" i="4" s="1"/>
  <c r="S188" i="4"/>
  <c r="T188" i="4" s="1" a="1"/>
  <c r="T188" i="4" s="1"/>
  <c r="S1458" i="4"/>
  <c r="T1458" i="4" s="1" a="1"/>
  <c r="T1458" i="4" s="1"/>
  <c r="S1459" i="4"/>
  <c r="T1459" i="4" s="1" a="1"/>
  <c r="T1459" i="4" s="1"/>
  <c r="S1460" i="4"/>
  <c r="T1460" i="4" s="1" a="1"/>
  <c r="T1460" i="4" s="1"/>
  <c r="S1461" i="4"/>
  <c r="T1461" i="4" s="1" a="1"/>
  <c r="T1461" i="4" s="1"/>
  <c r="S1462" i="4"/>
  <c r="T1462" i="4" s="1" a="1"/>
  <c r="T1462" i="4" s="1"/>
  <c r="S1463" i="4"/>
  <c r="T1463" i="4" s="1" a="1"/>
  <c r="T1463" i="4" s="1"/>
  <c r="S1464" i="4"/>
  <c r="T1464" i="4" s="1" a="1"/>
  <c r="T1464" i="4" s="1"/>
  <c r="S1465" i="4"/>
  <c r="T1465" i="4" s="1" a="1"/>
  <c r="T1465" i="4" s="1"/>
  <c r="S1466" i="4"/>
  <c r="T1466" i="4" s="1" a="1"/>
  <c r="T1466" i="4" s="1"/>
  <c r="S1467" i="4"/>
  <c r="T1467" i="4" s="1" a="1"/>
  <c r="T1467" i="4" s="1"/>
  <c r="S1468" i="4"/>
  <c r="T1468" i="4" s="1" a="1"/>
  <c r="T1468" i="4" s="1"/>
  <c r="S1469" i="4"/>
  <c r="T1469" i="4" s="1" a="1"/>
  <c r="T1469" i="4" s="1"/>
  <c r="S1470" i="4"/>
  <c r="T1470" i="4" s="1" a="1"/>
  <c r="T1470" i="4" s="1"/>
  <c r="S1471" i="4"/>
  <c r="T1471" i="4" s="1" a="1"/>
  <c r="T1471" i="4" s="1"/>
  <c r="S189" i="4"/>
  <c r="T189" i="4" s="1" a="1"/>
  <c r="T189" i="4" s="1"/>
  <c r="S1472" i="4"/>
  <c r="T1472" i="4" s="1" a="1"/>
  <c r="T1472" i="4" s="1"/>
  <c r="S1473" i="4"/>
  <c r="T1473" i="4" s="1" a="1"/>
  <c r="T1473" i="4" s="1"/>
  <c r="S1474" i="4"/>
  <c r="T1474" i="4" s="1" a="1"/>
  <c r="T1474" i="4" s="1"/>
  <c r="S1475" i="4"/>
  <c r="T1475" i="4" s="1" a="1"/>
  <c r="T1475" i="4" s="1"/>
  <c r="S1476" i="4"/>
  <c r="T1476" i="4" s="1" a="1"/>
  <c r="T1476" i="4" s="1"/>
  <c r="S190" i="4"/>
  <c r="T190" i="4" s="1" a="1"/>
  <c r="T190" i="4" s="1"/>
  <c r="S1477" i="4"/>
  <c r="T1477" i="4" s="1" a="1"/>
  <c r="T1477" i="4" s="1"/>
  <c r="S191" i="4"/>
  <c r="T191" i="4" s="1" a="1"/>
  <c r="T191" i="4" s="1"/>
  <c r="S1478" i="4"/>
  <c r="T1478" i="4" s="1" a="1"/>
  <c r="T1478" i="4" s="1"/>
  <c r="S1479" i="4"/>
  <c r="T1479" i="4" s="1" a="1"/>
  <c r="T1479" i="4" s="1"/>
  <c r="S192" i="4"/>
  <c r="T192" i="4" s="1" a="1"/>
  <c r="T192" i="4" s="1"/>
  <c r="S1480" i="4"/>
  <c r="T1480" i="4" s="1" a="1"/>
  <c r="T1480" i="4" s="1"/>
  <c r="S1481" i="4"/>
  <c r="T1481" i="4" s="1" a="1"/>
  <c r="T1481" i="4" s="1"/>
  <c r="S1482" i="4"/>
  <c r="T1482" i="4" s="1" a="1"/>
  <c r="T1482" i="4" s="1"/>
  <c r="S1483" i="4"/>
  <c r="T1483" i="4" s="1" a="1"/>
  <c r="T1483" i="4" s="1"/>
  <c r="S193" i="4"/>
  <c r="T193" i="4" s="1" a="1"/>
  <c r="T193" i="4" s="1"/>
  <c r="S1484" i="4"/>
  <c r="T1484" i="4" s="1" a="1"/>
  <c r="T1484" i="4" s="1"/>
  <c r="S1485" i="4"/>
  <c r="T1485" i="4" s="1" a="1"/>
  <c r="T1485" i="4" s="1"/>
  <c r="S194" i="4"/>
  <c r="T194" i="4" s="1" a="1"/>
  <c r="T194" i="4" s="1"/>
  <c r="S1486" i="4"/>
  <c r="T1486" i="4" s="1" a="1"/>
  <c r="T1486" i="4" s="1"/>
  <c r="S1487" i="4"/>
  <c r="T1487" i="4" s="1" a="1"/>
  <c r="T1487" i="4" s="1"/>
  <c r="S1488" i="4"/>
  <c r="T1488" i="4" s="1" a="1"/>
  <c r="T1488" i="4" s="1"/>
  <c r="S1489" i="4"/>
  <c r="T1489" i="4" s="1" a="1"/>
  <c r="T1489" i="4" s="1"/>
  <c r="S1490" i="4"/>
  <c r="T1490" i="4" s="1" a="1"/>
  <c r="T1490" i="4" s="1"/>
  <c r="S1491" i="4"/>
  <c r="T1491" i="4" s="1" a="1"/>
  <c r="T1491" i="4" s="1"/>
  <c r="S195" i="4"/>
  <c r="T195" i="4" s="1" a="1"/>
  <c r="T195" i="4" s="1"/>
  <c r="S1492" i="4"/>
  <c r="T1492" i="4" s="1" a="1"/>
  <c r="T1492" i="4" s="1"/>
  <c r="S196" i="4"/>
  <c r="T196" i="4" s="1" a="1"/>
  <c r="T196" i="4" s="1"/>
  <c r="S1493" i="4"/>
  <c r="T1493" i="4" s="1" a="1"/>
  <c r="T1493" i="4" s="1"/>
  <c r="S1494" i="4"/>
  <c r="T1494" i="4" s="1" a="1"/>
  <c r="T1494" i="4" s="1"/>
  <c r="S197" i="4"/>
  <c r="T197" i="4" s="1" a="1"/>
  <c r="T197" i="4" s="1"/>
  <c r="S1495" i="4"/>
  <c r="T1495" i="4" s="1" a="1"/>
  <c r="T1495" i="4" s="1"/>
  <c r="S1496" i="4"/>
  <c r="T1496" i="4" s="1" a="1"/>
  <c r="T1496" i="4" s="1"/>
  <c r="S1497" i="4"/>
  <c r="T1497" i="4" s="1" a="1"/>
  <c r="T1497" i="4" s="1"/>
  <c r="S1498" i="4"/>
  <c r="T1498" i="4" s="1" a="1"/>
  <c r="T1498" i="4" s="1"/>
  <c r="S1499" i="4"/>
  <c r="T1499" i="4" s="1" a="1"/>
  <c r="T1499" i="4" s="1"/>
  <c r="S1500" i="4"/>
  <c r="T1500" i="4" s="1" a="1"/>
  <c r="T1500" i="4" s="1"/>
  <c r="S1501" i="4"/>
  <c r="T1501" i="4" s="1" a="1"/>
  <c r="T1501" i="4" s="1"/>
  <c r="S1502" i="4"/>
  <c r="T1502" i="4" s="1" a="1"/>
  <c r="T1502" i="4" s="1"/>
  <c r="S1503" i="4"/>
  <c r="T1503" i="4" s="1" a="1"/>
  <c r="T1503" i="4" s="1"/>
  <c r="S1504" i="4"/>
  <c r="T1504" i="4" s="1" a="1"/>
  <c r="T1504" i="4" s="1"/>
  <c r="S198" i="4"/>
  <c r="T198" i="4" s="1" a="1"/>
  <c r="T198" i="4" s="1"/>
  <c r="S1505" i="4"/>
  <c r="T1505" i="4" s="1" a="1"/>
  <c r="T1505" i="4" s="1"/>
  <c r="S1506" i="4"/>
  <c r="T1506" i="4" s="1" a="1"/>
  <c r="T1506" i="4" s="1"/>
  <c r="S1507" i="4"/>
  <c r="T1507" i="4" s="1" a="1"/>
  <c r="T1507" i="4" s="1"/>
  <c r="S1508" i="4"/>
  <c r="T1508" i="4" s="1" a="1"/>
  <c r="T1508" i="4" s="1"/>
  <c r="S1509" i="4"/>
  <c r="T1509" i="4" s="1" a="1"/>
  <c r="T1509" i="4" s="1"/>
  <c r="S1510" i="4"/>
  <c r="T1510" i="4" s="1" a="1"/>
  <c r="T1510" i="4" s="1"/>
  <c r="S1511" i="4"/>
  <c r="T1511" i="4" s="1" a="1"/>
  <c r="T1511" i="4" s="1"/>
  <c r="S1512" i="4"/>
  <c r="T1512" i="4" s="1" a="1"/>
  <c r="T1512" i="4" s="1"/>
  <c r="S1513" i="4"/>
  <c r="T1513" i="4" s="1" a="1"/>
  <c r="T1513" i="4" s="1"/>
  <c r="S1514" i="4"/>
  <c r="T1514" i="4" s="1" a="1"/>
  <c r="T1514" i="4" s="1"/>
  <c r="S1515" i="4"/>
  <c r="T1515" i="4" s="1" a="1"/>
  <c r="T1515" i="4" s="1"/>
  <c r="S199" i="4"/>
  <c r="T199" i="4" s="1" a="1"/>
  <c r="T199" i="4" s="1"/>
  <c r="S1516" i="4"/>
  <c r="T1516" i="4" s="1" a="1"/>
  <c r="T1516" i="4" s="1"/>
  <c r="S1517" i="4"/>
  <c r="T1517" i="4" s="1" a="1"/>
  <c r="T1517" i="4" s="1"/>
  <c r="S1518" i="4"/>
  <c r="T1518" i="4" s="1" a="1"/>
  <c r="T1518" i="4" s="1"/>
  <c r="S1519" i="4"/>
  <c r="T1519" i="4" s="1" a="1"/>
  <c r="T1519" i="4" s="1"/>
  <c r="S1520" i="4"/>
  <c r="T1520" i="4" s="1" a="1"/>
  <c r="T1520" i="4" s="1"/>
  <c r="S1521" i="4"/>
  <c r="T1521" i="4" s="1" a="1"/>
  <c r="T1521" i="4" s="1"/>
  <c r="S1522" i="4"/>
  <c r="T1522" i="4" s="1" a="1"/>
  <c r="T1522" i="4" s="1"/>
  <c r="S1523" i="4"/>
  <c r="T1523" i="4" s="1" a="1"/>
  <c r="T1523" i="4" s="1"/>
  <c r="S1524" i="4"/>
  <c r="T1524" i="4" s="1" a="1"/>
  <c r="T1524" i="4" s="1"/>
  <c r="S1525" i="4"/>
  <c r="T1525" i="4" s="1" a="1"/>
  <c r="T1525" i="4" s="1"/>
  <c r="S1526" i="4"/>
  <c r="T1526" i="4" s="1" a="1"/>
  <c r="T1526" i="4" s="1"/>
  <c r="S1527" i="4"/>
  <c r="T1527" i="4" s="1" a="1"/>
  <c r="T1527" i="4" s="1"/>
  <c r="S1528" i="4"/>
  <c r="T1528" i="4" s="1" a="1"/>
  <c r="T1528" i="4" s="1"/>
  <c r="S1529" i="4"/>
  <c r="T1529" i="4" s="1" a="1"/>
  <c r="T1529" i="4" s="1"/>
  <c r="S1530" i="4"/>
  <c r="T1530" i="4" s="1" a="1"/>
  <c r="T1530" i="4" s="1"/>
  <c r="S1531" i="4"/>
  <c r="T1531" i="4" s="1" a="1"/>
  <c r="T1531" i="4" s="1"/>
  <c r="S1532" i="4"/>
  <c r="T1532" i="4" s="1" a="1"/>
  <c r="T1532" i="4" s="1"/>
  <c r="S1533" i="4"/>
  <c r="T1533" i="4" s="1" a="1"/>
  <c r="T1533" i="4" s="1"/>
  <c r="S1534" i="4"/>
  <c r="T1534" i="4" s="1" a="1"/>
  <c r="T1534" i="4" s="1"/>
  <c r="S1535" i="4"/>
  <c r="T1535" i="4" s="1" a="1"/>
  <c r="T1535" i="4" s="1"/>
  <c r="S1536" i="4"/>
  <c r="T1536" i="4" s="1" a="1"/>
  <c r="T1536" i="4" s="1"/>
  <c r="S1537" i="4"/>
  <c r="T1537" i="4" s="1" a="1"/>
  <c r="T1537" i="4" s="1"/>
  <c r="S1538" i="4"/>
  <c r="T1538" i="4" s="1" a="1"/>
  <c r="T1538" i="4" s="1"/>
  <c r="S1539" i="4"/>
  <c r="T1539" i="4" s="1" a="1"/>
  <c r="T1539" i="4" s="1"/>
  <c r="S1540" i="4"/>
  <c r="T1540" i="4" s="1" a="1"/>
  <c r="T1540" i="4" s="1"/>
  <c r="S200" i="4"/>
  <c r="T200" i="4" s="1" a="1"/>
  <c r="T200" i="4" s="1"/>
  <c r="S1541" i="4"/>
  <c r="T1541" i="4" s="1" a="1"/>
  <c r="T1541" i="4" s="1"/>
  <c r="S1542" i="4"/>
  <c r="T1542" i="4" s="1" a="1"/>
  <c r="T1542" i="4" s="1"/>
  <c r="S1543" i="4"/>
  <c r="T1543" i="4" s="1" a="1"/>
  <c r="T1543" i="4" s="1"/>
  <c r="S1544" i="4"/>
  <c r="T1544" i="4" s="1" a="1"/>
  <c r="T1544" i="4" s="1"/>
  <c r="S1545" i="4"/>
  <c r="T1545" i="4" s="1" a="1"/>
  <c r="T1545" i="4" s="1"/>
  <c r="S201" i="4"/>
  <c r="T201" i="4" s="1" a="1"/>
  <c r="T201" i="4" s="1"/>
  <c r="S1546" i="4"/>
  <c r="T1546" i="4" s="1" a="1"/>
  <c r="T1546" i="4" s="1"/>
  <c r="S202" i="4"/>
  <c r="T202" i="4" s="1" a="1"/>
  <c r="T202" i="4" s="1"/>
  <c r="S1547" i="4"/>
  <c r="T1547" i="4" s="1" a="1"/>
  <c r="T1547" i="4" s="1"/>
  <c r="S203" i="4"/>
  <c r="T203" i="4" s="1" a="1"/>
  <c r="T203" i="4" s="1"/>
  <c r="S1548" i="4"/>
  <c r="T1548" i="4" s="1" a="1"/>
  <c r="T1548" i="4" s="1"/>
  <c r="S1549" i="4"/>
  <c r="T1549" i="4" s="1" a="1"/>
  <c r="T1549" i="4" s="1"/>
  <c r="S1550" i="4"/>
  <c r="T1550" i="4" s="1" a="1"/>
  <c r="T1550" i="4" s="1"/>
  <c r="S1551" i="4"/>
  <c r="T1551" i="4" s="1" a="1"/>
  <c r="T1551" i="4" s="1"/>
  <c r="S1552" i="4"/>
  <c r="T1552" i="4" s="1" a="1"/>
  <c r="T1552" i="4" s="1"/>
  <c r="S1553" i="4"/>
  <c r="T1553" i="4" s="1" a="1"/>
  <c r="T1553" i="4" s="1"/>
  <c r="S1554" i="4"/>
  <c r="T1554" i="4" s="1" a="1"/>
  <c r="T1554" i="4" s="1"/>
  <c r="S1555" i="4"/>
  <c r="T1555" i="4" s="1" a="1"/>
  <c r="T1555" i="4" s="1"/>
  <c r="S1556" i="4"/>
  <c r="T1556" i="4" s="1" a="1"/>
  <c r="T1556" i="4" s="1"/>
  <c r="S1557" i="4"/>
  <c r="T1557" i="4" s="1" a="1"/>
  <c r="T1557" i="4" s="1"/>
  <c r="S1558" i="4"/>
  <c r="T1558" i="4" s="1" a="1"/>
  <c r="T1558" i="4" s="1"/>
  <c r="S1559" i="4"/>
  <c r="T1559" i="4" s="1" a="1"/>
  <c r="T1559" i="4" s="1"/>
  <c r="S1560" i="4"/>
  <c r="T1560" i="4" s="1" a="1"/>
  <c r="T1560" i="4" s="1"/>
  <c r="S1561" i="4"/>
  <c r="T1561" i="4" s="1" a="1"/>
  <c r="T1561" i="4" s="1"/>
  <c r="S1562" i="4"/>
  <c r="T1562" i="4" s="1" a="1"/>
  <c r="T1562" i="4" s="1"/>
  <c r="S1563" i="4"/>
  <c r="T1563" i="4" s="1" a="1"/>
  <c r="T1563" i="4" s="1"/>
  <c r="S1564" i="4"/>
  <c r="T1564" i="4" s="1" a="1"/>
  <c r="T1564" i="4" s="1"/>
  <c r="S1565" i="4"/>
  <c r="T1565" i="4" s="1" a="1"/>
  <c r="T1565" i="4" s="1"/>
  <c r="S1566" i="4"/>
  <c r="T1566" i="4" s="1" a="1"/>
  <c r="T1566" i="4" s="1"/>
  <c r="S1567" i="4"/>
  <c r="T1567" i="4" s="1" a="1"/>
  <c r="T1567" i="4" s="1"/>
  <c r="S1568" i="4"/>
  <c r="T1568" i="4" s="1" a="1"/>
  <c r="T1568" i="4" s="1"/>
  <c r="S1569" i="4"/>
  <c r="T1569" i="4" s="1" a="1"/>
  <c r="T1569" i="4" s="1"/>
  <c r="S1570" i="4"/>
  <c r="T1570" i="4" s="1" a="1"/>
  <c r="T1570" i="4" s="1"/>
  <c r="S1571" i="4"/>
  <c r="T1571" i="4" s="1" a="1"/>
  <c r="T1571" i="4" s="1"/>
  <c r="S1572" i="4"/>
  <c r="T1572" i="4" s="1" a="1"/>
  <c r="T1572" i="4" s="1"/>
  <c r="S1573" i="4"/>
  <c r="T1573" i="4" s="1" a="1"/>
  <c r="T1573" i="4" s="1"/>
  <c r="S1574" i="4"/>
  <c r="T1574" i="4" s="1" a="1"/>
  <c r="T1574" i="4" s="1"/>
  <c r="S1575" i="4"/>
  <c r="T1575" i="4" s="1" a="1"/>
  <c r="T1575" i="4" s="1"/>
  <c r="S204" i="4"/>
  <c r="T204" i="4" s="1" a="1"/>
  <c r="T204" i="4" s="1"/>
  <c r="S205" i="4"/>
  <c r="T205" i="4" s="1" a="1"/>
  <c r="T205" i="4" s="1"/>
  <c r="S1576" i="4"/>
  <c r="T1576" i="4" s="1" a="1"/>
  <c r="T1576" i="4" s="1"/>
  <c r="S1577" i="4"/>
  <c r="T1577" i="4" s="1" a="1"/>
  <c r="T1577" i="4" s="1"/>
  <c r="S1578" i="4"/>
  <c r="T1578" i="4" s="1" a="1"/>
  <c r="T1578" i="4" s="1"/>
  <c r="S1579" i="4"/>
  <c r="T1579" i="4" s="1" a="1"/>
  <c r="T1579" i="4" s="1"/>
  <c r="S1580" i="4"/>
  <c r="T1580" i="4" s="1" a="1"/>
  <c r="T1580" i="4" s="1"/>
  <c r="S1581" i="4"/>
  <c r="T1581" i="4" s="1" a="1"/>
  <c r="T1581" i="4" s="1"/>
  <c r="S1582" i="4"/>
  <c r="T1582" i="4" s="1" a="1"/>
  <c r="T1582" i="4" s="1"/>
  <c r="S1583" i="4"/>
  <c r="T1583" i="4" s="1" a="1"/>
  <c r="T1583" i="4" s="1"/>
  <c r="S206" i="4"/>
  <c r="T206" i="4" s="1" a="1"/>
  <c r="T206" i="4" s="1"/>
  <c r="S1584" i="4"/>
  <c r="T1584" i="4" s="1" a="1"/>
  <c r="T1584" i="4" s="1"/>
  <c r="S1585" i="4"/>
  <c r="T1585" i="4" s="1" a="1"/>
  <c r="T1585" i="4" s="1"/>
  <c r="S1586" i="4"/>
  <c r="T1586" i="4" s="1" a="1"/>
  <c r="T1586" i="4" s="1"/>
  <c r="S207" i="4"/>
  <c r="T207" i="4" s="1" a="1"/>
  <c r="T207" i="4" s="1"/>
  <c r="S1587" i="4"/>
  <c r="T1587" i="4" s="1" a="1"/>
  <c r="T1587" i="4" s="1"/>
  <c r="S208" i="4"/>
  <c r="T208" i="4" s="1" a="1"/>
  <c r="T208" i="4" s="1"/>
  <c r="S209" i="4"/>
  <c r="T209" i="4" s="1" a="1"/>
  <c r="T209" i="4" s="1"/>
  <c r="S1588" i="4"/>
  <c r="T1588" i="4" s="1" a="1"/>
  <c r="T1588" i="4" s="1"/>
  <c r="S1589" i="4"/>
  <c r="T1589" i="4" s="1" a="1"/>
  <c r="T1589" i="4" s="1"/>
  <c r="S1590" i="4"/>
  <c r="T1590" i="4" s="1" a="1"/>
  <c r="T1590" i="4" s="1"/>
  <c r="S1591" i="4"/>
  <c r="T1591" i="4" s="1" a="1"/>
  <c r="T1591" i="4" s="1"/>
  <c r="S1592" i="4"/>
  <c r="T1592" i="4" s="1" a="1"/>
  <c r="T1592" i="4" s="1"/>
  <c r="S1593" i="4"/>
  <c r="T1593" i="4" s="1" a="1"/>
  <c r="T1593" i="4" s="1"/>
  <c r="S1594" i="4"/>
  <c r="T1594" i="4" s="1" a="1"/>
  <c r="T1594" i="4" s="1"/>
  <c r="S1595" i="4"/>
  <c r="T1595" i="4" s="1" a="1"/>
  <c r="T1595" i="4" s="1"/>
  <c r="S1596" i="4"/>
  <c r="T1596" i="4" s="1" a="1"/>
  <c r="T1596" i="4" s="1"/>
  <c r="S1597" i="4"/>
  <c r="T1597" i="4" s="1" a="1"/>
  <c r="T1597" i="4" s="1"/>
  <c r="S1598" i="4"/>
  <c r="T1598" i="4" s="1" a="1"/>
  <c r="T1598" i="4" s="1"/>
  <c r="S1599" i="4"/>
  <c r="T1599" i="4" s="1" a="1"/>
  <c r="T1599" i="4" s="1"/>
  <c r="S1600" i="4"/>
  <c r="T1600" i="4" s="1" a="1"/>
  <c r="T1600" i="4" s="1"/>
  <c r="S210" i="4"/>
  <c r="T210" i="4" s="1" a="1"/>
  <c r="T210" i="4" s="1"/>
  <c r="S1601" i="4"/>
  <c r="T1601" i="4" s="1" a="1"/>
  <c r="T1601" i="4" s="1"/>
  <c r="S1602" i="4"/>
  <c r="T1602" i="4" s="1" a="1"/>
  <c r="T1602" i="4" s="1"/>
  <c r="S1603" i="4"/>
  <c r="T1603" i="4" s="1" a="1"/>
  <c r="T1603" i="4" s="1"/>
  <c r="S1604" i="4"/>
  <c r="T1604" i="4" s="1" a="1"/>
  <c r="T1604" i="4" s="1"/>
  <c r="S1605" i="4"/>
  <c r="T1605" i="4" s="1" a="1"/>
  <c r="T1605" i="4" s="1"/>
  <c r="S1606" i="4"/>
  <c r="T1606" i="4" s="1" a="1"/>
  <c r="T1606" i="4" s="1"/>
  <c r="S1607" i="4"/>
  <c r="T1607" i="4" s="1" a="1"/>
  <c r="T1607" i="4" s="1"/>
  <c r="S1608" i="4"/>
  <c r="T1608" i="4" s="1" a="1"/>
  <c r="T1608" i="4" s="1"/>
  <c r="S1609" i="4"/>
  <c r="T1609" i="4" s="1" a="1"/>
  <c r="T1609" i="4" s="1"/>
  <c r="S1610" i="4"/>
  <c r="T1610" i="4" s="1" a="1"/>
  <c r="T1610" i="4" s="1"/>
  <c r="S1611" i="4"/>
  <c r="T1611" i="4" s="1" a="1"/>
  <c r="T1611" i="4" s="1"/>
  <c r="S1612" i="4"/>
  <c r="T1612" i="4" s="1" a="1"/>
  <c r="T1612" i="4" s="1"/>
  <c r="S1613" i="4"/>
  <c r="T1613" i="4" s="1" a="1"/>
  <c r="T1613" i="4" s="1"/>
  <c r="S1614" i="4"/>
  <c r="T1614" i="4" s="1" a="1"/>
  <c r="T1614" i="4" s="1"/>
  <c r="S1615" i="4"/>
  <c r="T1615" i="4" s="1" a="1"/>
  <c r="T1615" i="4" s="1"/>
  <c r="S1616" i="4"/>
  <c r="T1616" i="4" s="1" a="1"/>
  <c r="T1616" i="4" s="1"/>
  <c r="S211" i="4"/>
  <c r="T211" i="4" s="1" a="1"/>
  <c r="T211" i="4" s="1"/>
  <c r="S1617" i="4"/>
  <c r="T1617" i="4" s="1" a="1"/>
  <c r="T1617" i="4" s="1"/>
  <c r="S212" i="4"/>
  <c r="T212" i="4" s="1" a="1"/>
  <c r="T212" i="4" s="1"/>
  <c r="S1618" i="4"/>
  <c r="T1618" i="4" s="1" a="1"/>
  <c r="T1618" i="4" s="1"/>
  <c r="S1619" i="4"/>
  <c r="T1619" i="4" s="1" a="1"/>
  <c r="T1619" i="4" s="1"/>
  <c r="S1620" i="4"/>
  <c r="T1620" i="4" s="1" a="1"/>
  <c r="T1620" i="4" s="1"/>
  <c r="S1621" i="4"/>
  <c r="T1621" i="4" s="1" a="1"/>
  <c r="T1621" i="4" s="1"/>
  <c r="S213" i="4"/>
  <c r="T213" i="4" s="1" a="1"/>
  <c r="T213" i="4" s="1"/>
  <c r="S1622" i="4"/>
  <c r="T1622" i="4" s="1" a="1"/>
  <c r="T1622" i="4" s="1"/>
  <c r="S1623" i="4"/>
  <c r="T1623" i="4" s="1" a="1"/>
  <c r="T1623" i="4" s="1"/>
  <c r="S1624" i="4"/>
  <c r="T1624" i="4" s="1" a="1"/>
  <c r="T1624" i="4" s="1"/>
  <c r="S1625" i="4"/>
  <c r="T1625" i="4" s="1" a="1"/>
  <c r="T1625" i="4" s="1"/>
  <c r="S214" i="4"/>
  <c r="T214" i="4" s="1" a="1"/>
  <c r="T214" i="4" s="1"/>
  <c r="S1626" i="4"/>
  <c r="T1626" i="4" s="1" a="1"/>
  <c r="T1626" i="4" s="1"/>
  <c r="S215" i="4"/>
  <c r="T215" i="4" s="1" a="1"/>
  <c r="T215" i="4" s="1"/>
  <c r="S1627" i="4"/>
  <c r="T1627" i="4" s="1" a="1"/>
  <c r="T1627" i="4" s="1"/>
  <c r="S1628" i="4"/>
  <c r="T1628" i="4" s="1" a="1"/>
  <c r="T1628" i="4" s="1"/>
  <c r="S1629" i="4"/>
  <c r="T1629" i="4" s="1" a="1"/>
  <c r="T1629" i="4" s="1"/>
  <c r="S1630" i="4"/>
  <c r="T1630" i="4" s="1" a="1"/>
  <c r="T1630" i="4" s="1"/>
  <c r="S1631" i="4"/>
  <c r="T1631" i="4" s="1" a="1"/>
  <c r="T1631" i="4" s="1"/>
  <c r="S1632" i="4"/>
  <c r="T1632" i="4" s="1" a="1"/>
  <c r="T1632" i="4" s="1"/>
  <c r="S1633" i="4"/>
  <c r="T1633" i="4" s="1" a="1"/>
  <c r="T1633" i="4" s="1"/>
  <c r="S1634" i="4"/>
  <c r="T1634" i="4" s="1" a="1"/>
  <c r="T1634" i="4" s="1"/>
  <c r="S1635" i="4"/>
  <c r="T1635" i="4" s="1" a="1"/>
  <c r="T1635" i="4" s="1"/>
  <c r="S216" i="4"/>
  <c r="T216" i="4" s="1" a="1"/>
  <c r="T216" i="4" s="1"/>
  <c r="S1636" i="4"/>
  <c r="T1636" i="4" s="1" a="1"/>
  <c r="T1636" i="4" s="1"/>
  <c r="S1637" i="4"/>
  <c r="T1637" i="4" s="1" a="1"/>
  <c r="T1637" i="4" s="1"/>
  <c r="S1638" i="4"/>
  <c r="T1638" i="4" s="1" a="1"/>
  <c r="T1638" i="4" s="1"/>
  <c r="S1639" i="4"/>
  <c r="T1639" i="4" s="1" a="1"/>
  <c r="T1639" i="4" s="1"/>
  <c r="S217" i="4"/>
  <c r="T217" i="4" s="1" a="1"/>
  <c r="T217" i="4" s="1"/>
  <c r="S218" i="4"/>
  <c r="T218" i="4" s="1" a="1"/>
  <c r="T218" i="4" s="1"/>
  <c r="S1640" i="4"/>
  <c r="T1640" i="4" s="1" a="1"/>
  <c r="T1640" i="4" s="1"/>
  <c r="S1641" i="4"/>
  <c r="T1641" i="4" s="1" a="1"/>
  <c r="T1641" i="4" s="1"/>
  <c r="S1642" i="4"/>
  <c r="T1642" i="4" s="1" a="1"/>
  <c r="T1642" i="4" s="1"/>
  <c r="S1643" i="4"/>
  <c r="T1643" i="4" s="1" a="1"/>
  <c r="T1643" i="4" s="1"/>
  <c r="S1644" i="4"/>
  <c r="T1644" i="4" s="1" a="1"/>
  <c r="T1644" i="4" s="1"/>
  <c r="S1645" i="4"/>
  <c r="T1645" i="4" s="1" a="1"/>
  <c r="T1645" i="4" s="1"/>
  <c r="S1646" i="4"/>
  <c r="T1646" i="4" s="1" a="1"/>
  <c r="T1646" i="4" s="1"/>
  <c r="S219" i="4"/>
  <c r="T219" i="4" s="1" a="1"/>
  <c r="T219" i="4" s="1"/>
  <c r="S1647" i="4"/>
  <c r="T1647" i="4" s="1" a="1"/>
  <c r="T1647" i="4" s="1"/>
  <c r="S1648" i="4"/>
  <c r="T1648" i="4" s="1" a="1"/>
  <c r="T1648" i="4" s="1"/>
  <c r="S1649" i="4"/>
  <c r="T1649" i="4" s="1" a="1"/>
  <c r="T1649" i="4" s="1"/>
  <c r="S1650" i="4"/>
  <c r="T1650" i="4" s="1" a="1"/>
  <c r="T1650" i="4" s="1"/>
  <c r="S220" i="4"/>
  <c r="T220" i="4" s="1" a="1"/>
  <c r="T220" i="4" s="1"/>
  <c r="S1651" i="4"/>
  <c r="T1651" i="4" s="1" a="1"/>
  <c r="T1651" i="4" s="1"/>
  <c r="S1652" i="4"/>
  <c r="T1652" i="4" s="1" a="1"/>
  <c r="T1652" i="4" s="1"/>
  <c r="S1653" i="4"/>
  <c r="T1653" i="4" s="1" a="1"/>
  <c r="T1653" i="4" s="1"/>
  <c r="S221" i="4"/>
  <c r="T221" i="4" s="1" a="1"/>
  <c r="T221" i="4" s="1"/>
  <c r="S1654" i="4"/>
  <c r="T1654" i="4" s="1" a="1"/>
  <c r="T1654" i="4" s="1"/>
  <c r="S1655" i="4"/>
  <c r="T1655" i="4" s="1" a="1"/>
  <c r="T1655" i="4" s="1"/>
  <c r="S1656" i="4"/>
  <c r="T1656" i="4" s="1" a="1"/>
  <c r="T1656" i="4" s="1"/>
  <c r="S1657" i="4"/>
  <c r="T1657" i="4" s="1" a="1"/>
  <c r="T1657" i="4" s="1"/>
  <c r="S1658" i="4"/>
  <c r="T1658" i="4" s="1" a="1"/>
  <c r="T1658" i="4" s="1"/>
  <c r="S1659" i="4"/>
  <c r="T1659" i="4" s="1" a="1"/>
  <c r="T1659" i="4" s="1"/>
  <c r="S1660" i="4"/>
  <c r="T1660" i="4" s="1" a="1"/>
  <c r="T1660" i="4" s="1"/>
  <c r="S1661" i="4"/>
  <c r="T1661" i="4" s="1" a="1"/>
  <c r="T1661" i="4" s="1"/>
  <c r="S1662" i="4"/>
  <c r="T1662" i="4" s="1" a="1"/>
  <c r="T1662" i="4" s="1"/>
  <c r="S222" i="4"/>
  <c r="T222" i="4" s="1" a="1"/>
  <c r="T222" i="4" s="1"/>
  <c r="S1663" i="4"/>
  <c r="T1663" i="4" s="1" a="1"/>
  <c r="T1663" i="4" s="1"/>
  <c r="S1664" i="4"/>
  <c r="T1664" i="4" s="1" a="1"/>
  <c r="T1664" i="4" s="1"/>
  <c r="S1665" i="4"/>
  <c r="T1665" i="4" s="1" a="1"/>
  <c r="T1665" i="4" s="1"/>
  <c r="S1666" i="4"/>
  <c r="T1666" i="4" s="1" a="1"/>
  <c r="T1666" i="4" s="1"/>
  <c r="S1667" i="4"/>
  <c r="T1667" i="4" s="1" a="1"/>
  <c r="T1667" i="4" s="1"/>
  <c r="S1668" i="4"/>
  <c r="T1668" i="4" s="1" a="1"/>
  <c r="T1668" i="4" s="1"/>
  <c r="S1669" i="4"/>
  <c r="T1669" i="4" s="1" a="1"/>
  <c r="T1669" i="4" s="1"/>
  <c r="S1670" i="4"/>
  <c r="T1670" i="4" s="1" a="1"/>
  <c r="T1670" i="4" s="1"/>
  <c r="S223" i="4"/>
  <c r="T223" i="4" s="1" a="1"/>
  <c r="T223" i="4" s="1"/>
  <c r="S1671" i="4"/>
  <c r="T1671" i="4" s="1" a="1"/>
  <c r="T1671" i="4" s="1"/>
  <c r="S1672" i="4"/>
  <c r="T1672" i="4" s="1" a="1"/>
  <c r="T1672" i="4" s="1"/>
  <c r="S1673" i="4"/>
  <c r="T1673" i="4" s="1" a="1"/>
  <c r="T1673" i="4" s="1"/>
  <c r="S1674" i="4"/>
  <c r="T1674" i="4" s="1" a="1"/>
  <c r="T1674" i="4" s="1"/>
  <c r="S1675" i="4"/>
  <c r="T1675" i="4" s="1" a="1"/>
  <c r="T1675" i="4" s="1"/>
  <c r="S1676" i="4"/>
  <c r="T1676" i="4" s="1" a="1"/>
  <c r="T1676" i="4" s="1"/>
  <c r="S1677" i="4"/>
  <c r="T1677" i="4" s="1" a="1"/>
  <c r="T1677" i="4" s="1"/>
  <c r="S1678" i="4"/>
  <c r="T1678" i="4" s="1" a="1"/>
  <c r="T1678" i="4" s="1"/>
  <c r="S1679" i="4"/>
  <c r="T1679" i="4" s="1" a="1"/>
  <c r="T1679" i="4" s="1"/>
  <c r="S1680" i="4"/>
  <c r="T1680" i="4" s="1" a="1"/>
  <c r="T1680" i="4" s="1"/>
  <c r="S1681" i="4"/>
  <c r="T1681" i="4" s="1" a="1"/>
  <c r="T1681" i="4" s="1"/>
  <c r="S224" i="4"/>
  <c r="T224" i="4" s="1" a="1"/>
  <c r="T224" i="4" s="1"/>
  <c r="S1682" i="4"/>
  <c r="T1682" i="4" s="1" a="1"/>
  <c r="T1682" i="4" s="1"/>
  <c r="S225" i="4"/>
  <c r="T225" i="4" s="1" a="1"/>
  <c r="T225" i="4" s="1"/>
  <c r="S1683" i="4"/>
  <c r="T1683" i="4" s="1" a="1"/>
  <c r="T1683" i="4" s="1"/>
  <c r="S226" i="4"/>
  <c r="T226" i="4" s="1" a="1"/>
  <c r="T226" i="4" s="1"/>
  <c r="S1684" i="4"/>
  <c r="T1684" i="4" s="1" a="1"/>
  <c r="T1684" i="4" s="1"/>
  <c r="S227" i="4"/>
  <c r="T227" i="4" s="1" a="1"/>
  <c r="T227" i="4" s="1"/>
  <c r="S1685" i="4"/>
  <c r="T1685" i="4" s="1" a="1"/>
  <c r="T1685" i="4" s="1"/>
  <c r="S228" i="4"/>
  <c r="T228" i="4" s="1" a="1"/>
  <c r="T228" i="4" s="1"/>
  <c r="S1686" i="4"/>
  <c r="T1686" i="4" s="1" a="1"/>
  <c r="T1686" i="4" s="1"/>
  <c r="S1687" i="4"/>
  <c r="T1687" i="4" s="1" a="1"/>
  <c r="T1687" i="4" s="1"/>
  <c r="S1688" i="4"/>
  <c r="T1688" i="4" s="1" a="1"/>
  <c r="T1688" i="4" s="1"/>
  <c r="S1689" i="4"/>
  <c r="T1689" i="4" s="1" a="1"/>
  <c r="T1689" i="4" s="1"/>
  <c r="S1690" i="4"/>
  <c r="T1690" i="4" s="1" a="1"/>
  <c r="T1690" i="4" s="1"/>
  <c r="S1691" i="4"/>
  <c r="T1691" i="4" s="1" a="1"/>
  <c r="T1691" i="4" s="1"/>
  <c r="S1692" i="4"/>
  <c r="T1692" i="4" s="1" a="1"/>
  <c r="T1692" i="4" s="1"/>
  <c r="S229" i="4"/>
  <c r="T229" i="4" s="1" a="1"/>
  <c r="T229" i="4" s="1"/>
  <c r="S230" i="4"/>
  <c r="T230" i="4" s="1" a="1"/>
  <c r="T230" i="4" s="1"/>
  <c r="S231" i="4"/>
  <c r="T231" i="4" s="1" a="1"/>
  <c r="T231" i="4" s="1"/>
  <c r="S1693" i="4"/>
  <c r="T1693" i="4" s="1" a="1"/>
  <c r="T1693" i="4" s="1"/>
  <c r="S1694" i="4"/>
  <c r="T1694" i="4" s="1" a="1"/>
  <c r="T1694" i="4" s="1"/>
  <c r="S1695" i="4"/>
  <c r="T1695" i="4" s="1" a="1"/>
  <c r="T1695" i="4" s="1"/>
  <c r="S1696" i="4"/>
  <c r="T1696" i="4" s="1" a="1"/>
  <c r="T1696" i="4" s="1"/>
  <c r="S1697" i="4"/>
  <c r="T1697" i="4" s="1" a="1"/>
  <c r="T1697" i="4" s="1"/>
  <c r="S1698" i="4"/>
  <c r="T1698" i="4" s="1" a="1"/>
  <c r="T1698" i="4" s="1"/>
  <c r="S1699" i="4"/>
  <c r="T1699" i="4" s="1" a="1"/>
  <c r="T1699" i="4" s="1"/>
  <c r="S1700" i="4"/>
  <c r="T1700" i="4" s="1" a="1"/>
  <c r="T1700" i="4" s="1"/>
  <c r="S232" i="4"/>
  <c r="T232" i="4" s="1" a="1"/>
  <c r="T232" i="4" s="1"/>
  <c r="S1701" i="4"/>
  <c r="T1701" i="4" s="1" a="1"/>
  <c r="T1701" i="4" s="1"/>
  <c r="S1702" i="4"/>
  <c r="T1702" i="4" s="1" a="1"/>
  <c r="T1702" i="4" s="1"/>
  <c r="S1703" i="4"/>
  <c r="T1703" i="4" s="1" a="1"/>
  <c r="T1703" i="4" s="1"/>
  <c r="S1704" i="4"/>
  <c r="T1704" i="4" s="1" a="1"/>
  <c r="T1704" i="4" s="1"/>
  <c r="S1705" i="4"/>
  <c r="T1705" i="4" s="1" a="1"/>
  <c r="T1705" i="4" s="1"/>
  <c r="S1706" i="4"/>
  <c r="T1706" i="4" s="1" a="1"/>
  <c r="T1706" i="4" s="1"/>
  <c r="S1707" i="4"/>
  <c r="T1707" i="4" s="1" a="1"/>
  <c r="T1707" i="4" s="1"/>
  <c r="S1708" i="4"/>
  <c r="T1708" i="4" s="1" a="1"/>
  <c r="T1708" i="4" s="1"/>
  <c r="S1709" i="4"/>
  <c r="T1709" i="4" s="1" a="1"/>
  <c r="T1709" i="4" s="1"/>
  <c r="S1710" i="4"/>
  <c r="T1710" i="4" s="1" a="1"/>
  <c r="T1710" i="4" s="1"/>
  <c r="S1711" i="4"/>
  <c r="T1711" i="4" s="1" a="1"/>
  <c r="T1711" i="4" s="1"/>
  <c r="S1712" i="4"/>
  <c r="T1712" i="4" s="1" a="1"/>
  <c r="T1712" i="4" s="1"/>
  <c r="S1713" i="4"/>
  <c r="T1713" i="4" s="1" a="1"/>
  <c r="T1713" i="4" s="1"/>
  <c r="S1714" i="4"/>
  <c r="T1714" i="4" s="1" a="1"/>
  <c r="T1714" i="4" s="1"/>
  <c r="S1715" i="4"/>
  <c r="T1715" i="4" s="1" a="1"/>
  <c r="T1715" i="4" s="1"/>
  <c r="S1716" i="4"/>
  <c r="T1716" i="4" s="1" a="1"/>
  <c r="T1716" i="4" s="1"/>
  <c r="S233" i="4"/>
  <c r="T233" i="4" s="1" a="1"/>
  <c r="T233" i="4" s="1"/>
  <c r="S1717" i="4"/>
  <c r="T1717" i="4" s="1" a="1"/>
  <c r="T1717" i="4" s="1"/>
  <c r="S234" i="4"/>
  <c r="T234" i="4" s="1" a="1"/>
  <c r="T234" i="4" s="1"/>
  <c r="S1718" i="4"/>
  <c r="T1718" i="4" s="1" a="1"/>
  <c r="T1718" i="4" s="1"/>
  <c r="S1719" i="4"/>
  <c r="T1719" i="4" s="1" a="1"/>
  <c r="T1719" i="4" s="1"/>
  <c r="S1720" i="4"/>
  <c r="T1720" i="4" s="1" a="1"/>
  <c r="T1720" i="4" s="1"/>
  <c r="S1721" i="4"/>
  <c r="T1721" i="4" s="1" a="1"/>
  <c r="T1721" i="4" s="1"/>
  <c r="S1722" i="4"/>
  <c r="T1722" i="4" s="1" a="1"/>
  <c r="T1722" i="4" s="1"/>
  <c r="S1723" i="4"/>
  <c r="T1723" i="4" s="1" a="1"/>
  <c r="T1723" i="4" s="1"/>
  <c r="S1724" i="4"/>
  <c r="T1724" i="4" s="1" a="1"/>
  <c r="T1724" i="4" s="1"/>
  <c r="S1725" i="4"/>
  <c r="T1725" i="4" s="1" a="1"/>
  <c r="T1725" i="4" s="1"/>
  <c r="S1726" i="4"/>
  <c r="T1726" i="4" s="1" a="1"/>
  <c r="T1726" i="4" s="1"/>
  <c r="S1727" i="4"/>
  <c r="T1727" i="4" s="1" a="1"/>
  <c r="T1727" i="4" s="1"/>
  <c r="S1728" i="4"/>
  <c r="T1728" i="4" s="1" a="1"/>
  <c r="T1728" i="4" s="1"/>
  <c r="S1729" i="4"/>
  <c r="T1729" i="4" s="1" a="1"/>
  <c r="T1729" i="4" s="1"/>
  <c r="S1730" i="4"/>
  <c r="T1730" i="4" s="1" a="1"/>
  <c r="T1730" i="4" s="1"/>
  <c r="S235" i="4"/>
  <c r="T235" i="4" s="1" a="1"/>
  <c r="T235" i="4" s="1"/>
  <c r="S1731" i="4"/>
  <c r="T1731" i="4" s="1" a="1"/>
  <c r="T1731" i="4" s="1"/>
  <c r="S1732" i="4"/>
  <c r="T1732" i="4" s="1" a="1"/>
  <c r="T1732" i="4" s="1"/>
  <c r="S1733" i="4"/>
  <c r="T1733" i="4" s="1" a="1"/>
  <c r="T1733" i="4" s="1"/>
  <c r="S1734" i="4"/>
  <c r="T1734" i="4" s="1" a="1"/>
  <c r="T1734" i="4" s="1"/>
  <c r="S1735" i="4"/>
  <c r="T1735" i="4" s="1" a="1"/>
  <c r="T1735" i="4" s="1"/>
  <c r="S1736" i="4"/>
  <c r="T1736" i="4" s="1" a="1"/>
  <c r="T1736" i="4" s="1"/>
  <c r="S1737" i="4"/>
  <c r="T1737" i="4" s="1" a="1"/>
  <c r="T1737" i="4" s="1"/>
  <c r="S1738" i="4"/>
  <c r="T1738" i="4" s="1" a="1"/>
  <c r="T1738" i="4" s="1"/>
  <c r="S1739" i="4"/>
  <c r="T1739" i="4" s="1" a="1"/>
  <c r="T1739" i="4" s="1"/>
  <c r="S1740" i="4"/>
  <c r="T1740" i="4" s="1" a="1"/>
  <c r="T1740" i="4" s="1"/>
  <c r="S1741" i="4"/>
  <c r="T1741" i="4" s="1" a="1"/>
  <c r="T1741" i="4" s="1"/>
  <c r="S1742" i="4"/>
  <c r="T1742" i="4" s="1" a="1"/>
  <c r="T1742" i="4" s="1"/>
  <c r="S236" i="4"/>
  <c r="T236" i="4" s="1" a="1"/>
  <c r="T236" i="4" s="1"/>
  <c r="S1743" i="4"/>
  <c r="T1743" i="4" s="1" a="1"/>
  <c r="T1743" i="4" s="1"/>
  <c r="S1744" i="4"/>
  <c r="T1744" i="4" s="1" a="1"/>
  <c r="T1744" i="4" s="1"/>
  <c r="S1745" i="4"/>
  <c r="T1745" i="4" s="1" a="1"/>
  <c r="T1745" i="4" s="1"/>
  <c r="S1746" i="4"/>
  <c r="T1746" i="4" s="1" a="1"/>
  <c r="T1746" i="4" s="1"/>
  <c r="S1747" i="4"/>
  <c r="T1747" i="4" s="1" a="1"/>
  <c r="T1747" i="4" s="1"/>
  <c r="S1748" i="4"/>
  <c r="T1748" i="4" s="1" a="1"/>
  <c r="T1748" i="4" s="1"/>
  <c r="S237" i="4"/>
  <c r="T237" i="4" s="1" a="1"/>
  <c r="T237" i="4" s="1"/>
  <c r="S1749" i="4"/>
  <c r="T1749" i="4" s="1" a="1"/>
  <c r="T1749" i="4" s="1"/>
  <c r="S1750" i="4"/>
  <c r="T1750" i="4" s="1" a="1"/>
  <c r="T1750" i="4" s="1"/>
  <c r="S238" i="4"/>
  <c r="T238" i="4" s="1" a="1"/>
  <c r="T238" i="4" s="1"/>
  <c r="S239" i="4"/>
  <c r="T239" i="4" s="1" a="1"/>
  <c r="T239" i="4" s="1"/>
  <c r="S1751" i="4"/>
  <c r="T1751" i="4" s="1" a="1"/>
  <c r="T1751" i="4" s="1"/>
  <c r="S1752" i="4"/>
  <c r="T1752" i="4" s="1" a="1"/>
  <c r="T1752" i="4" s="1"/>
  <c r="S1753" i="4"/>
  <c r="T1753" i="4" s="1" a="1"/>
  <c r="T1753" i="4" s="1"/>
  <c r="S1754" i="4"/>
  <c r="T1754" i="4" s="1" a="1"/>
  <c r="T1754" i="4" s="1"/>
  <c r="S1755" i="4"/>
  <c r="T1755" i="4" s="1" a="1"/>
  <c r="T1755" i="4" s="1"/>
  <c r="S1756" i="4"/>
  <c r="T1756" i="4" s="1" a="1"/>
  <c r="T1756" i="4" s="1"/>
  <c r="S240" i="4"/>
  <c r="T240" i="4" s="1" a="1"/>
  <c r="T240" i="4" s="1"/>
  <c r="S1757" i="4"/>
  <c r="T1757" i="4" s="1" a="1"/>
  <c r="T1757" i="4" s="1"/>
  <c r="S1758" i="4"/>
  <c r="T1758" i="4" s="1" a="1"/>
  <c r="T1758" i="4" s="1"/>
  <c r="S1759" i="4"/>
  <c r="T1759" i="4" s="1" a="1"/>
  <c r="T1759" i="4" s="1"/>
  <c r="S1760" i="4"/>
  <c r="T1760" i="4" s="1" a="1"/>
  <c r="T1760" i="4" s="1"/>
  <c r="S1761" i="4"/>
  <c r="T1761" i="4" s="1" a="1"/>
  <c r="T1761" i="4" s="1"/>
  <c r="S1762" i="4"/>
  <c r="T1762" i="4" s="1" a="1"/>
  <c r="T1762" i="4" s="1"/>
  <c r="S1763" i="4"/>
  <c r="T1763" i="4" s="1" a="1"/>
  <c r="T1763" i="4" s="1"/>
  <c r="S1764" i="4"/>
  <c r="T1764" i="4" s="1" a="1"/>
  <c r="T1764" i="4" s="1"/>
  <c r="S1765" i="4"/>
  <c r="T1765" i="4" s="1" a="1"/>
  <c r="T1765" i="4" s="1"/>
  <c r="S241" i="4"/>
  <c r="T241" i="4" s="1" a="1"/>
  <c r="T241" i="4" s="1"/>
  <c r="S242" i="4"/>
  <c r="T242" i="4" s="1" a="1"/>
  <c r="T242" i="4" s="1"/>
  <c r="S1766" i="4"/>
  <c r="T1766" i="4" s="1" a="1"/>
  <c r="T1766" i="4" s="1"/>
  <c r="S243" i="4"/>
  <c r="T243" i="4" s="1" a="1"/>
  <c r="T243" i="4" s="1"/>
  <c r="S1767" i="4"/>
  <c r="T1767" i="4" s="1" a="1"/>
  <c r="T1767" i="4" s="1"/>
  <c r="S1768" i="4"/>
  <c r="T1768" i="4" s="1" a="1"/>
  <c r="T1768" i="4" s="1"/>
  <c r="S1769" i="4"/>
  <c r="T1769" i="4" s="1" a="1"/>
  <c r="T1769" i="4" s="1"/>
  <c r="S1770" i="4"/>
  <c r="T1770" i="4" s="1" a="1"/>
  <c r="T1770" i="4" s="1"/>
  <c r="S1771" i="4"/>
  <c r="T1771" i="4" s="1" a="1"/>
  <c r="T1771" i="4" s="1"/>
  <c r="S1772" i="4"/>
  <c r="T1772" i="4" s="1" a="1"/>
  <c r="T1772" i="4" s="1"/>
  <c r="S1773" i="4"/>
  <c r="T1773" i="4" s="1" a="1"/>
  <c r="T1773" i="4" s="1"/>
  <c r="S1774" i="4"/>
  <c r="T1774" i="4" s="1" a="1"/>
  <c r="T1774" i="4" s="1"/>
  <c r="S1775" i="4"/>
  <c r="T1775" i="4" s="1" a="1"/>
  <c r="T1775" i="4" s="1"/>
  <c r="S1776" i="4"/>
  <c r="T1776" i="4" s="1" a="1"/>
  <c r="T1776" i="4" s="1"/>
  <c r="S1777" i="4"/>
  <c r="T1777" i="4" s="1" a="1"/>
  <c r="T1777" i="4" s="1"/>
  <c r="S1778" i="4"/>
  <c r="T1778" i="4" s="1" a="1"/>
  <c r="T1778" i="4" s="1"/>
  <c r="S1779" i="4"/>
  <c r="T1779" i="4" s="1" a="1"/>
  <c r="T1779" i="4" s="1"/>
  <c r="S244" i="4"/>
  <c r="T244" i="4" s="1" a="1"/>
  <c r="T244" i="4" s="1"/>
  <c r="S245" i="4"/>
  <c r="T245" i="4" s="1" a="1"/>
  <c r="T245" i="4" s="1"/>
  <c r="S1780" i="4"/>
  <c r="T1780" i="4" s="1" a="1"/>
  <c r="T1780" i="4" s="1"/>
  <c r="S1781" i="4"/>
  <c r="T1781" i="4" s="1" a="1"/>
  <c r="T1781" i="4" s="1"/>
  <c r="S1782" i="4"/>
  <c r="T1782" i="4" s="1" a="1"/>
  <c r="T1782" i="4" s="1"/>
  <c r="S1783" i="4"/>
  <c r="T1783" i="4" s="1" a="1"/>
  <c r="T1783" i="4" s="1"/>
  <c r="S1784" i="4"/>
  <c r="T1784" i="4" s="1" a="1"/>
  <c r="T1784" i="4" s="1"/>
  <c r="S1785" i="4"/>
  <c r="T1785" i="4" s="1" a="1"/>
  <c r="T1785" i="4" s="1"/>
  <c r="S1786" i="4"/>
  <c r="T1786" i="4" s="1" a="1"/>
  <c r="T1786" i="4" s="1"/>
  <c r="S1787" i="4"/>
  <c r="T1787" i="4" s="1" a="1"/>
  <c r="T1787" i="4" s="1"/>
  <c r="S1788" i="4"/>
  <c r="T1788" i="4" s="1" a="1"/>
  <c r="T1788" i="4" s="1"/>
  <c r="S1789" i="4"/>
  <c r="T1789" i="4" s="1" a="1"/>
  <c r="T1789" i="4" s="1"/>
  <c r="S1790" i="4"/>
  <c r="T1790" i="4" s="1" a="1"/>
  <c r="T1790" i="4" s="1"/>
  <c r="S1791" i="4"/>
  <c r="T1791" i="4" s="1" a="1"/>
  <c r="T1791" i="4" s="1"/>
  <c r="S1792" i="4"/>
  <c r="T1792" i="4" s="1" a="1"/>
  <c r="T1792" i="4" s="1"/>
  <c r="S1793" i="4"/>
  <c r="T1793" i="4" s="1" a="1"/>
  <c r="T1793" i="4" s="1"/>
  <c r="S1794" i="4"/>
  <c r="T1794" i="4" s="1" a="1"/>
  <c r="T1794" i="4" s="1"/>
  <c r="S1795" i="4"/>
  <c r="T1795" i="4" s="1" a="1"/>
  <c r="T1795" i="4" s="1"/>
  <c r="S246" i="4"/>
  <c r="T246" i="4" s="1" a="1"/>
  <c r="T246" i="4" s="1"/>
  <c r="S1796" i="4"/>
  <c r="T1796" i="4" s="1" a="1"/>
  <c r="T1796" i="4" s="1"/>
  <c r="S1797" i="4"/>
  <c r="T1797" i="4" s="1" a="1"/>
  <c r="T1797" i="4" s="1"/>
  <c r="S1798" i="4"/>
  <c r="T1798" i="4" s="1" a="1"/>
  <c r="T1798" i="4" s="1"/>
  <c r="S1799" i="4"/>
  <c r="T1799" i="4" s="1" a="1"/>
  <c r="T1799" i="4" s="1"/>
  <c r="S1800" i="4"/>
  <c r="T1800" i="4" s="1" a="1"/>
  <c r="T1800" i="4" s="1"/>
  <c r="S247" i="4"/>
  <c r="T247" i="4" s="1" a="1"/>
  <c r="T247" i="4" s="1"/>
  <c r="S248" i="4"/>
  <c r="T248" i="4" s="1" a="1"/>
  <c r="T248" i="4" s="1"/>
  <c r="S1801" i="4"/>
  <c r="T1801" i="4" s="1" a="1"/>
  <c r="T1801" i="4" s="1"/>
  <c r="S1802" i="4"/>
  <c r="T1802" i="4" s="1" a="1"/>
  <c r="T1802" i="4" s="1"/>
  <c r="S1803" i="4"/>
  <c r="T1803" i="4" s="1" a="1"/>
  <c r="T1803" i="4" s="1"/>
  <c r="S1804" i="4"/>
  <c r="T1804" i="4" s="1" a="1"/>
  <c r="T1804" i="4" s="1"/>
  <c r="S1805" i="4"/>
  <c r="T1805" i="4" s="1" a="1"/>
  <c r="T1805" i="4" s="1"/>
  <c r="S1806" i="4"/>
  <c r="T1806" i="4" s="1" a="1"/>
  <c r="T1806" i="4" s="1"/>
  <c r="S1807" i="4"/>
  <c r="T1807" i="4" s="1" a="1"/>
  <c r="T1807" i="4" s="1"/>
  <c r="S249" i="4"/>
  <c r="T249" i="4" s="1" a="1"/>
  <c r="T249" i="4" s="1"/>
  <c r="S1808" i="4"/>
  <c r="T1808" i="4" s="1" a="1"/>
  <c r="T1808" i="4" s="1"/>
  <c r="S250" i="4"/>
  <c r="T250" i="4" s="1" a="1"/>
  <c r="T250" i="4" s="1"/>
  <c r="S251" i="4"/>
  <c r="T251" i="4" s="1" a="1"/>
  <c r="T251" i="4" s="1"/>
  <c r="S1809" i="4"/>
  <c r="T1809" i="4" s="1" a="1"/>
  <c r="T1809" i="4" s="1"/>
  <c r="S252" i="4"/>
  <c r="T252" i="4" s="1" a="1"/>
  <c r="T252" i="4" s="1"/>
  <c r="S253" i="4"/>
  <c r="T253" i="4" s="1" a="1"/>
  <c r="T253" i="4" s="1"/>
  <c r="S254" i="4"/>
  <c r="T254" i="4" s="1" a="1"/>
  <c r="T254" i="4" s="1"/>
  <c r="S1810" i="4"/>
  <c r="T1810" i="4" s="1" a="1"/>
  <c r="T1810" i="4" s="1"/>
  <c r="S1811" i="4"/>
  <c r="T1811" i="4" s="1" a="1"/>
  <c r="T1811" i="4" s="1"/>
  <c r="S1812" i="4"/>
  <c r="T1812" i="4" s="1" a="1"/>
  <c r="T1812" i="4" s="1"/>
  <c r="S1813" i="4"/>
  <c r="T1813" i="4" s="1" a="1"/>
  <c r="T1813" i="4" s="1"/>
  <c r="S1814" i="4"/>
  <c r="T1814" i="4" s="1" a="1"/>
  <c r="T1814" i="4" s="1"/>
  <c r="S1815" i="4"/>
  <c r="T1815" i="4" s="1" a="1"/>
  <c r="T1815" i="4" s="1"/>
  <c r="S1816" i="4"/>
  <c r="T1816" i="4" s="1" a="1"/>
  <c r="T1816" i="4" s="1"/>
  <c r="S1817" i="4"/>
  <c r="T1817" i="4" s="1" a="1"/>
  <c r="T1817" i="4" s="1"/>
  <c r="S1818" i="4"/>
  <c r="T1818" i="4" s="1" a="1"/>
  <c r="T1818" i="4" s="1"/>
  <c r="S1819" i="4"/>
  <c r="T1819" i="4" s="1" a="1"/>
  <c r="T1819" i="4" s="1"/>
  <c r="S1820" i="4"/>
  <c r="T1820" i="4" s="1" a="1"/>
  <c r="T1820" i="4" s="1"/>
  <c r="S1821" i="4"/>
  <c r="T1821" i="4" s="1" a="1"/>
  <c r="T1821" i="4" s="1"/>
  <c r="S1822" i="4"/>
  <c r="T1822" i="4" s="1" a="1"/>
  <c r="T1822" i="4" s="1"/>
  <c r="S1823" i="4"/>
  <c r="T1823" i="4" s="1" a="1"/>
  <c r="T1823" i="4" s="1"/>
  <c r="S1824" i="4"/>
  <c r="T1824" i="4" s="1" a="1"/>
  <c r="T1824" i="4" s="1"/>
  <c r="S255" i="4"/>
  <c r="T255" i="4" s="1" a="1"/>
  <c r="T255" i="4" s="1"/>
  <c r="S256" i="4"/>
  <c r="T256" i="4" s="1" a="1"/>
  <c r="T256" i="4" s="1"/>
  <c r="S1825" i="4"/>
  <c r="T1825" i="4" s="1" a="1"/>
  <c r="T1825" i="4" s="1"/>
  <c r="S1826" i="4"/>
  <c r="T1826" i="4" s="1" a="1"/>
  <c r="T1826" i="4" s="1"/>
  <c r="S1827" i="4"/>
  <c r="T1827" i="4" s="1" a="1"/>
  <c r="T1827" i="4" s="1"/>
  <c r="S1828" i="4"/>
  <c r="T1828" i="4" s="1" a="1"/>
  <c r="T1828" i="4" s="1"/>
  <c r="S1829" i="4"/>
  <c r="T1829" i="4" s="1" a="1"/>
  <c r="T1829" i="4" s="1"/>
  <c r="S1830" i="4"/>
  <c r="T1830" i="4" s="1" a="1"/>
  <c r="T1830" i="4" s="1"/>
  <c r="S257" i="4"/>
  <c r="T257" i="4" s="1" a="1"/>
  <c r="T257" i="4" s="1"/>
  <c r="S1831" i="4"/>
  <c r="T1831" i="4" s="1" a="1"/>
  <c r="T1831" i="4" s="1"/>
  <c r="S1832" i="4"/>
  <c r="T1832" i="4" s="1" a="1"/>
  <c r="T1832" i="4" s="1"/>
  <c r="S258" i="4"/>
  <c r="T258" i="4" s="1" a="1"/>
  <c r="T258" i="4" s="1"/>
  <c r="S1833" i="4"/>
  <c r="T1833" i="4" s="1" a="1"/>
  <c r="T1833" i="4" s="1"/>
  <c r="S1834" i="4"/>
  <c r="T1834" i="4" s="1" a="1"/>
  <c r="T1834" i="4" s="1"/>
  <c r="S1835" i="4"/>
  <c r="T1835" i="4" s="1" a="1"/>
  <c r="T1835" i="4" s="1"/>
  <c r="S259" i="4"/>
  <c r="T259" i="4" s="1" a="1"/>
  <c r="T259" i="4" s="1"/>
  <c r="S1836" i="4"/>
  <c r="T1836" i="4" s="1" a="1"/>
  <c r="T1836" i="4" s="1"/>
  <c r="S1837" i="4"/>
  <c r="T1837" i="4" s="1" a="1"/>
  <c r="T1837" i="4" s="1"/>
  <c r="S1838" i="4"/>
  <c r="T1838" i="4" s="1" a="1"/>
  <c r="T1838" i="4" s="1"/>
  <c r="S1839" i="4"/>
  <c r="T1839" i="4" s="1" a="1"/>
  <c r="T1839" i="4" s="1"/>
  <c r="S1840" i="4"/>
  <c r="T1840" i="4" s="1" a="1"/>
  <c r="T1840" i="4" s="1"/>
  <c r="S1841" i="4"/>
  <c r="T1841" i="4" s="1" a="1"/>
  <c r="T1841" i="4" s="1"/>
  <c r="S1842" i="4"/>
  <c r="T1842" i="4" s="1" a="1"/>
  <c r="T1842" i="4" s="1"/>
  <c r="S1843" i="4"/>
  <c r="T1843" i="4" s="1" a="1"/>
  <c r="T1843" i="4" s="1"/>
  <c r="S1844" i="4"/>
  <c r="T1844" i="4" s="1" a="1"/>
  <c r="T1844" i="4" s="1"/>
  <c r="S1845" i="4"/>
  <c r="T1845" i="4" s="1" a="1"/>
  <c r="T1845" i="4" s="1"/>
  <c r="S1846" i="4"/>
  <c r="T1846" i="4" s="1" a="1"/>
  <c r="T1846" i="4" s="1"/>
  <c r="S1847" i="4"/>
  <c r="T1847" i="4" s="1" a="1"/>
  <c r="T1847" i="4" s="1"/>
  <c r="S260" i="4"/>
  <c r="T260" i="4" s="1" a="1"/>
  <c r="T260" i="4" s="1"/>
  <c r="S1848" i="4"/>
  <c r="T1848" i="4" s="1" a="1"/>
  <c r="T1848" i="4" s="1"/>
  <c r="S1849" i="4"/>
  <c r="T1849" i="4" s="1" a="1"/>
  <c r="T1849" i="4" s="1"/>
  <c r="S1850" i="4"/>
  <c r="T1850" i="4" s="1" a="1"/>
  <c r="T1850" i="4" s="1"/>
  <c r="S1851" i="4"/>
  <c r="T1851" i="4" s="1" a="1"/>
  <c r="T1851" i="4" s="1"/>
  <c r="S261" i="4"/>
  <c r="T261" i="4" s="1" a="1"/>
  <c r="T261" i="4" s="1"/>
  <c r="S1852" i="4"/>
  <c r="T1852" i="4" s="1" a="1"/>
  <c r="T1852" i="4" s="1"/>
  <c r="S1853" i="4"/>
  <c r="T1853" i="4" s="1" a="1"/>
  <c r="T1853" i="4" s="1"/>
  <c r="S1854" i="4"/>
  <c r="T1854" i="4" s="1" a="1"/>
  <c r="T1854" i="4" s="1"/>
  <c r="S1855" i="4"/>
  <c r="T1855" i="4" s="1" a="1"/>
  <c r="T1855" i="4" s="1"/>
  <c r="S1856" i="4"/>
  <c r="T1856" i="4" s="1" a="1"/>
  <c r="T1856" i="4" s="1"/>
  <c r="S1857" i="4"/>
  <c r="T1857" i="4" s="1" a="1"/>
  <c r="T1857" i="4" s="1"/>
  <c r="S1858" i="4"/>
  <c r="T1858" i="4" s="1" a="1"/>
  <c r="T1858" i="4" s="1"/>
  <c r="S1859" i="4"/>
  <c r="T1859" i="4" s="1" a="1"/>
  <c r="T1859" i="4" s="1"/>
  <c r="S262" i="4"/>
  <c r="T262" i="4" s="1" a="1"/>
  <c r="T262" i="4" s="1"/>
  <c r="S1860" i="4"/>
  <c r="T1860" i="4" s="1" a="1"/>
  <c r="T1860" i="4" s="1"/>
  <c r="S1861" i="4"/>
  <c r="T1861" i="4" s="1" a="1"/>
  <c r="T1861" i="4" s="1"/>
  <c r="S1862" i="4"/>
  <c r="T1862" i="4" s="1" a="1"/>
  <c r="T1862" i="4" s="1"/>
  <c r="S1863" i="4"/>
  <c r="T1863" i="4" s="1" a="1"/>
  <c r="T1863" i="4" s="1"/>
  <c r="S1864" i="4"/>
  <c r="T1864" i="4" s="1" a="1"/>
  <c r="T1864" i="4" s="1"/>
  <c r="S1865" i="4"/>
  <c r="T1865" i="4" s="1" a="1"/>
  <c r="T1865" i="4" s="1"/>
  <c r="S1866" i="4"/>
  <c r="T1866" i="4" s="1" a="1"/>
  <c r="T1866" i="4" s="1"/>
  <c r="S1867" i="4"/>
  <c r="T1867" i="4" s="1" a="1"/>
  <c r="T1867" i="4" s="1"/>
  <c r="S1868" i="4"/>
  <c r="T1868" i="4" s="1" a="1"/>
  <c r="T1868" i="4" s="1"/>
  <c r="S1869" i="4"/>
  <c r="T1869" i="4" s="1" a="1"/>
  <c r="T1869" i="4" s="1"/>
  <c r="S1870" i="4"/>
  <c r="T1870" i="4" s="1" a="1"/>
  <c r="T1870" i="4" s="1"/>
  <c r="S1871" i="4"/>
  <c r="T1871" i="4" s="1" a="1"/>
  <c r="T1871" i="4" s="1"/>
  <c r="S1872" i="4"/>
  <c r="T1872" i="4" s="1" a="1"/>
  <c r="T1872" i="4" s="1"/>
  <c r="S1873" i="4"/>
  <c r="T1873" i="4" s="1" a="1"/>
  <c r="T1873" i="4" s="1"/>
  <c r="S1874" i="4"/>
  <c r="T1874" i="4" s="1" a="1"/>
  <c r="T1874" i="4" s="1"/>
  <c r="S1875" i="4"/>
  <c r="T1875" i="4" s="1" a="1"/>
  <c r="T1875" i="4" s="1"/>
  <c r="S1876" i="4"/>
  <c r="T1876" i="4" s="1" a="1"/>
  <c r="T1876" i="4" s="1"/>
  <c r="S1877" i="4"/>
  <c r="T1877" i="4" s="1" a="1"/>
  <c r="T1877" i="4" s="1"/>
  <c r="S263" i="4"/>
  <c r="T263" i="4" s="1" a="1"/>
  <c r="T263" i="4" s="1"/>
  <c r="S1878" i="4"/>
  <c r="T1878" i="4" s="1" a="1"/>
  <c r="T1878" i="4" s="1"/>
  <c r="S1879" i="4"/>
  <c r="T1879" i="4" s="1" a="1"/>
  <c r="T1879" i="4" s="1"/>
  <c r="S1880" i="4"/>
  <c r="T1880" i="4" s="1" a="1"/>
  <c r="T1880" i="4" s="1"/>
  <c r="S1881" i="4"/>
  <c r="T1881" i="4" s="1" a="1"/>
  <c r="T1881" i="4" s="1"/>
  <c r="S264" i="4"/>
  <c r="T264" i="4" s="1" a="1"/>
  <c r="T264" i="4" s="1"/>
  <c r="S1882" i="4"/>
  <c r="T1882" i="4" s="1" a="1"/>
  <c r="T1882" i="4" s="1"/>
  <c r="S1883" i="4"/>
  <c r="T1883" i="4" s="1" a="1"/>
  <c r="T1883" i="4" s="1"/>
  <c r="S1884" i="4"/>
  <c r="T1884" i="4" s="1" a="1"/>
  <c r="T1884" i="4" s="1"/>
  <c r="S1885" i="4"/>
  <c r="T1885" i="4" s="1" a="1"/>
  <c r="T1885" i="4" s="1"/>
  <c r="S1886" i="4"/>
  <c r="T1886" i="4" s="1" a="1"/>
  <c r="T1886" i="4" s="1"/>
  <c r="S1887" i="4"/>
  <c r="T1887" i="4" s="1" a="1"/>
  <c r="T1887" i="4" s="1"/>
  <c r="S1888" i="4"/>
  <c r="T1888" i="4" s="1" a="1"/>
  <c r="T1888" i="4" s="1"/>
  <c r="S1889" i="4"/>
  <c r="T1889" i="4" s="1" a="1"/>
  <c r="T1889" i="4" s="1"/>
  <c r="S265" i="4"/>
  <c r="T265" i="4" s="1" a="1"/>
  <c r="T265" i="4" s="1"/>
  <c r="S1890" i="4"/>
  <c r="T1890" i="4" s="1" a="1"/>
  <c r="T1890" i="4" s="1"/>
  <c r="S1891" i="4"/>
  <c r="T1891" i="4" s="1" a="1"/>
  <c r="T1891" i="4" s="1"/>
  <c r="S1892" i="4"/>
  <c r="T1892" i="4" s="1" a="1"/>
  <c r="T1892" i="4" s="1"/>
  <c r="S1893" i="4"/>
  <c r="T1893" i="4" s="1" a="1"/>
  <c r="T1893" i="4" s="1"/>
  <c r="S1894" i="4"/>
  <c r="T1894" i="4" s="1" a="1"/>
  <c r="T1894" i="4" s="1"/>
  <c r="S1895" i="4"/>
  <c r="T1895" i="4" s="1" a="1"/>
  <c r="T1895" i="4" s="1"/>
  <c r="S1896" i="4"/>
  <c r="T1896" i="4" s="1" a="1"/>
  <c r="T1896" i="4" s="1"/>
  <c r="S1897" i="4"/>
  <c r="T1897" i="4" s="1" a="1"/>
  <c r="T1897" i="4" s="1"/>
  <c r="S1898" i="4"/>
  <c r="T1898" i="4" s="1" a="1"/>
  <c r="T1898" i="4" s="1"/>
  <c r="S266" i="4"/>
  <c r="T266" i="4" s="1" a="1"/>
  <c r="T266" i="4" s="1"/>
  <c r="S1899" i="4"/>
  <c r="T1899" i="4" s="1" a="1"/>
  <c r="T1899" i="4" s="1"/>
  <c r="S267" i="4"/>
  <c r="T267" i="4" s="1" a="1"/>
  <c r="T267" i="4" s="1"/>
  <c r="S1900" i="4"/>
  <c r="T1900" i="4" s="1" a="1"/>
  <c r="T1900" i="4" s="1"/>
  <c r="S1901" i="4"/>
  <c r="T1901" i="4" s="1" a="1"/>
  <c r="T1901" i="4" s="1"/>
  <c r="S1902" i="4"/>
  <c r="T1902" i="4" s="1" a="1"/>
  <c r="T1902" i="4" s="1"/>
  <c r="S1903" i="4"/>
  <c r="T1903" i="4" s="1" a="1"/>
  <c r="T1903" i="4" s="1"/>
  <c r="S268" i="4"/>
  <c r="T268" i="4" s="1" a="1"/>
  <c r="T268" i="4" s="1"/>
  <c r="S1904" i="4"/>
  <c r="T1904" i="4" s="1" a="1"/>
  <c r="T1904" i="4" s="1"/>
  <c r="S1905" i="4"/>
  <c r="T1905" i="4" s="1" a="1"/>
  <c r="T1905" i="4" s="1"/>
  <c r="S1906" i="4"/>
  <c r="T1906" i="4" s="1" a="1"/>
  <c r="T1906" i="4" s="1"/>
  <c r="S1907" i="4"/>
  <c r="T1907" i="4" s="1" a="1"/>
  <c r="T1907" i="4" s="1"/>
  <c r="S269" i="4"/>
  <c r="T269" i="4" s="1" a="1"/>
  <c r="T269" i="4" s="1"/>
  <c r="S1908" i="4"/>
  <c r="T1908" i="4" s="1" a="1"/>
  <c r="T1908" i="4" s="1"/>
  <c r="S270" i="4"/>
  <c r="T270" i="4" s="1" a="1"/>
  <c r="T270" i="4" s="1"/>
  <c r="S1909" i="4"/>
  <c r="T1909" i="4" s="1" a="1"/>
  <c r="T1909" i="4" s="1"/>
  <c r="S1910" i="4"/>
  <c r="T1910" i="4" s="1" a="1"/>
  <c r="T1910" i="4" s="1"/>
  <c r="S1911" i="4"/>
  <c r="T1911" i="4" s="1" a="1"/>
  <c r="T1911" i="4" s="1"/>
  <c r="S271" i="4"/>
  <c r="T271" i="4" s="1" a="1"/>
  <c r="T271" i="4" s="1"/>
  <c r="S1912" i="4"/>
  <c r="T1912" i="4" s="1" a="1"/>
  <c r="T1912" i="4" s="1"/>
  <c r="S1913" i="4"/>
  <c r="T1913" i="4" s="1" a="1"/>
  <c r="T1913" i="4" s="1"/>
  <c r="S1914" i="4"/>
  <c r="T1914" i="4" s="1" a="1"/>
  <c r="T1914" i="4" s="1"/>
  <c r="S1915" i="4"/>
  <c r="T1915" i="4" s="1" a="1"/>
  <c r="T1915" i="4" s="1"/>
  <c r="S272" i="4"/>
  <c r="T272" i="4" s="1" a="1"/>
  <c r="T272" i="4" s="1"/>
  <c r="S1916" i="4"/>
  <c r="T1916" i="4" s="1" a="1"/>
  <c r="T1916" i="4" s="1"/>
  <c r="S1917" i="4"/>
  <c r="T1917" i="4" s="1" a="1"/>
  <c r="T1917" i="4" s="1"/>
  <c r="S273" i="4"/>
  <c r="T273" i="4" s="1" a="1"/>
  <c r="T273" i="4" s="1"/>
  <c r="S274" i="4"/>
  <c r="T274" i="4" s="1" a="1"/>
  <c r="T274" i="4" s="1"/>
  <c r="S1918" i="4"/>
  <c r="T1918" i="4" s="1" a="1"/>
  <c r="T1918" i="4" s="1"/>
  <c r="S1919" i="4"/>
  <c r="T1919" i="4" s="1" a="1"/>
  <c r="T1919" i="4" s="1"/>
  <c r="S1920" i="4"/>
  <c r="T1920" i="4" s="1" a="1"/>
  <c r="T1920" i="4" s="1"/>
  <c r="S1921" i="4"/>
  <c r="T1921" i="4" s="1" a="1"/>
  <c r="T1921" i="4" s="1"/>
  <c r="S1922" i="4"/>
  <c r="T1922" i="4" s="1" a="1"/>
  <c r="T1922" i="4" s="1"/>
  <c r="S1923" i="4"/>
  <c r="T1923" i="4" s="1" a="1"/>
  <c r="T1923" i="4" s="1"/>
  <c r="S1924" i="4"/>
  <c r="T1924" i="4" s="1" a="1"/>
  <c r="T1924" i="4" s="1"/>
  <c r="S1925" i="4"/>
  <c r="T1925" i="4" s="1" a="1"/>
  <c r="T1925" i="4" s="1"/>
  <c r="S1926" i="4"/>
  <c r="T1926" i="4" s="1" a="1"/>
  <c r="T1926" i="4" s="1"/>
  <c r="S275" i="4"/>
  <c r="T275" i="4" s="1" a="1"/>
  <c r="T275" i="4" s="1"/>
  <c r="S276" i="4"/>
  <c r="T276" i="4" s="1" a="1"/>
  <c r="T276" i="4" s="1"/>
  <c r="S1927" i="4"/>
  <c r="T1927" i="4" s="1" a="1"/>
  <c r="T1927" i="4" s="1"/>
  <c r="S1928" i="4"/>
  <c r="T1928" i="4" s="1" a="1"/>
  <c r="T1928" i="4" s="1"/>
  <c r="S1929" i="4"/>
  <c r="T1929" i="4" s="1" a="1"/>
  <c r="T1929" i="4" s="1"/>
  <c r="S277" i="4"/>
  <c r="T277" i="4" s="1" a="1"/>
  <c r="T277" i="4" s="1"/>
  <c r="S1930" i="4"/>
  <c r="T1930" i="4" s="1" a="1"/>
  <c r="T1930" i="4" s="1"/>
  <c r="S1931" i="4"/>
  <c r="T1931" i="4" s="1" a="1"/>
  <c r="T1931" i="4" s="1"/>
  <c r="S1932" i="4"/>
  <c r="T1932" i="4" s="1" a="1"/>
  <c r="T1932" i="4" s="1"/>
  <c r="S1933" i="4"/>
  <c r="T1933" i="4" s="1" a="1"/>
  <c r="T1933" i="4" s="1"/>
  <c r="S1934" i="4"/>
  <c r="T1934" i="4" s="1" a="1"/>
  <c r="T1934" i="4" s="1"/>
  <c r="S1935" i="4"/>
  <c r="T1935" i="4" s="1" a="1"/>
  <c r="T1935" i="4" s="1"/>
  <c r="S278" i="4"/>
  <c r="T278" i="4" s="1" a="1"/>
  <c r="T278" i="4" s="1"/>
  <c r="S1936" i="4"/>
  <c r="T1936" i="4" s="1" a="1"/>
  <c r="T1936" i="4" s="1"/>
  <c r="S1937" i="4"/>
  <c r="T1937" i="4" s="1" a="1"/>
  <c r="T1937" i="4" s="1"/>
  <c r="S1938" i="4"/>
  <c r="T1938" i="4" s="1" a="1"/>
  <c r="T1938" i="4" s="1"/>
  <c r="S279" i="4"/>
  <c r="T279" i="4" s="1" a="1"/>
  <c r="T279" i="4" s="1"/>
  <c r="S280" i="4"/>
  <c r="T280" i="4" s="1" a="1"/>
  <c r="T280" i="4" s="1"/>
  <c r="S1939" i="4"/>
  <c r="T1939" i="4" s="1" a="1"/>
  <c r="T1939" i="4" s="1"/>
  <c r="S1940" i="4"/>
  <c r="T1940" i="4" s="1" a="1"/>
  <c r="T1940" i="4" s="1"/>
  <c r="S1941" i="4"/>
  <c r="T1941" i="4" s="1" a="1"/>
  <c r="T1941" i="4" s="1"/>
  <c r="S1942" i="4"/>
  <c r="T1942" i="4" s="1" a="1"/>
  <c r="T1942" i="4" s="1"/>
  <c r="S1943" i="4"/>
  <c r="T1943" i="4" s="1" a="1"/>
  <c r="T1943" i="4" s="1"/>
  <c r="S281" i="4"/>
  <c r="T281" i="4" s="1" a="1"/>
  <c r="T281" i="4" s="1"/>
  <c r="S1944" i="4"/>
  <c r="T1944" i="4" s="1" a="1"/>
  <c r="T1944" i="4" s="1"/>
  <c r="S1945" i="4"/>
  <c r="T1945" i="4" s="1" a="1"/>
  <c r="T1945" i="4" s="1"/>
  <c r="S1946" i="4"/>
  <c r="T1946" i="4" s="1" a="1"/>
  <c r="T1946" i="4" s="1"/>
  <c r="S1947" i="4"/>
  <c r="T1947" i="4" s="1" a="1"/>
  <c r="T1947" i="4" s="1"/>
  <c r="S1948" i="4"/>
  <c r="T1948" i="4" s="1" a="1"/>
  <c r="T1948" i="4" s="1"/>
  <c r="S1949" i="4"/>
  <c r="T1949" i="4" s="1" a="1"/>
  <c r="T1949" i="4" s="1"/>
  <c r="S1950" i="4"/>
  <c r="T1950" i="4" s="1" a="1"/>
  <c r="T1950" i="4" s="1"/>
  <c r="S1951" i="4"/>
  <c r="T1951" i="4" s="1" a="1"/>
  <c r="T1951" i="4" s="1"/>
  <c r="S1952" i="4"/>
  <c r="T1952" i="4" s="1" a="1"/>
  <c r="T1952" i="4" s="1"/>
  <c r="S1953" i="4"/>
  <c r="T1953" i="4" s="1" a="1"/>
  <c r="T1953" i="4" s="1"/>
  <c r="S1954" i="4"/>
  <c r="T1954" i="4" s="1" a="1"/>
  <c r="T1954" i="4" s="1"/>
  <c r="S1955" i="4"/>
  <c r="T1955" i="4" s="1" a="1"/>
  <c r="T1955" i="4" s="1"/>
  <c r="S1956" i="4"/>
  <c r="T1956" i="4" s="1" a="1"/>
  <c r="T1956" i="4" s="1"/>
  <c r="S1957" i="4"/>
  <c r="T1957" i="4" s="1" a="1"/>
  <c r="T1957" i="4" s="1"/>
  <c r="S1958" i="4"/>
  <c r="T1958" i="4" s="1" a="1"/>
  <c r="T1958" i="4" s="1"/>
  <c r="S1959" i="4"/>
  <c r="T1959" i="4" s="1" a="1"/>
  <c r="T1959" i="4" s="1"/>
  <c r="S1960" i="4"/>
  <c r="T1960" i="4" s="1" a="1"/>
  <c r="T1960" i="4" s="1"/>
  <c r="S1961" i="4"/>
  <c r="T1961" i="4" s="1" a="1"/>
  <c r="T1961" i="4" s="1"/>
  <c r="S1962" i="4"/>
  <c r="T1962" i="4" s="1" a="1"/>
  <c r="T1962" i="4" s="1"/>
  <c r="S1963" i="4"/>
  <c r="T1963" i="4" s="1" a="1"/>
  <c r="T1963" i="4" s="1"/>
  <c r="S1964" i="4"/>
  <c r="T1964" i="4" s="1" a="1"/>
  <c r="T1964" i="4" s="1"/>
  <c r="S1965" i="4"/>
  <c r="T1965" i="4" s="1" a="1"/>
  <c r="T1965" i="4" s="1"/>
  <c r="S1966" i="4"/>
  <c r="T1966" i="4" s="1" a="1"/>
  <c r="T1966" i="4" s="1"/>
  <c r="S1967" i="4"/>
  <c r="T1967" i="4" s="1" a="1"/>
  <c r="T1967" i="4" s="1"/>
  <c r="S1968" i="4"/>
  <c r="T1968" i="4" s="1" a="1"/>
  <c r="T1968" i="4" s="1"/>
  <c r="S282" i="4"/>
  <c r="T282" i="4" s="1" a="1"/>
  <c r="T282" i="4" s="1"/>
  <c r="S1969" i="4"/>
  <c r="T1969" i="4" s="1" a="1"/>
  <c r="T1969" i="4" s="1"/>
  <c r="S283" i="4"/>
  <c r="T283" i="4" s="1" a="1"/>
  <c r="T283" i="4" s="1"/>
  <c r="S1970" i="4"/>
  <c r="T1970" i="4" s="1" a="1"/>
  <c r="T1970" i="4" s="1"/>
  <c r="S1971" i="4"/>
  <c r="T1971" i="4" s="1" a="1"/>
  <c r="T1971" i="4" s="1"/>
  <c r="S1972" i="4"/>
  <c r="T1972" i="4" s="1" a="1"/>
  <c r="T1972" i="4" s="1"/>
  <c r="S1973" i="4"/>
  <c r="T1973" i="4" s="1" a="1"/>
  <c r="T1973" i="4" s="1"/>
  <c r="S1974" i="4"/>
  <c r="T1974" i="4" s="1" a="1"/>
  <c r="T1974" i="4" s="1"/>
  <c r="S1975" i="4"/>
  <c r="T1975" i="4" s="1" a="1"/>
  <c r="T1975" i="4" s="1"/>
  <c r="S284" i="4"/>
  <c r="T284" i="4" s="1" a="1"/>
  <c r="T284" i="4" s="1"/>
  <c r="S1976" i="4"/>
  <c r="T1976" i="4" s="1" a="1"/>
  <c r="T1976" i="4" s="1"/>
  <c r="S1977" i="4"/>
  <c r="T1977" i="4" s="1" a="1"/>
  <c r="T1977" i="4" s="1"/>
  <c r="S1978" i="4"/>
  <c r="T1978" i="4" s="1" a="1"/>
  <c r="T1978" i="4" s="1"/>
  <c r="S1979" i="4"/>
  <c r="T1979" i="4" s="1" a="1"/>
  <c r="T1979" i="4" s="1"/>
  <c r="S1980" i="4"/>
  <c r="T1980" i="4" s="1" a="1"/>
  <c r="T1980" i="4" s="1"/>
  <c r="S285" i="4"/>
  <c r="T285" i="4" s="1" a="1"/>
  <c r="T285" i="4" s="1"/>
  <c r="S1981" i="4"/>
  <c r="T1981" i="4" s="1" a="1"/>
  <c r="T1981" i="4" s="1"/>
  <c r="S1982" i="4"/>
  <c r="T1982" i="4" s="1" a="1"/>
  <c r="T1982" i="4" s="1"/>
  <c r="S1983" i="4"/>
  <c r="T1983" i="4" s="1" a="1"/>
  <c r="T1983" i="4" s="1"/>
  <c r="S1984" i="4"/>
  <c r="T1984" i="4" s="1" a="1"/>
  <c r="T1984" i="4" s="1"/>
  <c r="S1985" i="4"/>
  <c r="T1985" i="4" s="1" a="1"/>
  <c r="T1985" i="4" s="1"/>
  <c r="S1986" i="4"/>
  <c r="T1986" i="4" s="1" a="1"/>
  <c r="T1986" i="4" s="1"/>
  <c r="S1987" i="4"/>
  <c r="T1987" i="4" s="1" a="1"/>
  <c r="T1987" i="4" s="1"/>
  <c r="S286" i="4"/>
  <c r="T286" i="4" s="1" a="1"/>
  <c r="T286" i="4" s="1"/>
  <c r="S287" i="4"/>
  <c r="T287" i="4" s="1" a="1"/>
  <c r="T287" i="4" s="1"/>
  <c r="S1988" i="4"/>
  <c r="T1988" i="4" s="1" a="1"/>
  <c r="T1988" i="4" s="1"/>
  <c r="S1989" i="4"/>
  <c r="T1989" i="4" s="1" a="1"/>
  <c r="T1989" i="4" s="1"/>
  <c r="S288" i="4"/>
  <c r="T288" i="4" s="1" a="1"/>
  <c r="T288" i="4" s="1"/>
  <c r="S1990" i="4"/>
  <c r="T1990" i="4" s="1" a="1"/>
  <c r="T1990" i="4" s="1"/>
  <c r="S1991" i="4"/>
  <c r="T1991" i="4" s="1" a="1"/>
  <c r="T1991" i="4" s="1"/>
  <c r="S1992" i="4"/>
  <c r="T1992" i="4" s="1" a="1"/>
  <c r="T1992" i="4" s="1"/>
  <c r="S1993" i="4"/>
  <c r="T1993" i="4" s="1" a="1"/>
  <c r="T1993" i="4" s="1"/>
  <c r="S1994" i="4"/>
  <c r="T1994" i="4" s="1" a="1"/>
  <c r="T1994" i="4" s="1"/>
  <c r="S289" i="4"/>
  <c r="T289" i="4" s="1" a="1"/>
  <c r="T289" i="4" s="1"/>
  <c r="S1995" i="4"/>
  <c r="T1995" i="4" s="1" a="1"/>
  <c r="T1995" i="4" s="1"/>
  <c r="S1996" i="4"/>
  <c r="T1996" i="4" s="1" a="1"/>
  <c r="T1996" i="4" s="1"/>
  <c r="S1997" i="4"/>
  <c r="T1997" i="4" s="1" a="1"/>
  <c r="T1997" i="4" s="1"/>
  <c r="S1998" i="4"/>
  <c r="T1998" i="4" s="1" a="1"/>
  <c r="T1998" i="4" s="1"/>
  <c r="S1999" i="4"/>
  <c r="T1999" i="4" s="1" a="1"/>
  <c r="T1999" i="4" s="1"/>
  <c r="S2000" i="4"/>
  <c r="T2000" i="4" s="1" a="1"/>
  <c r="T2000" i="4" s="1"/>
  <c r="S290" i="4"/>
  <c r="T290" i="4" s="1" a="1"/>
  <c r="T290" i="4" s="1"/>
  <c r="S2001" i="4"/>
  <c r="T2001" i="4" s="1" a="1"/>
  <c r="T2001" i="4" s="1"/>
  <c r="S2002" i="4"/>
  <c r="T2002" i="4" s="1" a="1"/>
  <c r="T2002" i="4" s="1"/>
  <c r="S2003" i="4"/>
  <c r="T2003" i="4" s="1" a="1"/>
  <c r="T2003" i="4" s="1"/>
  <c r="S2004" i="4"/>
  <c r="T2004" i="4" s="1" a="1"/>
  <c r="T2004" i="4" s="1"/>
  <c r="S291" i="4"/>
  <c r="T291" i="4" s="1" a="1"/>
  <c r="T291" i="4" s="1"/>
  <c r="S2005" i="4"/>
  <c r="T2005" i="4" s="1" a="1"/>
  <c r="T2005" i="4" s="1"/>
  <c r="S2006" i="4"/>
  <c r="T2006" i="4" s="1" a="1"/>
  <c r="T2006" i="4" s="1"/>
  <c r="S292" i="4"/>
  <c r="T292" i="4" s="1" a="1"/>
  <c r="T292" i="4" s="1"/>
  <c r="S2007" i="4"/>
  <c r="T2007" i="4" s="1" a="1"/>
  <c r="T2007" i="4" s="1"/>
  <c r="S293" i="4"/>
  <c r="T293" i="4" s="1" a="1"/>
  <c r="T293" i="4" s="1"/>
  <c r="S2008" i="4"/>
  <c r="T2008" i="4" s="1" a="1"/>
  <c r="T2008" i="4" s="1"/>
  <c r="S2009" i="4"/>
  <c r="T2009" i="4" s="1" a="1"/>
  <c r="T2009" i="4" s="1"/>
  <c r="S2010" i="4"/>
  <c r="T2010" i="4" s="1" a="1"/>
  <c r="T2010" i="4" s="1"/>
  <c r="S2011" i="4"/>
  <c r="T2011" i="4" s="1" a="1"/>
  <c r="T2011" i="4" s="1"/>
  <c r="S294" i="4"/>
  <c r="T294" i="4" s="1" a="1"/>
  <c r="T294" i="4" s="1"/>
  <c r="S2012" i="4"/>
  <c r="T2012" i="4" s="1" a="1"/>
  <c r="T2012" i="4" s="1"/>
  <c r="S2013" i="4"/>
  <c r="T2013" i="4" s="1" a="1"/>
  <c r="T2013" i="4" s="1"/>
  <c r="S2014" i="4"/>
  <c r="T2014" i="4" s="1" a="1"/>
  <c r="T2014" i="4" s="1"/>
  <c r="S295" i="4"/>
  <c r="T295" i="4" s="1" a="1"/>
  <c r="T295" i="4" s="1"/>
  <c r="S2015" i="4"/>
  <c r="T2015" i="4" s="1" a="1"/>
  <c r="T2015" i="4" s="1"/>
  <c r="S2016" i="4"/>
  <c r="T2016" i="4" s="1" a="1"/>
  <c r="T2016" i="4" s="1"/>
  <c r="S2017" i="4"/>
  <c r="T2017" i="4" s="1" a="1"/>
  <c r="T2017" i="4" s="1"/>
  <c r="S2018" i="4"/>
  <c r="T2018" i="4" s="1" a="1"/>
  <c r="T2018" i="4" s="1"/>
  <c r="S2019" i="4"/>
  <c r="T2019" i="4" s="1" a="1"/>
  <c r="T2019" i="4" s="1"/>
  <c r="S296" i="4"/>
  <c r="T296" i="4" s="1" a="1"/>
  <c r="T296" i="4" s="1"/>
  <c r="S297" i="4"/>
  <c r="T297" i="4" s="1" a="1"/>
  <c r="T297" i="4" s="1"/>
  <c r="S2020" i="4"/>
  <c r="T2020" i="4" s="1" a="1"/>
  <c r="T2020" i="4" s="1"/>
  <c r="S298" i="4"/>
  <c r="T298" i="4" s="1" a="1"/>
  <c r="T298" i="4" s="1"/>
  <c r="S2021" i="4"/>
  <c r="T2021" i="4" s="1" a="1"/>
  <c r="T2021" i="4" s="1"/>
  <c r="S2022" i="4"/>
  <c r="T2022" i="4" s="1" a="1"/>
  <c r="T2022" i="4" s="1"/>
  <c r="S2023" i="4"/>
  <c r="T2023" i="4" s="1" a="1"/>
  <c r="T2023" i="4" s="1"/>
  <c r="S2024" i="4"/>
  <c r="T2024" i="4" s="1" a="1"/>
  <c r="T2024" i="4" s="1"/>
  <c r="S2025" i="4"/>
  <c r="T2025" i="4" s="1" a="1"/>
  <c r="T2025" i="4" s="1"/>
  <c r="S2026" i="4"/>
  <c r="T2026" i="4" s="1" a="1"/>
  <c r="T2026" i="4" s="1"/>
  <c r="S2027" i="4"/>
  <c r="T2027" i="4" s="1" a="1"/>
  <c r="T2027" i="4" s="1"/>
  <c r="S2028" i="4"/>
  <c r="T2028" i="4" s="1" a="1"/>
  <c r="T2028" i="4" s="1"/>
  <c r="S299" i="4"/>
  <c r="T299" i="4" s="1" a="1"/>
  <c r="T299" i="4" s="1"/>
  <c r="S2029" i="4"/>
  <c r="T2029" i="4" s="1" a="1"/>
  <c r="T2029" i="4" s="1"/>
  <c r="S300" i="4"/>
  <c r="T300" i="4" s="1" a="1"/>
  <c r="T300" i="4" s="1"/>
  <c r="S2030" i="4"/>
  <c r="T2030" i="4" s="1" a="1"/>
  <c r="T2030" i="4" s="1"/>
  <c r="S2031" i="4"/>
  <c r="T2031" i="4" s="1" a="1"/>
  <c r="T2031" i="4" s="1"/>
  <c r="S301" i="4"/>
  <c r="T301" i="4" s="1" a="1"/>
  <c r="T301" i="4" s="1"/>
  <c r="S302" i="4"/>
  <c r="T302" i="4" s="1" a="1"/>
  <c r="T302" i="4" s="1"/>
  <c r="S2032" i="4"/>
  <c r="T2032" i="4" s="1" a="1"/>
  <c r="T2032" i="4" s="1"/>
  <c r="S2033" i="4"/>
  <c r="T2033" i="4" s="1" a="1"/>
  <c r="T2033" i="4" s="1"/>
  <c r="S2034" i="4"/>
  <c r="T2034" i="4" s="1" a="1"/>
  <c r="T2034" i="4" s="1"/>
  <c r="S2035" i="4"/>
  <c r="T2035" i="4" s="1" a="1"/>
  <c r="T2035" i="4" s="1"/>
  <c r="S2036" i="4"/>
  <c r="T2036" i="4" s="1" a="1"/>
  <c r="T2036" i="4" s="1"/>
  <c r="S303" i="4"/>
  <c r="T303" i="4" s="1" a="1"/>
  <c r="T303" i="4" s="1"/>
  <c r="S2037" i="4"/>
  <c r="T2037" i="4" s="1" a="1"/>
  <c r="T2037" i="4" s="1"/>
  <c r="S2038" i="4"/>
  <c r="T2038" i="4" s="1" a="1"/>
  <c r="T2038" i="4" s="1"/>
  <c r="S2039" i="4"/>
  <c r="T2039" i="4" s="1" a="1"/>
  <c r="T2039" i="4" s="1"/>
  <c r="S2040" i="4"/>
  <c r="T2040" i="4" s="1" a="1"/>
  <c r="T2040" i="4" s="1"/>
  <c r="S2041" i="4"/>
  <c r="T2041" i="4" s="1" a="1"/>
  <c r="T2041" i="4" s="1"/>
  <c r="S2042" i="4"/>
  <c r="T2042" i="4" s="1" a="1"/>
  <c r="T2042" i="4" s="1"/>
  <c r="S2043" i="4"/>
  <c r="T2043" i="4" s="1" a="1"/>
  <c r="T2043" i="4" s="1"/>
  <c r="S2044" i="4"/>
  <c r="T2044" i="4" s="1" a="1"/>
  <c r="T2044" i="4" s="1"/>
  <c r="S2045" i="4"/>
  <c r="T2045" i="4" s="1" a="1"/>
  <c r="T2045" i="4" s="1"/>
  <c r="S304" i="4"/>
  <c r="T304" i="4" s="1" a="1"/>
  <c r="T304" i="4" s="1"/>
  <c r="S2046" i="4"/>
  <c r="T2046" i="4" s="1" a="1"/>
  <c r="T2046" i="4" s="1"/>
  <c r="S305" i="4"/>
  <c r="T305" i="4" s="1" a="1"/>
  <c r="T305" i="4" s="1"/>
  <c r="S2047" i="4"/>
  <c r="T2047" i="4" s="1" a="1"/>
  <c r="T2047" i="4" s="1"/>
  <c r="S306" i="4"/>
  <c r="T306" i="4" s="1" a="1"/>
  <c r="T306" i="4" s="1"/>
  <c r="S2048" i="4"/>
  <c r="T2048" i="4" s="1" a="1"/>
  <c r="T2048" i="4" s="1"/>
  <c r="S2049" i="4"/>
  <c r="T2049" i="4" s="1" a="1"/>
  <c r="T2049" i="4" s="1"/>
  <c r="S2050" i="4"/>
  <c r="T2050" i="4" s="1" a="1"/>
  <c r="T2050" i="4" s="1"/>
  <c r="S2051" i="4"/>
  <c r="T2051" i="4" s="1" a="1"/>
  <c r="T2051" i="4" s="1"/>
  <c r="S2052" i="4"/>
  <c r="T2052" i="4" s="1" a="1"/>
  <c r="T2052" i="4" s="1"/>
  <c r="S2053" i="4"/>
  <c r="T2053" i="4" s="1" a="1"/>
  <c r="T2053" i="4" s="1"/>
  <c r="S2054" i="4"/>
  <c r="T2054" i="4" s="1" a="1"/>
  <c r="T2054" i="4" s="1"/>
  <c r="S2055" i="4"/>
  <c r="T2055" i="4" s="1" a="1"/>
  <c r="T2055" i="4" s="1"/>
  <c r="S2056" i="4"/>
  <c r="T2056" i="4" s="1" a="1"/>
  <c r="T2056" i="4" s="1"/>
  <c r="S2057" i="4"/>
  <c r="T2057" i="4" s="1" a="1"/>
  <c r="T2057" i="4" s="1"/>
  <c r="S2058" i="4"/>
  <c r="T2058" i="4" s="1" a="1"/>
  <c r="T2058" i="4" s="1"/>
  <c r="S307" i="4"/>
  <c r="T307" i="4" s="1" a="1"/>
  <c r="T307" i="4" s="1"/>
  <c r="S2059" i="4"/>
  <c r="T2059" i="4" s="1" a="1"/>
  <c r="T2059" i="4" s="1"/>
  <c r="S308" i="4"/>
  <c r="T308" i="4" s="1" a="1"/>
  <c r="T308" i="4" s="1"/>
  <c r="S2060" i="4"/>
  <c r="T2060" i="4" s="1" a="1"/>
  <c r="T2060" i="4" s="1"/>
  <c r="S2061" i="4"/>
  <c r="T2061" i="4" s="1" a="1"/>
  <c r="T2061" i="4" s="1"/>
  <c r="S2062" i="4"/>
  <c r="T2062" i="4" s="1" a="1"/>
  <c r="T2062" i="4" s="1"/>
  <c r="S2063" i="4"/>
  <c r="T2063" i="4" s="1" a="1"/>
  <c r="T2063" i="4" s="1"/>
  <c r="S2064" i="4"/>
  <c r="T2064" i="4" s="1" a="1"/>
  <c r="T2064" i="4" s="1"/>
  <c r="S2065" i="4"/>
  <c r="T2065" i="4" s="1" a="1"/>
  <c r="T2065" i="4" s="1"/>
  <c r="S2066" i="4"/>
  <c r="T2066" i="4" s="1" a="1"/>
  <c r="T2066" i="4" s="1"/>
  <c r="S2067" i="4"/>
  <c r="T2067" i="4" s="1" a="1"/>
  <c r="T2067" i="4" s="1"/>
  <c r="S2068" i="4"/>
  <c r="T2068" i="4" s="1" a="1"/>
  <c r="T2068" i="4" s="1"/>
  <c r="S2069" i="4"/>
  <c r="T2069" i="4" s="1" a="1"/>
  <c r="T2069" i="4" s="1"/>
  <c r="S2070" i="4"/>
  <c r="T2070" i="4" s="1" a="1"/>
  <c r="T2070" i="4" s="1"/>
  <c r="S2071" i="4"/>
  <c r="T2071" i="4" s="1" a="1"/>
  <c r="T2071" i="4" s="1"/>
  <c r="S2072" i="4"/>
  <c r="T2072" i="4" s="1" a="1"/>
  <c r="T2072" i="4" s="1"/>
  <c r="S2073" i="4"/>
  <c r="T2073" i="4" s="1" a="1"/>
  <c r="T2073" i="4" s="1"/>
  <c r="S2074" i="4"/>
  <c r="T2074" i="4" s="1" a="1"/>
  <c r="T2074" i="4" s="1"/>
  <c r="S2075" i="4"/>
  <c r="T2075" i="4" s="1" a="1"/>
  <c r="T2075" i="4" s="1"/>
  <c r="S2076" i="4"/>
  <c r="T2076" i="4" s="1" a="1"/>
  <c r="T2076" i="4" s="1"/>
  <c r="S309" i="4"/>
  <c r="T309" i="4" s="1" a="1"/>
  <c r="T309" i="4" s="1"/>
  <c r="S2077" i="4"/>
  <c r="T2077" i="4" s="1" a="1"/>
  <c r="T2077" i="4" s="1"/>
  <c r="S2078" i="4"/>
  <c r="T2078" i="4" s="1" a="1"/>
  <c r="T2078" i="4" s="1"/>
  <c r="S2079" i="4"/>
  <c r="T2079" i="4" s="1" a="1"/>
  <c r="T2079" i="4" s="1"/>
  <c r="S2080" i="4"/>
  <c r="T2080" i="4" s="1" a="1"/>
  <c r="T2080" i="4" s="1"/>
  <c r="S2081" i="4"/>
  <c r="T2081" i="4" s="1" a="1"/>
  <c r="T2081" i="4" s="1"/>
  <c r="S2082" i="4"/>
  <c r="T2082" i="4" s="1" a="1"/>
  <c r="T2082" i="4" s="1"/>
  <c r="S2083" i="4"/>
  <c r="T2083" i="4" s="1" a="1"/>
  <c r="T2083" i="4" s="1"/>
  <c r="S2084" i="4"/>
  <c r="T2084" i="4" s="1" a="1"/>
  <c r="T2084" i="4" s="1"/>
  <c r="S2085" i="4"/>
  <c r="T2085" i="4" s="1" a="1"/>
  <c r="T2085" i="4" s="1"/>
  <c r="S2086" i="4"/>
  <c r="T2086" i="4" s="1" a="1"/>
  <c r="T2086" i="4" s="1"/>
  <c r="S2087" i="4"/>
  <c r="T2087" i="4" s="1" a="1"/>
  <c r="T2087" i="4" s="1"/>
  <c r="S2088" i="4"/>
  <c r="T2088" i="4" s="1" a="1"/>
  <c r="T2088" i="4" s="1"/>
  <c r="S2089" i="4"/>
  <c r="T2089" i="4" s="1" a="1"/>
  <c r="T2089" i="4" s="1"/>
  <c r="S2090" i="4"/>
  <c r="T2090" i="4" s="1" a="1"/>
  <c r="T2090" i="4" s="1"/>
  <c r="S2091" i="4"/>
  <c r="T2091" i="4" s="1" a="1"/>
  <c r="T2091" i="4" s="1"/>
  <c r="S2092" i="4"/>
  <c r="T2092" i="4" s="1" a="1"/>
  <c r="T2092" i="4" s="1"/>
  <c r="S2093" i="4"/>
  <c r="T2093" i="4" s="1" a="1"/>
  <c r="T2093" i="4" s="1"/>
  <c r="S2094" i="4"/>
  <c r="T2094" i="4" s="1" a="1"/>
  <c r="T2094" i="4" s="1"/>
  <c r="S2095" i="4"/>
  <c r="T2095" i="4" s="1" a="1"/>
  <c r="T2095" i="4" s="1"/>
  <c r="S2096" i="4"/>
  <c r="T2096" i="4" s="1" a="1"/>
  <c r="T2096" i="4" s="1"/>
  <c r="S2097" i="4"/>
  <c r="T2097" i="4" s="1" a="1"/>
  <c r="T2097" i="4" s="1"/>
  <c r="S2098" i="4"/>
  <c r="T2098" i="4" s="1" a="1"/>
  <c r="T2098" i="4" s="1"/>
  <c r="S2099" i="4"/>
  <c r="T2099" i="4" s="1" a="1"/>
  <c r="T2099" i="4" s="1"/>
  <c r="S2100" i="4"/>
  <c r="T2100" i="4" s="1" a="1"/>
  <c r="T2100" i="4" s="1"/>
  <c r="S310" i="4"/>
  <c r="T310" i="4" s="1" a="1"/>
  <c r="T310" i="4" s="1"/>
  <c r="S2101" i="4"/>
  <c r="T2101" i="4" s="1" a="1"/>
  <c r="T2101" i="4" s="1"/>
  <c r="S311" i="4"/>
  <c r="T311" i="4" s="1" a="1"/>
  <c r="T311" i="4" s="1"/>
  <c r="S2102" i="4"/>
  <c r="T2102" i="4" s="1" a="1"/>
  <c r="T2102" i="4" s="1"/>
  <c r="S2103" i="4"/>
  <c r="T2103" i="4" s="1" a="1"/>
  <c r="T2103" i="4" s="1"/>
  <c r="S2104" i="4"/>
  <c r="T2104" i="4" s="1" a="1"/>
  <c r="T2104" i="4" s="1"/>
  <c r="S2105" i="4"/>
  <c r="T2105" i="4" s="1" a="1"/>
  <c r="T2105" i="4" s="1"/>
  <c r="S2106" i="4"/>
  <c r="T2106" i="4" s="1" a="1"/>
  <c r="T2106" i="4" s="1"/>
  <c r="S2107" i="4"/>
  <c r="T2107" i="4" s="1" a="1"/>
  <c r="T2107" i="4" s="1"/>
  <c r="S2108" i="4"/>
  <c r="T2108" i="4" s="1" a="1"/>
  <c r="T2108" i="4" s="1"/>
  <c r="S2109" i="4"/>
  <c r="T2109" i="4" s="1" a="1"/>
  <c r="T2109" i="4" s="1"/>
  <c r="S312" i="4"/>
  <c r="T312" i="4" s="1" a="1"/>
  <c r="T312" i="4" s="1"/>
  <c r="S2110" i="4"/>
  <c r="T2110" i="4" s="1" a="1"/>
  <c r="T2110" i="4" s="1"/>
  <c r="S2111" i="4"/>
  <c r="T2111" i="4" s="1" a="1"/>
  <c r="T2111" i="4" s="1"/>
  <c r="S2112" i="4"/>
  <c r="T2112" i="4" s="1" a="1"/>
  <c r="T2112" i="4" s="1"/>
  <c r="S2113" i="4"/>
  <c r="T2113" i="4" s="1" a="1"/>
  <c r="T2113" i="4" s="1"/>
  <c r="S2114" i="4"/>
  <c r="T2114" i="4" s="1" a="1"/>
  <c r="T2114" i="4" s="1"/>
  <c r="S313" i="4"/>
  <c r="T313" i="4" s="1" a="1"/>
  <c r="T313" i="4" s="1"/>
  <c r="S2115" i="4"/>
  <c r="T2115" i="4" s="1" a="1"/>
  <c r="T2115" i="4" s="1"/>
  <c r="S2116" i="4"/>
  <c r="T2116" i="4" s="1" a="1"/>
  <c r="T2116" i="4" s="1"/>
  <c r="S314" i="4"/>
  <c r="T314" i="4" s="1" a="1"/>
  <c r="T314" i="4" s="1"/>
  <c r="S315" i="4"/>
  <c r="T315" i="4" s="1" a="1"/>
  <c r="T315" i="4" s="1"/>
  <c r="S2117" i="4"/>
  <c r="T2117" i="4" s="1" a="1"/>
  <c r="T2117" i="4" s="1"/>
  <c r="S2118" i="4"/>
  <c r="T2118" i="4" s="1" a="1"/>
  <c r="T2118" i="4" s="1"/>
  <c r="S2119" i="4"/>
  <c r="T2119" i="4" s="1" a="1"/>
  <c r="T2119" i="4" s="1"/>
  <c r="S316" i="4"/>
  <c r="T316" i="4" s="1" a="1"/>
  <c r="T316" i="4" s="1"/>
  <c r="S2120" i="4"/>
  <c r="T2120" i="4" s="1" a="1"/>
  <c r="T2120" i="4" s="1"/>
  <c r="S2121" i="4"/>
  <c r="T2121" i="4" s="1" a="1"/>
  <c r="T2121" i="4" s="1"/>
  <c r="S2122" i="4"/>
  <c r="T2122" i="4" s="1" a="1"/>
  <c r="T2122" i="4" s="1"/>
  <c r="S317" i="4"/>
  <c r="T317" i="4" s="1" a="1"/>
  <c r="T317" i="4" s="1"/>
  <c r="S2123" i="4"/>
  <c r="T2123" i="4" s="1" a="1"/>
  <c r="T2123" i="4" s="1"/>
  <c r="S2124" i="4"/>
  <c r="T2124" i="4" s="1" a="1"/>
  <c r="T2124" i="4" s="1"/>
  <c r="S2125" i="4"/>
  <c r="T2125" i="4" s="1" a="1"/>
  <c r="T2125" i="4" s="1"/>
  <c r="S2126" i="4"/>
  <c r="T2126" i="4" s="1" a="1"/>
  <c r="T2126" i="4" s="1"/>
  <c r="S318" i="4"/>
  <c r="T318" i="4" s="1" a="1"/>
  <c r="T318" i="4" s="1"/>
  <c r="S2127" i="4"/>
  <c r="T2127" i="4" s="1" a="1"/>
  <c r="T2127" i="4" s="1"/>
  <c r="S319" i="4"/>
  <c r="T319" i="4" s="1" a="1"/>
  <c r="T319" i="4" s="1"/>
  <c r="S2128" i="4"/>
  <c r="T2128" i="4" s="1" a="1"/>
  <c r="T2128" i="4" s="1"/>
  <c r="S2129" i="4"/>
  <c r="T2129" i="4" s="1" a="1"/>
  <c r="T2129" i="4" s="1"/>
  <c r="S2130" i="4"/>
  <c r="T2130" i="4" s="1" a="1"/>
  <c r="T2130" i="4" s="1"/>
  <c r="S2131" i="4"/>
  <c r="T2131" i="4" s="1" a="1"/>
  <c r="T2131" i="4" s="1"/>
  <c r="S2132" i="4"/>
  <c r="T2132" i="4" s="1" a="1"/>
  <c r="T2132" i="4" s="1"/>
  <c r="S2133" i="4"/>
  <c r="T2133" i="4" s="1" a="1"/>
  <c r="T2133" i="4" s="1"/>
  <c r="S2134" i="4"/>
  <c r="T2134" i="4" s="1" a="1"/>
  <c r="T2134" i="4" s="1"/>
  <c r="S2135" i="4"/>
  <c r="T2135" i="4" s="1" a="1"/>
  <c r="T2135" i="4" s="1"/>
  <c r="S2136" i="4"/>
  <c r="T2136" i="4" s="1" a="1"/>
  <c r="T2136" i="4" s="1"/>
  <c r="S2137" i="4"/>
  <c r="T2137" i="4" s="1" a="1"/>
  <c r="T2137" i="4" s="1"/>
  <c r="S2138" i="4"/>
  <c r="T2138" i="4" s="1" a="1"/>
  <c r="T2138" i="4" s="1"/>
  <c r="S2139" i="4"/>
  <c r="T2139" i="4" s="1" a="1"/>
  <c r="T2139" i="4" s="1"/>
  <c r="S2140" i="4"/>
  <c r="T2140" i="4" s="1" a="1"/>
  <c r="T2140" i="4" s="1"/>
  <c r="S2141" i="4"/>
  <c r="T2141" i="4" s="1" a="1"/>
  <c r="T2141" i="4" s="1"/>
  <c r="S2142" i="4"/>
  <c r="T2142" i="4" s="1" a="1"/>
  <c r="T2142" i="4" s="1"/>
  <c r="S2143" i="4"/>
  <c r="T2143" i="4" s="1" a="1"/>
  <c r="T2143" i="4" s="1"/>
  <c r="S2144" i="4"/>
  <c r="T2144" i="4" s="1" a="1"/>
  <c r="T2144" i="4" s="1"/>
  <c r="S320" i="4"/>
  <c r="T320" i="4" s="1" a="1"/>
  <c r="T320" i="4" s="1"/>
  <c r="S321" i="4"/>
  <c r="T321" i="4" s="1" a="1"/>
  <c r="T321" i="4" s="1"/>
  <c r="S2145" i="4"/>
  <c r="T2145" i="4" s="1" a="1"/>
  <c r="T2145" i="4" s="1"/>
  <c r="S2146" i="4"/>
  <c r="T2146" i="4" s="1" a="1"/>
  <c r="T2146" i="4" s="1"/>
  <c r="S322" i="4"/>
  <c r="T322" i="4" s="1" a="1"/>
  <c r="T322" i="4" s="1"/>
  <c r="S2147" i="4"/>
  <c r="T2147" i="4" s="1" a="1"/>
  <c r="T2147" i="4" s="1"/>
  <c r="S2148" i="4"/>
  <c r="T2148" i="4" s="1" a="1"/>
  <c r="T2148" i="4" s="1"/>
  <c r="S2149" i="4"/>
  <c r="T2149" i="4" s="1" a="1"/>
  <c r="T2149" i="4" s="1"/>
  <c r="S2150" i="4"/>
  <c r="T2150" i="4" s="1" a="1"/>
  <c r="T2150" i="4" s="1"/>
  <c r="S2151" i="4"/>
  <c r="T2151" i="4" s="1" a="1"/>
  <c r="T2151" i="4" s="1"/>
  <c r="S2152" i="4"/>
  <c r="T2152" i="4" s="1" a="1"/>
  <c r="T2152" i="4" s="1"/>
  <c r="S2153" i="4"/>
  <c r="T2153" i="4" s="1" a="1"/>
  <c r="T2153" i="4" s="1"/>
  <c r="S323" i="4"/>
  <c r="T323" i="4" s="1" a="1"/>
  <c r="T323" i="4" s="1"/>
  <c r="S2154" i="4"/>
  <c r="T2154" i="4" s="1" a="1"/>
  <c r="T2154" i="4" s="1"/>
  <c r="S2155" i="4"/>
  <c r="T2155" i="4" s="1" a="1"/>
  <c r="T2155" i="4" s="1"/>
  <c r="S2156" i="4"/>
  <c r="T2156" i="4" s="1" a="1"/>
  <c r="T2156" i="4" s="1"/>
  <c r="S2157" i="4"/>
  <c r="T2157" i="4" s="1" a="1"/>
  <c r="T2157" i="4" s="1"/>
  <c r="S2158" i="4"/>
  <c r="T2158" i="4" s="1" a="1"/>
  <c r="T2158" i="4" s="1"/>
  <c r="S324" i="4"/>
  <c r="T324" i="4" s="1" a="1"/>
  <c r="T324" i="4" s="1"/>
  <c r="S2159" i="4"/>
  <c r="T2159" i="4" s="1" a="1"/>
  <c r="T2159" i="4" s="1"/>
  <c r="S2160" i="4"/>
  <c r="T2160" i="4" s="1" a="1"/>
  <c r="T2160" i="4" s="1"/>
  <c r="S2161" i="4"/>
  <c r="T2161" i="4" s="1" a="1"/>
  <c r="T2161" i="4" s="1"/>
  <c r="S2162" i="4"/>
  <c r="T2162" i="4" s="1" a="1"/>
  <c r="T2162" i="4" s="1"/>
  <c r="S2163" i="4"/>
  <c r="T2163" i="4" s="1" a="1"/>
  <c r="T2163" i="4" s="1"/>
  <c r="S2164" i="4"/>
  <c r="T2164" i="4" s="1" a="1"/>
  <c r="T2164" i="4" s="1"/>
  <c r="S2165" i="4"/>
  <c r="T2165" i="4" s="1" a="1"/>
  <c r="T2165" i="4" s="1"/>
  <c r="S2166" i="4"/>
  <c r="T2166" i="4" s="1" a="1"/>
  <c r="T2166" i="4" s="1"/>
  <c r="S2167" i="4"/>
  <c r="T2167" i="4" s="1" a="1"/>
  <c r="T2167" i="4" s="1"/>
  <c r="S2168" i="4"/>
  <c r="T2168" i="4" s="1" a="1"/>
  <c r="T2168" i="4" s="1"/>
  <c r="S2169" i="4"/>
  <c r="T2169" i="4" s="1" a="1"/>
  <c r="T2169" i="4" s="1"/>
  <c r="S2170" i="4"/>
  <c r="T2170" i="4" s="1" a="1"/>
  <c r="T2170" i="4" s="1"/>
  <c r="S2171" i="4"/>
  <c r="T2171" i="4" s="1" a="1"/>
  <c r="T2171" i="4" s="1"/>
  <c r="S2172" i="4"/>
  <c r="T2172" i="4" s="1" a="1"/>
  <c r="T2172" i="4" s="1"/>
  <c r="S325" i="4"/>
  <c r="T325" i="4" s="1" a="1"/>
  <c r="T325" i="4" s="1"/>
  <c r="S2173" i="4"/>
  <c r="T2173" i="4" s="1" a="1"/>
  <c r="T2173" i="4" s="1"/>
  <c r="S2174" i="4"/>
  <c r="T2174" i="4" s="1" a="1"/>
  <c r="T2174" i="4" s="1"/>
  <c r="S2175" i="4"/>
  <c r="T2175" i="4" s="1" a="1"/>
  <c r="T2175" i="4" s="1"/>
  <c r="S2176" i="4"/>
  <c r="T2176" i="4" s="1" a="1"/>
  <c r="T2176" i="4" s="1"/>
  <c r="S2177" i="4"/>
  <c r="T2177" i="4" s="1" a="1"/>
  <c r="T2177" i="4" s="1"/>
  <c r="S2178" i="4"/>
  <c r="T2178" i="4" s="1" a="1"/>
  <c r="T2178" i="4" s="1"/>
  <c r="S326" i="4"/>
  <c r="T326" i="4" s="1" a="1"/>
  <c r="T326" i="4" s="1"/>
  <c r="S2179" i="4"/>
  <c r="T2179" i="4" s="1" a="1"/>
  <c r="T2179" i="4" s="1"/>
  <c r="S2180" i="4"/>
  <c r="T2180" i="4" s="1" a="1"/>
  <c r="T2180" i="4" s="1"/>
  <c r="S2181" i="4"/>
  <c r="T2181" i="4" s="1" a="1"/>
  <c r="T2181" i="4" s="1"/>
  <c r="S327" i="4"/>
  <c r="T327" i="4" s="1" a="1"/>
  <c r="T327" i="4" s="1"/>
  <c r="S2182" i="4"/>
  <c r="T2182" i="4" s="1" a="1"/>
  <c r="T2182" i="4" s="1"/>
  <c r="S2183" i="4"/>
  <c r="T2183" i="4" s="1" a="1"/>
  <c r="T2183" i="4" s="1"/>
  <c r="S2184" i="4"/>
  <c r="T2184" i="4" s="1" a="1"/>
  <c r="T2184" i="4" s="1"/>
  <c r="S328" i="4"/>
  <c r="T328" i="4" s="1" a="1"/>
  <c r="T328" i="4" s="1"/>
  <c r="S2185" i="4"/>
  <c r="T2185" i="4" s="1" a="1"/>
  <c r="T2185" i="4" s="1"/>
  <c r="S2186" i="4"/>
  <c r="T2186" i="4" s="1" a="1"/>
  <c r="T2186" i="4" s="1"/>
  <c r="S2187" i="4"/>
  <c r="T2187" i="4" s="1" a="1"/>
  <c r="T2187" i="4" s="1"/>
  <c r="S2188" i="4"/>
  <c r="T2188" i="4" s="1" a="1"/>
  <c r="T2188" i="4" s="1"/>
  <c r="S2189" i="4"/>
  <c r="T2189" i="4" s="1" a="1"/>
  <c r="T2189" i="4" s="1"/>
  <c r="S2190" i="4"/>
  <c r="T2190" i="4" s="1" a="1"/>
  <c r="T2190" i="4" s="1"/>
  <c r="S2191" i="4"/>
  <c r="T2191" i="4" s="1" a="1"/>
  <c r="T2191" i="4" s="1"/>
  <c r="S2192" i="4"/>
  <c r="T2192" i="4" s="1" a="1"/>
  <c r="T2192" i="4" s="1"/>
  <c r="S2193" i="4"/>
  <c r="T2193" i="4" s="1" a="1"/>
  <c r="T2193" i="4" s="1"/>
  <c r="S2194" i="4"/>
  <c r="T2194" i="4" s="1" a="1"/>
  <c r="T2194" i="4" s="1"/>
  <c r="S2195" i="4"/>
  <c r="T2195" i="4" s="1" a="1"/>
  <c r="T2195" i="4" s="1"/>
  <c r="S2196" i="4"/>
  <c r="T2196" i="4" s="1" a="1"/>
  <c r="T2196" i="4" s="1"/>
  <c r="S2197" i="4"/>
  <c r="T2197" i="4" s="1" a="1"/>
  <c r="T2197" i="4" s="1"/>
  <c r="S2198" i="4"/>
  <c r="T2198" i="4" s="1" a="1"/>
  <c r="T2198" i="4" s="1"/>
  <c r="S329" i="4"/>
  <c r="T329" i="4" s="1" a="1"/>
  <c r="T329" i="4" s="1"/>
  <c r="S2199" i="4"/>
  <c r="T2199" i="4" s="1" a="1"/>
  <c r="T2199" i="4" s="1"/>
  <c r="S2200" i="4"/>
  <c r="T2200" i="4" s="1" a="1"/>
  <c r="T2200" i="4" s="1"/>
  <c r="S330" i="4"/>
  <c r="T330" i="4" s="1" a="1"/>
  <c r="T330" i="4" s="1"/>
  <c r="S331" i="4"/>
  <c r="T331" i="4" s="1" a="1"/>
  <c r="T331" i="4" s="1"/>
  <c r="S2201" i="4"/>
  <c r="T2201" i="4" s="1" a="1"/>
  <c r="T2201" i="4" s="1"/>
  <c r="S2202" i="4"/>
  <c r="T2202" i="4" s="1" a="1"/>
  <c r="T2202" i="4" s="1"/>
  <c r="S2203" i="4"/>
  <c r="T2203" i="4" s="1" a="1"/>
  <c r="T2203" i="4" s="1"/>
  <c r="S332" i="4"/>
  <c r="T332" i="4" s="1" a="1"/>
  <c r="T332" i="4" s="1"/>
  <c r="S2204" i="4"/>
  <c r="T2204" i="4" s="1" a="1"/>
  <c r="T2204" i="4" s="1"/>
  <c r="S2205" i="4"/>
  <c r="T2205" i="4" s="1" a="1"/>
  <c r="T2205" i="4" s="1"/>
  <c r="S2206" i="4"/>
  <c r="T2206" i="4" s="1" a="1"/>
  <c r="T2206" i="4" s="1"/>
  <c r="S333" i="4"/>
  <c r="T333" i="4" s="1" a="1"/>
  <c r="T333" i="4" s="1"/>
  <c r="S2207" i="4"/>
  <c r="T2207" i="4" s="1" a="1"/>
  <c r="T2207" i="4" s="1"/>
  <c r="S2208" i="4"/>
  <c r="T2208" i="4" s="1" a="1"/>
  <c r="T2208" i="4" s="1"/>
  <c r="S2209" i="4"/>
  <c r="T2209" i="4" s="1" a="1"/>
  <c r="T2209" i="4" s="1"/>
  <c r="S2210" i="4"/>
  <c r="T2210" i="4" s="1" a="1"/>
  <c r="T2210" i="4" s="1"/>
  <c r="S2211" i="4"/>
  <c r="T2211" i="4" s="1" a="1"/>
  <c r="T2211" i="4" s="1"/>
  <c r="S2212" i="4"/>
  <c r="T2212" i="4" s="1" a="1"/>
  <c r="T2212" i="4" s="1"/>
  <c r="S2213" i="4"/>
  <c r="T2213" i="4" s="1" a="1"/>
  <c r="T2213" i="4" s="1"/>
  <c r="S2214" i="4"/>
  <c r="T2214" i="4" s="1" a="1"/>
  <c r="T2214" i="4" s="1"/>
  <c r="S2215" i="4"/>
  <c r="T2215" i="4" s="1" a="1"/>
  <c r="T2215" i="4" s="1"/>
  <c r="S2216" i="4"/>
  <c r="T2216" i="4" s="1" a="1"/>
  <c r="T2216" i="4" s="1"/>
  <c r="S2217" i="4"/>
  <c r="T2217" i="4" s="1" a="1"/>
  <c r="T2217" i="4" s="1"/>
  <c r="S2218" i="4"/>
  <c r="T2218" i="4" s="1" a="1"/>
  <c r="T2218" i="4" s="1"/>
  <c r="S2219" i="4"/>
  <c r="T2219" i="4" s="1" a="1"/>
  <c r="T2219" i="4" s="1"/>
  <c r="S2220" i="4"/>
  <c r="T2220" i="4" s="1" a="1"/>
  <c r="T2220" i="4" s="1"/>
  <c r="S2221" i="4"/>
  <c r="T2221" i="4" s="1" a="1"/>
  <c r="T2221" i="4" s="1"/>
  <c r="S2222" i="4"/>
  <c r="T2222" i="4" s="1" a="1"/>
  <c r="T2222" i="4" s="1"/>
  <c r="S2223" i="4"/>
  <c r="T2223" i="4" s="1" a="1"/>
  <c r="T2223" i="4" s="1"/>
  <c r="S2224" i="4"/>
  <c r="T2224" i="4" s="1" a="1"/>
  <c r="T2224" i="4" s="1"/>
  <c r="S334" i="4"/>
  <c r="T334" i="4" s="1" a="1"/>
  <c r="T334" i="4" s="1"/>
  <c r="S2225" i="4"/>
  <c r="T2225" i="4" s="1" a="1"/>
  <c r="T2225" i="4" s="1"/>
  <c r="S2226" i="4"/>
  <c r="T2226" i="4" s="1" a="1"/>
  <c r="T2226" i="4" s="1"/>
  <c r="S2227" i="4"/>
  <c r="T2227" i="4" s="1" a="1"/>
  <c r="T2227" i="4" s="1"/>
  <c r="S2228" i="4"/>
  <c r="T2228" i="4" s="1" a="1"/>
  <c r="T2228" i="4" s="1"/>
  <c r="S2229" i="4"/>
  <c r="T2229" i="4" s="1" a="1"/>
  <c r="T2229" i="4" s="1"/>
  <c r="S2230" i="4"/>
  <c r="T2230" i="4" s="1" a="1"/>
  <c r="T2230" i="4" s="1"/>
  <c r="S2231" i="4"/>
  <c r="T2231" i="4" s="1" a="1"/>
  <c r="T2231" i="4" s="1"/>
  <c r="S2232" i="4"/>
  <c r="T2232" i="4" s="1" a="1"/>
  <c r="T2232" i="4" s="1"/>
  <c r="S2233" i="4"/>
  <c r="T2233" i="4" s="1" a="1"/>
  <c r="T2233" i="4" s="1"/>
  <c r="S2234" i="4"/>
  <c r="T2234" i="4" s="1" a="1"/>
  <c r="T2234" i="4" s="1"/>
  <c r="S2235" i="4"/>
  <c r="T2235" i="4" s="1" a="1"/>
  <c r="T2235" i="4" s="1"/>
  <c r="S2236" i="4"/>
  <c r="T2236" i="4" s="1" a="1"/>
  <c r="T2236" i="4" s="1"/>
  <c r="S2237" i="4"/>
  <c r="T2237" i="4" s="1" a="1"/>
  <c r="T2237" i="4" s="1"/>
  <c r="S2238" i="4"/>
  <c r="T2238" i="4" s="1" a="1"/>
  <c r="T2238" i="4" s="1"/>
  <c r="S2239" i="4"/>
  <c r="T2239" i="4" s="1" a="1"/>
  <c r="T2239" i="4" s="1"/>
  <c r="S2240" i="4"/>
  <c r="T2240" i="4" s="1" a="1"/>
  <c r="T2240" i="4" s="1"/>
  <c r="S2241" i="4"/>
  <c r="T2241" i="4" s="1" a="1"/>
  <c r="T2241" i="4" s="1"/>
  <c r="S335" i="4"/>
  <c r="T335" i="4" s="1" a="1"/>
  <c r="T335" i="4" s="1"/>
  <c r="T336" i="4" a="1"/>
  <c r="T336" i="4" s="1"/>
  <c r="T337" i="4" a="1"/>
  <c r="T337" i="4" s="1"/>
  <c r="T338" i="4" a="1"/>
  <c r="T338" i="4" s="1"/>
  <c r="T339" i="4" a="1"/>
  <c r="T339" i="4" s="1"/>
  <c r="T340" i="4" a="1"/>
  <c r="T340" i="4" s="1"/>
  <c r="T341" i="4" a="1"/>
  <c r="T341" i="4" s="1"/>
  <c r="T342" i="4" a="1"/>
  <c r="T342" i="4" s="1"/>
  <c r="T3" i="4" a="1"/>
  <c r="T3" i="4" s="1"/>
  <c r="T343" i="4" a="1"/>
  <c r="T343" i="4" s="1"/>
  <c r="T344" i="4" a="1"/>
  <c r="T344" i="4" s="1"/>
  <c r="T345" i="4" a="1"/>
  <c r="T345" i="4" s="1"/>
  <c r="T346" i="4" a="1"/>
  <c r="T346" i="4" s="1"/>
  <c r="T347" i="4" a="1"/>
  <c r="T347" i="4" s="1"/>
  <c r="T348" i="4" a="1"/>
  <c r="T348" i="4" s="1"/>
  <c r="T4" i="4" a="1"/>
  <c r="T4" i="4" s="1"/>
  <c r="T349" i="4" a="1"/>
  <c r="T349" i="4" s="1"/>
  <c r="T350" i="4" a="1"/>
  <c r="T350" i="4" s="1"/>
  <c r="T351" i="4" a="1"/>
  <c r="T351" i="4" s="1"/>
  <c r="T352" i="4" a="1"/>
  <c r="T352" i="4" s="1"/>
  <c r="T353" i="4" a="1"/>
  <c r="T353" i="4" s="1"/>
  <c r="T354" i="4" a="1"/>
  <c r="T354" i="4" s="1"/>
  <c r="T355" i="4" a="1"/>
  <c r="T355" i="4" s="1"/>
  <c r="T356" i="4" a="1"/>
  <c r="T356" i="4" s="1"/>
  <c r="T357" i="4" a="1"/>
  <c r="T357" i="4" s="1"/>
  <c r="T358" i="4" a="1"/>
  <c r="T358" i="4" s="1"/>
  <c r="T359" i="4" a="1"/>
  <c r="T359" i="4" s="1"/>
  <c r="T360" i="4" a="1"/>
  <c r="T360" i="4" s="1"/>
  <c r="T361" i="4" a="1"/>
  <c r="T361" i="4" s="1"/>
  <c r="T362" i="4" a="1"/>
  <c r="T362" i="4" s="1"/>
  <c r="T363" i="4" a="1"/>
  <c r="T363" i="4" s="1"/>
  <c r="T364" i="4" a="1"/>
  <c r="T364" i="4" s="1"/>
  <c r="T365" i="4" a="1"/>
  <c r="T365" i="4" s="1"/>
  <c r="T366" i="4" a="1"/>
  <c r="T366" i="4" s="1"/>
  <c r="T367" i="4" a="1"/>
  <c r="T367" i="4" s="1"/>
  <c r="T368" i="4" a="1"/>
  <c r="T368" i="4" s="1"/>
  <c r="T369" i="4" a="1"/>
  <c r="T369" i="4" s="1"/>
  <c r="T370" i="4" a="1"/>
  <c r="T370" i="4" s="1"/>
  <c r="T6" i="4" a="1"/>
  <c r="T6" i="4" s="1"/>
  <c r="T371" i="4" a="1"/>
  <c r="T371" i="4" s="1"/>
  <c r="T372" i="4" a="1"/>
  <c r="T372" i="4" s="1"/>
  <c r="T373" i="4" a="1"/>
  <c r="T373" i="4" s="1"/>
  <c r="T374" i="4" a="1"/>
  <c r="T374" i="4" s="1"/>
  <c r="T375" i="4" a="1"/>
  <c r="T375" i="4" s="1"/>
  <c r="T376" i="4" a="1"/>
  <c r="T376" i="4" s="1"/>
  <c r="T7" i="4" a="1"/>
  <c r="T7" i="4" s="1"/>
  <c r="T377" i="4" a="1"/>
  <c r="T377" i="4" s="1"/>
  <c r="T378" i="4" a="1"/>
  <c r="T378" i="4" s="1"/>
  <c r="T379" i="4" a="1"/>
  <c r="T379" i="4" s="1"/>
  <c r="T380" i="4" a="1"/>
  <c r="T380" i="4" s="1"/>
  <c r="T381" i="4" a="1"/>
  <c r="T381" i="4" s="1"/>
  <c r="T382" i="4" a="1"/>
  <c r="T382" i="4" s="1"/>
  <c r="T8" i="4" a="1"/>
  <c r="T8" i="4" s="1"/>
  <c r="T383" i="4" a="1"/>
  <c r="T383" i="4" s="1"/>
  <c r="T9" i="4" a="1"/>
  <c r="T9" i="4" s="1"/>
  <c r="T10" i="4" a="1"/>
  <c r="T10" i="4" s="1"/>
  <c r="T384" i="4" a="1"/>
  <c r="T384" i="4" s="1"/>
  <c r="T385" i="4" a="1"/>
  <c r="T385" i="4" s="1"/>
  <c r="T386" i="4" a="1"/>
  <c r="T386" i="4" s="1"/>
  <c r="T11" i="4" a="1"/>
  <c r="T11" i="4" s="1"/>
  <c r="T387" i="4" a="1"/>
  <c r="T387" i="4" s="1"/>
  <c r="T388" i="4" a="1"/>
  <c r="T388" i="4" s="1"/>
  <c r="T389" i="4" a="1"/>
  <c r="T389" i="4" s="1"/>
  <c r="T390" i="4" a="1"/>
  <c r="T390" i="4" s="1"/>
  <c r="T12" i="4" a="1"/>
  <c r="T12" i="4" s="1"/>
  <c r="T391" i="4" a="1"/>
  <c r="T391" i="4" s="1"/>
  <c r="T13" i="4" a="1"/>
  <c r="T13" i="4" s="1"/>
  <c r="T392" i="4" a="1"/>
  <c r="T392" i="4" s="1"/>
  <c r="T393" i="4" a="1"/>
  <c r="T393" i="4" s="1"/>
  <c r="T394" i="4" a="1"/>
  <c r="T394" i="4" s="1"/>
  <c r="T395" i="4" a="1"/>
  <c r="T395" i="4" s="1"/>
  <c r="T396" i="4" a="1"/>
  <c r="T396" i="4" s="1"/>
  <c r="T397" i="4" a="1"/>
  <c r="T397" i="4" s="1"/>
  <c r="T398" i="4" a="1"/>
  <c r="T398" i="4" s="1"/>
  <c r="T399" i="4" a="1"/>
  <c r="T399" i="4" s="1"/>
  <c r="T14" i="4" a="1"/>
  <c r="T14" i="4" s="1"/>
  <c r="T15" i="4" a="1"/>
  <c r="T15" i="4" s="1"/>
  <c r="T400" i="4" a="1"/>
  <c r="T400" i="4" s="1"/>
  <c r="T16" i="4" a="1"/>
  <c r="T16" i="4" s="1"/>
  <c r="T401" i="4" a="1"/>
  <c r="T401" i="4" s="1"/>
  <c r="T402" i="4" a="1"/>
  <c r="T402" i="4" s="1"/>
  <c r="T403" i="4" a="1"/>
  <c r="T403" i="4" s="1"/>
  <c r="T404" i="4" a="1"/>
  <c r="T404" i="4" s="1"/>
  <c r="T405" i="4" a="1"/>
  <c r="T405" i="4" s="1"/>
  <c r="T406" i="4" a="1"/>
  <c r="T406" i="4" s="1"/>
  <c r="T407" i="4" a="1"/>
  <c r="T407" i="4" s="1"/>
  <c r="T17" i="4" a="1"/>
  <c r="T17" i="4" s="1"/>
  <c r="T408" i="4" a="1"/>
  <c r="T408" i="4" s="1"/>
  <c r="T409" i="4" a="1"/>
  <c r="T409" i="4" s="1"/>
  <c r="T410" i="4" a="1"/>
  <c r="T410" i="4" s="1"/>
  <c r="T411" i="4" a="1"/>
  <c r="T411" i="4" s="1"/>
  <c r="T412" i="4" a="1"/>
  <c r="T412" i="4" s="1"/>
  <c r="T413" i="4" a="1"/>
  <c r="T413" i="4" s="1"/>
  <c r="T414" i="4" a="1"/>
  <c r="T414" i="4" s="1"/>
  <c r="T415" i="4" a="1"/>
  <c r="T415" i="4" s="1"/>
  <c r="T416" i="4" a="1"/>
  <c r="T416" i="4" s="1"/>
  <c r="T417" i="4" a="1"/>
  <c r="T417" i="4" s="1"/>
  <c r="T418" i="4" a="1"/>
  <c r="T418" i="4" s="1"/>
  <c r="T419" i="4" a="1"/>
  <c r="T419" i="4" s="1"/>
  <c r="T420" i="4" a="1"/>
  <c r="T420" i="4" s="1"/>
  <c r="T421" i="4" a="1"/>
  <c r="T421" i="4" s="1"/>
  <c r="T422" i="4" a="1"/>
  <c r="T422" i="4" s="1"/>
  <c r="T423" i="4" a="1"/>
  <c r="T423" i="4" s="1"/>
  <c r="T18" i="4" a="1"/>
  <c r="T18" i="4" s="1"/>
  <c r="T424" i="4" a="1"/>
  <c r="T424" i="4" s="1"/>
  <c r="T425" i="4" a="1"/>
  <c r="T425" i="4" s="1"/>
  <c r="T426" i="4" a="1"/>
  <c r="T426" i="4" s="1"/>
  <c r="T427" i="4" a="1"/>
  <c r="T427" i="4" s="1"/>
  <c r="T428" i="4" a="1"/>
  <c r="T428" i="4" s="1"/>
  <c r="T429" i="4" a="1"/>
  <c r="T429" i="4" s="1"/>
  <c r="T19" i="4" a="1"/>
  <c r="T19" i="4" s="1"/>
  <c r="T430" i="4" a="1"/>
  <c r="T430" i="4" s="1"/>
  <c r="T20" i="4" a="1"/>
  <c r="T20" i="4" s="1"/>
  <c r="T431" i="4" a="1"/>
  <c r="T431" i="4" s="1"/>
  <c r="T432" i="4" a="1"/>
  <c r="T432" i="4" s="1"/>
  <c r="T433" i="4" a="1"/>
  <c r="T433" i="4" s="1"/>
  <c r="T434" i="4" a="1"/>
  <c r="T434" i="4" s="1"/>
  <c r="T435" i="4" a="1"/>
  <c r="T435" i="4" s="1"/>
  <c r="T436" i="4" a="1"/>
  <c r="T436" i="4" s="1"/>
  <c r="T437" i="4" a="1"/>
  <c r="T437" i="4" s="1"/>
  <c r="T21" i="4" a="1"/>
  <c r="T21" i="4" s="1"/>
  <c r="T438" i="4" a="1"/>
  <c r="T438" i="4" s="1"/>
  <c r="T439" i="4" a="1"/>
  <c r="T439" i="4" s="1"/>
  <c r="T22" i="4" a="1"/>
  <c r="T22" i="4" s="1"/>
  <c r="T440" i="4" a="1"/>
  <c r="T440" i="4" s="1"/>
  <c r="T23" i="4" a="1"/>
  <c r="T23" i="4" s="1"/>
  <c r="T441" i="4" a="1"/>
  <c r="T441" i="4" s="1"/>
  <c r="T442" i="4" a="1"/>
  <c r="T442" i="4" s="1"/>
  <c r="T443" i="4" a="1"/>
  <c r="T443" i="4" s="1"/>
  <c r="T444" i="4" a="1"/>
  <c r="T444" i="4" s="1"/>
  <c r="T445" i="4" a="1"/>
  <c r="T445" i="4" s="1"/>
  <c r="T446" i="4" a="1"/>
  <c r="T446" i="4" s="1"/>
  <c r="T447" i="4" a="1"/>
  <c r="T447" i="4" s="1"/>
  <c r="T448" i="4" a="1"/>
  <c r="T448" i="4" s="1"/>
  <c r="T449" i="4" a="1"/>
  <c r="T449" i="4" s="1"/>
  <c r="T450" i="4" a="1"/>
  <c r="T450" i="4" s="1"/>
  <c r="T451" i="4" a="1"/>
  <c r="T451" i="4" s="1"/>
  <c r="T24" i="4" a="1"/>
  <c r="T24" i="4" s="1"/>
  <c r="T452" i="4" a="1"/>
  <c r="T452" i="4" s="1"/>
  <c r="T453" i="4" a="1"/>
  <c r="T453" i="4" s="1"/>
  <c r="T25" i="4" a="1"/>
  <c r="T25" i="4" s="1"/>
  <c r="T454" i="4" a="1"/>
  <c r="T454" i="4" s="1"/>
  <c r="T455" i="4" a="1"/>
  <c r="T455" i="4" s="1"/>
  <c r="T456" i="4" a="1"/>
  <c r="T456" i="4" s="1"/>
  <c r="T457" i="4" a="1"/>
  <c r="T457" i="4" s="1"/>
  <c r="T26" i="4" a="1"/>
  <c r="T26" i="4" s="1"/>
  <c r="T458" i="4" a="1"/>
  <c r="T458" i="4" s="1"/>
  <c r="T459" i="4" a="1"/>
  <c r="T459" i="4" s="1"/>
  <c r="T460" i="4" a="1"/>
  <c r="T460" i="4" s="1"/>
  <c r="T461" i="4" a="1"/>
  <c r="T461" i="4" s="1"/>
  <c r="T462" i="4" a="1"/>
  <c r="T462" i="4" s="1"/>
  <c r="T463" i="4" a="1"/>
  <c r="T463" i="4" s="1"/>
  <c r="T464" i="4" a="1"/>
  <c r="T464" i="4" s="1"/>
  <c r="T465" i="4" a="1"/>
  <c r="T465" i="4" s="1"/>
  <c r="T27" i="4" a="1"/>
  <c r="T27" i="4" s="1"/>
  <c r="T466" i="4" a="1"/>
  <c r="T466" i="4" s="1"/>
  <c r="T467" i="4" a="1"/>
  <c r="T467" i="4" s="1"/>
  <c r="T468" i="4" a="1"/>
  <c r="T468" i="4" s="1"/>
  <c r="T469" i="4" a="1"/>
  <c r="T469" i="4" s="1"/>
  <c r="T470" i="4" a="1"/>
  <c r="T470" i="4" s="1"/>
  <c r="T471" i="4" a="1"/>
  <c r="T471" i="4" s="1"/>
  <c r="T472" i="4" a="1"/>
  <c r="T472" i="4" s="1"/>
  <c r="T473" i="4" a="1"/>
  <c r="T473" i="4" s="1"/>
  <c r="T474" i="4" a="1"/>
  <c r="T474" i="4" s="1"/>
  <c r="T475" i="4" a="1"/>
  <c r="T475" i="4" s="1"/>
  <c r="T476" i="4" a="1"/>
  <c r="T476" i="4" s="1"/>
  <c r="T477" i="4" a="1"/>
  <c r="T477" i="4" s="1"/>
  <c r="T478" i="4" a="1"/>
  <c r="T478" i="4" s="1"/>
  <c r="T479" i="4" a="1"/>
  <c r="T479" i="4" s="1"/>
  <c r="T480" i="4" a="1"/>
  <c r="T480" i="4" s="1"/>
  <c r="T481" i="4" a="1"/>
  <c r="T481" i="4" s="1"/>
  <c r="T482" i="4" a="1"/>
  <c r="T482" i="4" s="1"/>
  <c r="T483" i="4" a="1"/>
  <c r="T483" i="4" s="1"/>
  <c r="T484" i="4" a="1"/>
  <c r="T484" i="4" s="1"/>
  <c r="T485" i="4" a="1"/>
  <c r="T485" i="4" s="1"/>
  <c r="T28" i="4" a="1"/>
  <c r="T28" i="4" s="1"/>
  <c r="T486" i="4" a="1"/>
  <c r="T486" i="4" s="1"/>
  <c r="T487" i="4" a="1"/>
  <c r="T487" i="4" s="1"/>
  <c r="T488" i="4" a="1"/>
  <c r="T488" i="4" s="1"/>
  <c r="T489" i="4" a="1"/>
  <c r="T489" i="4" s="1"/>
  <c r="T490" i="4" a="1"/>
  <c r="T490" i="4" s="1"/>
  <c r="T491" i="4" a="1"/>
  <c r="T491" i="4" s="1"/>
  <c r="T492" i="4" a="1"/>
  <c r="T492" i="4" s="1"/>
  <c r="T493" i="4" a="1"/>
  <c r="T493" i="4" s="1"/>
  <c r="T494" i="4" a="1"/>
  <c r="T494" i="4" s="1"/>
  <c r="T495" i="4" a="1"/>
  <c r="T495" i="4" s="1"/>
  <c r="T496" i="4" a="1"/>
  <c r="T496" i="4" s="1"/>
  <c r="T497" i="4" a="1"/>
  <c r="T497" i="4" s="1"/>
  <c r="T498" i="4" a="1"/>
  <c r="T498" i="4" s="1"/>
  <c r="T499" i="4" a="1"/>
  <c r="T499" i="4" s="1"/>
  <c r="T500" i="4" a="1"/>
  <c r="T500" i="4" s="1"/>
  <c r="T501" i="4" a="1"/>
  <c r="T501" i="4" s="1"/>
  <c r="T502" i="4" a="1"/>
  <c r="T502" i="4" s="1"/>
  <c r="T503" i="4" a="1"/>
  <c r="T503" i="4" s="1"/>
  <c r="T504" i="4" a="1"/>
  <c r="T504" i="4" s="1"/>
  <c r="T505" i="4" a="1"/>
  <c r="T505" i="4" s="1"/>
  <c r="T506" i="4" a="1"/>
  <c r="T506" i="4" s="1"/>
  <c r="T507" i="4" a="1"/>
  <c r="T507" i="4" s="1"/>
  <c r="T29" i="4" a="1"/>
  <c r="T29" i="4" s="1"/>
  <c r="T508" i="4" a="1"/>
  <c r="T508" i="4" s="1"/>
  <c r="T509" i="4" a="1"/>
  <c r="T509" i="4" s="1"/>
  <c r="T510" i="4" a="1"/>
  <c r="T510" i="4" s="1"/>
  <c r="T30" i="4" a="1"/>
  <c r="T30" i="4" s="1"/>
  <c r="T511" i="4" a="1"/>
  <c r="T511" i="4" s="1"/>
  <c r="T31" i="4" a="1"/>
  <c r="T31" i="4" s="1"/>
  <c r="T512" i="4" a="1"/>
  <c r="T512" i="4" s="1"/>
  <c r="T513" i="4" a="1"/>
  <c r="T513" i="4" s="1"/>
  <c r="T514" i="4" a="1"/>
  <c r="T514" i="4" s="1"/>
  <c r="T32" i="4" a="1"/>
  <c r="T32" i="4" s="1"/>
  <c r="T515" i="4" a="1"/>
  <c r="T515" i="4" s="1"/>
  <c r="T516" i="4" a="1"/>
  <c r="T516" i="4" s="1"/>
  <c r="T517" i="4" a="1"/>
  <c r="T517" i="4" s="1"/>
  <c r="T518" i="4" a="1"/>
  <c r="T518" i="4" s="1"/>
  <c r="T519" i="4" a="1"/>
  <c r="T519" i="4" s="1"/>
  <c r="T520" i="4" a="1"/>
  <c r="T520" i="4" s="1"/>
  <c r="T521" i="4" a="1"/>
  <c r="T521" i="4" s="1"/>
  <c r="T522" i="4" a="1"/>
  <c r="T522" i="4" s="1"/>
  <c r="T523" i="4" a="1"/>
  <c r="T523" i="4" s="1"/>
  <c r="T524" i="4" a="1"/>
  <c r="T524" i="4" s="1"/>
  <c r="T525" i="4" a="1"/>
  <c r="T525" i="4" s="1"/>
  <c r="T526" i="4" a="1"/>
  <c r="T526" i="4" s="1"/>
  <c r="T527" i="4" a="1"/>
  <c r="T527" i="4" s="1"/>
  <c r="T528" i="4" a="1"/>
  <c r="T528" i="4" s="1"/>
  <c r="T529" i="4" a="1"/>
  <c r="T529" i="4" s="1"/>
  <c r="T530" i="4" a="1"/>
  <c r="T530" i="4" s="1"/>
  <c r="T531" i="4" a="1"/>
  <c r="T531" i="4" s="1"/>
  <c r="T532" i="4" a="1"/>
  <c r="T532" i="4" s="1"/>
  <c r="T533" i="4" a="1"/>
  <c r="T533" i="4" s="1"/>
  <c r="T534" i="4" a="1"/>
  <c r="T534" i="4" s="1"/>
  <c r="T33" i="4" a="1"/>
  <c r="T33" i="4" s="1"/>
  <c r="T535" i="4" a="1"/>
  <c r="T535" i="4" s="1"/>
  <c r="T536" i="4" a="1"/>
  <c r="T536" i="4" s="1"/>
  <c r="T537" i="4" a="1"/>
  <c r="T537" i="4" s="1"/>
  <c r="T538" i="4" a="1"/>
  <c r="T538" i="4" s="1"/>
  <c r="T539" i="4" a="1"/>
  <c r="T539" i="4" s="1"/>
  <c r="T540" i="4" a="1"/>
  <c r="T540" i="4" s="1"/>
  <c r="T541" i="4" a="1"/>
  <c r="T541" i="4" s="1"/>
  <c r="T542" i="4" a="1"/>
  <c r="T542" i="4" s="1"/>
  <c r="T543" i="4" a="1"/>
  <c r="T543" i="4" s="1"/>
  <c r="T544" i="4" a="1"/>
  <c r="T544" i="4" s="1"/>
  <c r="T545" i="4" a="1"/>
  <c r="T545" i="4" s="1"/>
  <c r="T546" i="4" a="1"/>
  <c r="T546" i="4" s="1"/>
  <c r="T34" i="4" a="1"/>
  <c r="T34" i="4" s="1"/>
  <c r="T547" i="4" a="1"/>
  <c r="T547" i="4" s="1"/>
  <c r="T548" i="4" a="1"/>
  <c r="T548" i="4" s="1"/>
  <c r="T35" i="4" a="1"/>
  <c r="T35" i="4" s="1"/>
  <c r="T549" i="4" a="1"/>
  <c r="T549" i="4" s="1"/>
  <c r="T550" i="4" a="1"/>
  <c r="T550" i="4" s="1"/>
  <c r="T551" i="4" a="1"/>
  <c r="T551" i="4" s="1"/>
  <c r="T552" i="4" a="1"/>
  <c r="T552" i="4" s="1"/>
  <c r="T553" i="4" a="1"/>
  <c r="T553" i="4" s="1"/>
  <c r="T36" i="4" a="1"/>
  <c r="T36" i="4" s="1"/>
  <c r="T554" i="4" a="1"/>
  <c r="T554" i="4" s="1"/>
  <c r="T555" i="4" a="1"/>
  <c r="T555" i="4" s="1"/>
  <c r="T556" i="4" a="1"/>
  <c r="T556" i="4" s="1"/>
  <c r="T557" i="4" a="1"/>
  <c r="T557" i="4" s="1"/>
  <c r="T558" i="4" a="1"/>
  <c r="T558" i="4" s="1"/>
  <c r="T559" i="4" a="1"/>
  <c r="T559" i="4" s="1"/>
  <c r="T560" i="4" a="1"/>
  <c r="T560" i="4" s="1"/>
  <c r="T37" i="4" a="1"/>
  <c r="T37" i="4" s="1"/>
  <c r="T561" i="4" a="1"/>
  <c r="T561" i="4" s="1"/>
  <c r="T562" i="4" a="1"/>
  <c r="T562" i="4" s="1"/>
  <c r="T563" i="4" a="1"/>
  <c r="T563" i="4" s="1"/>
  <c r="T38" i="4" a="1"/>
  <c r="T38" i="4" s="1"/>
  <c r="T564" i="4" a="1"/>
  <c r="T564" i="4" s="1"/>
  <c r="T565" i="4" a="1"/>
  <c r="T565" i="4" s="1"/>
  <c r="T39" i="4" a="1"/>
  <c r="T39" i="4" s="1"/>
  <c r="T566" i="4" a="1"/>
  <c r="T566" i="4" s="1"/>
  <c r="T567" i="4" a="1"/>
  <c r="T567" i="4" s="1"/>
  <c r="T40" i="4" a="1"/>
  <c r="T40" i="4" s="1"/>
  <c r="T568" i="4" a="1"/>
  <c r="T568" i="4" s="1"/>
  <c r="T569" i="4" a="1"/>
  <c r="T569" i="4" s="1"/>
  <c r="T570" i="4" a="1"/>
  <c r="T570" i="4" s="1"/>
  <c r="T571" i="4" a="1"/>
  <c r="T571" i="4" s="1"/>
  <c r="T572" i="4" a="1"/>
  <c r="T572" i="4" s="1"/>
  <c r="T41" i="4" a="1"/>
  <c r="T41" i="4" s="1"/>
  <c r="T573" i="4" a="1"/>
  <c r="T573" i="4" s="1"/>
  <c r="T42" i="4" a="1"/>
  <c r="T42" i="4" s="1"/>
  <c r="T574" i="4" a="1"/>
  <c r="T574" i="4" s="1"/>
  <c r="T575" i="4" a="1"/>
  <c r="T575" i="4" s="1"/>
  <c r="AL12" i="4"/>
  <c r="AK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31801F-EAE9-4600-A026-6D1E8CD27873}" keepAlive="1" name="Consulta - marketing_campaign" description="Conexão com a consulta 'marketing_campaign' na pasta de trabalho." type="5" refreshedVersion="8" background="1" saveData="1">
    <dbPr connection="Provider=Microsoft.Mashup.OleDb.1;Data Source=$Workbook$;Location=marketing_campaign;Extended Properties=&quot;&quot;" command="SELECT * FROM [marketing_campaign]"/>
  </connection>
  <connection id="2" xr16:uid="{CDF99696-D604-4C96-8EE1-6C59DE1D2570}" keepAlive="1" name="Consulta - marketing_campaign (2)" description="Conexão com a consulta 'marketing_campaign (2)' na pasta de trabalho." type="5" refreshedVersion="8" background="1" saveData="1">
    <dbPr connection="Provider=Microsoft.Mashup.OleDb.1;Data Source=$Workbook$;Location=&quot;marketing_campaign (2)&quot;;Extended Properties=&quot;&quot;" command="SELECT * FROM [marketing_campaign (2)]"/>
  </connection>
  <connection id="3" xr16:uid="{8FF5BEF3-550A-4051-9881-022F6F40D626}" keepAlive="1" name="Consulta - marketing_campaign (3)" description="Conexão com a consulta 'marketing_campaign (3)' na pasta de trabalho." type="5" refreshedVersion="8" background="1" saveData="1">
    <dbPr connection="Provider=Microsoft.Mashup.OleDb.1;Data Source=$Workbook$;Location=&quot;marketing_campaign (3)&quot;;Extended Properties=&quot;&quot;" command="SELECT * FROM [marketing_campaign (3)]"/>
  </connection>
  <connection id="4" xr16:uid="{59E13EBA-644B-483A-A76A-8DC7DB21A68A}" keepAlive="1" name="Consulta - marketing_campaign4" description="Conexão com a consulta 'marketing_campaign4' na pasta de trabalho." type="5" refreshedVersion="0" background="1">
    <dbPr connection="Provider=Microsoft.Mashup.OleDb.1;Data Source=$Workbook$;Location=marketing_campaign4;Extended Properties=&quot;&quot;" command="SELECT * FROM [marketing_campaign4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<sst xmlns="http://schemas.openxmlformats.org/spreadsheetml/2006/main" count="13619" uniqueCount="76">
  <si>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</si>
  <si>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</si>
  <si>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</si>
  <si>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</si>
  <si>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</si>
  <si>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</si>
  <si>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</si>
  <si>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</si>
  <si>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</si>
  <si>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</si>
  <si>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</si>
  <si>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</si>
  <si>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</si>
  <si>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</si>
  <si>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</si>
  <si>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</si>
  <si>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</si>
  <si>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</si>
  <si>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</si>
  <si>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</si>
  <si>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</si>
  <si>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</si>
  <si>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</si>
  <si>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</si>
  <si>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</si>
  <si>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</si>
  <si>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</si>
  <si>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</si>
  <si>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</si>
  <si>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</si>
  <si>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</si>
  <si>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</si>
  <si>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</si>
  <si>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</si>
  <si>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</si>
  <si>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</si>
  <si>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</si>
  <si>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</si>
  <si>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</si>
  <si>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</si>
  <si>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</si>
  <si>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</si>
  <si>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Obejtivo</t>
  </si>
  <si>
    <t>Ajudar o time de marketing ter um maior resultado na proxima campanha</t>
  </si>
  <si>
    <t>Cliente</t>
  </si>
  <si>
    <t>Produto</t>
  </si>
  <si>
    <t>Compras</t>
  </si>
  <si>
    <t>Marketing</t>
  </si>
  <si>
    <t>USER_ID</t>
  </si>
  <si>
    <t>CLIENTES</t>
  </si>
  <si>
    <t>Age</t>
  </si>
  <si>
    <t>Rótulos de Linha</t>
  </si>
  <si>
    <t>21-30</t>
  </si>
  <si>
    <t>31-40</t>
  </si>
  <si>
    <t>41-50</t>
  </si>
  <si>
    <t>51-60</t>
  </si>
  <si>
    <t>61-70</t>
  </si>
  <si>
    <t>71-80</t>
  </si>
  <si>
    <t>81-90</t>
  </si>
  <si>
    <t>Total Geral</t>
  </si>
  <si>
    <t>Contagem de USER_ID</t>
  </si>
  <si>
    <t>age interval</t>
  </si>
  <si>
    <t>w</t>
  </si>
  <si>
    <t>GastoTOTAL</t>
  </si>
  <si>
    <t>IntervaloGasto</t>
  </si>
  <si>
    <t>0-250</t>
  </si>
  <si>
    <t>1001-1250</t>
  </si>
  <si>
    <t>1251-1500</t>
  </si>
  <si>
    <t>1501-1750</t>
  </si>
  <si>
    <t>1751-2000</t>
  </si>
  <si>
    <t>2001-2250</t>
  </si>
  <si>
    <t>2251-2500</t>
  </si>
  <si>
    <t>2501-2750</t>
  </si>
  <si>
    <t>251-500</t>
  </si>
  <si>
    <t>501-750</t>
  </si>
  <si>
    <t>751-1000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</si>
</sst>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4" fontId="0" fillId="2" borderId="0" xfId="1" applyFont="1" applyFill="1"/>
    <xf numFmtId="44" fontId="0" fillId="0" borderId="0" xfId="1" applyFont="1"/>
    <xf numFmtId="0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9" fontId="0" fillId="0" borderId="0" xfId="2" applyFont="1"/>
    <xf numFmtId="10" fontId="0" fillId="0" borderId="0" xfId="0" applyNumberFormat="1"/>
    <xf numFmtId="44" fontId="2" fillId="2" borderId="0" xfId="0" applyNumberFormat="1" applyFont="1" applyFill="1"/>
    <xf numFmtId="44" fontId="2" fillId="3" borderId="0" xfId="0" applyNumberFormat="1" applyFont="1" applyFill="1"/>
    <xf numFmtId="44" fontId="0" fillId="0" borderId="0" xfId="1" applyNumberFormat="1" applyFont="1"/>
    <xf numFmtId="44" fontId="0" fillId="0" borderId="0" xfId="0" pivotButton="1" applyNumberFormat="1"/>
    <xf numFmtId="44" fontId="0" fillId="0" borderId="0" xfId="0" applyNumberFormat="1" applyAlignment="1">
      <alignment horizontal="left"/>
    </xf>
    <xf numFmtId="164" fontId="2" fillId="3" borderId="0" xfId="1" applyNumberFormat="1" applyFont="1" applyFill="1"/>
    <xf numFmtId="164" fontId="0" fillId="0" borderId="0" xfId="1" applyNumberFormat="1" applyFont="1"/>
  </cellXfs>
  <cellStyles count="3">
    <cellStyle name="Moeda" xfId="1" builtinId="4"/>
    <cellStyle name="Normal" xfId="0" builtinId="0"/>
    <cellStyle name="Porcentagem" xfId="2" builtinId="5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numFmt numFmtId="14" formatCode="0.00%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[trab.xlsx]Idade!Tabela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 b="1"/>
              <a:t>Distribuição dos 20% de clientes que aderiram a campanha pela 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Idade!$B$3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Idade!$A$4:$A$11</c:f>
              <c:strCache>
                <c:ptCount val="7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  <c:pt idx="5">
                  <c:v>71-80</c:v>
                </c:pt>
                <c:pt idx="6">
                  <c:v>81-90</c:v>
                </c:pt>
              </c:strCache>
            </c:strRef>
          </c:cat>
          <c:val>
            <c:numRef>
              <c:f>Idade!$B$4:$B$11</c:f>
              <c:numCache>
                <c:formatCode>General</c:formatCode>
                <c:ptCount val="7"/>
                <c:pt idx="0">
                  <c:v>1</c:v>
                </c:pt>
                <c:pt idx="1">
                  <c:v>44</c:v>
                </c:pt>
                <c:pt idx="2">
                  <c:v>100</c:v>
                </c:pt>
                <c:pt idx="3">
                  <c:v>135</c:v>
                </c:pt>
                <c:pt idx="4">
                  <c:v>95</c:v>
                </c:pt>
                <c:pt idx="5">
                  <c:v>65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A-41CB-AB86-B0FFD0D43D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69088784"/>
        <c:axId val="769091664"/>
      </c:barChart>
      <c:catAx>
        <c:axId val="76908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9091664"/>
        <c:crosses val="autoZero"/>
        <c:auto val="1"/>
        <c:lblAlgn val="ctr"/>
        <c:lblOffset val="100"/>
        <c:noMultiLvlLbl val="0"/>
      </c:catAx>
      <c:valAx>
        <c:axId val="7690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Contagem</a:t>
                </a:r>
                <a:r>
                  <a:rPr lang="pt-BR" baseline="0"/>
                  <a:t> de user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908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[trab.xlsx]Idade!Tabela dinâmica16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Porcentagem</a:t>
            </a:r>
            <a:r>
              <a:rPr lang="en-US" baseline="0"/>
              <a:t> dos 20% de clientes que aderiram a campanha pela idade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Idade!$B$14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Idade!$A$15:$A$22</c:f>
              <c:strCache>
                <c:ptCount val="7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  <c:pt idx="5">
                  <c:v>71-80</c:v>
                </c:pt>
                <c:pt idx="6">
                  <c:v>81-90</c:v>
                </c:pt>
              </c:strCache>
            </c:strRef>
          </c:cat>
          <c:val>
            <c:numRef>
              <c:f>Idade!$B$15:$B$22</c:f>
              <c:numCache>
                <c:formatCode>0.00%</c:formatCode>
                <c:ptCount val="7"/>
                <c:pt idx="0">
                  <c:v>2.242152466367713E-3</c:v>
                </c:pt>
                <c:pt idx="1">
                  <c:v>9.8654708520179366E-2</c:v>
                </c:pt>
                <c:pt idx="2">
                  <c:v>0.22421524663677131</c:v>
                </c:pt>
                <c:pt idx="3">
                  <c:v>0.30269058295964124</c:v>
                </c:pt>
                <c:pt idx="4">
                  <c:v>0.21300448430493274</c:v>
                </c:pt>
                <c:pt idx="5">
                  <c:v>0.14573991031390135</c:v>
                </c:pt>
                <c:pt idx="6">
                  <c:v>1.3452914798206279E-2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A-4E44-A5D0-4B0983564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69086384"/>
        <c:axId val="769068144"/>
      </c:barChart>
      <c:catAx>
        <c:axId val="76908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9068144"/>
        <c:crosses val="autoZero"/>
        <c:auto val="1"/>
        <c:lblAlgn val="ctr"/>
        <c:lblOffset val="100"/>
        <c:noMultiLvlLbl val="0"/>
      </c:catAx>
      <c:valAx>
        <c:axId val="7690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908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[trab.xlsx]gastos!Tabela dinâmica24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Taxa</a:t>
            </a:r>
            <a:r>
              <a:rPr lang="pt-BR" baseline="0"/>
              <a:t> de adesão dos 20% em relação ao gasto com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gastos!$B$3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gastos!$A$4:$A$15</c:f>
              <c:strCache>
                <c:ptCount val="11"/>
                <c:pt idx="0">
                  <c:v>0-250</c:v>
                </c:pt>
                <c:pt idx="1">
                  <c:v>1001-1250</c:v>
                </c:pt>
                <c:pt idx="2">
                  <c:v>1251-1500</c:v>
                </c:pt>
                <c:pt idx="3">
                  <c:v>1501-1750</c:v>
                </c:pt>
                <c:pt idx="4">
                  <c:v>1751-2000</c:v>
                </c:pt>
                <c:pt idx="5">
                  <c:v>2001-2250</c:v>
                </c:pt>
                <c:pt idx="6">
                  <c:v>2251-2500</c:v>
                </c:pt>
                <c:pt idx="7">
                  <c:v>2501-2750</c:v>
                </c:pt>
                <c:pt idx="8">
                  <c:v>251-500</c:v>
                </c:pt>
                <c:pt idx="9">
                  <c:v>501-750</c:v>
                </c:pt>
                <c:pt idx="10">
                  <c:v>751-1000</c:v>
                </c:pt>
              </c:strCache>
            </c:strRef>
          </c:cat>
          <c:val>
            <c:numRef>
              <c:f>gastos!$B$4:$B$15</c:f>
              <c:numCache>
                <c:formatCode>General</c:formatCode>
                <c:ptCount val="11"/>
                <c:pt idx="0">
                  <c:v>206</c:v>
                </c:pt>
                <c:pt idx="1">
                  <c:v>45</c:v>
                </c:pt>
                <c:pt idx="2">
                  <c:v>32</c:v>
                </c:pt>
                <c:pt idx="3">
                  <c:v>25</c:v>
                </c:pt>
                <c:pt idx="4">
                  <c:v>12</c:v>
                </c:pt>
                <c:pt idx="5">
                  <c:v>6</c:v>
                </c:pt>
                <c:pt idx="8">
                  <c:v>47</c:v>
                </c:pt>
                <c:pt idx="9">
                  <c:v>40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A-4752-9968-BB1C6ADC5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404815"/>
        <c:axId val="6412015"/>
      </c:barChart>
      <c:catAx>
        <c:axId val="640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12015"/>
        <c:crosses val="autoZero"/>
        <c:auto val="1"/>
        <c:lblAlgn val="ctr"/>
        <c:lblOffset val="100"/>
        <c:noMultiLvlLbl val="0"/>
      </c:catAx>
      <c:valAx>
        <c:axId val="641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0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[trab.xlsx]gastos!Tabela dinâmica25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porcentagem de adesão dos 20% em relação ao gasto com produtos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gastos!$B$18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gastos!$A$19:$A$30</c:f>
              <c:strCache>
                <c:ptCount val="11"/>
                <c:pt idx="0">
                  <c:v>0-250</c:v>
                </c:pt>
                <c:pt idx="1">
                  <c:v>1001-1250</c:v>
                </c:pt>
                <c:pt idx="2">
                  <c:v>1251-1500</c:v>
                </c:pt>
                <c:pt idx="3">
                  <c:v>1501-1750</c:v>
                </c:pt>
                <c:pt idx="4">
                  <c:v>1751-2000</c:v>
                </c:pt>
                <c:pt idx="5">
                  <c:v>2001-2250</c:v>
                </c:pt>
                <c:pt idx="6">
                  <c:v>2251-2500</c:v>
                </c:pt>
                <c:pt idx="7">
                  <c:v>2501-2750</c:v>
                </c:pt>
                <c:pt idx="8">
                  <c:v>251-500</c:v>
                </c:pt>
                <c:pt idx="9">
                  <c:v>501-750</c:v>
                </c:pt>
                <c:pt idx="10">
                  <c:v>751-1000</c:v>
                </c:pt>
              </c:strCache>
            </c:strRef>
          </c:cat>
          <c:val>
            <c:numRef>
              <c:f>gastos!$B$19:$B$30</c:f>
              <c:numCache>
                <c:formatCode>0.00%</c:formatCode>
                <c:ptCount val="11"/>
                <c:pt idx="0">
                  <c:v>0.45879732739420936</c:v>
                </c:pt>
                <c:pt idx="1">
                  <c:v>0.10022271714922049</c:v>
                </c:pt>
                <c:pt idx="2">
                  <c:v>7.126948775055679E-2</c:v>
                </c:pt>
                <c:pt idx="3">
                  <c:v>5.5679287305122498E-2</c:v>
                </c:pt>
                <c:pt idx="4">
                  <c:v>2.6726057906458798E-2</c:v>
                </c:pt>
                <c:pt idx="5">
                  <c:v>1.3363028953229399E-2</c:v>
                </c:pt>
                <c:pt idx="6">
                  <c:v>0</c:v>
                </c:pt>
                <c:pt idx="7">
                  <c:v>0</c:v>
                </c:pt>
                <c:pt idx="8">
                  <c:v>0.10467706013363029</c:v>
                </c:pt>
                <c:pt idx="9">
                  <c:v>8.9086859688195991E-2</c:v>
                </c:pt>
                <c:pt idx="10">
                  <c:v>8.0178173719376397E-2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8-43C9-9FAE-0F705845CF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6408175"/>
        <c:axId val="6415855"/>
      </c:barChart>
      <c:catAx>
        <c:axId val="640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15855"/>
        <c:crosses val="autoZero"/>
        <c:auto val="1"/>
        <c:lblAlgn val="ctr"/>
        <c:lblOffset val="100"/>
        <c:noMultiLvlLbl val="0"/>
      </c:catAx>
      <c:valAx>
        <c:axId val="641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0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[trab.xlsx]status_civil!Tabela dinâmica26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Taxa</a:t>
            </a:r>
            <a:r>
              <a:rPr lang="en-US" baseline="0"/>
              <a:t> de adesão dos 20% em relação ao status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status_civil!$B$3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status_civil!$A$4:$A$10</c:f>
              <c:strCache>
                <c:ptCount val="6"/>
                <c:pt idx="0">
                  <c:v>Alone</c:v>
                </c:pt>
                <c:pt idx="1">
                  <c:v>Divorced</c:v>
                </c:pt>
                <c:pt idx="2">
                  <c:v>Married</c:v>
                </c:pt>
                <c:pt idx="3">
                  <c:v>Single</c:v>
                </c:pt>
                <c:pt idx="4">
                  <c:v>Together</c:v>
                </c:pt>
                <c:pt idx="5">
                  <c:v>Widow</c:v>
                </c:pt>
              </c:strCache>
            </c:strRef>
          </c:cat>
          <c:val>
            <c:numRef>
              <c:f>status_civil!$B$4:$B$10</c:f>
              <c:numCache>
                <c:formatCode>General</c:formatCode>
                <c:ptCount val="6"/>
                <c:pt idx="0">
                  <c:v>3</c:v>
                </c:pt>
                <c:pt idx="1">
                  <c:v>50</c:v>
                </c:pt>
                <c:pt idx="2">
                  <c:v>177</c:v>
                </c:pt>
                <c:pt idx="3">
                  <c:v>97</c:v>
                </c:pt>
                <c:pt idx="4">
                  <c:v>110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6-4BEE-8D48-03695E3453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6428335"/>
        <c:axId val="6431695"/>
      </c:barChart>
      <c:catAx>
        <c:axId val="64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31695"/>
        <c:crosses val="autoZero"/>
        <c:auto val="1"/>
        <c:lblAlgn val="ctr"/>
        <c:lblOffset val="100"/>
        <c:noMultiLvlLbl val="0"/>
      </c:catAx>
      <c:valAx>
        <c:axId val="643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2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[trab.xlsx]status_civil!Tabela dinâmica27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5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Porcentagem de adesão dos 20% em relação ao status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status_civil!$B$13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status_civil!$A$14:$A$20</c:f>
              <c:strCache>
                <c:ptCount val="6"/>
                <c:pt idx="0">
                  <c:v>Alone</c:v>
                </c:pt>
                <c:pt idx="1">
                  <c:v>Divorced</c:v>
                </c:pt>
                <c:pt idx="2">
                  <c:v>Married</c:v>
                </c:pt>
                <c:pt idx="3">
                  <c:v>Single</c:v>
                </c:pt>
                <c:pt idx="4">
                  <c:v>Together</c:v>
                </c:pt>
                <c:pt idx="5">
                  <c:v>Widow</c:v>
                </c:pt>
              </c:strCache>
            </c:strRef>
          </c:cat>
          <c:val>
            <c:numRef>
              <c:f>status_civil!$B$14:$B$20</c:f>
              <c:numCache>
                <c:formatCode>0.00%</c:formatCode>
                <c:ptCount val="6"/>
                <c:pt idx="0">
                  <c:v>6.6815144766146995E-3</c:v>
                </c:pt>
                <c:pt idx="1">
                  <c:v>0.111358574610245</c:v>
                </c:pt>
                <c:pt idx="2">
                  <c:v>0.39420935412026725</c:v>
                </c:pt>
                <c:pt idx="3">
                  <c:v>0.21603563474387527</c:v>
                </c:pt>
                <c:pt idx="4">
                  <c:v>0.24498886414253898</c:v>
                </c:pt>
                <c:pt idx="5">
                  <c:v>2.6726057906458798E-2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C-4F55-9379-92A1A3C8259B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0</xdr:row>
      <xdr:rowOff>15240</xdr:rowOff>
    </xdr:from>
    <xdr:to>
      <xdr:col>13</xdr:col>
      <xdr:colOff>396240</xdr:colOff>
      <xdr:row>14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CE5FB0-400E-E007-0F46-BA9EE01DB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297180</xdr:colOff>
      <xdr:row>15</xdr:row>
      <xdr:rowOff>26670</xdr:rowOff>
    </xdr:from>
    <xdr:to>
      <xdr:col>13</xdr:col>
      <xdr:colOff>381000</xdr:colOff>
      <xdr:row>30</xdr:row>
      <xdr:rowOff>26670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4E7B6D3-1877-20BB-592D-650FB9F77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0</xdr:row>
      <xdr:rowOff>0</xdr:rowOff>
    </xdr:from>
    <xdr:to>
      <xdr:col>36</xdr:col>
      <xdr:colOff>167640</xdr:colOff>
      <xdr:row>15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502639-EE77-099B-CADA-DBBF9A6A8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</xdr:colOff>
      <xdr:row>15</xdr:row>
      <xdr:rowOff>171450</xdr:rowOff>
    </xdr:from>
    <xdr:to>
      <xdr:col>37</xdr:col>
      <xdr:colOff>144780</xdr:colOff>
      <xdr:row>32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F8AC4B-0C57-8E2B-282A-D40F1AF2D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0</xdr:row>
      <xdr:rowOff>3810</xdr:rowOff>
    </xdr:from>
    <xdr:to>
      <xdr:col>11</xdr:col>
      <xdr:colOff>7620</xdr:colOff>
      <xdr:row>14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AE1B70-5374-7FA7-7982-4422A4FFB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15</xdr:row>
      <xdr:rowOff>19050</xdr:rowOff>
    </xdr:from>
    <xdr:to>
      <xdr:col>11</xdr:col>
      <xdr:colOff>0</xdr:colOff>
      <xdr:row>30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DDBBCA-3EDB-51EC-4D19-D24441CEF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" refreshedDate="46161.603269791667" createdVersion="8" refreshedVersion="8" minRefreshableVersion="3" recordCount="4034" xr:uid="{97724682-A7C6-4664-89D0-B4F01F8067F7}">
  <cacheSource type="worksheet">
    <worksheetSource ref="A1:AH1048576" sheet="Base 20%"/>
  </cacheSource>
  <cacheFields count="34">
    <cacheField name="USER_ID" numFmtId="0">
      <sharedItems containsString="0" containsBlank="1" containsNumber="1" containsInteger="1" minValue="1" maxValue="449"/>
    </cacheField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893" maxValue="1996"/>
    </cacheField>
    <cacheField name="Age" numFmtId="0">
      <sharedItems containsString="0" containsBlank="1" containsNumber="1" containsInteger="1" minValue="30" maxValue="133"/>
    </cacheField>
    <cacheField name="age interval" numFmtId="0">
      <sharedItems containsBlank="1" count="9">
        <s v="61-70"/>
        <s v="51-60"/>
        <s v="71-80"/>
        <s v="81-90"/>
        <s v="21-30"/>
        <s v="41-50"/>
        <s v="31-40"/>
        <e v="#N/A"/>
        <m/>
      </sharedItems>
    </cacheField>
    <cacheField name="Education" numFmtId="0">
      <sharedItems containsBlank="1"/>
    </cacheField>
    <cacheField name="Marital_Status" numFmtId="0">
      <sharedItems containsBlank="1" count="9">
        <s v="Single"/>
        <s v="Together"/>
        <s v="Divorced"/>
        <s v="Married"/>
        <s v="Alone"/>
        <s v="Widow"/>
        <s v="Absurd"/>
        <s v="YOLO"/>
        <m/>
      </sharedItems>
    </cacheField>
    <cacheField name="Income" numFmtId="44">
      <sharedItems containsString="0" containsBlank="1" containsNumber="1" containsInteger="1" minValue="1730" maxValue="666666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Dt_Customer" numFmtId="0">
      <sharedItems containsNonDate="0" containsDate="1" containsString="0" containsBlank="1" minDate="2012-07-30T00:00:00" maxDate="2014-06-30T00:00:00"/>
    </cacheField>
    <cacheField name="Recency" numFmtId="0">
      <sharedItems containsString="0" containsBlank="1" containsNumber="1" containsInteger="1" minValue="0" maxValue="99"/>
    </cacheField>
    <cacheField name="MntWines" numFmtId="44">
      <sharedItems containsString="0" containsBlank="1" containsNumber="1" containsInteger="1" minValue="0" maxValue="1493"/>
    </cacheField>
    <cacheField name="MntFruits" numFmtId="44">
      <sharedItems containsString="0" containsBlank="1" containsNumber="1" containsInteger="1" minValue="0" maxValue="199"/>
    </cacheField>
    <cacheField name="MntMeatProducts" numFmtId="44">
      <sharedItems containsString="0" containsBlank="1" containsNumber="1" containsInteger="1" minValue="0" maxValue="1725"/>
    </cacheField>
    <cacheField name="MntFishProducts" numFmtId="44">
      <sharedItems containsString="0" containsBlank="1" containsNumber="1" containsInteger="1" minValue="0" maxValue="259"/>
    </cacheField>
    <cacheField name="MntSweetProducts" numFmtId="44">
      <sharedItems containsString="0" containsBlank="1" containsNumber="1" containsInteger="1" minValue="0" maxValue="263"/>
    </cacheField>
    <cacheField name="MntGoldProds" numFmtId="44">
      <sharedItems containsString="0" containsBlank="1" containsNumber="1" containsInteger="1" minValue="0" maxValue="362"/>
    </cacheField>
    <cacheField name="GastoTOTAL" numFmtId="44">
      <sharedItems containsString="0" containsBlank="1" containsNumber="1" containsInteger="1" minValue="5" maxValue="2525" count="1055">
        <n v="1617"/>
        <n v="46"/>
        <n v="1315"/>
        <n v="302"/>
        <n v="902"/>
        <n v="122"/>
        <n v="1957"/>
        <n v="1093"/>
        <n v="1438"/>
        <n v="34"/>
        <n v="1274"/>
        <n v="1890"/>
        <n v="2209"/>
        <n v="692"/>
        <n v="372"/>
        <n v="1097"/>
        <n v="1820"/>
        <n v="730"/>
        <n v="80"/>
        <n v="1135"/>
        <n v="1923"/>
        <n v="49"/>
        <n v="1053"/>
        <n v="68"/>
        <n v="1381"/>
        <n v="1318"/>
        <n v="263"/>
        <n v="1240"/>
        <n v="35"/>
        <n v="1804"/>
        <n v="433"/>
        <n v="1627"/>
        <n v="1690"/>
        <n v="1112"/>
        <n v="31"/>
        <n v="275"/>
        <n v="184"/>
        <n v="1635"/>
        <n v="957"/>
        <n v="925"/>
        <n v="107"/>
        <n v="1161"/>
        <n v="59"/>
        <n v="1442"/>
        <n v="1674"/>
        <n v="18"/>
        <n v="1190"/>
        <n v="1029"/>
        <n v="73"/>
        <n v="81"/>
        <n v="492"/>
        <n v="47"/>
        <n v="96"/>
        <n v="446"/>
        <n v="70"/>
        <n v="79"/>
        <n v="1474"/>
        <n v="1435"/>
        <n v="1688"/>
        <n v="2059"/>
        <n v="265"/>
        <n v="893"/>
        <n v="1743"/>
        <n v="17"/>
        <n v="906"/>
        <n v="296"/>
        <n v="895"/>
        <n v="210"/>
        <n v="1062"/>
        <n v="1919"/>
        <n v="1600"/>
        <n v="69"/>
        <n v="91"/>
        <n v="1008"/>
        <n v="1230"/>
        <n v="1867"/>
        <n v="2086"/>
        <n v="213"/>
        <n v="882"/>
        <n v="1825"/>
        <n v="93"/>
        <n v="1587"/>
        <n v="1477"/>
        <n v="2252"/>
        <n v="1724"/>
        <n v="1241"/>
        <n v="172"/>
        <n v="2114"/>
        <n v="493"/>
        <n v="121"/>
        <n v="57"/>
        <n v="1621"/>
        <n v="1152"/>
        <n v="71"/>
        <n v="1677"/>
        <n v="1215"/>
        <n v="1757"/>
        <n v="1226"/>
        <n v="86"/>
        <n v="654"/>
        <n v="813"/>
        <n v="729"/>
        <n v="1526"/>
        <n v="48"/>
        <n v="1808"/>
        <n v="577"/>
        <n v="2009"/>
        <n v="797"/>
        <n v="1449"/>
        <n v="1198"/>
        <n v="178"/>
        <n v="1990"/>
        <n v="95"/>
        <n v="1187"/>
        <n v="2302"/>
        <n v="171"/>
        <n v="475"/>
        <n v="64"/>
        <n v="1778"/>
        <n v="23"/>
        <n v="1415"/>
        <n v="2486"/>
        <n v="1789"/>
        <n v="528"/>
        <n v="1901"/>
        <n v="724"/>
        <n v="488"/>
        <n v="1314"/>
        <n v="94"/>
        <n v="1461"/>
        <n v="1968"/>
        <n v="72"/>
        <n v="36"/>
        <n v="497"/>
        <n v="56"/>
        <n v="653"/>
        <n v="1650"/>
        <n v="357"/>
        <n v="1401"/>
        <n v="2087"/>
        <n v="523"/>
        <n v="1192"/>
        <n v="1862"/>
        <n v="1104"/>
        <n v="63"/>
        <n v="426"/>
        <n v="384"/>
        <n v="1168"/>
        <n v="2013"/>
        <n v="1313"/>
        <n v="145"/>
        <n v="27"/>
        <n v="1833"/>
        <n v="515"/>
        <n v="1232"/>
        <n v="1812"/>
        <n v="140"/>
        <n v="61"/>
        <n v="1536"/>
        <n v="1529"/>
        <n v="418"/>
        <n v="587"/>
        <n v="1779"/>
        <n v="83"/>
        <n v="793"/>
        <n v="246"/>
        <n v="2130"/>
        <n v="1229"/>
        <n v="496"/>
        <n v="2346"/>
        <n v="1736"/>
        <n v="1189"/>
        <n v="473"/>
        <n v="1196"/>
        <n v="316"/>
        <n v="844"/>
        <n v="299"/>
        <n v="1178"/>
        <n v="1258"/>
        <n v="1555"/>
        <n v="1143"/>
        <n v="354"/>
        <n v="152"/>
        <n v="1428"/>
        <n v="65"/>
        <n v="1930"/>
        <n v="1507"/>
        <n v="180"/>
        <n v="2349"/>
        <n v="534"/>
        <n v="1078"/>
        <n v="736"/>
        <n v="2524"/>
        <n v="1064"/>
        <n v="436"/>
        <n v="1396"/>
        <n v="106"/>
        <n v="1658"/>
        <n v="120"/>
        <n v="1156"/>
        <n v="167"/>
        <n v="240"/>
        <n v="633"/>
        <n v="2525"/>
        <n v="147"/>
        <n v="778"/>
        <n v="169"/>
        <n v="424"/>
        <n v="1722"/>
        <n v="54"/>
        <n v="1750"/>
        <n v="1179"/>
        <n v="1511"/>
        <n v="117"/>
        <n v="1792"/>
        <n v="2091"/>
        <n v="1754"/>
        <n v="815"/>
        <n v="103"/>
        <n v="2157"/>
        <n v="877"/>
        <n v="2034"/>
        <n v="1991"/>
        <n v="324"/>
        <n v="252"/>
        <n v="1376"/>
        <n v="1101"/>
        <n v="467"/>
        <n v="101"/>
        <n v="318"/>
        <n v="1588"/>
        <n v="1331"/>
        <n v="173"/>
        <n v="174"/>
        <n v="1662"/>
        <n v="1024"/>
        <n v="557"/>
        <n v="1365"/>
        <n v="1574"/>
        <n v="1323"/>
        <n v="656"/>
        <n v="2257"/>
        <n v="835"/>
        <n v="1828"/>
        <n v="1702"/>
        <n v="1815"/>
        <n v="416"/>
        <n v="1676"/>
        <n v="1336"/>
        <n v="455"/>
        <n v="775"/>
        <n v="1512"/>
        <n v="1173"/>
        <n v="2092"/>
        <n v="1544"/>
        <n v="1766"/>
        <n v="161"/>
        <n v="1429"/>
        <n v="1958"/>
        <n v="2217"/>
        <n v="809"/>
        <n v="115"/>
        <n v="1941"/>
        <n v="1655"/>
        <n v="66"/>
        <n v="874"/>
        <n v="930"/>
        <n v="1575"/>
        <n v="602"/>
        <n v="1564"/>
        <n v="400"/>
        <n v="1216"/>
        <n v="2053"/>
        <n v="51"/>
        <n v="2006"/>
        <n v="1822"/>
        <n v="1282"/>
        <n v="1931"/>
        <n v="1334"/>
        <n v="1701"/>
        <n v="1092"/>
        <n v="1199"/>
        <n v="2043"/>
        <n v="1644"/>
        <n v="1853"/>
        <n v="1528"/>
        <n v="500"/>
        <n v="776"/>
        <n v="53"/>
        <n v="422"/>
        <n v="716"/>
        <n v="590"/>
        <n v="19"/>
        <n v="1102"/>
        <n v="310"/>
        <n v="317"/>
        <n v="1782"/>
        <n v="133"/>
        <n v="1730"/>
        <n v="972"/>
        <n v="544"/>
        <n v="444"/>
        <n v="75"/>
        <n v="257"/>
        <n v="637"/>
        <n v="131"/>
        <n v="1672"/>
        <n v="30"/>
        <n v="913"/>
        <n v="67"/>
        <n v="1395"/>
        <n v="22"/>
        <n v="186"/>
        <n v="984"/>
        <n v="55"/>
        <n v="124"/>
        <n v="1319"/>
        <n v="507"/>
        <n v="1693"/>
        <n v="606"/>
        <n v="29"/>
        <n v="518"/>
        <n v="612"/>
        <n v="884"/>
        <n v="1076"/>
        <n v="11"/>
        <n v="1562"/>
        <n v="1253"/>
        <n v="109"/>
        <n v="863"/>
        <n v="661"/>
        <n v="13"/>
        <n v="165"/>
        <n v="16"/>
        <n v="151"/>
        <n v="1366"/>
        <n v="194"/>
        <n v="603"/>
        <n v="985"/>
        <n v="32"/>
        <n v="43"/>
        <n v="45"/>
        <n v="978"/>
        <n v="410"/>
        <n v="1169"/>
        <n v="1120"/>
        <n v="187"/>
        <n v="910"/>
        <n v="850"/>
        <n v="969"/>
        <n v="608"/>
        <n v="551"/>
        <n v="114"/>
        <n v="33"/>
        <n v="660"/>
        <n v="559"/>
        <n v="90"/>
        <n v="404"/>
        <n v="463"/>
        <n v="632"/>
        <n v="725"/>
        <n v="279"/>
        <n v="1482"/>
        <n v="38"/>
        <n v="2077"/>
        <n v="1385"/>
        <n v="871"/>
        <n v="312"/>
        <n v="211"/>
        <n v="127"/>
        <n v="459"/>
        <n v="460"/>
        <n v="429"/>
        <n v="89"/>
        <n v="1021"/>
        <n v="306"/>
        <n v="162"/>
        <n v="1231"/>
        <n v="1706"/>
        <n v="1293"/>
        <n v="1608"/>
        <n v="88"/>
        <n v="421"/>
        <n v="259"/>
        <n v="1117"/>
        <n v="148"/>
        <n v="119"/>
        <n v="1835"/>
        <n v="10"/>
        <n v="191"/>
        <n v="1033"/>
        <n v="50"/>
        <n v="39"/>
        <n v="1581"/>
        <n v="315"/>
        <n v="834"/>
        <n v="1270"/>
        <n v="535"/>
        <n v="1295"/>
        <n v="1150"/>
        <n v="293"/>
        <n v="241"/>
        <n v="264"/>
        <n v="541"/>
        <n v="482"/>
        <n v="1615"/>
        <n v="285"/>
        <n v="1047"/>
        <n v="714"/>
        <n v="185"/>
        <n v="1245"/>
        <n v="189"/>
        <n v="576"/>
        <n v="1103"/>
        <n v="1753"/>
        <n v="605"/>
        <n v="2088"/>
        <n v="1009"/>
        <n v="26"/>
        <n v="1390"/>
        <n v="2126"/>
        <n v="1531"/>
        <n v="1148"/>
        <n v="322"/>
        <n v="44"/>
        <n v="845"/>
        <n v="25"/>
        <n v="1495"/>
        <n v="981"/>
        <n v="60"/>
        <n v="231"/>
        <n v="99"/>
        <n v="770"/>
        <n v="818"/>
        <n v="908"/>
        <n v="102"/>
        <n v="461"/>
        <n v="37"/>
        <n v="859"/>
        <n v="1478"/>
        <n v="390"/>
        <n v="52"/>
        <n v="137"/>
        <n v="1374"/>
        <n v="100"/>
        <n v="825"/>
        <n v="916"/>
        <n v="62"/>
        <n v="728"/>
        <n v="273"/>
        <n v="1213"/>
        <n v="1157"/>
        <n v="546"/>
        <n v="1611"/>
        <n v="1508"/>
        <n v="235"/>
        <n v="401"/>
        <n v="28"/>
        <n v="1052"/>
        <n v="680"/>
        <n v="20"/>
        <n v="1307"/>
        <n v="630"/>
        <n v="1283"/>
        <n v="160"/>
        <n v="946"/>
        <n v="1538"/>
        <n v="139"/>
        <n v="1182"/>
        <n v="940"/>
        <n v="42"/>
        <n v="1443"/>
        <n v="1188"/>
        <n v="1277"/>
        <n v="1670"/>
        <n v="900"/>
        <n v="425"/>
        <n v="2153"/>
        <n v="636"/>
        <n v="494"/>
        <n v="693"/>
        <n v="1348"/>
        <n v="1932"/>
        <n v="990"/>
        <n v="254"/>
        <n v="1371"/>
        <n v="1377"/>
        <n v="41"/>
        <n v="1005"/>
        <n v="1738"/>
        <n v="222"/>
        <n v="1127"/>
        <n v="209"/>
        <n v="787"/>
        <n v="1598"/>
        <n v="1040"/>
        <n v="163"/>
        <n v="343"/>
        <n v="272"/>
        <n v="490"/>
        <n v="915"/>
        <n v="1485"/>
        <n v="369"/>
        <n v="1073"/>
        <n v="1242"/>
        <n v="78"/>
        <n v="1378"/>
        <n v="751"/>
        <n v="2119"/>
        <n v="1795"/>
        <n v="684"/>
        <n v="1082"/>
        <n v="1068"/>
        <n v="733"/>
        <n v="156"/>
        <n v="14"/>
        <n v="192"/>
        <n v="1379"/>
        <n v="428"/>
        <n v="868"/>
        <n v="1001"/>
        <n v="431"/>
        <n v="971"/>
        <n v="348"/>
        <n v="270"/>
        <n v="1289"/>
        <n v="926"/>
        <n v="135"/>
        <n v="1288"/>
        <n v="15"/>
        <n v="542"/>
        <n v="890"/>
        <n v="1388"/>
        <n v="973"/>
        <n v="530"/>
        <n v="506"/>
        <n v="266"/>
        <n v="747"/>
        <n v="735"/>
        <n v="205"/>
        <n v="309"/>
        <n v="682"/>
        <n v="663"/>
        <n v="1816"/>
        <n v="976"/>
        <n v="746"/>
        <n v="1445"/>
        <n v="1210"/>
        <n v="945"/>
        <n v="216"/>
        <n v="943"/>
        <n v="347"/>
        <n v="1924"/>
        <n v="397"/>
        <n v="2089"/>
        <n v="138"/>
        <n v="777"/>
        <n v="1902"/>
        <n v="1651"/>
        <n v="358"/>
        <n v="1727"/>
        <n v="1291"/>
        <n v="442"/>
        <n v="1895"/>
        <n v="411"/>
        <n v="521"/>
        <n v="260"/>
        <n v="319"/>
        <n v="232"/>
        <n v="76"/>
        <n v="201"/>
        <n v="406"/>
        <n v="662"/>
        <n v="134"/>
        <n v="21"/>
        <n v="526"/>
        <n v="795"/>
        <n v="1772"/>
        <n v="1572"/>
        <n v="889"/>
        <n v="331"/>
        <n v="1065"/>
        <n v="177"/>
        <n v="182"/>
        <n v="227"/>
        <n v="215"/>
        <n v="143"/>
        <n v="611"/>
        <n v="382"/>
        <n v="819"/>
        <n v="1151"/>
        <n v="594"/>
        <n v="129"/>
        <n v="1193"/>
        <n v="268"/>
        <n v="373"/>
        <n v="326"/>
        <n v="939"/>
        <n v="1237"/>
        <n v="1586"/>
        <n v="963"/>
        <n v="1375"/>
        <n v="393"/>
        <n v="486"/>
        <n v="599"/>
        <n v="2008"/>
        <n v="1174"/>
        <n v="365"/>
        <n v="6"/>
        <n v="1095"/>
        <n v="223"/>
        <n v="597"/>
        <n v="74"/>
        <n v="198"/>
        <n v="1048"/>
        <n v="574"/>
        <n v="670"/>
        <n v="664"/>
        <n v="928"/>
        <n v="2074"/>
        <n v="1146"/>
        <n v="689"/>
        <n v="1717"/>
        <n v="1346"/>
        <n v="1044"/>
        <n v="126"/>
        <n v="1004"/>
        <n v="734"/>
        <n v="614"/>
        <n v="1453"/>
        <n v="948"/>
        <n v="903"/>
        <n v="112"/>
        <n v="596"/>
        <n v="233"/>
        <n v="1185"/>
        <n v="965"/>
        <n v="869"/>
        <n v="1947"/>
        <n v="1380"/>
        <n v="1027"/>
        <n v="836"/>
        <n v="480"/>
        <n v="284"/>
        <n v="1472"/>
        <n v="1335"/>
        <n v="334"/>
        <n v="1338"/>
        <n v="1099"/>
        <n v="97"/>
        <n v="960"/>
        <n v="1497"/>
        <n v="449"/>
        <n v="1440"/>
        <n v="1006"/>
        <n v="1171"/>
        <n v="92"/>
        <n v="564"/>
        <n v="1427"/>
        <n v="833"/>
        <n v="242"/>
        <n v="1869"/>
        <n v="1364"/>
        <n v="183"/>
        <n v="450"/>
        <n v="758"/>
        <n v="1158"/>
        <n v="1525"/>
        <n v="24"/>
        <n v="629"/>
        <n v="377"/>
        <n v="1612"/>
        <n v="767"/>
        <n v="1071"/>
        <n v="1580"/>
        <n v="573"/>
        <n v="170"/>
        <n v="1167"/>
        <n v="458"/>
        <n v="405"/>
        <n v="726"/>
        <n v="860"/>
        <n v="495"/>
        <n v="570"/>
        <n v="769"/>
        <n v="1576"/>
        <n v="1616"/>
        <n v="1043"/>
        <n v="385"/>
        <n v="1633"/>
        <n v="761"/>
        <n v="290"/>
        <n v="1066"/>
        <n v="1345"/>
        <n v="764"/>
        <n v="195"/>
        <n v="368"/>
        <n v="1180"/>
        <n v="727"/>
        <n v="40"/>
        <n v="292"/>
        <n v="341"/>
        <n v="995"/>
        <n v="989"/>
        <n v="595"/>
        <n v="128"/>
        <n v="2018"/>
        <n v="1281"/>
        <n v="353"/>
        <n v="1003"/>
        <n v="1139"/>
        <n v="1638"/>
        <n v="84"/>
        <n v="203"/>
        <n v="858"/>
        <n v="409"/>
        <n v="282"/>
        <n v="1423"/>
        <n v="199"/>
        <n v="350"/>
        <n v="1228"/>
        <n v="1761"/>
        <n v="1149"/>
        <n v="2052"/>
        <n v="1416"/>
        <n v="1113"/>
        <n v="125"/>
        <n v="966"/>
        <n v="1829"/>
        <n v="779"/>
        <n v="811"/>
        <n v="1250"/>
        <n v="683"/>
        <n v="305"/>
        <n v="77"/>
        <n v="694"/>
        <n v="361"/>
        <n v="1079"/>
        <n v="578"/>
        <n v="149"/>
        <n v="491"/>
        <n v="1910"/>
        <n v="1085"/>
        <n v="1908"/>
        <n v="805"/>
        <n v="108"/>
        <n v="1493"/>
        <n v="936"/>
        <n v="58"/>
        <n v="297"/>
        <n v="2194"/>
        <n v="116"/>
        <n v="1363"/>
        <n v="236"/>
        <n v="702"/>
        <n v="1211"/>
        <n v="1091"/>
        <n v="313"/>
        <n v="655"/>
        <n v="704"/>
        <n v="1123"/>
        <n v="691"/>
        <n v="12"/>
        <n v="2440"/>
        <n v="968"/>
        <n v="278"/>
        <n v="938"/>
        <n v="1155"/>
        <n v="1826"/>
        <n v="766"/>
        <n v="2116"/>
        <n v="1298"/>
        <n v="396"/>
        <n v="967"/>
        <n v="756"/>
        <n v="937"/>
        <n v="367"/>
        <n v="443"/>
        <n v="267"/>
        <n v="562"/>
        <n v="635"/>
        <n v="757"/>
        <n v="332"/>
        <n v="330"/>
        <n v="1956"/>
        <n v="1060"/>
        <n v="1459"/>
        <n v="237"/>
        <n v="1020"/>
        <n v="1370"/>
        <n v="1026"/>
        <n v="301"/>
        <n v="499"/>
        <n v="218"/>
        <n v="1711"/>
        <n v="438"/>
        <n v="225"/>
        <n v="470"/>
        <n v="504"/>
        <n v="155"/>
        <n v="988"/>
        <n v="1072"/>
        <n v="1084"/>
        <n v="685"/>
        <n v="363"/>
        <n v="545"/>
        <n v="2047"/>
        <n v="789"/>
        <n v="87"/>
        <n v="130"/>
        <n v="1631"/>
        <n v="899"/>
        <n v="711"/>
        <n v="351"/>
        <n v="8"/>
        <n v="992"/>
        <n v="641"/>
        <n v="2279"/>
        <n v="1383"/>
        <n v="999"/>
        <n v="610"/>
        <n v="1286"/>
        <n v="362"/>
        <n v="485"/>
        <n v="434"/>
        <n v="794"/>
        <n v="802"/>
        <n v="1305"/>
        <n v="832"/>
        <n v="1501"/>
        <n v="1194"/>
        <n v="1540"/>
        <n v="311"/>
        <n v="820"/>
        <n v="274"/>
        <n v="448"/>
        <n v="1643"/>
        <n v="1121"/>
        <n v="1678"/>
        <n v="1400"/>
        <n v="1424"/>
        <n v="320"/>
        <n v="441"/>
        <n v="85"/>
        <n v="800"/>
        <n v="1483"/>
        <n v="861"/>
        <n v="634"/>
        <n v="1918"/>
        <n v="586"/>
        <n v="447"/>
        <n v="415"/>
        <n v="251"/>
        <n v="371"/>
        <n v="1899"/>
        <n v="325"/>
        <n v="417"/>
        <n v="289"/>
        <n v="188"/>
        <n v="146"/>
        <n v="454"/>
        <n v="817"/>
        <n v="1131"/>
        <n v="294"/>
        <n v="2283"/>
        <n v="879"/>
        <n v="1244"/>
        <n v="690"/>
        <n v="1134"/>
        <n v="529"/>
        <n v="556"/>
        <n v="1471"/>
        <n v="175"/>
        <n v="1115"/>
        <n v="217"/>
        <n v="1034"/>
        <n v="1159"/>
        <n v="380"/>
        <n v="269"/>
        <n v="1045"/>
        <n v="642"/>
        <n v="907"/>
        <n v="854"/>
        <n v="5"/>
        <n v="1234"/>
        <n v="1513"/>
        <n v="271"/>
        <n v="904"/>
        <n v="1086"/>
        <n v="1128"/>
        <n v="964"/>
        <n v="677"/>
        <n v="1106"/>
        <n v="792"/>
        <n v="407"/>
        <n v="1269"/>
        <n v="841"/>
        <n v="1019"/>
        <n v="1798"/>
        <n v="1105"/>
        <n v="974"/>
        <n v="221"/>
        <n v="1682"/>
        <n v="892"/>
        <n v="339"/>
        <n v="1410"/>
        <n v="2352"/>
        <n v="1141"/>
        <n v="710"/>
        <n v="561"/>
        <n v="601"/>
        <n v="244"/>
        <n v="638"/>
        <n v="894"/>
        <n v="823"/>
        <n v="335"/>
        <n v="772"/>
        <n v="1603"/>
        <n v="1533"/>
        <n v="82"/>
        <n v="304"/>
        <n v="688"/>
        <n v="708"/>
        <n v="1695"/>
        <n v="1080"/>
        <n v="153"/>
        <n v="1220"/>
        <n v="745"/>
        <n v="1597"/>
        <n v="1067"/>
        <n v="1686"/>
        <n v="1327"/>
        <n v="1456"/>
        <n v="563"/>
        <n v="1504"/>
        <n v="1125"/>
        <n v="1382"/>
        <n v="2231"/>
        <n v="622"/>
        <n v="224"/>
        <n v="1165"/>
        <n v="144"/>
        <n v="917"/>
        <n v="253"/>
        <n v="502"/>
        <n v="255"/>
        <n v="398"/>
        <n v="1921"/>
        <n v="1797"/>
        <n v="914"/>
        <n v="1502"/>
        <n v="763"/>
        <n v="525"/>
        <n v="9"/>
        <n v="953"/>
        <n v="388"/>
        <n v="929"/>
        <n v="219"/>
        <n v="159"/>
        <n v="1042"/>
        <n v="395"/>
        <n v="1217"/>
        <n v="581"/>
        <n v="1049"/>
        <n v="1515"/>
        <n v="1039"/>
        <n v="1596"/>
        <n v="2069"/>
        <n v="732"/>
        <n v="801"/>
        <n v="1685"/>
        <n v="277"/>
        <n v="1028"/>
        <n v="1263"/>
        <n v="1490"/>
        <n v="909"/>
        <n v="1735"/>
        <n v="1191"/>
        <n v="1280"/>
        <n v="749"/>
        <n v="414"/>
        <n v="901"/>
        <n v="1089"/>
        <n v="1272"/>
        <n v="816"/>
        <n v="157"/>
        <n v="1130"/>
        <n v="1012"/>
        <n v="1734"/>
        <n v="1138"/>
        <n v="982"/>
        <n v="359"/>
        <n v="193"/>
        <n v="2211"/>
        <n v="1691"/>
        <n v="484"/>
        <n v="413"/>
        <n v="1464"/>
        <n v="283"/>
        <n v="1870"/>
        <n v="839"/>
        <n v="1175"/>
        <n v="1260"/>
        <n v="392"/>
        <n v="1109"/>
        <n v="639"/>
        <n v="1665"/>
        <n v="1392"/>
        <n v="158"/>
        <n v="1208"/>
        <n v="527"/>
        <n v="932"/>
        <n v="1088"/>
        <n v="721"/>
        <n v="993"/>
        <n v="1680"/>
        <n v="98"/>
        <n v="519"/>
        <n v="715"/>
        <n v="1455"/>
        <n v="207"/>
        <n v="176"/>
        <n v="961"/>
        <n v="1518"/>
        <n v="1367"/>
        <n v="1264"/>
        <n v="615"/>
        <n v="437"/>
        <n v="1013"/>
        <n v="1038"/>
        <n v="1573"/>
        <n v="123"/>
        <n v="132"/>
        <n v="258"/>
        <n v="798"/>
        <n v="300"/>
        <n v="731"/>
        <n v="1565"/>
        <n v="1479"/>
        <n v="568"/>
        <n v="873"/>
        <n v="1893"/>
        <n v="575"/>
        <n v="1016"/>
        <n v="1566"/>
        <n v="141"/>
        <n v="849"/>
        <n v="1147"/>
        <n v="1623"/>
        <n v="679"/>
        <n v="468"/>
        <n v="1679"/>
        <n v="1341"/>
        <n v="843"/>
        <m/>
      </sharedItems>
    </cacheField>
    <cacheField name="IntervaloGasto" numFmtId="44">
      <sharedItems containsBlank="1" count="12">
        <s v="1501-1750"/>
        <s v="0-250"/>
        <s v="1251-1500"/>
        <s v="251-500"/>
        <s v="751-1000"/>
        <s v="1751-2000"/>
        <s v="1001-1250"/>
        <s v="2001-2250"/>
        <s v="501-750"/>
        <s v="2251-2500"/>
        <s v="2501-2750"/>
        <m/>
      </sharedItems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Z_CostContact" numFmtId="0">
      <sharedItems containsString="0" containsBlank="1" containsNumber="1" containsInteger="1" minValue="3" maxValue="3"/>
    </cacheField>
    <cacheField name="Z_Revenue" numFmtId="0">
      <sharedItems containsString="0" containsBlank="1" containsNumber="1" containsInteger="1" minValue="11" maxValue="11"/>
    </cacheField>
    <cacheField name="Response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16161092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4">
  <r>
    <n v="1"/>
    <n v="5524"/>
    <n v="1957"/>
    <n v="69"/>
    <x v="0"/>
    <s v="Graduation"/>
    <x v="0"/>
    <n v="58138"/>
    <n v="0"/>
    <n v="0"/>
    <d v="2012-09-04T00:00:00"/>
    <n v="58"/>
    <n v="635"/>
    <n v="88"/>
    <n v="546"/>
    <n v="172"/>
    <n v="88"/>
    <n v="88"/>
    <x v="0"/>
    <x v="0"/>
    <n v="3"/>
    <n v="8"/>
    <n v="10"/>
    <n v="4"/>
    <n v="7"/>
    <n v="0"/>
    <n v="0"/>
    <n v="0"/>
    <n v="0"/>
    <n v="0"/>
    <n v="0"/>
    <n v="3"/>
    <n v="11"/>
    <n v="1"/>
  </r>
  <r>
    <n v="9"/>
    <n v="4855"/>
    <n v="1974"/>
    <n v="52"/>
    <x v="1"/>
    <s v="PhD"/>
    <x v="1"/>
    <n v="30351"/>
    <n v="1"/>
    <n v="0"/>
    <d v="2013-06-06T00:00:00"/>
    <n v="19"/>
    <n v="14"/>
    <n v="0"/>
    <n v="24"/>
    <n v="3"/>
    <n v="3"/>
    <n v="2"/>
    <x v="1"/>
    <x v="1"/>
    <n v="1"/>
    <n v="3"/>
    <n v="0"/>
    <n v="2"/>
    <n v="9"/>
    <n v="0"/>
    <n v="0"/>
    <n v="0"/>
    <n v="0"/>
    <n v="0"/>
    <n v="0"/>
    <n v="3"/>
    <n v="11"/>
    <n v="1"/>
  </r>
  <r>
    <n v="16"/>
    <n v="2114"/>
    <n v="1946"/>
    <n v="80"/>
    <x v="2"/>
    <s v="PhD"/>
    <x v="0"/>
    <n v="82800"/>
    <n v="0"/>
    <n v="0"/>
    <d v="2012-11-24T00:00:00"/>
    <n v="23"/>
    <n v="1006"/>
    <n v="22"/>
    <n v="115"/>
    <n v="59"/>
    <n v="68"/>
    <n v="45"/>
    <x v="2"/>
    <x v="2"/>
    <n v="1"/>
    <n v="7"/>
    <n v="6"/>
    <n v="12"/>
    <n v="3"/>
    <n v="0"/>
    <n v="0"/>
    <n v="1"/>
    <n v="1"/>
    <n v="0"/>
    <n v="0"/>
    <n v="3"/>
    <n v="11"/>
    <n v="1"/>
  </r>
  <r>
    <n v="34"/>
    <n v="7373"/>
    <n v="1952"/>
    <n v="74"/>
    <x v="2"/>
    <s v="PhD"/>
    <x v="2"/>
    <n v="46610"/>
    <n v="0"/>
    <n v="2"/>
    <d v="2012-10-29T00:00:00"/>
    <n v="8"/>
    <n v="96"/>
    <n v="12"/>
    <n v="96"/>
    <n v="33"/>
    <n v="22"/>
    <n v="43"/>
    <x v="3"/>
    <x v="3"/>
    <n v="6"/>
    <n v="4"/>
    <n v="1"/>
    <n v="6"/>
    <n v="6"/>
    <n v="0"/>
    <n v="0"/>
    <n v="0"/>
    <n v="0"/>
    <n v="0"/>
    <n v="0"/>
    <n v="3"/>
    <n v="11"/>
    <n v="1"/>
  </r>
  <r>
    <n v="40"/>
    <n v="2968"/>
    <n v="1943"/>
    <n v="83"/>
    <x v="3"/>
    <s v="PhD"/>
    <x v="2"/>
    <n v="48948"/>
    <n v="0"/>
    <n v="0"/>
    <d v="2013-02-01T00:00:00"/>
    <n v="53"/>
    <n v="437"/>
    <n v="8"/>
    <n v="206"/>
    <n v="160"/>
    <n v="49"/>
    <n v="42"/>
    <x v="4"/>
    <x v="4"/>
    <n v="2"/>
    <n v="7"/>
    <n v="10"/>
    <n v="5"/>
    <n v="6"/>
    <n v="1"/>
    <n v="0"/>
    <n v="0"/>
    <n v="0"/>
    <n v="0"/>
    <n v="0"/>
    <n v="3"/>
    <n v="11"/>
    <n v="1"/>
  </r>
  <r>
    <n v="47"/>
    <n v="9909"/>
    <n v="1996"/>
    <n v="30"/>
    <x v="4"/>
    <s v="2n Cycle"/>
    <x v="3"/>
    <n v="7500"/>
    <n v="0"/>
    <n v="0"/>
    <d v="2012-11-09T00:00:00"/>
    <n v="24"/>
    <n v="3"/>
    <n v="18"/>
    <n v="14"/>
    <n v="15"/>
    <n v="22"/>
    <n v="50"/>
    <x v="5"/>
    <x v="1"/>
    <n v="3"/>
    <n v="3"/>
    <n v="1"/>
    <n v="3"/>
    <n v="9"/>
    <n v="0"/>
    <n v="0"/>
    <n v="0"/>
    <n v="0"/>
    <n v="0"/>
    <n v="0"/>
    <n v="3"/>
    <n v="11"/>
    <n v="1"/>
  </r>
  <r>
    <n v="54"/>
    <n v="2225"/>
    <n v="1977"/>
    <n v="49"/>
    <x v="5"/>
    <s v="Graduation"/>
    <x v="2"/>
    <n v="82582"/>
    <n v="0"/>
    <n v="0"/>
    <d v="2014-06-07T00:00:00"/>
    <n v="54"/>
    <n v="510"/>
    <n v="120"/>
    <n v="550"/>
    <n v="156"/>
    <n v="40"/>
    <n v="241"/>
    <x v="0"/>
    <x v="0"/>
    <n v="1"/>
    <n v="4"/>
    <n v="9"/>
    <n v="7"/>
    <n v="1"/>
    <n v="1"/>
    <n v="0"/>
    <n v="0"/>
    <n v="1"/>
    <n v="0"/>
    <n v="0"/>
    <n v="3"/>
    <n v="11"/>
    <n v="1"/>
  </r>
  <r>
    <n v="56"/>
    <n v="6260"/>
    <n v="1955"/>
    <n v="71"/>
    <x v="2"/>
    <s v="Master"/>
    <x v="1"/>
    <n v="82384"/>
    <n v="0"/>
    <n v="0"/>
    <d v="2012-11-19T00:00:00"/>
    <n v="55"/>
    <n v="984"/>
    <n v="51"/>
    <n v="432"/>
    <n v="180"/>
    <n v="120"/>
    <n v="190"/>
    <x v="6"/>
    <x v="5"/>
    <n v="1"/>
    <n v="3"/>
    <n v="10"/>
    <n v="13"/>
    <n v="1"/>
    <n v="0"/>
    <n v="0"/>
    <n v="1"/>
    <n v="0"/>
    <n v="0"/>
    <n v="0"/>
    <n v="3"/>
    <n v="11"/>
    <n v="1"/>
  </r>
  <r>
    <n v="57"/>
    <n v="10383"/>
    <n v="1966"/>
    <n v="60"/>
    <x v="1"/>
    <s v="Graduation"/>
    <x v="2"/>
    <n v="70287"/>
    <n v="0"/>
    <n v="0"/>
    <d v="2013-04-02T00:00:00"/>
    <n v="30"/>
    <n v="295"/>
    <n v="35"/>
    <n v="482"/>
    <n v="121"/>
    <n v="120"/>
    <n v="40"/>
    <x v="7"/>
    <x v="6"/>
    <n v="1"/>
    <n v="5"/>
    <n v="5"/>
    <n v="10"/>
    <n v="3"/>
    <n v="0"/>
    <n v="0"/>
    <n v="0"/>
    <n v="0"/>
    <n v="0"/>
    <n v="0"/>
    <n v="3"/>
    <n v="11"/>
    <n v="1"/>
  </r>
  <r>
    <n v="61"/>
    <n v="6853"/>
    <n v="1982"/>
    <n v="44"/>
    <x v="5"/>
    <s v="Master"/>
    <x v="0"/>
    <n v="75777"/>
    <n v="0"/>
    <n v="0"/>
    <d v="2013-07-04T00:00:00"/>
    <n v="12"/>
    <n v="712"/>
    <n v="26"/>
    <n v="538"/>
    <n v="69"/>
    <n v="13"/>
    <n v="80"/>
    <x v="8"/>
    <x v="2"/>
    <n v="1"/>
    <n v="3"/>
    <n v="6"/>
    <n v="11"/>
    <n v="1"/>
    <n v="0"/>
    <n v="1"/>
    <n v="1"/>
    <n v="0"/>
    <n v="0"/>
    <n v="0"/>
    <n v="3"/>
    <n v="11"/>
    <n v="1"/>
  </r>
  <r>
    <n v="66"/>
    <n v="8082"/>
    <n v="1971"/>
    <n v="55"/>
    <x v="1"/>
    <s v="Graduation"/>
    <x v="3"/>
    <n v="25721"/>
    <n v="1"/>
    <n v="0"/>
    <d v="2013-05-21T00:00:00"/>
    <n v="75"/>
    <n v="1"/>
    <n v="3"/>
    <n v="6"/>
    <n v="3"/>
    <n v="6"/>
    <n v="15"/>
    <x v="9"/>
    <x v="1"/>
    <n v="1"/>
    <n v="1"/>
    <n v="1"/>
    <n v="2"/>
    <n v="7"/>
    <n v="0"/>
    <n v="0"/>
    <n v="0"/>
    <n v="0"/>
    <n v="0"/>
    <n v="0"/>
    <n v="3"/>
    <n v="11"/>
    <n v="1"/>
  </r>
  <r>
    <n v="68"/>
    <n v="9369"/>
    <n v="1979"/>
    <n v="47"/>
    <x v="5"/>
    <s v="2n Cycle"/>
    <x v="0"/>
    <n v="88194"/>
    <n v="0"/>
    <n v="1"/>
    <d v="2014-03-19T00:00:00"/>
    <n v="19"/>
    <n v="688"/>
    <n v="14"/>
    <n v="309"/>
    <n v="201"/>
    <n v="24"/>
    <n v="38"/>
    <x v="10"/>
    <x v="2"/>
    <n v="1"/>
    <n v="11"/>
    <n v="10"/>
    <n v="10"/>
    <n v="5"/>
    <n v="1"/>
    <n v="0"/>
    <n v="0"/>
    <n v="1"/>
    <n v="0"/>
    <n v="0"/>
    <n v="3"/>
    <n v="11"/>
    <n v="1"/>
  </r>
  <r>
    <n v="77"/>
    <n v="1859"/>
    <n v="1972"/>
    <n v="54"/>
    <x v="1"/>
    <s v="Master"/>
    <x v="3"/>
    <n v="75251"/>
    <n v="0"/>
    <n v="0"/>
    <d v="2012-08-27T00:00:00"/>
    <n v="34"/>
    <n v="721"/>
    <n v="111"/>
    <n v="925"/>
    <n v="97"/>
    <n v="18"/>
    <n v="18"/>
    <x v="11"/>
    <x v="5"/>
    <n v="1"/>
    <n v="7"/>
    <n v="6"/>
    <n v="5"/>
    <n v="5"/>
    <n v="0"/>
    <n v="0"/>
    <n v="0"/>
    <n v="0"/>
    <n v="0"/>
    <n v="0"/>
    <n v="3"/>
    <n v="11"/>
    <n v="1"/>
  </r>
  <r>
    <n v="78"/>
    <n v="7503"/>
    <n v="1976"/>
    <n v="50"/>
    <x v="5"/>
    <s v="Graduation"/>
    <x v="0"/>
    <n v="75825"/>
    <n v="0"/>
    <n v="0"/>
    <d v="2012-10-12T00:00:00"/>
    <n v="40"/>
    <n v="1032"/>
    <n v="105"/>
    <n v="779"/>
    <n v="137"/>
    <n v="105"/>
    <n v="51"/>
    <x v="12"/>
    <x v="7"/>
    <n v="0"/>
    <n v="5"/>
    <n v="8"/>
    <n v="9"/>
    <n v="4"/>
    <n v="1"/>
    <n v="0"/>
    <n v="0"/>
    <n v="0"/>
    <n v="0"/>
    <n v="0"/>
    <n v="3"/>
    <n v="11"/>
    <n v="1"/>
  </r>
  <r>
    <n v="80"/>
    <n v="1618"/>
    <n v="1965"/>
    <n v="61"/>
    <x v="0"/>
    <s v="Graduation"/>
    <x v="1"/>
    <n v="56046"/>
    <n v="0"/>
    <n v="0"/>
    <d v="2013-01-02T00:00:00"/>
    <n v="9"/>
    <n v="577"/>
    <n v="0"/>
    <n v="64"/>
    <n v="0"/>
    <n v="0"/>
    <n v="51"/>
    <x v="13"/>
    <x v="8"/>
    <n v="2"/>
    <n v="10"/>
    <n v="1"/>
    <n v="8"/>
    <n v="8"/>
    <n v="1"/>
    <n v="0"/>
    <n v="0"/>
    <n v="0"/>
    <n v="0"/>
    <n v="0"/>
    <n v="3"/>
    <n v="11"/>
    <n v="1"/>
  </r>
  <r>
    <n v="88"/>
    <n v="4452"/>
    <n v="1957"/>
    <n v="69"/>
    <x v="0"/>
    <s v="Graduation"/>
    <x v="0"/>
    <n v="50388"/>
    <n v="0"/>
    <n v="1"/>
    <d v="2014-05-28T00:00:00"/>
    <n v="3"/>
    <n v="292"/>
    <n v="6"/>
    <n v="37"/>
    <n v="0"/>
    <n v="3"/>
    <n v="34"/>
    <x v="14"/>
    <x v="3"/>
    <n v="4"/>
    <n v="6"/>
    <n v="1"/>
    <n v="6"/>
    <n v="7"/>
    <n v="0"/>
    <n v="1"/>
    <n v="0"/>
    <n v="1"/>
    <n v="0"/>
    <n v="0"/>
    <n v="3"/>
    <n v="11"/>
    <n v="1"/>
  </r>
  <r>
    <n v="105"/>
    <n v="8908"/>
    <n v="1959"/>
    <n v="67"/>
    <x v="0"/>
    <s v="Graduation"/>
    <x v="3"/>
    <n v="87195"/>
    <n v="0"/>
    <n v="0"/>
    <d v="2014-05-08T00:00:00"/>
    <n v="35"/>
    <n v="217"/>
    <n v="76"/>
    <n v="690"/>
    <n v="50"/>
    <n v="26"/>
    <n v="38"/>
    <x v="15"/>
    <x v="6"/>
    <n v="1"/>
    <n v="3"/>
    <n v="11"/>
    <n v="5"/>
    <n v="1"/>
    <n v="0"/>
    <n v="0"/>
    <n v="0"/>
    <n v="0"/>
    <n v="0"/>
    <n v="0"/>
    <n v="3"/>
    <n v="11"/>
    <n v="1"/>
  </r>
  <r>
    <n v="112"/>
    <n v="7431"/>
    <n v="1991"/>
    <n v="35"/>
    <x v="6"/>
    <s v="PhD"/>
    <x v="0"/>
    <n v="68126"/>
    <n v="0"/>
    <n v="0"/>
    <d v="2012-11-10T00:00:00"/>
    <n v="40"/>
    <n v="1332"/>
    <n v="17"/>
    <n v="311"/>
    <n v="23"/>
    <n v="51"/>
    <n v="86"/>
    <x v="16"/>
    <x v="5"/>
    <n v="1"/>
    <n v="7"/>
    <n v="4"/>
    <n v="5"/>
    <n v="9"/>
    <n v="0"/>
    <n v="1"/>
    <n v="0"/>
    <n v="0"/>
    <n v="0"/>
    <n v="0"/>
    <n v="3"/>
    <n v="11"/>
    <n v="1"/>
  </r>
  <r>
    <n v="114"/>
    <n v="999"/>
    <n v="1991"/>
    <n v="35"/>
    <x v="6"/>
    <s v="Graduation"/>
    <x v="0"/>
    <n v="86037"/>
    <n v="0"/>
    <n v="0"/>
    <d v="2013-01-02T00:00:00"/>
    <n v="95"/>
    <n v="490"/>
    <n v="44"/>
    <n v="125"/>
    <n v="29"/>
    <n v="20"/>
    <n v="22"/>
    <x v="17"/>
    <x v="8"/>
    <n v="1"/>
    <n v="6"/>
    <n v="7"/>
    <n v="11"/>
    <n v="3"/>
    <n v="0"/>
    <n v="1"/>
    <n v="1"/>
    <n v="0"/>
    <n v="0"/>
    <n v="0"/>
    <n v="3"/>
    <n v="11"/>
    <n v="1"/>
  </r>
  <r>
    <n v="122"/>
    <n v="6205"/>
    <n v="1967"/>
    <n v="59"/>
    <x v="1"/>
    <s v="Master"/>
    <x v="0"/>
    <n v="32557"/>
    <n v="1"/>
    <n v="0"/>
    <d v="2014-02-24T00:00:00"/>
    <n v="13"/>
    <n v="34"/>
    <n v="3"/>
    <n v="29"/>
    <n v="0"/>
    <n v="4"/>
    <n v="10"/>
    <x v="18"/>
    <x v="1"/>
    <n v="3"/>
    <n v="2"/>
    <n v="1"/>
    <n v="3"/>
    <n v="5"/>
    <n v="0"/>
    <n v="0"/>
    <n v="0"/>
    <n v="0"/>
    <n v="0"/>
    <n v="0"/>
    <n v="3"/>
    <n v="11"/>
    <n v="1"/>
  </r>
  <r>
    <n v="125"/>
    <n v="7215"/>
    <n v="1983"/>
    <n v="43"/>
    <x v="5"/>
    <s v="Graduation"/>
    <x v="0"/>
    <n v="101970"/>
    <n v="0"/>
    <n v="0"/>
    <d v="2013-03-12T00:00:00"/>
    <n v="69"/>
    <n v="722"/>
    <n v="27"/>
    <n v="102"/>
    <n v="44"/>
    <n v="72"/>
    <n v="168"/>
    <x v="19"/>
    <x v="6"/>
    <n v="0"/>
    <n v="6"/>
    <n v="8"/>
    <n v="13"/>
    <n v="2"/>
    <n v="0"/>
    <n v="1"/>
    <n v="1"/>
    <n v="1"/>
    <n v="0"/>
    <n v="0"/>
    <n v="3"/>
    <n v="11"/>
    <n v="1"/>
  </r>
  <r>
    <n v="127"/>
    <n v="11071"/>
    <n v="1984"/>
    <n v="42"/>
    <x v="5"/>
    <s v="Graduation"/>
    <x v="0"/>
    <n v="79607"/>
    <n v="0"/>
    <n v="0"/>
    <d v="2013-04-21T00:00:00"/>
    <n v="37"/>
    <n v="450"/>
    <n v="133"/>
    <n v="951"/>
    <n v="173"/>
    <n v="0"/>
    <n v="216"/>
    <x v="20"/>
    <x v="5"/>
    <n v="1"/>
    <n v="3"/>
    <n v="6"/>
    <n v="6"/>
    <n v="1"/>
    <n v="0"/>
    <n v="0"/>
    <n v="0"/>
    <n v="0"/>
    <n v="0"/>
    <n v="0"/>
    <n v="3"/>
    <n v="11"/>
    <n v="1"/>
  </r>
  <r>
    <n v="139"/>
    <n v="7660"/>
    <n v="1973"/>
    <n v="53"/>
    <x v="1"/>
    <s v="PhD"/>
    <x v="4"/>
    <n v="35860"/>
    <n v="1"/>
    <n v="1"/>
    <d v="2014-05-19T00:00:00"/>
    <n v="37"/>
    <n v="15"/>
    <n v="0"/>
    <n v="8"/>
    <n v="4"/>
    <n v="2"/>
    <n v="20"/>
    <x v="21"/>
    <x v="1"/>
    <n v="2"/>
    <n v="1"/>
    <n v="1"/>
    <n v="2"/>
    <n v="5"/>
    <n v="1"/>
    <n v="0"/>
    <n v="0"/>
    <n v="0"/>
    <n v="0"/>
    <n v="0"/>
    <n v="3"/>
    <n v="11"/>
    <n v="1"/>
  </r>
  <r>
    <n v="142"/>
    <n v="11084"/>
    <n v="1976"/>
    <n v="50"/>
    <x v="5"/>
    <s v="Master"/>
    <x v="1"/>
    <n v="65104"/>
    <n v="0"/>
    <n v="1"/>
    <d v="2013-11-14T00:00:00"/>
    <n v="4"/>
    <n v="738"/>
    <n v="0"/>
    <n v="232"/>
    <n v="13"/>
    <n v="20"/>
    <n v="50"/>
    <x v="22"/>
    <x v="6"/>
    <n v="2"/>
    <n v="3"/>
    <n v="5"/>
    <n v="7"/>
    <n v="7"/>
    <n v="0"/>
    <n v="0"/>
    <n v="0"/>
    <n v="0"/>
    <n v="0"/>
    <n v="0"/>
    <n v="3"/>
    <n v="11"/>
    <n v="1"/>
  </r>
  <r>
    <n v="147"/>
    <n v="10837"/>
    <n v="1975"/>
    <n v="51"/>
    <x v="1"/>
    <s v="Graduation"/>
    <x v="3"/>
    <n v="23957"/>
    <n v="1"/>
    <n v="0"/>
    <d v="2012-10-28T00:00:00"/>
    <n v="47"/>
    <n v="2"/>
    <n v="1"/>
    <n v="18"/>
    <n v="20"/>
    <n v="11"/>
    <n v="16"/>
    <x v="23"/>
    <x v="1"/>
    <n v="1"/>
    <n v="2"/>
    <n v="0"/>
    <n v="3"/>
    <n v="6"/>
    <n v="0"/>
    <n v="0"/>
    <n v="0"/>
    <n v="0"/>
    <n v="0"/>
    <n v="0"/>
    <n v="3"/>
    <n v="11"/>
    <n v="1"/>
  </r>
  <r>
    <n v="156"/>
    <n v="10240"/>
    <n v="1949"/>
    <n v="77"/>
    <x v="2"/>
    <s v="Graduation"/>
    <x v="1"/>
    <n v="69372"/>
    <n v="0"/>
    <n v="0"/>
    <d v="2013-02-19T00:00:00"/>
    <n v="10"/>
    <n v="997"/>
    <n v="26"/>
    <n v="269"/>
    <n v="34"/>
    <n v="13"/>
    <n v="42"/>
    <x v="24"/>
    <x v="2"/>
    <n v="1"/>
    <n v="10"/>
    <n v="4"/>
    <n v="6"/>
    <n v="4"/>
    <n v="0"/>
    <n v="1"/>
    <n v="1"/>
    <n v="0"/>
    <n v="0"/>
    <n v="0"/>
    <n v="3"/>
    <n v="11"/>
    <n v="1"/>
  </r>
  <r>
    <n v="177"/>
    <n v="10314"/>
    <n v="1948"/>
    <n v="78"/>
    <x v="2"/>
    <s v="PhD"/>
    <x v="3"/>
    <n v="83837"/>
    <n v="0"/>
    <n v="0"/>
    <d v="2012-12-16T00:00:00"/>
    <n v="79"/>
    <n v="847"/>
    <n v="66"/>
    <n v="119"/>
    <n v="86"/>
    <n v="89"/>
    <n v="111"/>
    <x v="25"/>
    <x v="2"/>
    <n v="1"/>
    <n v="9"/>
    <n v="10"/>
    <n v="5"/>
    <n v="4"/>
    <n v="0"/>
    <n v="1"/>
    <n v="0"/>
    <n v="1"/>
    <n v="0"/>
    <n v="0"/>
    <n v="3"/>
    <n v="11"/>
    <n v="1"/>
  </r>
  <r>
    <n v="200"/>
    <n v="3182"/>
    <n v="1973"/>
    <n v="53"/>
    <x v="1"/>
    <s v="PhD"/>
    <x v="0"/>
    <n v="46854"/>
    <n v="1"/>
    <n v="1"/>
    <d v="2014-03-31T00:00:00"/>
    <n v="81"/>
    <n v="96"/>
    <n v="1"/>
    <n v="79"/>
    <n v="7"/>
    <n v="1"/>
    <n v="79"/>
    <x v="26"/>
    <x v="3"/>
    <n v="6"/>
    <n v="5"/>
    <n v="1"/>
    <n v="3"/>
    <n v="8"/>
    <n v="1"/>
    <n v="0"/>
    <n v="0"/>
    <n v="0"/>
    <n v="0"/>
    <n v="0"/>
    <n v="3"/>
    <n v="11"/>
    <n v="1"/>
  </r>
  <r>
    <n v="204"/>
    <n v="2798"/>
    <n v="1977"/>
    <n v="49"/>
    <x v="5"/>
    <s v="PhD"/>
    <x v="1"/>
    <n v="102160"/>
    <n v="0"/>
    <n v="0"/>
    <d v="2012-11-02T00:00:00"/>
    <n v="54"/>
    <n v="763"/>
    <n v="29"/>
    <n v="138"/>
    <n v="76"/>
    <n v="176"/>
    <n v="58"/>
    <x v="27"/>
    <x v="6"/>
    <n v="0"/>
    <n v="7"/>
    <n v="9"/>
    <n v="10"/>
    <n v="4"/>
    <n v="0"/>
    <n v="1"/>
    <n v="1"/>
    <n v="1"/>
    <n v="0"/>
    <n v="0"/>
    <n v="3"/>
    <n v="11"/>
    <n v="1"/>
  </r>
  <r>
    <n v="206"/>
    <n v="624"/>
    <n v="1984"/>
    <n v="42"/>
    <x v="5"/>
    <s v="Master"/>
    <x v="0"/>
    <n v="18890"/>
    <n v="0"/>
    <n v="0"/>
    <d v="2012-11-10T00:00:00"/>
    <n v="5"/>
    <n v="6"/>
    <n v="4"/>
    <n v="1"/>
    <n v="7"/>
    <n v="2"/>
    <n v="15"/>
    <x v="28"/>
    <x v="1"/>
    <n v="1"/>
    <n v="0"/>
    <n v="1"/>
    <n v="2"/>
    <n v="6"/>
    <n v="1"/>
    <n v="0"/>
    <n v="0"/>
    <n v="0"/>
    <n v="0"/>
    <n v="0"/>
    <n v="3"/>
    <n v="11"/>
    <n v="1"/>
  </r>
  <r>
    <n v="210"/>
    <n v="380"/>
    <n v="1954"/>
    <n v="72"/>
    <x v="2"/>
    <s v="Graduation"/>
    <x v="2"/>
    <n v="64497"/>
    <n v="0"/>
    <n v="1"/>
    <d v="2012-09-10T00:00:00"/>
    <n v="17"/>
    <n v="1170"/>
    <n v="48"/>
    <n v="320"/>
    <n v="42"/>
    <n v="32"/>
    <n v="192"/>
    <x v="29"/>
    <x v="5"/>
    <n v="5"/>
    <n v="11"/>
    <n v="4"/>
    <n v="9"/>
    <n v="8"/>
    <n v="1"/>
    <n v="0"/>
    <n v="0"/>
    <n v="0"/>
    <n v="0"/>
    <n v="0"/>
    <n v="3"/>
    <n v="11"/>
    <n v="1"/>
  </r>
  <r>
    <n v="231"/>
    <n v="6798"/>
    <n v="1966"/>
    <n v="60"/>
    <x v="1"/>
    <s v="Graduation"/>
    <x v="0"/>
    <n v="37070"/>
    <n v="1"/>
    <n v="1"/>
    <d v="2013-03-20T00:00:00"/>
    <n v="30"/>
    <n v="231"/>
    <n v="7"/>
    <n v="137"/>
    <n v="4"/>
    <n v="15"/>
    <n v="39"/>
    <x v="30"/>
    <x v="3"/>
    <n v="9"/>
    <n v="5"/>
    <n v="1"/>
    <n v="8"/>
    <n v="7"/>
    <n v="0"/>
    <n v="0"/>
    <n v="0"/>
    <n v="0"/>
    <n v="0"/>
    <n v="0"/>
    <n v="3"/>
    <n v="11"/>
    <n v="1"/>
  </r>
  <r>
    <n v="244"/>
    <n v="9529"/>
    <n v="1990"/>
    <n v="36"/>
    <x v="6"/>
    <s v="Graduation"/>
    <x v="3"/>
    <n v="73687"/>
    <n v="0"/>
    <n v="0"/>
    <d v="2013-11-28T00:00:00"/>
    <n v="8"/>
    <n v="559"/>
    <n v="153"/>
    <n v="503"/>
    <n v="218"/>
    <n v="13"/>
    <n v="181"/>
    <x v="31"/>
    <x v="0"/>
    <n v="1"/>
    <n v="3"/>
    <n v="9"/>
    <n v="9"/>
    <n v="2"/>
    <n v="0"/>
    <n v="0"/>
    <n v="0"/>
    <n v="1"/>
    <n v="0"/>
    <n v="0"/>
    <n v="3"/>
    <n v="11"/>
    <n v="1"/>
  </r>
  <r>
    <n v="247"/>
    <n v="2176"/>
    <n v="1972"/>
    <n v="54"/>
    <x v="1"/>
    <s v="Graduation"/>
    <x v="3"/>
    <n v="80134"/>
    <n v="1"/>
    <n v="0"/>
    <d v="2013-05-20T00:00:00"/>
    <n v="40"/>
    <n v="1218"/>
    <n v="16"/>
    <n v="272"/>
    <n v="104"/>
    <n v="0"/>
    <n v="80"/>
    <x v="32"/>
    <x v="0"/>
    <n v="2"/>
    <n v="5"/>
    <n v="3"/>
    <n v="6"/>
    <n v="6"/>
    <n v="0"/>
    <n v="1"/>
    <n v="1"/>
    <n v="1"/>
    <n v="0"/>
    <n v="0"/>
    <n v="3"/>
    <n v="11"/>
    <n v="1"/>
  </r>
  <r>
    <n v="253"/>
    <n v="10089"/>
    <n v="1974"/>
    <n v="52"/>
    <x v="1"/>
    <s v="Graduation"/>
    <x v="2"/>
    <n v="102692"/>
    <n v="0"/>
    <n v="0"/>
    <d v="2013-04-05T00:00:00"/>
    <n v="5"/>
    <n v="168"/>
    <n v="148"/>
    <n v="444"/>
    <n v="32"/>
    <n v="172"/>
    <n v="148"/>
    <x v="33"/>
    <x v="6"/>
    <n v="1"/>
    <n v="6"/>
    <n v="9"/>
    <n v="13"/>
    <n v="2"/>
    <n v="0"/>
    <n v="1"/>
    <n v="1"/>
    <n v="1"/>
    <n v="1"/>
    <n v="0"/>
    <n v="3"/>
    <n v="11"/>
    <n v="1"/>
  </r>
  <r>
    <n v="261"/>
    <n v="10264"/>
    <n v="1979"/>
    <n v="47"/>
    <x v="5"/>
    <s v="Graduation"/>
    <x v="2"/>
    <n v="15287"/>
    <n v="1"/>
    <n v="0"/>
    <d v="2012-10-10T00:00:00"/>
    <n v="60"/>
    <n v="1"/>
    <n v="2"/>
    <n v="8"/>
    <n v="4"/>
    <n v="3"/>
    <n v="13"/>
    <x v="34"/>
    <x v="1"/>
    <n v="2"/>
    <n v="1"/>
    <n v="1"/>
    <n v="2"/>
    <n v="7"/>
    <n v="1"/>
    <n v="0"/>
    <n v="0"/>
    <n v="0"/>
    <n v="0"/>
    <n v="0"/>
    <n v="3"/>
    <n v="11"/>
    <n v="1"/>
  </r>
  <r>
    <n v="265"/>
    <n v="2387"/>
    <n v="1952"/>
    <n v="74"/>
    <x v="2"/>
    <s v="Master"/>
    <x v="1"/>
    <n v="43776"/>
    <n v="1"/>
    <n v="1"/>
    <d v="2013-02-03T00:00:00"/>
    <n v="9"/>
    <n v="177"/>
    <n v="2"/>
    <n v="71"/>
    <n v="3"/>
    <n v="2"/>
    <n v="20"/>
    <x v="35"/>
    <x v="3"/>
    <n v="6"/>
    <n v="5"/>
    <n v="2"/>
    <n v="4"/>
    <n v="8"/>
    <n v="0"/>
    <n v="0"/>
    <n v="0"/>
    <n v="0"/>
    <n v="0"/>
    <n v="0"/>
    <n v="3"/>
    <n v="11"/>
    <n v="1"/>
  </r>
  <r>
    <n v="268"/>
    <n v="9703"/>
    <n v="1970"/>
    <n v="56"/>
    <x v="1"/>
    <s v="PhD"/>
    <x v="3"/>
    <n v="38097"/>
    <n v="1"/>
    <n v="1"/>
    <d v="2012-10-15T00:00:00"/>
    <n v="70"/>
    <n v="77"/>
    <n v="2"/>
    <n v="35"/>
    <n v="0"/>
    <n v="1"/>
    <n v="69"/>
    <x v="36"/>
    <x v="1"/>
    <n v="4"/>
    <n v="3"/>
    <n v="2"/>
    <n v="2"/>
    <n v="7"/>
    <n v="1"/>
    <n v="0"/>
    <n v="0"/>
    <n v="0"/>
    <n v="0"/>
    <n v="0"/>
    <n v="3"/>
    <n v="11"/>
    <n v="1"/>
  </r>
  <r>
    <n v="271"/>
    <n v="2379"/>
    <n v="1953"/>
    <n v="73"/>
    <x v="2"/>
    <s v="Graduation"/>
    <x v="0"/>
    <n v="69267"/>
    <n v="0"/>
    <n v="0"/>
    <d v="2012-09-22T00:00:00"/>
    <n v="31"/>
    <n v="778"/>
    <n v="44"/>
    <n v="499"/>
    <n v="95"/>
    <n v="73"/>
    <n v="146"/>
    <x v="37"/>
    <x v="0"/>
    <n v="2"/>
    <n v="3"/>
    <n v="4"/>
    <n v="5"/>
    <n v="7"/>
    <n v="0"/>
    <n v="0"/>
    <n v="0"/>
    <n v="0"/>
    <n v="0"/>
    <n v="0"/>
    <n v="3"/>
    <n v="11"/>
    <n v="1"/>
  </r>
  <r>
    <n v="277"/>
    <n v="3445"/>
    <n v="1956"/>
    <n v="70"/>
    <x v="0"/>
    <s v="Graduation"/>
    <x v="0"/>
    <n v="60714"/>
    <n v="0"/>
    <n v="0"/>
    <d v="2013-01-17T00:00:00"/>
    <n v="56"/>
    <n v="216"/>
    <n v="162"/>
    <n v="224"/>
    <n v="101"/>
    <n v="92"/>
    <n v="162"/>
    <x v="38"/>
    <x v="4"/>
    <n v="2"/>
    <n v="7"/>
    <n v="4"/>
    <n v="10"/>
    <n v="5"/>
    <n v="0"/>
    <n v="0"/>
    <n v="0"/>
    <n v="0"/>
    <n v="0"/>
    <n v="0"/>
    <n v="3"/>
    <n v="11"/>
    <n v="1"/>
  </r>
  <r>
    <n v="279"/>
    <n v="3762"/>
    <n v="1986"/>
    <n v="40"/>
    <x v="6"/>
    <s v="PhD"/>
    <x v="0"/>
    <n v="69867"/>
    <n v="0"/>
    <n v="0"/>
    <d v="2013-04-02T00:00:00"/>
    <n v="30"/>
    <n v="196"/>
    <n v="0"/>
    <n v="512"/>
    <n v="33"/>
    <n v="130"/>
    <n v="54"/>
    <x v="39"/>
    <x v="4"/>
    <n v="1"/>
    <n v="3"/>
    <n v="5"/>
    <n v="8"/>
    <n v="1"/>
    <n v="0"/>
    <n v="0"/>
    <n v="0"/>
    <n v="1"/>
    <n v="0"/>
    <n v="0"/>
    <n v="3"/>
    <n v="11"/>
    <n v="1"/>
  </r>
  <r>
    <n v="307"/>
    <n v="6609"/>
    <n v="1966"/>
    <n v="60"/>
    <x v="1"/>
    <s v="Graduation"/>
    <x v="5"/>
    <n v="27038"/>
    <n v="0"/>
    <n v="0"/>
    <d v="2012-09-18T00:00:00"/>
    <n v="64"/>
    <n v="1"/>
    <n v="26"/>
    <n v="25"/>
    <n v="17"/>
    <n v="23"/>
    <n v="15"/>
    <x v="40"/>
    <x v="1"/>
    <n v="1"/>
    <n v="3"/>
    <n v="0"/>
    <n v="3"/>
    <n v="9"/>
    <n v="0"/>
    <n v="0"/>
    <n v="0"/>
    <n v="0"/>
    <n v="0"/>
    <n v="0"/>
    <n v="3"/>
    <n v="11"/>
    <n v="1"/>
  </r>
  <r>
    <n v="333"/>
    <n v="10675"/>
    <n v="1956"/>
    <n v="70"/>
    <x v="0"/>
    <s v="PhD"/>
    <x v="3"/>
    <n v="66334"/>
    <n v="0"/>
    <n v="1"/>
    <d v="2013-04-03T00:00:00"/>
    <n v="82"/>
    <n v="909"/>
    <n v="11"/>
    <n v="218"/>
    <n v="0"/>
    <n v="0"/>
    <n v="23"/>
    <x v="41"/>
    <x v="6"/>
    <n v="2"/>
    <n v="9"/>
    <n v="3"/>
    <n v="5"/>
    <n v="5"/>
    <n v="0"/>
    <n v="0"/>
    <n v="0"/>
    <n v="0"/>
    <n v="0"/>
    <n v="0"/>
    <n v="3"/>
    <n v="11"/>
    <n v="1"/>
  </r>
  <r>
    <n v="334"/>
    <n v="2521"/>
    <n v="1971"/>
    <n v="55"/>
    <x v="1"/>
    <s v="Master"/>
    <x v="3"/>
    <n v="35178"/>
    <n v="1"/>
    <n v="0"/>
    <d v="2013-01-10T00:00:00"/>
    <n v="10"/>
    <n v="23"/>
    <n v="1"/>
    <n v="13"/>
    <n v="2"/>
    <n v="2"/>
    <n v="18"/>
    <x v="42"/>
    <x v="1"/>
    <n v="1"/>
    <n v="1"/>
    <n v="1"/>
    <n v="2"/>
    <n v="7"/>
    <n v="1"/>
    <n v="0"/>
    <n v="0"/>
    <n v="0"/>
    <n v="0"/>
    <n v="0"/>
    <n v="3"/>
    <n v="11"/>
    <n v="1"/>
  </r>
  <r>
    <n v="337"/>
    <n v="7381"/>
    <n v="1968"/>
    <n v="58"/>
    <x v="1"/>
    <s v="Graduation"/>
    <x v="2"/>
    <n v="75693"/>
    <n v="0"/>
    <n v="0"/>
    <d v="2012-12-06T00:00:00"/>
    <n v="10"/>
    <n v="797"/>
    <n v="153"/>
    <n v="293"/>
    <n v="72"/>
    <n v="97"/>
    <n v="30"/>
    <x v="43"/>
    <x v="2"/>
    <n v="1"/>
    <n v="11"/>
    <n v="4"/>
    <n v="6"/>
    <n v="4"/>
    <n v="0"/>
    <n v="1"/>
    <n v="1"/>
    <n v="1"/>
    <n v="0"/>
    <n v="0"/>
    <n v="3"/>
    <n v="11"/>
    <n v="1"/>
  </r>
  <r>
    <n v="339"/>
    <n v="9560"/>
    <n v="1965"/>
    <n v="61"/>
    <x v="0"/>
    <s v="Graduation"/>
    <x v="1"/>
    <n v="83003"/>
    <n v="0"/>
    <n v="0"/>
    <d v="2013-03-03T00:00:00"/>
    <n v="18"/>
    <n v="856"/>
    <n v="61"/>
    <n v="570"/>
    <n v="40"/>
    <n v="25"/>
    <n v="122"/>
    <x v="44"/>
    <x v="0"/>
    <n v="1"/>
    <n v="7"/>
    <n v="6"/>
    <n v="8"/>
    <n v="3"/>
    <n v="0"/>
    <n v="0"/>
    <n v="1"/>
    <n v="0"/>
    <n v="0"/>
    <n v="0"/>
    <n v="3"/>
    <n v="11"/>
    <n v="1"/>
  </r>
  <r>
    <n v="345"/>
    <n v="8234"/>
    <n v="1973"/>
    <n v="53"/>
    <x v="1"/>
    <s v="Basic"/>
    <x v="1"/>
    <n v="27190"/>
    <n v="1"/>
    <n v="0"/>
    <d v="2013-08-15T00:00:00"/>
    <n v="13"/>
    <n v="1"/>
    <n v="6"/>
    <n v="7"/>
    <n v="0"/>
    <n v="1"/>
    <n v="3"/>
    <x v="45"/>
    <x v="1"/>
    <n v="1"/>
    <n v="1"/>
    <n v="0"/>
    <n v="2"/>
    <n v="8"/>
    <n v="1"/>
    <n v="0"/>
    <n v="0"/>
    <n v="0"/>
    <n v="0"/>
    <n v="0"/>
    <n v="3"/>
    <n v="11"/>
    <n v="1"/>
  </r>
  <r>
    <n v="348"/>
    <n v="1826"/>
    <n v="1970"/>
    <n v="56"/>
    <x v="1"/>
    <s v="Graduation"/>
    <x v="2"/>
    <n v="84835"/>
    <n v="0"/>
    <n v="0"/>
    <d v="2014-06-16T00:00:00"/>
    <n v="0"/>
    <n v="189"/>
    <n v="104"/>
    <n v="379"/>
    <n v="111"/>
    <n v="189"/>
    <n v="218"/>
    <x v="46"/>
    <x v="6"/>
    <n v="1"/>
    <n v="4"/>
    <n v="4"/>
    <n v="6"/>
    <n v="1"/>
    <n v="0"/>
    <n v="0"/>
    <n v="0"/>
    <n v="0"/>
    <n v="0"/>
    <n v="0"/>
    <n v="3"/>
    <n v="11"/>
    <n v="1"/>
  </r>
  <r>
    <n v="353"/>
    <n v="9185"/>
    <n v="1966"/>
    <n v="60"/>
    <x v="1"/>
    <s v="PhD"/>
    <x v="0"/>
    <n v="69759"/>
    <n v="0"/>
    <n v="0"/>
    <d v="2013-10-28T00:00:00"/>
    <n v="38"/>
    <n v="452"/>
    <n v="20"/>
    <n v="514"/>
    <n v="13"/>
    <n v="30"/>
    <n v="0"/>
    <x v="47"/>
    <x v="6"/>
    <n v="3"/>
    <n v="4"/>
    <n v="6"/>
    <n v="5"/>
    <n v="3"/>
    <n v="0"/>
    <n v="0"/>
    <n v="0"/>
    <n v="0"/>
    <n v="0"/>
    <n v="0"/>
    <n v="3"/>
    <n v="11"/>
    <n v="1"/>
  </r>
  <r>
    <n v="375"/>
    <n v="1519"/>
    <n v="1972"/>
    <n v="54"/>
    <x v="1"/>
    <s v="PhD"/>
    <x v="0"/>
    <n v="38578"/>
    <n v="1"/>
    <n v="1"/>
    <d v="2013-06-22T00:00:00"/>
    <n v="2"/>
    <n v="38"/>
    <n v="4"/>
    <n v="22"/>
    <n v="3"/>
    <n v="3"/>
    <n v="3"/>
    <x v="48"/>
    <x v="1"/>
    <n v="3"/>
    <n v="3"/>
    <n v="0"/>
    <n v="3"/>
    <n v="8"/>
    <n v="0"/>
    <n v="0"/>
    <n v="0"/>
    <n v="0"/>
    <n v="0"/>
    <n v="0"/>
    <n v="3"/>
    <n v="11"/>
    <n v="1"/>
  </r>
  <r>
    <n v="377"/>
    <n v="1726"/>
    <n v="1970"/>
    <n v="56"/>
    <x v="1"/>
    <s v="Graduation"/>
    <x v="0"/>
    <n v="22585"/>
    <n v="0"/>
    <n v="0"/>
    <d v="2013-03-18T00:00:00"/>
    <n v="23"/>
    <n v="3"/>
    <n v="9"/>
    <n v="15"/>
    <n v="13"/>
    <n v="2"/>
    <n v="39"/>
    <x v="49"/>
    <x v="1"/>
    <n v="1"/>
    <n v="1"/>
    <n v="1"/>
    <n v="2"/>
    <n v="9"/>
    <n v="1"/>
    <n v="0"/>
    <n v="0"/>
    <n v="0"/>
    <n v="0"/>
    <n v="0"/>
    <n v="3"/>
    <n v="11"/>
    <n v="1"/>
  </r>
  <r>
    <n v="387"/>
    <n v="6720"/>
    <n v="1968"/>
    <n v="58"/>
    <x v="1"/>
    <s v="Master"/>
    <x v="1"/>
    <n v="43795"/>
    <n v="0"/>
    <n v="1"/>
    <d v="2013-10-16T00:00:00"/>
    <n v="11"/>
    <n v="314"/>
    <n v="11"/>
    <n v="53"/>
    <n v="4"/>
    <n v="3"/>
    <n v="107"/>
    <x v="50"/>
    <x v="3"/>
    <n v="3"/>
    <n v="7"/>
    <n v="3"/>
    <n v="4"/>
    <n v="7"/>
    <n v="0"/>
    <n v="1"/>
    <n v="0"/>
    <n v="0"/>
    <n v="0"/>
    <n v="0"/>
    <n v="3"/>
    <n v="11"/>
    <n v="1"/>
  </r>
  <r>
    <n v="398"/>
    <n v="6354"/>
    <n v="1984"/>
    <n v="42"/>
    <x v="5"/>
    <s v="Graduation"/>
    <x v="1"/>
    <n v="15345"/>
    <n v="1"/>
    <n v="0"/>
    <d v="2012-08-31T00:00:00"/>
    <n v="51"/>
    <n v="5"/>
    <n v="2"/>
    <n v="16"/>
    <n v="3"/>
    <n v="2"/>
    <n v="19"/>
    <x v="51"/>
    <x v="1"/>
    <n v="2"/>
    <n v="1"/>
    <n v="1"/>
    <n v="2"/>
    <n v="8"/>
    <n v="0"/>
    <n v="0"/>
    <n v="0"/>
    <n v="0"/>
    <n v="0"/>
    <n v="0"/>
    <n v="3"/>
    <n v="11"/>
    <n v="1"/>
  </r>
  <r>
    <n v="400"/>
    <n v="8213"/>
    <n v="1980"/>
    <n v="46"/>
    <x v="5"/>
    <s v="2n Cycle"/>
    <x v="1"/>
    <n v="14515"/>
    <n v="1"/>
    <n v="0"/>
    <d v="2012-11-09T00:00:00"/>
    <n v="71"/>
    <n v="6"/>
    <n v="4"/>
    <n v="9"/>
    <n v="6"/>
    <n v="36"/>
    <n v="35"/>
    <x v="52"/>
    <x v="1"/>
    <n v="4"/>
    <n v="2"/>
    <n v="2"/>
    <n v="3"/>
    <n v="7"/>
    <n v="0"/>
    <n v="0"/>
    <n v="0"/>
    <n v="0"/>
    <n v="0"/>
    <n v="0"/>
    <n v="3"/>
    <n v="11"/>
    <n v="1"/>
  </r>
  <r>
    <n v="405"/>
    <n v="2552"/>
    <n v="1955"/>
    <n v="71"/>
    <x v="2"/>
    <s v="PhD"/>
    <x v="0"/>
    <n v="55521"/>
    <n v="1"/>
    <n v="2"/>
    <d v="2013-10-22T00:00:00"/>
    <n v="11"/>
    <n v="416"/>
    <n v="0"/>
    <n v="26"/>
    <n v="0"/>
    <n v="0"/>
    <n v="4"/>
    <x v="53"/>
    <x v="3"/>
    <n v="9"/>
    <n v="6"/>
    <n v="3"/>
    <n v="6"/>
    <n v="7"/>
    <n v="0"/>
    <n v="1"/>
    <n v="0"/>
    <n v="0"/>
    <n v="0"/>
    <n v="0"/>
    <n v="3"/>
    <n v="11"/>
    <n v="1"/>
  </r>
  <r>
    <n v="407"/>
    <n v="3645"/>
    <n v="1972"/>
    <n v="54"/>
    <x v="1"/>
    <s v="PhD"/>
    <x v="0"/>
    <n v="27213"/>
    <n v="1"/>
    <n v="0"/>
    <d v="2012-08-30T00:00:00"/>
    <n v="19"/>
    <n v="19"/>
    <n v="3"/>
    <n v="26"/>
    <n v="10"/>
    <n v="9"/>
    <n v="3"/>
    <x v="54"/>
    <x v="1"/>
    <n v="3"/>
    <n v="2"/>
    <n v="0"/>
    <n v="4"/>
    <n v="8"/>
    <n v="0"/>
    <n v="0"/>
    <n v="0"/>
    <n v="0"/>
    <n v="0"/>
    <n v="0"/>
    <n v="3"/>
    <n v="11"/>
    <n v="1"/>
  </r>
  <r>
    <n v="411"/>
    <n v="7301"/>
    <n v="1982"/>
    <n v="44"/>
    <x v="5"/>
    <s v="2n Cycle"/>
    <x v="0"/>
    <n v="23616"/>
    <n v="1"/>
    <n v="0"/>
    <d v="2012-11-17T00:00:00"/>
    <n v="76"/>
    <n v="4"/>
    <n v="22"/>
    <n v="11"/>
    <n v="3"/>
    <n v="7"/>
    <n v="32"/>
    <x v="55"/>
    <x v="1"/>
    <n v="2"/>
    <n v="3"/>
    <n v="0"/>
    <n v="3"/>
    <n v="8"/>
    <n v="0"/>
    <n v="0"/>
    <n v="0"/>
    <n v="0"/>
    <n v="0"/>
    <n v="0"/>
    <n v="3"/>
    <n v="11"/>
    <n v="1"/>
  </r>
  <r>
    <n v="419"/>
    <n v="4216"/>
    <n v="1981"/>
    <n v="45"/>
    <x v="5"/>
    <s v="Graduation"/>
    <x v="0"/>
    <n v="91065"/>
    <n v="0"/>
    <n v="0"/>
    <d v="2013-02-22T00:00:00"/>
    <n v="33"/>
    <n v="822"/>
    <n v="114"/>
    <n v="108"/>
    <n v="179"/>
    <n v="137"/>
    <n v="114"/>
    <x v="56"/>
    <x v="2"/>
    <n v="1"/>
    <n v="7"/>
    <n v="9"/>
    <n v="9"/>
    <n v="3"/>
    <n v="0"/>
    <n v="0"/>
    <n v="1"/>
    <n v="1"/>
    <n v="0"/>
    <n v="0"/>
    <n v="3"/>
    <n v="11"/>
    <n v="1"/>
  </r>
  <r>
    <n v="424"/>
    <n v="1361"/>
    <n v="1974"/>
    <n v="52"/>
    <x v="1"/>
    <s v="Master"/>
    <x v="3"/>
    <n v="82584"/>
    <n v="0"/>
    <n v="0"/>
    <d v="2013-06-04T00:00:00"/>
    <n v="26"/>
    <n v="1076"/>
    <n v="68"/>
    <n v="103"/>
    <n v="29"/>
    <n v="91"/>
    <n v="68"/>
    <x v="57"/>
    <x v="2"/>
    <n v="1"/>
    <n v="3"/>
    <n v="4"/>
    <n v="8"/>
    <n v="1"/>
    <n v="0"/>
    <n v="1"/>
    <n v="1"/>
    <n v="0"/>
    <n v="0"/>
    <n v="0"/>
    <n v="3"/>
    <n v="11"/>
    <n v="1"/>
  </r>
  <r>
    <n v="431"/>
    <n v="3725"/>
    <n v="1961"/>
    <n v="65"/>
    <x v="0"/>
    <s v="PhD"/>
    <x v="0"/>
    <n v="84865"/>
    <n v="0"/>
    <n v="0"/>
    <d v="2013-05-09T00:00:00"/>
    <n v="1"/>
    <n v="1248"/>
    <n v="16"/>
    <n v="349"/>
    <n v="43"/>
    <n v="16"/>
    <n v="16"/>
    <x v="58"/>
    <x v="0"/>
    <n v="1"/>
    <n v="2"/>
    <n v="4"/>
    <n v="9"/>
    <n v="4"/>
    <n v="0"/>
    <n v="1"/>
    <n v="1"/>
    <n v="1"/>
    <n v="1"/>
    <n v="0"/>
    <n v="3"/>
    <n v="11"/>
    <n v="1"/>
  </r>
  <r>
    <m/>
    <n v="4947"/>
    <n v="1966"/>
    <n v="60"/>
    <x v="1"/>
    <s v="2n Cycle"/>
    <x v="0"/>
    <n v="89572"/>
    <n v="0"/>
    <n v="0"/>
    <d v="2012-09-15T00:00:00"/>
    <n v="44"/>
    <n v="606"/>
    <n v="24"/>
    <n v="974"/>
    <n v="197"/>
    <n v="194"/>
    <n v="64"/>
    <x v="59"/>
    <x v="7"/>
    <n v="1"/>
    <n v="7"/>
    <n v="7"/>
    <n v="9"/>
    <n v="4"/>
    <n v="0"/>
    <n v="1"/>
    <n v="0"/>
    <n v="1"/>
    <n v="0"/>
    <n v="0"/>
    <n v="3"/>
    <n v="11"/>
    <n v="1"/>
  </r>
  <r>
    <m/>
    <n v="3225"/>
    <n v="1984"/>
    <n v="42"/>
    <x v="5"/>
    <s v="Master"/>
    <x v="3"/>
    <n v="42207"/>
    <n v="1"/>
    <n v="0"/>
    <d v="2013-04-01T00:00:00"/>
    <n v="71"/>
    <n v="116"/>
    <n v="11"/>
    <n v="72"/>
    <n v="3"/>
    <n v="17"/>
    <n v="46"/>
    <x v="60"/>
    <x v="3"/>
    <n v="4"/>
    <n v="4"/>
    <n v="1"/>
    <n v="5"/>
    <n v="6"/>
    <n v="1"/>
    <n v="0"/>
    <n v="0"/>
    <n v="0"/>
    <n v="0"/>
    <n v="0"/>
    <n v="3"/>
    <n v="11"/>
    <n v="1"/>
  </r>
  <r>
    <m/>
    <n v="1992"/>
    <n v="1964"/>
    <n v="62"/>
    <x v="0"/>
    <s v="Graduation"/>
    <x v="3"/>
    <n v="60597"/>
    <n v="0"/>
    <n v="1"/>
    <d v="2014-01-01T00:00:00"/>
    <n v="2"/>
    <n v="522"/>
    <n v="0"/>
    <n v="257"/>
    <n v="32"/>
    <n v="16"/>
    <n v="66"/>
    <x v="61"/>
    <x v="4"/>
    <n v="4"/>
    <n v="2"/>
    <n v="2"/>
    <n v="8"/>
    <n v="7"/>
    <n v="0"/>
    <n v="0"/>
    <n v="0"/>
    <n v="1"/>
    <n v="0"/>
    <n v="0"/>
    <n v="3"/>
    <n v="11"/>
    <n v="1"/>
  </r>
  <r>
    <m/>
    <n v="7999"/>
    <n v="1955"/>
    <n v="71"/>
    <x v="2"/>
    <s v="PhD"/>
    <x v="1"/>
    <n v="75261"/>
    <n v="0"/>
    <n v="0"/>
    <d v="2013-04-23T00:00:00"/>
    <n v="17"/>
    <n v="1239"/>
    <n v="17"/>
    <n v="413"/>
    <n v="23"/>
    <n v="34"/>
    <n v="17"/>
    <x v="62"/>
    <x v="0"/>
    <n v="1"/>
    <n v="5"/>
    <n v="6"/>
    <n v="5"/>
    <n v="2"/>
    <n v="0"/>
    <n v="1"/>
    <n v="1"/>
    <n v="0"/>
    <n v="0"/>
    <n v="0"/>
    <n v="3"/>
    <n v="11"/>
    <n v="1"/>
  </r>
  <r>
    <m/>
    <n v="1581"/>
    <n v="1980"/>
    <n v="46"/>
    <x v="5"/>
    <s v="Graduation"/>
    <x v="3"/>
    <n v="37406"/>
    <n v="1"/>
    <n v="0"/>
    <d v="2013-10-10T00:00:00"/>
    <n v="18"/>
    <n v="2"/>
    <n v="0"/>
    <n v="8"/>
    <n v="2"/>
    <n v="2"/>
    <n v="3"/>
    <x v="63"/>
    <x v="1"/>
    <n v="1"/>
    <n v="1"/>
    <n v="0"/>
    <n v="2"/>
    <n v="8"/>
    <n v="0"/>
    <n v="0"/>
    <n v="0"/>
    <n v="0"/>
    <n v="0"/>
    <n v="0"/>
    <n v="3"/>
    <n v="11"/>
    <n v="1"/>
  </r>
  <r>
    <m/>
    <n v="564"/>
    <n v="1981"/>
    <n v="45"/>
    <x v="5"/>
    <s v="PhD"/>
    <x v="1"/>
    <n v="56937"/>
    <n v="1"/>
    <n v="0"/>
    <d v="2012-08-04T00:00:00"/>
    <n v="81"/>
    <n v="746"/>
    <n v="8"/>
    <n v="125"/>
    <n v="11"/>
    <n v="8"/>
    <n v="8"/>
    <x v="64"/>
    <x v="4"/>
    <n v="7"/>
    <n v="8"/>
    <n v="6"/>
    <n v="9"/>
    <n v="6"/>
    <n v="0"/>
    <n v="1"/>
    <n v="0"/>
    <n v="0"/>
    <n v="0"/>
    <n v="0"/>
    <n v="3"/>
    <n v="11"/>
    <n v="1"/>
  </r>
  <r>
    <m/>
    <n v="8346"/>
    <n v="1974"/>
    <n v="52"/>
    <x v="1"/>
    <s v="Graduation"/>
    <x v="0"/>
    <n v="32233"/>
    <n v="1"/>
    <n v="0"/>
    <d v="2012-08-19T00:00:00"/>
    <n v="26"/>
    <n v="138"/>
    <n v="15"/>
    <n v="35"/>
    <n v="25"/>
    <n v="11"/>
    <n v="72"/>
    <x v="65"/>
    <x v="3"/>
    <n v="2"/>
    <n v="6"/>
    <n v="2"/>
    <n v="2"/>
    <n v="9"/>
    <n v="1"/>
    <n v="0"/>
    <n v="0"/>
    <n v="0"/>
    <n v="0"/>
    <n v="0"/>
    <n v="3"/>
    <n v="11"/>
    <n v="1"/>
  </r>
  <r>
    <m/>
    <n v="2426"/>
    <n v="1964"/>
    <n v="62"/>
    <x v="0"/>
    <s v="PhD"/>
    <x v="2"/>
    <n v="78825"/>
    <n v="0"/>
    <n v="0"/>
    <d v="2012-09-14T00:00:00"/>
    <n v="35"/>
    <n v="483"/>
    <n v="74"/>
    <n v="114"/>
    <n v="169"/>
    <n v="37"/>
    <n v="18"/>
    <x v="66"/>
    <x v="4"/>
    <n v="1"/>
    <n v="5"/>
    <n v="10"/>
    <n v="13"/>
    <n v="3"/>
    <n v="0"/>
    <n v="0"/>
    <n v="0"/>
    <n v="0"/>
    <n v="0"/>
    <n v="0"/>
    <n v="3"/>
    <n v="11"/>
    <n v="1"/>
  </r>
  <r>
    <m/>
    <n v="35"/>
    <n v="1987"/>
    <n v="39"/>
    <x v="6"/>
    <s v="Graduation"/>
    <x v="3"/>
    <n v="25545"/>
    <n v="1"/>
    <n v="0"/>
    <d v="2012-09-08T00:00:00"/>
    <n v="35"/>
    <n v="32"/>
    <n v="1"/>
    <n v="64"/>
    <n v="16"/>
    <n v="12"/>
    <n v="85"/>
    <x v="67"/>
    <x v="1"/>
    <n v="3"/>
    <n v="2"/>
    <n v="2"/>
    <n v="3"/>
    <n v="6"/>
    <n v="0"/>
    <n v="0"/>
    <n v="0"/>
    <n v="0"/>
    <n v="0"/>
    <n v="0"/>
    <n v="3"/>
    <n v="11"/>
    <n v="1"/>
  </r>
  <r>
    <m/>
    <n v="6931"/>
    <n v="1967"/>
    <n v="59"/>
    <x v="1"/>
    <s v="Graduation"/>
    <x v="2"/>
    <n v="76982"/>
    <n v="0"/>
    <n v="0"/>
    <d v="2014-02-15T00:00:00"/>
    <n v="19"/>
    <n v="464"/>
    <n v="151"/>
    <n v="292"/>
    <n v="65"/>
    <n v="60"/>
    <n v="30"/>
    <x v="68"/>
    <x v="6"/>
    <n v="1"/>
    <n v="8"/>
    <n v="3"/>
    <n v="4"/>
    <n v="4"/>
    <n v="0"/>
    <n v="0"/>
    <n v="1"/>
    <n v="0"/>
    <n v="0"/>
    <n v="0"/>
    <n v="3"/>
    <n v="11"/>
    <n v="1"/>
  </r>
  <r>
    <m/>
    <n v="5547"/>
    <n v="1982"/>
    <n v="44"/>
    <x v="5"/>
    <s v="PhD"/>
    <x v="3"/>
    <n v="84169"/>
    <n v="0"/>
    <n v="0"/>
    <d v="2013-08-07T00:00:00"/>
    <n v="9"/>
    <n v="1478"/>
    <n v="19"/>
    <n v="403"/>
    <n v="0"/>
    <n v="19"/>
    <n v="0"/>
    <x v="69"/>
    <x v="5"/>
    <n v="1"/>
    <n v="7"/>
    <n v="6"/>
    <n v="6"/>
    <n v="3"/>
    <n v="0"/>
    <n v="1"/>
    <n v="1"/>
    <n v="0"/>
    <n v="0"/>
    <n v="0"/>
    <n v="3"/>
    <n v="11"/>
    <n v="1"/>
  </r>
  <r>
    <m/>
    <n v="10955"/>
    <n v="1964"/>
    <n v="62"/>
    <x v="0"/>
    <s v="Graduation"/>
    <x v="5"/>
    <n v="85620"/>
    <n v="0"/>
    <n v="0"/>
    <d v="2014-01-07T00:00:00"/>
    <n v="68"/>
    <n v="416"/>
    <n v="46"/>
    <n v="925"/>
    <n v="60"/>
    <n v="107"/>
    <n v="46"/>
    <x v="70"/>
    <x v="0"/>
    <n v="1"/>
    <n v="3"/>
    <n v="6"/>
    <n v="4"/>
    <n v="1"/>
    <n v="0"/>
    <n v="0"/>
    <n v="0"/>
    <n v="0"/>
    <n v="0"/>
    <n v="0"/>
    <n v="3"/>
    <n v="11"/>
    <n v="1"/>
  </r>
  <r>
    <m/>
    <n v="9671"/>
    <n v="1968"/>
    <n v="58"/>
    <x v="1"/>
    <s v="Graduation"/>
    <x v="3"/>
    <n v="19514"/>
    <n v="1"/>
    <n v="1"/>
    <d v="2014-01-26T00:00:00"/>
    <n v="47"/>
    <n v="14"/>
    <n v="3"/>
    <n v="21"/>
    <n v="2"/>
    <n v="1"/>
    <n v="28"/>
    <x v="71"/>
    <x v="1"/>
    <n v="4"/>
    <n v="3"/>
    <n v="1"/>
    <n v="2"/>
    <n v="8"/>
    <n v="1"/>
    <n v="0"/>
    <n v="0"/>
    <n v="0"/>
    <n v="0"/>
    <n v="0"/>
    <n v="3"/>
    <n v="11"/>
    <n v="1"/>
  </r>
  <r>
    <m/>
    <n v="5371"/>
    <n v="1989"/>
    <n v="37"/>
    <x v="6"/>
    <s v="Graduation"/>
    <x v="0"/>
    <n v="21474"/>
    <n v="1"/>
    <n v="0"/>
    <d v="2014-04-08T00:00:00"/>
    <n v="0"/>
    <n v="6"/>
    <n v="16"/>
    <n v="24"/>
    <n v="11"/>
    <n v="0"/>
    <n v="34"/>
    <x v="72"/>
    <x v="1"/>
    <n v="2"/>
    <n v="3"/>
    <n v="1"/>
    <n v="2"/>
    <n v="7"/>
    <n v="1"/>
    <n v="0"/>
    <n v="0"/>
    <n v="0"/>
    <n v="0"/>
    <n v="0"/>
    <n v="3"/>
    <n v="11"/>
    <n v="1"/>
  </r>
  <r>
    <m/>
    <n v="9504"/>
    <n v="1949"/>
    <n v="77"/>
    <x v="2"/>
    <s v="Master"/>
    <x v="3"/>
    <n v="81698"/>
    <n v="0"/>
    <n v="0"/>
    <d v="2013-11-06T00:00:00"/>
    <n v="4"/>
    <n v="179"/>
    <n v="28"/>
    <n v="520"/>
    <n v="111"/>
    <n v="123"/>
    <n v="47"/>
    <x v="73"/>
    <x v="6"/>
    <n v="1"/>
    <n v="3"/>
    <n v="8"/>
    <n v="13"/>
    <n v="1"/>
    <n v="0"/>
    <n v="0"/>
    <n v="0"/>
    <n v="0"/>
    <n v="0"/>
    <n v="0"/>
    <n v="3"/>
    <n v="11"/>
    <n v="1"/>
  </r>
  <r>
    <m/>
    <n v="3174"/>
    <n v="1959"/>
    <n v="67"/>
    <x v="0"/>
    <s v="Graduation"/>
    <x v="1"/>
    <n v="87771"/>
    <n v="0"/>
    <n v="1"/>
    <d v="2013-05-22T00:00:00"/>
    <n v="61"/>
    <n v="1492"/>
    <n v="38"/>
    <n v="287"/>
    <n v="50"/>
    <n v="57"/>
    <n v="33"/>
    <x v="6"/>
    <x v="5"/>
    <n v="1"/>
    <n v="5"/>
    <n v="10"/>
    <n v="4"/>
    <n v="6"/>
    <n v="0"/>
    <n v="1"/>
    <n v="1"/>
    <n v="1"/>
    <n v="1"/>
    <n v="0"/>
    <n v="3"/>
    <n v="11"/>
    <n v="1"/>
  </r>
  <r>
    <m/>
    <n v="2574"/>
    <n v="1977"/>
    <n v="49"/>
    <x v="5"/>
    <s v="PhD"/>
    <x v="3"/>
    <n v="61996"/>
    <n v="0"/>
    <n v="1"/>
    <d v="2013-01-31T00:00:00"/>
    <n v="27"/>
    <n v="1050"/>
    <n v="12"/>
    <n v="144"/>
    <n v="0"/>
    <n v="0"/>
    <n v="24"/>
    <x v="74"/>
    <x v="6"/>
    <n v="3"/>
    <n v="6"/>
    <n v="4"/>
    <n v="8"/>
    <n v="5"/>
    <n v="0"/>
    <n v="1"/>
    <n v="0"/>
    <n v="1"/>
    <n v="1"/>
    <n v="0"/>
    <n v="3"/>
    <n v="11"/>
    <n v="1"/>
  </r>
  <r>
    <m/>
    <n v="9058"/>
    <n v="1955"/>
    <n v="71"/>
    <x v="2"/>
    <s v="Graduation"/>
    <x v="5"/>
    <n v="79800"/>
    <n v="0"/>
    <n v="0"/>
    <d v="2012-09-23T00:00:00"/>
    <n v="65"/>
    <n v="1060"/>
    <n v="21"/>
    <n v="530"/>
    <n v="32"/>
    <n v="0"/>
    <n v="224"/>
    <x v="75"/>
    <x v="5"/>
    <n v="1"/>
    <n v="5"/>
    <n v="11"/>
    <n v="5"/>
    <n v="3"/>
    <n v="1"/>
    <n v="0"/>
    <n v="1"/>
    <n v="1"/>
    <n v="0"/>
    <n v="0"/>
    <n v="3"/>
    <n v="11"/>
    <n v="1"/>
  </r>
  <r>
    <m/>
    <n v="3710"/>
    <n v="1984"/>
    <n v="42"/>
    <x v="5"/>
    <s v="PhD"/>
    <x v="0"/>
    <n v="39684"/>
    <n v="1"/>
    <n v="0"/>
    <d v="2012-10-12T00:00:00"/>
    <n v="41"/>
    <n v="19"/>
    <n v="0"/>
    <n v="35"/>
    <n v="6"/>
    <n v="4"/>
    <n v="17"/>
    <x v="49"/>
    <x v="1"/>
    <n v="2"/>
    <n v="2"/>
    <n v="1"/>
    <n v="2"/>
    <n v="7"/>
    <n v="0"/>
    <n v="0"/>
    <n v="0"/>
    <n v="0"/>
    <n v="0"/>
    <n v="1"/>
    <n v="3"/>
    <n v="11"/>
    <n v="1"/>
  </r>
  <r>
    <m/>
    <n v="7627"/>
    <n v="1975"/>
    <n v="51"/>
    <x v="1"/>
    <s v="Master"/>
    <x v="3"/>
    <n v="92163"/>
    <n v="0"/>
    <n v="0"/>
    <d v="2012-12-12T00:00:00"/>
    <n v="25"/>
    <n v="817"/>
    <n v="183"/>
    <n v="797"/>
    <n v="106"/>
    <n v="163"/>
    <n v="20"/>
    <x v="76"/>
    <x v="7"/>
    <n v="0"/>
    <n v="5"/>
    <n v="11"/>
    <n v="5"/>
    <n v="2"/>
    <n v="0"/>
    <n v="0"/>
    <n v="1"/>
    <n v="1"/>
    <n v="0"/>
    <n v="0"/>
    <n v="3"/>
    <n v="11"/>
    <n v="1"/>
  </r>
  <r>
    <m/>
    <n v="4992"/>
    <n v="1975"/>
    <n v="51"/>
    <x v="1"/>
    <s v="Master"/>
    <x v="1"/>
    <n v="17459"/>
    <n v="1"/>
    <n v="0"/>
    <d v="2013-09-19T00:00:00"/>
    <n v="12"/>
    <n v="6"/>
    <n v="4"/>
    <n v="16"/>
    <n v="3"/>
    <n v="10"/>
    <n v="30"/>
    <x v="71"/>
    <x v="1"/>
    <n v="3"/>
    <n v="3"/>
    <n v="1"/>
    <n v="2"/>
    <n v="7"/>
    <n v="0"/>
    <n v="0"/>
    <n v="0"/>
    <n v="0"/>
    <n v="0"/>
    <n v="0"/>
    <n v="3"/>
    <n v="11"/>
    <n v="1"/>
  </r>
  <r>
    <m/>
    <n v="7141"/>
    <n v="1986"/>
    <n v="40"/>
    <x v="6"/>
    <s v="Master"/>
    <x v="0"/>
    <n v="21888"/>
    <n v="1"/>
    <n v="0"/>
    <d v="2012-12-29T00:00:00"/>
    <n v="15"/>
    <n v="88"/>
    <n v="10"/>
    <n v="46"/>
    <n v="2"/>
    <n v="3"/>
    <n v="64"/>
    <x v="77"/>
    <x v="1"/>
    <n v="4"/>
    <n v="5"/>
    <n v="1"/>
    <n v="2"/>
    <n v="10"/>
    <n v="0"/>
    <n v="0"/>
    <n v="0"/>
    <n v="0"/>
    <n v="0"/>
    <n v="0"/>
    <n v="3"/>
    <n v="11"/>
    <n v="1"/>
  </r>
  <r>
    <m/>
    <n v="10299"/>
    <n v="1969"/>
    <n v="57"/>
    <x v="1"/>
    <s v="PhD"/>
    <x v="0"/>
    <n v="48240"/>
    <n v="0"/>
    <n v="0"/>
    <d v="2012-11-09T00:00:00"/>
    <n v="73"/>
    <n v="389"/>
    <n v="91"/>
    <n v="248"/>
    <n v="64"/>
    <n v="49"/>
    <n v="41"/>
    <x v="78"/>
    <x v="4"/>
    <n v="3"/>
    <n v="6"/>
    <n v="3"/>
    <n v="13"/>
    <n v="5"/>
    <n v="0"/>
    <n v="0"/>
    <n v="0"/>
    <n v="0"/>
    <n v="0"/>
    <n v="0"/>
    <n v="3"/>
    <n v="11"/>
    <n v="1"/>
  </r>
  <r>
    <m/>
    <n v="4299"/>
    <n v="1960"/>
    <n v="66"/>
    <x v="0"/>
    <s v="Graduation"/>
    <x v="1"/>
    <n v="70971"/>
    <n v="0"/>
    <n v="1"/>
    <d v="2012-09-21T00:00:00"/>
    <n v="28"/>
    <n v="1001"/>
    <n v="17"/>
    <n v="572"/>
    <n v="93"/>
    <n v="125"/>
    <n v="17"/>
    <x v="79"/>
    <x v="5"/>
    <n v="7"/>
    <n v="11"/>
    <n v="11"/>
    <n v="5"/>
    <n v="7"/>
    <n v="0"/>
    <n v="0"/>
    <n v="0"/>
    <n v="0"/>
    <n v="0"/>
    <n v="0"/>
    <n v="3"/>
    <n v="11"/>
    <n v="1"/>
  </r>
  <r>
    <m/>
    <n v="4376"/>
    <n v="1960"/>
    <n v="66"/>
    <x v="0"/>
    <s v="2n Cycle"/>
    <x v="0"/>
    <n v="32218"/>
    <n v="0"/>
    <n v="0"/>
    <d v="2014-02-15T00:00:00"/>
    <n v="27"/>
    <n v="10"/>
    <n v="24"/>
    <n v="15"/>
    <n v="13"/>
    <n v="1"/>
    <n v="30"/>
    <x v="80"/>
    <x v="1"/>
    <n v="1"/>
    <n v="2"/>
    <n v="1"/>
    <n v="3"/>
    <n v="7"/>
    <n v="1"/>
    <n v="0"/>
    <n v="0"/>
    <n v="0"/>
    <n v="0"/>
    <n v="0"/>
    <n v="3"/>
    <n v="11"/>
    <n v="1"/>
  </r>
  <r>
    <m/>
    <n v="8923"/>
    <n v="1973"/>
    <n v="53"/>
    <x v="1"/>
    <s v="Graduation"/>
    <x v="0"/>
    <n v="83917"/>
    <n v="0"/>
    <n v="0"/>
    <d v="2013-04-18T00:00:00"/>
    <n v="12"/>
    <n v="514"/>
    <n v="22"/>
    <n v="732"/>
    <n v="42"/>
    <n v="198"/>
    <n v="79"/>
    <x v="81"/>
    <x v="0"/>
    <n v="1"/>
    <n v="6"/>
    <n v="7"/>
    <n v="7"/>
    <n v="3"/>
    <n v="0"/>
    <n v="0"/>
    <n v="0"/>
    <n v="0"/>
    <n v="0"/>
    <n v="0"/>
    <n v="3"/>
    <n v="11"/>
    <n v="1"/>
  </r>
  <r>
    <m/>
    <n v="1907"/>
    <n v="1950"/>
    <n v="76"/>
    <x v="2"/>
    <s v="Master"/>
    <x v="2"/>
    <n v="63120"/>
    <n v="0"/>
    <n v="1"/>
    <d v="2012-09-28T00:00:00"/>
    <n v="53"/>
    <n v="965"/>
    <n v="69"/>
    <n v="279"/>
    <n v="54"/>
    <n v="41"/>
    <n v="69"/>
    <x v="82"/>
    <x v="2"/>
    <n v="5"/>
    <n v="8"/>
    <n v="4"/>
    <n v="9"/>
    <n v="7"/>
    <n v="0"/>
    <n v="0"/>
    <n v="0"/>
    <n v="0"/>
    <n v="0"/>
    <n v="0"/>
    <n v="3"/>
    <n v="11"/>
    <n v="1"/>
  </r>
  <r>
    <m/>
    <n v="1173"/>
    <n v="1947"/>
    <n v="79"/>
    <x v="2"/>
    <s v="Master"/>
    <x v="1"/>
    <n v="77632"/>
    <n v="0"/>
    <n v="0"/>
    <d v="2013-03-10T00:00:00"/>
    <n v="73"/>
    <n v="1200"/>
    <n v="105"/>
    <n v="758"/>
    <n v="0"/>
    <n v="42"/>
    <n v="147"/>
    <x v="83"/>
    <x v="9"/>
    <n v="1"/>
    <n v="4"/>
    <n v="2"/>
    <n v="6"/>
    <n v="2"/>
    <n v="0"/>
    <n v="1"/>
    <n v="1"/>
    <n v="0"/>
    <n v="0"/>
    <n v="0"/>
    <n v="3"/>
    <n v="11"/>
    <n v="1"/>
  </r>
  <r>
    <m/>
    <n v="4611"/>
    <n v="1970"/>
    <n v="56"/>
    <x v="1"/>
    <s v="Graduation"/>
    <x v="1"/>
    <n v="105471"/>
    <n v="0"/>
    <n v="0"/>
    <d v="2013-01-21T00:00:00"/>
    <n v="36"/>
    <n v="1009"/>
    <n v="181"/>
    <n v="104"/>
    <n v="202"/>
    <n v="21"/>
    <n v="207"/>
    <x v="84"/>
    <x v="0"/>
    <n v="0"/>
    <n v="9"/>
    <n v="8"/>
    <n v="13"/>
    <n v="3"/>
    <n v="0"/>
    <n v="0"/>
    <n v="1"/>
    <n v="1"/>
    <n v="0"/>
    <n v="0"/>
    <n v="3"/>
    <n v="11"/>
    <n v="1"/>
  </r>
  <r>
    <m/>
    <n v="4673"/>
    <n v="1963"/>
    <n v="63"/>
    <x v="0"/>
    <s v="PhD"/>
    <x v="3"/>
    <n v="81300"/>
    <n v="0"/>
    <n v="1"/>
    <d v="2012-10-30T00:00:00"/>
    <n v="17"/>
    <n v="1004"/>
    <n v="12"/>
    <n v="145"/>
    <n v="32"/>
    <n v="12"/>
    <n v="36"/>
    <x v="85"/>
    <x v="6"/>
    <n v="3"/>
    <n v="10"/>
    <n v="3"/>
    <n v="5"/>
    <n v="5"/>
    <n v="0"/>
    <n v="0"/>
    <n v="0"/>
    <n v="1"/>
    <n v="0"/>
    <n v="0"/>
    <n v="3"/>
    <n v="11"/>
    <n v="1"/>
  </r>
  <r>
    <m/>
    <n v="8779"/>
    <n v="1985"/>
    <n v="41"/>
    <x v="5"/>
    <s v="2n Cycle"/>
    <x v="3"/>
    <n v="36145"/>
    <n v="1"/>
    <n v="0"/>
    <d v="2013-06-16T00:00:00"/>
    <n v="13"/>
    <n v="56"/>
    <n v="4"/>
    <n v="76"/>
    <n v="17"/>
    <n v="1"/>
    <n v="18"/>
    <x v="86"/>
    <x v="1"/>
    <n v="4"/>
    <n v="4"/>
    <n v="1"/>
    <n v="3"/>
    <n v="9"/>
    <n v="1"/>
    <n v="0"/>
    <n v="0"/>
    <n v="0"/>
    <n v="0"/>
    <n v="0"/>
    <n v="3"/>
    <n v="11"/>
    <n v="1"/>
  </r>
  <r>
    <m/>
    <n v="9826"/>
    <n v="1972"/>
    <n v="54"/>
    <x v="1"/>
    <s v="PhD"/>
    <x v="0"/>
    <n v="86857"/>
    <n v="0"/>
    <n v="0"/>
    <d v="2012-09-12T00:00:00"/>
    <n v="96"/>
    <n v="899"/>
    <n v="102"/>
    <n v="838"/>
    <n v="133"/>
    <n v="102"/>
    <n v="40"/>
    <x v="87"/>
    <x v="7"/>
    <n v="1"/>
    <n v="5"/>
    <n v="6"/>
    <n v="10"/>
    <n v="2"/>
    <n v="0"/>
    <n v="0"/>
    <n v="0"/>
    <n v="0"/>
    <n v="0"/>
    <n v="0"/>
    <n v="3"/>
    <n v="11"/>
    <n v="1"/>
  </r>
  <r>
    <m/>
    <n v="7230"/>
    <n v="1960"/>
    <n v="66"/>
    <x v="0"/>
    <s v="PhD"/>
    <x v="2"/>
    <n v="50611"/>
    <n v="0"/>
    <n v="1"/>
    <d v="2012-10-04T00:00:00"/>
    <n v="98"/>
    <n v="459"/>
    <n v="0"/>
    <n v="24"/>
    <n v="6"/>
    <n v="0"/>
    <n v="4"/>
    <x v="88"/>
    <x v="3"/>
    <n v="6"/>
    <n v="4"/>
    <n v="5"/>
    <n v="7"/>
    <n v="6"/>
    <n v="0"/>
    <n v="1"/>
    <n v="0"/>
    <n v="0"/>
    <n v="0"/>
    <n v="0"/>
    <n v="3"/>
    <n v="11"/>
    <n v="1"/>
  </r>
  <r>
    <m/>
    <n v="6379"/>
    <n v="1949"/>
    <n v="77"/>
    <x v="2"/>
    <s v="Master"/>
    <x v="5"/>
    <n v="47570"/>
    <n v="1"/>
    <n v="1"/>
    <d v="2013-05-29T00:00:00"/>
    <n v="3"/>
    <n v="67"/>
    <n v="1"/>
    <n v="20"/>
    <n v="0"/>
    <n v="2"/>
    <n v="31"/>
    <x v="89"/>
    <x v="1"/>
    <n v="3"/>
    <n v="2"/>
    <n v="2"/>
    <n v="2"/>
    <n v="7"/>
    <n v="0"/>
    <n v="0"/>
    <n v="0"/>
    <n v="0"/>
    <n v="0"/>
    <n v="0"/>
    <n v="3"/>
    <n v="11"/>
    <n v="1"/>
  </r>
  <r>
    <m/>
    <n v="2868"/>
    <n v="1949"/>
    <n v="77"/>
    <x v="2"/>
    <s v="PhD"/>
    <x v="0"/>
    <n v="26518"/>
    <n v="1"/>
    <n v="1"/>
    <d v="2013-04-08T00:00:00"/>
    <n v="33"/>
    <n v="20"/>
    <n v="1"/>
    <n v="28"/>
    <n v="3"/>
    <n v="3"/>
    <n v="2"/>
    <x v="90"/>
    <x v="1"/>
    <n v="3"/>
    <n v="2"/>
    <n v="0"/>
    <n v="3"/>
    <n v="8"/>
    <n v="0"/>
    <n v="0"/>
    <n v="0"/>
    <n v="0"/>
    <n v="0"/>
    <n v="0"/>
    <n v="3"/>
    <n v="11"/>
    <n v="1"/>
  </r>
  <r>
    <m/>
    <n v="8029"/>
    <n v="1988"/>
    <n v="38"/>
    <x v="6"/>
    <s v="Master"/>
    <x v="0"/>
    <n v="90247"/>
    <n v="0"/>
    <n v="0"/>
    <d v="2014-04-29T00:00:00"/>
    <n v="27"/>
    <n v="1184"/>
    <n v="32"/>
    <n v="352"/>
    <n v="21"/>
    <n v="16"/>
    <n v="16"/>
    <x v="91"/>
    <x v="0"/>
    <n v="1"/>
    <n v="3"/>
    <n v="4"/>
    <n v="7"/>
    <n v="1"/>
    <n v="0"/>
    <n v="1"/>
    <n v="1"/>
    <n v="1"/>
    <n v="0"/>
    <n v="0"/>
    <n v="3"/>
    <n v="11"/>
    <n v="1"/>
  </r>
  <r>
    <m/>
    <n v="4301"/>
    <n v="1971"/>
    <n v="55"/>
    <x v="1"/>
    <s v="Master"/>
    <x v="3"/>
    <n v="35178"/>
    <n v="1"/>
    <n v="0"/>
    <d v="2013-01-10T00:00:00"/>
    <n v="10"/>
    <n v="23"/>
    <n v="1"/>
    <n v="13"/>
    <n v="2"/>
    <n v="2"/>
    <n v="18"/>
    <x v="42"/>
    <x v="1"/>
    <n v="1"/>
    <n v="1"/>
    <n v="1"/>
    <n v="2"/>
    <n v="7"/>
    <n v="1"/>
    <n v="0"/>
    <n v="0"/>
    <n v="0"/>
    <n v="0"/>
    <n v="0"/>
    <n v="3"/>
    <n v="11"/>
    <n v="1"/>
  </r>
  <r>
    <m/>
    <n v="3619"/>
    <n v="1960"/>
    <n v="66"/>
    <x v="0"/>
    <s v="2n Cycle"/>
    <x v="2"/>
    <n v="87305"/>
    <n v="0"/>
    <n v="0"/>
    <d v="2012-09-23T00:00:00"/>
    <n v="19"/>
    <n v="345"/>
    <n v="25"/>
    <n v="501"/>
    <n v="63"/>
    <n v="138"/>
    <n v="80"/>
    <x v="92"/>
    <x v="6"/>
    <n v="1"/>
    <n v="5"/>
    <n v="3"/>
    <n v="8"/>
    <n v="2"/>
    <n v="0"/>
    <n v="0"/>
    <n v="1"/>
    <n v="0"/>
    <n v="0"/>
    <n v="0"/>
    <n v="3"/>
    <n v="11"/>
    <n v="1"/>
  </r>
  <r>
    <m/>
    <n v="4692"/>
    <n v="1976"/>
    <n v="50"/>
    <x v="5"/>
    <s v="Graduation"/>
    <x v="3"/>
    <n v="7500"/>
    <n v="1"/>
    <n v="0"/>
    <d v="2012-08-01T00:00:00"/>
    <n v="19"/>
    <n v="7"/>
    <n v="0"/>
    <n v="12"/>
    <n v="13"/>
    <n v="7"/>
    <n v="32"/>
    <x v="93"/>
    <x v="1"/>
    <n v="5"/>
    <n v="4"/>
    <n v="1"/>
    <n v="2"/>
    <n v="9"/>
    <n v="1"/>
    <n v="0"/>
    <n v="0"/>
    <n v="0"/>
    <n v="0"/>
    <n v="0"/>
    <n v="3"/>
    <n v="11"/>
    <n v="1"/>
  </r>
  <r>
    <m/>
    <n v="7875"/>
    <n v="1949"/>
    <n v="77"/>
    <x v="2"/>
    <s v="Graduation"/>
    <x v="3"/>
    <n v="72025"/>
    <n v="0"/>
    <n v="0"/>
    <d v="2014-04-29T00:00:00"/>
    <n v="46"/>
    <n v="967"/>
    <n v="0"/>
    <n v="617"/>
    <n v="43"/>
    <n v="50"/>
    <n v="0"/>
    <x v="94"/>
    <x v="0"/>
    <n v="1"/>
    <n v="4"/>
    <n v="8"/>
    <n v="13"/>
    <n v="2"/>
    <n v="0"/>
    <n v="1"/>
    <n v="1"/>
    <n v="1"/>
    <n v="0"/>
    <n v="0"/>
    <n v="3"/>
    <n v="11"/>
    <n v="1"/>
  </r>
  <r>
    <m/>
    <n v="4073"/>
    <n v="1954"/>
    <n v="72"/>
    <x v="2"/>
    <s v="2n Cycle"/>
    <x v="3"/>
    <n v="63564"/>
    <n v="0"/>
    <n v="0"/>
    <d v="2014-01-29T00:00:00"/>
    <n v="0"/>
    <n v="769"/>
    <n v="80"/>
    <n v="252"/>
    <n v="15"/>
    <n v="34"/>
    <n v="65"/>
    <x v="95"/>
    <x v="6"/>
    <n v="1"/>
    <n v="10"/>
    <n v="10"/>
    <n v="7"/>
    <n v="6"/>
    <n v="1"/>
    <n v="0"/>
    <n v="0"/>
    <n v="0"/>
    <n v="0"/>
    <n v="0"/>
    <n v="3"/>
    <n v="11"/>
    <n v="1"/>
  </r>
  <r>
    <m/>
    <n v="3667"/>
    <n v="1969"/>
    <n v="57"/>
    <x v="1"/>
    <s v="Graduation"/>
    <x v="3"/>
    <n v="80952"/>
    <n v="0"/>
    <n v="0"/>
    <d v="2013-02-28T00:00:00"/>
    <n v="20"/>
    <n v="778"/>
    <n v="178"/>
    <n v="689"/>
    <n v="41"/>
    <n v="27"/>
    <n v="44"/>
    <x v="96"/>
    <x v="5"/>
    <n v="1"/>
    <n v="8"/>
    <n v="5"/>
    <n v="11"/>
    <n v="8"/>
    <n v="0"/>
    <n v="1"/>
    <n v="1"/>
    <n v="1"/>
    <n v="0"/>
    <n v="0"/>
    <n v="3"/>
    <n v="11"/>
    <n v="1"/>
  </r>
  <r>
    <m/>
    <n v="4012"/>
    <n v="1972"/>
    <n v="54"/>
    <x v="1"/>
    <s v="PhD"/>
    <x v="1"/>
    <n v="62220"/>
    <n v="0"/>
    <n v="1"/>
    <d v="2012-08-11T00:00:00"/>
    <n v="55"/>
    <n v="799"/>
    <n v="12"/>
    <n v="375"/>
    <n v="16"/>
    <n v="12"/>
    <n v="12"/>
    <x v="97"/>
    <x v="6"/>
    <n v="5"/>
    <n v="7"/>
    <n v="6"/>
    <n v="5"/>
    <n v="6"/>
    <n v="0"/>
    <n v="0"/>
    <n v="0"/>
    <n v="0"/>
    <n v="0"/>
    <n v="0"/>
    <n v="3"/>
    <n v="11"/>
    <n v="1"/>
  </r>
  <r>
    <m/>
    <n v="7573"/>
    <n v="1978"/>
    <n v="48"/>
    <x v="5"/>
    <s v="PhD"/>
    <x v="0"/>
    <n v="31626"/>
    <n v="1"/>
    <n v="0"/>
    <d v="2013-05-10T00:00:00"/>
    <n v="12"/>
    <n v="39"/>
    <n v="1"/>
    <n v="9"/>
    <n v="2"/>
    <n v="1"/>
    <n v="34"/>
    <x v="98"/>
    <x v="1"/>
    <n v="1"/>
    <n v="2"/>
    <n v="1"/>
    <n v="2"/>
    <n v="7"/>
    <n v="1"/>
    <n v="0"/>
    <n v="0"/>
    <n v="0"/>
    <n v="0"/>
    <n v="0"/>
    <n v="3"/>
    <n v="11"/>
    <n v="1"/>
  </r>
  <r>
    <m/>
    <n v="8897"/>
    <n v="1965"/>
    <n v="61"/>
    <x v="0"/>
    <s v="Graduation"/>
    <x v="0"/>
    <n v="42720"/>
    <n v="1"/>
    <n v="1"/>
    <d v="2013-04-24T00:00:00"/>
    <n v="9"/>
    <n v="392"/>
    <n v="5"/>
    <n v="91"/>
    <n v="28"/>
    <n v="26"/>
    <n v="112"/>
    <x v="99"/>
    <x v="8"/>
    <n v="8"/>
    <n v="7"/>
    <n v="3"/>
    <n v="7"/>
    <n v="8"/>
    <n v="0"/>
    <n v="0"/>
    <n v="0"/>
    <n v="0"/>
    <n v="0"/>
    <n v="0"/>
    <n v="3"/>
    <n v="11"/>
    <n v="1"/>
  </r>
  <r>
    <m/>
    <n v="6299"/>
    <n v="1968"/>
    <n v="58"/>
    <x v="1"/>
    <s v="PhD"/>
    <x v="2"/>
    <n v="42564"/>
    <n v="0"/>
    <n v="1"/>
    <d v="2013-01-02T00:00:00"/>
    <n v="28"/>
    <n v="324"/>
    <n v="48"/>
    <n v="186"/>
    <n v="39"/>
    <n v="18"/>
    <n v="198"/>
    <x v="100"/>
    <x v="4"/>
    <n v="6"/>
    <n v="6"/>
    <n v="8"/>
    <n v="4"/>
    <n v="7"/>
    <n v="1"/>
    <n v="0"/>
    <n v="0"/>
    <n v="0"/>
    <n v="0"/>
    <n v="0"/>
    <n v="3"/>
    <n v="11"/>
    <n v="1"/>
  </r>
  <r>
    <m/>
    <n v="10446"/>
    <n v="1957"/>
    <n v="69"/>
    <x v="0"/>
    <s v="PhD"/>
    <x v="3"/>
    <n v="82017"/>
    <n v="0"/>
    <n v="0"/>
    <d v="2012-11-07T00:00:00"/>
    <n v="58"/>
    <n v="184"/>
    <n v="23"/>
    <n v="446"/>
    <n v="30"/>
    <n v="23"/>
    <n v="23"/>
    <x v="101"/>
    <x v="8"/>
    <n v="1"/>
    <n v="5"/>
    <n v="4"/>
    <n v="7"/>
    <n v="2"/>
    <n v="0"/>
    <n v="1"/>
    <n v="1"/>
    <n v="1"/>
    <n v="0"/>
    <n v="0"/>
    <n v="3"/>
    <n v="11"/>
    <n v="1"/>
  </r>
  <r>
    <m/>
    <n v="3483"/>
    <n v="1958"/>
    <n v="68"/>
    <x v="0"/>
    <s v="Graduation"/>
    <x v="3"/>
    <n v="48192"/>
    <n v="0"/>
    <n v="0"/>
    <d v="2013-04-06T00:00:00"/>
    <n v="76"/>
    <n v="1039"/>
    <n v="43"/>
    <n v="204"/>
    <n v="153"/>
    <n v="58"/>
    <n v="29"/>
    <x v="102"/>
    <x v="0"/>
    <n v="3"/>
    <n v="2"/>
    <n v="8"/>
    <n v="12"/>
    <n v="8"/>
    <n v="0"/>
    <n v="1"/>
    <n v="0"/>
    <n v="1"/>
    <n v="1"/>
    <n v="0"/>
    <n v="3"/>
    <n v="11"/>
    <n v="1"/>
  </r>
  <r>
    <m/>
    <n v="5585"/>
    <n v="1972"/>
    <n v="54"/>
    <x v="1"/>
    <s v="Graduation"/>
    <x v="0"/>
    <n v="21359"/>
    <n v="1"/>
    <n v="0"/>
    <d v="2013-04-20T00:00:00"/>
    <n v="1"/>
    <n v="12"/>
    <n v="2"/>
    <n v="17"/>
    <n v="6"/>
    <n v="1"/>
    <n v="10"/>
    <x v="103"/>
    <x v="1"/>
    <n v="2"/>
    <n v="2"/>
    <n v="0"/>
    <n v="3"/>
    <n v="8"/>
    <n v="0"/>
    <n v="0"/>
    <n v="0"/>
    <n v="0"/>
    <n v="0"/>
    <n v="0"/>
    <n v="3"/>
    <n v="11"/>
    <n v="1"/>
  </r>
  <r>
    <m/>
    <n v="9493"/>
    <n v="1980"/>
    <n v="46"/>
    <x v="5"/>
    <s v="PhD"/>
    <x v="0"/>
    <n v="76412"/>
    <n v="0"/>
    <n v="0"/>
    <d v="2013-05-05T00:00:00"/>
    <n v="15"/>
    <n v="840"/>
    <n v="53"/>
    <n v="804"/>
    <n v="23"/>
    <n v="71"/>
    <n v="17"/>
    <x v="104"/>
    <x v="5"/>
    <n v="1"/>
    <n v="5"/>
    <n v="4"/>
    <n v="8"/>
    <n v="3"/>
    <n v="0"/>
    <n v="0"/>
    <n v="1"/>
    <n v="1"/>
    <n v="0"/>
    <n v="0"/>
    <n v="3"/>
    <n v="11"/>
    <n v="1"/>
  </r>
  <r>
    <m/>
    <n v="1"/>
    <n v="1961"/>
    <n v="65"/>
    <x v="0"/>
    <s v="Graduation"/>
    <x v="0"/>
    <n v="57091"/>
    <n v="0"/>
    <n v="0"/>
    <d v="2014-06-15T00:00:00"/>
    <n v="0"/>
    <n v="464"/>
    <n v="5"/>
    <n v="64"/>
    <n v="7"/>
    <n v="0"/>
    <n v="37"/>
    <x v="105"/>
    <x v="8"/>
    <n v="1"/>
    <n v="7"/>
    <n v="3"/>
    <n v="7"/>
    <n v="5"/>
    <n v="0"/>
    <n v="0"/>
    <n v="0"/>
    <n v="0"/>
    <n v="1"/>
    <n v="0"/>
    <n v="3"/>
    <n v="11"/>
    <n v="1"/>
  </r>
  <r>
    <m/>
    <n v="5536"/>
    <n v="1959"/>
    <n v="67"/>
    <x v="0"/>
    <s v="Graduation"/>
    <x v="1"/>
    <n v="87771"/>
    <n v="0"/>
    <n v="1"/>
    <d v="2013-05-22T00:00:00"/>
    <n v="61"/>
    <n v="1492"/>
    <n v="38"/>
    <n v="287"/>
    <n v="50"/>
    <n v="57"/>
    <n v="33"/>
    <x v="6"/>
    <x v="5"/>
    <n v="1"/>
    <n v="5"/>
    <n v="10"/>
    <n v="4"/>
    <n v="6"/>
    <n v="0"/>
    <n v="1"/>
    <n v="1"/>
    <n v="1"/>
    <n v="1"/>
    <n v="0"/>
    <n v="3"/>
    <n v="11"/>
    <n v="1"/>
  </r>
  <r>
    <m/>
    <n v="5848"/>
    <n v="1970"/>
    <n v="56"/>
    <x v="1"/>
    <s v="Graduation"/>
    <x v="1"/>
    <n v="81205"/>
    <n v="0"/>
    <n v="0"/>
    <d v="2014-01-13T00:00:00"/>
    <n v="43"/>
    <n v="724"/>
    <n v="74"/>
    <n v="929"/>
    <n v="97"/>
    <n v="55"/>
    <n v="130"/>
    <x v="106"/>
    <x v="7"/>
    <n v="1"/>
    <n v="5"/>
    <n v="6"/>
    <n v="7"/>
    <n v="2"/>
    <n v="1"/>
    <n v="0"/>
    <n v="1"/>
    <n v="0"/>
    <n v="1"/>
    <n v="0"/>
    <n v="3"/>
    <n v="11"/>
    <n v="1"/>
  </r>
  <r>
    <m/>
    <n v="5794"/>
    <n v="1974"/>
    <n v="52"/>
    <x v="1"/>
    <s v="PhD"/>
    <x v="3"/>
    <n v="46374"/>
    <n v="0"/>
    <n v="1"/>
    <d v="2014-03-17T00:00:00"/>
    <n v="1"/>
    <n v="408"/>
    <n v="0"/>
    <n v="21"/>
    <n v="0"/>
    <n v="0"/>
    <n v="17"/>
    <x v="53"/>
    <x v="3"/>
    <n v="3"/>
    <n v="7"/>
    <n v="1"/>
    <n v="7"/>
    <n v="8"/>
    <n v="0"/>
    <n v="1"/>
    <n v="0"/>
    <n v="1"/>
    <n v="0"/>
    <n v="0"/>
    <n v="3"/>
    <n v="11"/>
    <n v="1"/>
  </r>
  <r>
    <m/>
    <n v="8443"/>
    <n v="1972"/>
    <n v="54"/>
    <x v="1"/>
    <s v="Graduation"/>
    <x v="0"/>
    <n v="24762"/>
    <n v="1"/>
    <n v="0"/>
    <d v="2014-02-10T00:00:00"/>
    <n v="16"/>
    <n v="6"/>
    <n v="10"/>
    <n v="12"/>
    <n v="3"/>
    <n v="15"/>
    <n v="40"/>
    <x v="98"/>
    <x v="1"/>
    <n v="3"/>
    <n v="3"/>
    <n v="1"/>
    <n v="2"/>
    <n v="8"/>
    <n v="1"/>
    <n v="0"/>
    <n v="0"/>
    <n v="0"/>
    <n v="0"/>
    <n v="0"/>
    <n v="3"/>
    <n v="11"/>
    <n v="1"/>
  </r>
  <r>
    <m/>
    <n v="5830"/>
    <n v="1972"/>
    <n v="54"/>
    <x v="1"/>
    <s v="PhD"/>
    <x v="0"/>
    <n v="86857"/>
    <n v="0"/>
    <n v="0"/>
    <d v="2012-09-12T00:00:00"/>
    <n v="96"/>
    <n v="899"/>
    <n v="102"/>
    <n v="838"/>
    <n v="133"/>
    <n v="102"/>
    <n v="40"/>
    <x v="87"/>
    <x v="7"/>
    <n v="1"/>
    <n v="5"/>
    <n v="6"/>
    <n v="10"/>
    <n v="2"/>
    <n v="0"/>
    <n v="0"/>
    <n v="0"/>
    <n v="0"/>
    <n v="0"/>
    <n v="0"/>
    <n v="3"/>
    <n v="11"/>
    <n v="1"/>
  </r>
  <r>
    <m/>
    <n v="8800"/>
    <n v="1943"/>
    <n v="83"/>
    <x v="3"/>
    <s v="PhD"/>
    <x v="2"/>
    <n v="48948"/>
    <n v="0"/>
    <n v="0"/>
    <d v="2013-02-01T00:00:00"/>
    <n v="53"/>
    <n v="437"/>
    <n v="8"/>
    <n v="206"/>
    <n v="160"/>
    <n v="49"/>
    <n v="42"/>
    <x v="4"/>
    <x v="4"/>
    <n v="2"/>
    <n v="7"/>
    <n v="10"/>
    <n v="5"/>
    <n v="6"/>
    <n v="1"/>
    <n v="0"/>
    <n v="0"/>
    <n v="0"/>
    <n v="0"/>
    <n v="0"/>
    <n v="3"/>
    <n v="11"/>
    <n v="1"/>
  </r>
  <r>
    <m/>
    <n v="5519"/>
    <n v="1956"/>
    <n v="70"/>
    <x v="0"/>
    <s v="Graduation"/>
    <x v="1"/>
    <n v="64090"/>
    <n v="0"/>
    <n v="1"/>
    <d v="2013-08-07T00:00:00"/>
    <n v="8"/>
    <n v="316"/>
    <n v="58"/>
    <n v="161"/>
    <n v="76"/>
    <n v="51"/>
    <n v="135"/>
    <x v="107"/>
    <x v="4"/>
    <n v="1"/>
    <n v="6"/>
    <n v="9"/>
    <n v="4"/>
    <n v="5"/>
    <n v="0"/>
    <n v="0"/>
    <n v="0"/>
    <n v="0"/>
    <n v="0"/>
    <n v="0"/>
    <n v="3"/>
    <n v="11"/>
    <n v="1"/>
  </r>
  <r>
    <m/>
    <n v="10150"/>
    <n v="1961"/>
    <n v="65"/>
    <x v="0"/>
    <s v="Graduation"/>
    <x v="0"/>
    <n v="86429"/>
    <n v="0"/>
    <n v="0"/>
    <d v="2013-11-21T00:00:00"/>
    <n v="10"/>
    <n v="464"/>
    <n v="28"/>
    <n v="873"/>
    <n v="29"/>
    <n v="18"/>
    <n v="37"/>
    <x v="108"/>
    <x v="2"/>
    <n v="0"/>
    <n v="7"/>
    <n v="4"/>
    <n v="7"/>
    <n v="2"/>
    <n v="0"/>
    <n v="0"/>
    <n v="0"/>
    <n v="1"/>
    <n v="0"/>
    <n v="0"/>
    <n v="3"/>
    <n v="11"/>
    <n v="1"/>
  </r>
  <r>
    <m/>
    <n v="9760"/>
    <n v="1963"/>
    <n v="63"/>
    <x v="0"/>
    <s v="PhD"/>
    <x v="5"/>
    <n v="52278"/>
    <n v="0"/>
    <n v="1"/>
    <d v="2013-01-25T00:00:00"/>
    <n v="24"/>
    <n v="953"/>
    <n v="0"/>
    <n v="71"/>
    <n v="0"/>
    <n v="0"/>
    <n v="174"/>
    <x v="109"/>
    <x v="6"/>
    <n v="6"/>
    <n v="10"/>
    <n v="5"/>
    <n v="10"/>
    <n v="8"/>
    <n v="0"/>
    <n v="0"/>
    <n v="0"/>
    <n v="0"/>
    <n v="0"/>
    <n v="0"/>
    <n v="3"/>
    <n v="11"/>
    <n v="1"/>
  </r>
  <r>
    <m/>
    <n v="1048"/>
    <n v="1972"/>
    <n v="54"/>
    <x v="1"/>
    <s v="Master"/>
    <x v="3"/>
    <n v="35641"/>
    <n v="1"/>
    <n v="0"/>
    <d v="2013-07-14T00:00:00"/>
    <n v="11"/>
    <n v="63"/>
    <n v="3"/>
    <n v="67"/>
    <n v="8"/>
    <n v="9"/>
    <n v="28"/>
    <x v="110"/>
    <x v="1"/>
    <n v="2"/>
    <n v="3"/>
    <n v="1"/>
    <n v="4"/>
    <n v="7"/>
    <n v="0"/>
    <n v="0"/>
    <n v="0"/>
    <n v="0"/>
    <n v="0"/>
    <n v="0"/>
    <n v="3"/>
    <n v="11"/>
    <n v="1"/>
  </r>
  <r>
    <m/>
    <n v="10619"/>
    <n v="1994"/>
    <n v="32"/>
    <x v="6"/>
    <s v="Graduation"/>
    <x v="0"/>
    <n v="95529"/>
    <n v="0"/>
    <n v="0"/>
    <d v="2012-12-03T00:00:00"/>
    <n v="29"/>
    <n v="770"/>
    <n v="29"/>
    <n v="890"/>
    <n v="250"/>
    <n v="27"/>
    <n v="24"/>
    <x v="111"/>
    <x v="5"/>
    <n v="1"/>
    <n v="7"/>
    <n v="3"/>
    <n v="7"/>
    <n v="3"/>
    <n v="0"/>
    <n v="0"/>
    <n v="1"/>
    <n v="0"/>
    <n v="0"/>
    <n v="0"/>
    <n v="3"/>
    <n v="11"/>
    <n v="1"/>
  </r>
  <r>
    <m/>
    <n v="8362"/>
    <n v="1982"/>
    <n v="44"/>
    <x v="5"/>
    <s v="PhD"/>
    <x v="3"/>
    <n v="84169"/>
    <n v="0"/>
    <n v="0"/>
    <d v="2013-08-07T00:00:00"/>
    <n v="9"/>
    <n v="1478"/>
    <n v="19"/>
    <n v="403"/>
    <n v="0"/>
    <n v="19"/>
    <n v="0"/>
    <x v="69"/>
    <x v="5"/>
    <n v="1"/>
    <n v="7"/>
    <n v="6"/>
    <n v="6"/>
    <n v="3"/>
    <n v="0"/>
    <n v="1"/>
    <n v="1"/>
    <n v="0"/>
    <n v="0"/>
    <n v="0"/>
    <n v="3"/>
    <n v="11"/>
    <n v="1"/>
  </r>
  <r>
    <m/>
    <n v="4487"/>
    <n v="1969"/>
    <n v="57"/>
    <x v="1"/>
    <s v="Master"/>
    <x v="0"/>
    <n v="39858"/>
    <n v="1"/>
    <n v="0"/>
    <d v="2013-01-24T00:00:00"/>
    <n v="67"/>
    <n v="15"/>
    <n v="20"/>
    <n v="25"/>
    <n v="2"/>
    <n v="7"/>
    <n v="26"/>
    <x v="112"/>
    <x v="1"/>
    <n v="1"/>
    <n v="2"/>
    <n v="0"/>
    <n v="4"/>
    <n v="6"/>
    <n v="0"/>
    <n v="0"/>
    <n v="0"/>
    <n v="0"/>
    <n v="0"/>
    <n v="0"/>
    <n v="3"/>
    <n v="11"/>
    <n v="1"/>
  </r>
  <r>
    <m/>
    <n v="6810"/>
    <n v="1983"/>
    <n v="43"/>
    <x v="5"/>
    <s v="Graduation"/>
    <x v="2"/>
    <n v="82025"/>
    <n v="0"/>
    <n v="0"/>
    <d v="2013-05-28T00:00:00"/>
    <n v="76"/>
    <n v="267"/>
    <n v="98"/>
    <n v="606"/>
    <n v="48"/>
    <n v="70"/>
    <n v="98"/>
    <x v="113"/>
    <x v="6"/>
    <n v="1"/>
    <n v="3"/>
    <n v="2"/>
    <n v="6"/>
    <n v="1"/>
    <n v="0"/>
    <n v="0"/>
    <n v="1"/>
    <n v="0"/>
    <n v="0"/>
    <n v="0"/>
    <n v="3"/>
    <n v="11"/>
    <n v="1"/>
  </r>
  <r>
    <m/>
    <n v="5386"/>
    <n v="1953"/>
    <n v="73"/>
    <x v="2"/>
    <s v="Graduation"/>
    <x v="1"/>
    <n v="94384"/>
    <n v="0"/>
    <n v="0"/>
    <d v="2013-03-04T00:00:00"/>
    <n v="62"/>
    <n v="1111"/>
    <n v="24"/>
    <n v="790"/>
    <n v="160"/>
    <n v="45"/>
    <n v="172"/>
    <x v="114"/>
    <x v="9"/>
    <n v="0"/>
    <n v="5"/>
    <n v="8"/>
    <n v="5"/>
    <n v="2"/>
    <n v="0"/>
    <n v="1"/>
    <n v="1"/>
    <n v="1"/>
    <n v="0"/>
    <n v="0"/>
    <n v="3"/>
    <n v="11"/>
    <n v="1"/>
  </r>
  <r>
    <m/>
    <n v="5320"/>
    <n v="1973"/>
    <n v="53"/>
    <x v="1"/>
    <s v="Master"/>
    <x v="2"/>
    <n v="44051"/>
    <n v="1"/>
    <n v="1"/>
    <d v="2013-01-29T00:00:00"/>
    <n v="20"/>
    <n v="79"/>
    <n v="7"/>
    <n v="58"/>
    <n v="6"/>
    <n v="3"/>
    <n v="18"/>
    <x v="115"/>
    <x v="1"/>
    <n v="4"/>
    <n v="3"/>
    <n v="1"/>
    <n v="4"/>
    <n v="6"/>
    <n v="0"/>
    <n v="0"/>
    <n v="0"/>
    <n v="0"/>
    <n v="0"/>
    <n v="0"/>
    <n v="3"/>
    <n v="11"/>
    <n v="1"/>
  </r>
  <r>
    <m/>
    <n v="5748"/>
    <n v="1965"/>
    <n v="61"/>
    <x v="0"/>
    <s v="Graduation"/>
    <x v="3"/>
    <n v="59754"/>
    <n v="0"/>
    <n v="1"/>
    <d v="2012-12-01T00:00:00"/>
    <n v="96"/>
    <n v="115"/>
    <n v="27"/>
    <n v="44"/>
    <n v="4"/>
    <n v="146"/>
    <n v="139"/>
    <x v="116"/>
    <x v="3"/>
    <n v="3"/>
    <n v="5"/>
    <n v="2"/>
    <n v="6"/>
    <n v="5"/>
    <n v="0"/>
    <n v="0"/>
    <n v="0"/>
    <n v="0"/>
    <n v="0"/>
    <n v="0"/>
    <n v="3"/>
    <n v="11"/>
    <n v="1"/>
  </r>
  <r>
    <m/>
    <n v="3547"/>
    <n v="1969"/>
    <n v="57"/>
    <x v="1"/>
    <s v="Master"/>
    <x v="1"/>
    <n v="41021"/>
    <n v="1"/>
    <n v="0"/>
    <d v="2012-12-30T00:00:00"/>
    <n v="12"/>
    <n v="14"/>
    <n v="7"/>
    <n v="9"/>
    <n v="6"/>
    <n v="16"/>
    <n v="12"/>
    <x v="117"/>
    <x v="1"/>
    <n v="2"/>
    <n v="2"/>
    <n v="0"/>
    <n v="3"/>
    <n v="6"/>
    <n v="0"/>
    <n v="0"/>
    <n v="0"/>
    <n v="0"/>
    <n v="0"/>
    <n v="0"/>
    <n v="3"/>
    <n v="11"/>
    <n v="1"/>
  </r>
  <r>
    <m/>
    <n v="10489"/>
    <n v="1973"/>
    <n v="53"/>
    <x v="1"/>
    <s v="Graduation"/>
    <x v="3"/>
    <n v="92955"/>
    <n v="0"/>
    <n v="0"/>
    <d v="2013-08-19T00:00:00"/>
    <n v="35"/>
    <n v="693"/>
    <n v="21"/>
    <n v="925"/>
    <n v="31"/>
    <n v="24"/>
    <n v="84"/>
    <x v="118"/>
    <x v="5"/>
    <n v="1"/>
    <n v="6"/>
    <n v="7"/>
    <n v="9"/>
    <n v="2"/>
    <n v="0"/>
    <n v="0"/>
    <n v="1"/>
    <n v="1"/>
    <n v="0"/>
    <n v="0"/>
    <n v="3"/>
    <n v="11"/>
    <n v="1"/>
  </r>
  <r>
    <m/>
    <n v="2620"/>
    <n v="1974"/>
    <n v="52"/>
    <x v="1"/>
    <s v="PhD"/>
    <x v="3"/>
    <n v="34596"/>
    <n v="1"/>
    <n v="0"/>
    <d v="2013-04-13T00:00:00"/>
    <n v="48"/>
    <n v="14"/>
    <n v="0"/>
    <n v="2"/>
    <n v="0"/>
    <n v="0"/>
    <n v="7"/>
    <x v="119"/>
    <x v="1"/>
    <n v="1"/>
    <n v="1"/>
    <n v="0"/>
    <n v="2"/>
    <n v="8"/>
    <n v="0"/>
    <n v="0"/>
    <n v="0"/>
    <n v="0"/>
    <n v="0"/>
    <n v="0"/>
    <n v="3"/>
    <n v="11"/>
    <n v="1"/>
  </r>
  <r>
    <m/>
    <n v="5718"/>
    <n v="1950"/>
    <n v="76"/>
    <x v="2"/>
    <s v="Graduation"/>
    <x v="3"/>
    <n v="80763"/>
    <n v="0"/>
    <n v="0"/>
    <d v="2013-08-15T00:00:00"/>
    <n v="17"/>
    <n v="674"/>
    <n v="168"/>
    <n v="108"/>
    <n v="192"/>
    <n v="42"/>
    <n v="231"/>
    <x v="120"/>
    <x v="2"/>
    <n v="1"/>
    <n v="5"/>
    <n v="11"/>
    <n v="6"/>
    <n v="3"/>
    <n v="0"/>
    <n v="0"/>
    <n v="1"/>
    <n v="1"/>
    <n v="0"/>
    <n v="0"/>
    <n v="3"/>
    <n v="11"/>
    <n v="1"/>
  </r>
  <r>
    <m/>
    <n v="4580"/>
    <n v="1969"/>
    <n v="57"/>
    <x v="1"/>
    <s v="Graduation"/>
    <x v="3"/>
    <n v="75759"/>
    <n v="0"/>
    <n v="0"/>
    <d v="2013-10-25T00:00:00"/>
    <n v="46"/>
    <n v="1394"/>
    <n v="22"/>
    <n v="708"/>
    <n v="89"/>
    <n v="91"/>
    <n v="182"/>
    <x v="121"/>
    <x v="9"/>
    <n v="1"/>
    <n v="9"/>
    <n v="7"/>
    <n v="9"/>
    <n v="5"/>
    <n v="1"/>
    <n v="0"/>
    <n v="1"/>
    <n v="1"/>
    <n v="0"/>
    <n v="0"/>
    <n v="3"/>
    <n v="11"/>
    <n v="1"/>
  </r>
  <r>
    <m/>
    <n v="8545"/>
    <n v="1954"/>
    <n v="72"/>
    <x v="2"/>
    <s v="Graduation"/>
    <x v="2"/>
    <n v="85683"/>
    <n v="0"/>
    <n v="0"/>
    <d v="2014-03-21T00:00:00"/>
    <n v="6"/>
    <n v="1296"/>
    <n v="17"/>
    <n v="311"/>
    <n v="45"/>
    <n v="69"/>
    <n v="51"/>
    <x v="122"/>
    <x v="5"/>
    <n v="1"/>
    <n v="2"/>
    <n v="4"/>
    <n v="10"/>
    <n v="1"/>
    <n v="0"/>
    <n v="1"/>
    <n v="1"/>
    <n v="1"/>
    <n v="1"/>
    <n v="0"/>
    <n v="3"/>
    <n v="11"/>
    <n v="1"/>
  </r>
  <r>
    <m/>
    <n v="10473"/>
    <n v="1956"/>
    <n v="70"/>
    <x v="0"/>
    <s v="PhD"/>
    <x v="5"/>
    <n v="78028"/>
    <n v="0"/>
    <n v="1"/>
    <d v="2012-09-10T00:00:00"/>
    <n v="38"/>
    <n v="158"/>
    <n v="19"/>
    <n v="288"/>
    <n v="25"/>
    <n v="0"/>
    <n v="38"/>
    <x v="123"/>
    <x v="8"/>
    <n v="1"/>
    <n v="6"/>
    <n v="4"/>
    <n v="9"/>
    <n v="7"/>
    <n v="0"/>
    <n v="1"/>
    <n v="1"/>
    <n v="0"/>
    <n v="0"/>
    <n v="0"/>
    <n v="3"/>
    <n v="11"/>
    <n v="1"/>
  </r>
  <r>
    <m/>
    <n v="7962"/>
    <n v="1987"/>
    <n v="39"/>
    <x v="6"/>
    <s v="PhD"/>
    <x v="0"/>
    <n v="95169"/>
    <n v="0"/>
    <n v="0"/>
    <d v="2013-10-09T00:00:00"/>
    <n v="1"/>
    <n v="1285"/>
    <n v="21"/>
    <n v="449"/>
    <n v="106"/>
    <n v="20"/>
    <n v="20"/>
    <x v="124"/>
    <x v="5"/>
    <n v="1"/>
    <n v="4"/>
    <n v="3"/>
    <n v="4"/>
    <n v="1"/>
    <n v="0"/>
    <n v="0"/>
    <n v="1"/>
    <n v="1"/>
    <n v="0"/>
    <n v="0"/>
    <n v="3"/>
    <n v="11"/>
    <n v="1"/>
  </r>
  <r>
    <m/>
    <n v="9984"/>
    <n v="1981"/>
    <n v="45"/>
    <x v="5"/>
    <s v="2n Cycle"/>
    <x v="3"/>
    <n v="56337"/>
    <n v="1"/>
    <n v="1"/>
    <d v="2013-03-27T00:00:00"/>
    <n v="25"/>
    <n v="349"/>
    <n v="16"/>
    <n v="144"/>
    <n v="28"/>
    <n v="5"/>
    <n v="182"/>
    <x v="125"/>
    <x v="8"/>
    <n v="5"/>
    <n v="8"/>
    <n v="5"/>
    <n v="4"/>
    <n v="8"/>
    <n v="1"/>
    <n v="0"/>
    <n v="0"/>
    <n v="1"/>
    <n v="0"/>
    <n v="0"/>
    <n v="3"/>
    <n v="11"/>
    <n v="1"/>
  </r>
  <r>
    <m/>
    <n v="7453"/>
    <n v="1954"/>
    <n v="72"/>
    <x v="2"/>
    <s v="Graduation"/>
    <x v="0"/>
    <n v="36130"/>
    <n v="0"/>
    <n v="1"/>
    <d v="2013-02-02T00:00:00"/>
    <n v="46"/>
    <n v="157"/>
    <n v="43"/>
    <n v="127"/>
    <n v="68"/>
    <n v="56"/>
    <n v="37"/>
    <x v="126"/>
    <x v="3"/>
    <n v="6"/>
    <n v="3"/>
    <n v="8"/>
    <n v="4"/>
    <n v="4"/>
    <n v="1"/>
    <n v="0"/>
    <n v="0"/>
    <n v="0"/>
    <n v="0"/>
    <n v="0"/>
    <n v="3"/>
    <n v="11"/>
    <n v="1"/>
  </r>
  <r>
    <m/>
    <n v="6059"/>
    <n v="1953"/>
    <n v="73"/>
    <x v="2"/>
    <s v="PhD"/>
    <x v="1"/>
    <n v="64504"/>
    <n v="1"/>
    <n v="2"/>
    <d v="2013-03-04T00:00:00"/>
    <n v="81"/>
    <n v="986"/>
    <n v="36"/>
    <n v="168"/>
    <n v="16"/>
    <n v="0"/>
    <n v="108"/>
    <x v="127"/>
    <x v="2"/>
    <n v="7"/>
    <n v="11"/>
    <n v="3"/>
    <n v="4"/>
    <n v="7"/>
    <n v="0"/>
    <n v="0"/>
    <n v="0"/>
    <n v="0"/>
    <n v="0"/>
    <n v="0"/>
    <n v="3"/>
    <n v="11"/>
    <n v="1"/>
  </r>
  <r>
    <m/>
    <n v="3706"/>
    <n v="1978"/>
    <n v="48"/>
    <x v="5"/>
    <s v="Graduation"/>
    <x v="0"/>
    <n v="28647"/>
    <n v="1"/>
    <n v="0"/>
    <d v="2013-08-21T00:00:00"/>
    <n v="54"/>
    <n v="19"/>
    <n v="8"/>
    <n v="29"/>
    <n v="0"/>
    <n v="12"/>
    <n v="26"/>
    <x v="128"/>
    <x v="1"/>
    <n v="1"/>
    <n v="2"/>
    <n v="2"/>
    <n v="2"/>
    <n v="7"/>
    <n v="1"/>
    <n v="0"/>
    <n v="0"/>
    <n v="0"/>
    <n v="0"/>
    <n v="0"/>
    <n v="3"/>
    <n v="11"/>
    <n v="1"/>
  </r>
  <r>
    <m/>
    <n v="5204"/>
    <n v="1971"/>
    <n v="55"/>
    <x v="1"/>
    <s v="Graduation"/>
    <x v="1"/>
    <n v="74538"/>
    <n v="0"/>
    <n v="0"/>
    <d v="2013-06-29T00:00:00"/>
    <n v="21"/>
    <n v="380"/>
    <n v="98"/>
    <n v="733"/>
    <n v="110"/>
    <n v="112"/>
    <n v="28"/>
    <x v="129"/>
    <x v="2"/>
    <n v="1"/>
    <n v="8"/>
    <n v="8"/>
    <n v="5"/>
    <n v="3"/>
    <n v="0"/>
    <n v="0"/>
    <n v="1"/>
    <n v="0"/>
    <n v="0"/>
    <n v="0"/>
    <n v="3"/>
    <n v="11"/>
    <n v="1"/>
  </r>
  <r>
    <m/>
    <n v="9220"/>
    <n v="1971"/>
    <n v="55"/>
    <x v="1"/>
    <s v="Graduation"/>
    <x v="0"/>
    <n v="91700"/>
    <n v="0"/>
    <n v="0"/>
    <d v="2013-01-17T00:00:00"/>
    <n v="58"/>
    <n v="576"/>
    <n v="172"/>
    <n v="961"/>
    <n v="125"/>
    <n v="115"/>
    <n v="19"/>
    <x v="130"/>
    <x v="5"/>
    <n v="1"/>
    <n v="8"/>
    <n v="6"/>
    <n v="5"/>
    <n v="3"/>
    <n v="0"/>
    <n v="0"/>
    <n v="0"/>
    <n v="0"/>
    <n v="0"/>
    <n v="0"/>
    <n v="3"/>
    <n v="11"/>
    <n v="1"/>
  </r>
  <r>
    <m/>
    <n v="6019"/>
    <n v="1971"/>
    <n v="55"/>
    <x v="1"/>
    <s v="PhD"/>
    <x v="3"/>
    <n v="37126"/>
    <n v="1"/>
    <n v="0"/>
    <d v="2014-03-30T00:00:00"/>
    <n v="9"/>
    <n v="45"/>
    <n v="3"/>
    <n v="9"/>
    <n v="4"/>
    <n v="4"/>
    <n v="7"/>
    <x v="131"/>
    <x v="1"/>
    <n v="1"/>
    <n v="1"/>
    <n v="2"/>
    <n v="2"/>
    <n v="6"/>
    <n v="1"/>
    <n v="0"/>
    <n v="0"/>
    <n v="0"/>
    <n v="0"/>
    <n v="0"/>
    <n v="3"/>
    <n v="11"/>
    <n v="1"/>
  </r>
  <r>
    <m/>
    <n v="6287"/>
    <n v="1986"/>
    <n v="40"/>
    <x v="6"/>
    <s v="Graduation"/>
    <x v="1"/>
    <n v="34728"/>
    <n v="1"/>
    <n v="0"/>
    <d v="2013-07-30T00:00:00"/>
    <n v="2"/>
    <n v="14"/>
    <n v="0"/>
    <n v="16"/>
    <n v="0"/>
    <n v="0"/>
    <n v="6"/>
    <x v="132"/>
    <x v="1"/>
    <n v="1"/>
    <n v="1"/>
    <n v="1"/>
    <n v="2"/>
    <n v="6"/>
    <n v="0"/>
    <n v="0"/>
    <n v="0"/>
    <n v="0"/>
    <n v="0"/>
    <n v="0"/>
    <n v="3"/>
    <n v="11"/>
    <n v="1"/>
  </r>
  <r>
    <m/>
    <n v="8870"/>
    <n v="1984"/>
    <n v="42"/>
    <x v="5"/>
    <s v="Graduation"/>
    <x v="1"/>
    <n v="35196"/>
    <n v="1"/>
    <n v="0"/>
    <d v="2012-11-13T00:00:00"/>
    <n v="68"/>
    <n v="75"/>
    <n v="12"/>
    <n v="141"/>
    <n v="43"/>
    <n v="39"/>
    <n v="187"/>
    <x v="133"/>
    <x v="3"/>
    <n v="6"/>
    <n v="6"/>
    <n v="1"/>
    <n v="5"/>
    <n v="8"/>
    <n v="0"/>
    <n v="0"/>
    <n v="0"/>
    <n v="0"/>
    <n v="0"/>
    <n v="0"/>
    <n v="3"/>
    <n v="11"/>
    <n v="1"/>
  </r>
  <r>
    <m/>
    <n v="5740"/>
    <n v="1970"/>
    <n v="56"/>
    <x v="1"/>
    <s v="2n Cycle"/>
    <x v="2"/>
    <n v="25959"/>
    <n v="1"/>
    <n v="1"/>
    <d v="2013-02-14T00:00:00"/>
    <n v="1"/>
    <n v="4"/>
    <n v="2"/>
    <n v="12"/>
    <n v="7"/>
    <n v="5"/>
    <n v="26"/>
    <x v="134"/>
    <x v="1"/>
    <n v="2"/>
    <n v="1"/>
    <n v="2"/>
    <n v="2"/>
    <n v="6"/>
    <n v="0"/>
    <n v="0"/>
    <n v="0"/>
    <n v="0"/>
    <n v="0"/>
    <n v="0"/>
    <n v="3"/>
    <n v="11"/>
    <n v="1"/>
  </r>
  <r>
    <m/>
    <n v="1162"/>
    <n v="1987"/>
    <n v="39"/>
    <x v="6"/>
    <s v="PhD"/>
    <x v="0"/>
    <n v="42000"/>
    <n v="0"/>
    <n v="0"/>
    <d v="2013-01-10T00:00:00"/>
    <n v="23"/>
    <n v="124"/>
    <n v="83"/>
    <n v="267"/>
    <n v="85"/>
    <n v="59"/>
    <n v="35"/>
    <x v="135"/>
    <x v="8"/>
    <n v="2"/>
    <n v="5"/>
    <n v="2"/>
    <n v="11"/>
    <n v="5"/>
    <n v="0"/>
    <n v="0"/>
    <n v="0"/>
    <n v="0"/>
    <n v="0"/>
    <n v="0"/>
    <n v="3"/>
    <n v="11"/>
    <n v="1"/>
  </r>
  <r>
    <m/>
    <n v="3005"/>
    <n v="1992"/>
    <n v="34"/>
    <x v="6"/>
    <s v="Graduation"/>
    <x v="0"/>
    <n v="83528"/>
    <n v="0"/>
    <n v="0"/>
    <d v="2014-05-01T00:00:00"/>
    <n v="7"/>
    <n v="530"/>
    <n v="117"/>
    <n v="678"/>
    <n v="134"/>
    <n v="44"/>
    <n v="147"/>
    <x v="136"/>
    <x v="0"/>
    <n v="1"/>
    <n v="4"/>
    <n v="10"/>
    <n v="8"/>
    <n v="1"/>
    <n v="1"/>
    <n v="0"/>
    <n v="0"/>
    <n v="1"/>
    <n v="0"/>
    <n v="0"/>
    <n v="3"/>
    <n v="11"/>
    <n v="1"/>
  </r>
  <r>
    <m/>
    <n v="247"/>
    <n v="1971"/>
    <n v="55"/>
    <x v="1"/>
    <s v="Graduation"/>
    <x v="3"/>
    <n v="36715"/>
    <n v="1"/>
    <n v="0"/>
    <d v="2012-11-17T00:00:00"/>
    <n v="16"/>
    <n v="172"/>
    <n v="10"/>
    <n v="125"/>
    <n v="21"/>
    <n v="13"/>
    <n v="16"/>
    <x v="137"/>
    <x v="3"/>
    <n v="6"/>
    <n v="7"/>
    <n v="2"/>
    <n v="4"/>
    <n v="9"/>
    <n v="0"/>
    <n v="0"/>
    <n v="0"/>
    <n v="0"/>
    <n v="0"/>
    <n v="0"/>
    <n v="3"/>
    <n v="11"/>
    <n v="1"/>
  </r>
  <r>
    <m/>
    <n v="8707"/>
    <n v="1956"/>
    <n v="70"/>
    <x v="0"/>
    <s v="Graduation"/>
    <x v="3"/>
    <n v="79456"/>
    <n v="0"/>
    <n v="0"/>
    <d v="2012-08-22T00:00:00"/>
    <n v="12"/>
    <n v="565"/>
    <n v="42"/>
    <n v="548"/>
    <n v="64"/>
    <n v="83"/>
    <n v="99"/>
    <x v="138"/>
    <x v="2"/>
    <n v="1"/>
    <n v="5"/>
    <n v="6"/>
    <n v="4"/>
    <n v="3"/>
    <n v="0"/>
    <n v="0"/>
    <n v="0"/>
    <n v="0"/>
    <n v="0"/>
    <n v="0"/>
    <n v="3"/>
    <n v="11"/>
    <n v="1"/>
  </r>
  <r>
    <m/>
    <n v="6072"/>
    <n v="1970"/>
    <n v="56"/>
    <x v="1"/>
    <s v="Master"/>
    <x v="0"/>
    <n v="75345"/>
    <n v="0"/>
    <n v="0"/>
    <d v="2013-02-02T00:00:00"/>
    <n v="16"/>
    <n v="918"/>
    <n v="57"/>
    <n v="842"/>
    <n v="99"/>
    <n v="38"/>
    <n v="133"/>
    <x v="139"/>
    <x v="7"/>
    <n v="1"/>
    <n v="5"/>
    <n v="8"/>
    <n v="6"/>
    <n v="3"/>
    <n v="0"/>
    <n v="0"/>
    <n v="0"/>
    <n v="1"/>
    <n v="0"/>
    <n v="0"/>
    <n v="3"/>
    <n v="11"/>
    <n v="1"/>
  </r>
  <r>
    <m/>
    <n v="1509"/>
    <n v="1958"/>
    <n v="68"/>
    <x v="0"/>
    <s v="PhD"/>
    <x v="1"/>
    <n v="84460"/>
    <n v="0"/>
    <n v="0"/>
    <d v="2013-01-04T00:00:00"/>
    <n v="80"/>
    <n v="152"/>
    <n v="27"/>
    <n v="103"/>
    <n v="106"/>
    <n v="54"/>
    <n v="81"/>
    <x v="140"/>
    <x v="8"/>
    <n v="0"/>
    <n v="9"/>
    <n v="9"/>
    <n v="4"/>
    <n v="5"/>
    <n v="0"/>
    <n v="1"/>
    <n v="1"/>
    <n v="1"/>
    <n v="1"/>
    <n v="0"/>
    <n v="3"/>
    <n v="11"/>
    <n v="1"/>
  </r>
  <r>
    <m/>
    <n v="7348"/>
    <n v="1958"/>
    <n v="68"/>
    <x v="0"/>
    <s v="PhD"/>
    <x v="0"/>
    <n v="71691"/>
    <n v="0"/>
    <n v="0"/>
    <d v="2014-03-17T00:00:00"/>
    <n v="0"/>
    <n v="336"/>
    <n v="130"/>
    <n v="411"/>
    <n v="240"/>
    <n v="32"/>
    <n v="43"/>
    <x v="141"/>
    <x v="6"/>
    <n v="1"/>
    <n v="4"/>
    <n v="7"/>
    <n v="5"/>
    <n v="2"/>
    <n v="0"/>
    <n v="0"/>
    <n v="0"/>
    <n v="0"/>
    <n v="0"/>
    <n v="0"/>
    <n v="3"/>
    <n v="11"/>
    <n v="1"/>
  </r>
  <r>
    <m/>
    <n v="5538"/>
    <n v="1975"/>
    <n v="51"/>
    <x v="1"/>
    <s v="Graduation"/>
    <x v="2"/>
    <n v="83829"/>
    <n v="0"/>
    <n v="0"/>
    <d v="2013-10-08T00:00:00"/>
    <n v="78"/>
    <n v="897"/>
    <n v="161"/>
    <n v="430"/>
    <n v="186"/>
    <n v="161"/>
    <n v="27"/>
    <x v="142"/>
    <x v="5"/>
    <n v="0"/>
    <n v="4"/>
    <n v="7"/>
    <n v="6"/>
    <n v="1"/>
    <n v="1"/>
    <n v="0"/>
    <n v="1"/>
    <n v="1"/>
    <n v="0"/>
    <n v="0"/>
    <n v="3"/>
    <n v="11"/>
    <n v="1"/>
  </r>
  <r>
    <m/>
    <n v="1524"/>
    <n v="1983"/>
    <n v="43"/>
    <x v="5"/>
    <s v="2n Cycle"/>
    <x v="0"/>
    <n v="81698"/>
    <n v="0"/>
    <n v="0"/>
    <d v="2013-03-01T00:00:00"/>
    <n v="1"/>
    <n v="709"/>
    <n v="45"/>
    <n v="115"/>
    <n v="30"/>
    <n v="160"/>
    <n v="45"/>
    <x v="143"/>
    <x v="6"/>
    <n v="1"/>
    <n v="8"/>
    <n v="2"/>
    <n v="5"/>
    <n v="5"/>
    <n v="0"/>
    <n v="0"/>
    <n v="0"/>
    <n v="1"/>
    <n v="0"/>
    <n v="0"/>
    <n v="3"/>
    <n v="11"/>
    <n v="1"/>
  </r>
  <r>
    <m/>
    <n v="3885"/>
    <n v="1983"/>
    <n v="43"/>
    <x v="5"/>
    <s v="PhD"/>
    <x v="3"/>
    <n v="33569"/>
    <n v="1"/>
    <n v="0"/>
    <d v="2013-10-16T00:00:00"/>
    <n v="10"/>
    <n v="16"/>
    <n v="2"/>
    <n v="18"/>
    <n v="3"/>
    <n v="0"/>
    <n v="24"/>
    <x v="144"/>
    <x v="1"/>
    <n v="1"/>
    <n v="1"/>
    <n v="1"/>
    <n v="2"/>
    <n v="8"/>
    <n v="1"/>
    <n v="0"/>
    <n v="0"/>
    <n v="0"/>
    <n v="0"/>
    <n v="0"/>
    <n v="3"/>
    <n v="11"/>
    <n v="1"/>
  </r>
  <r>
    <m/>
    <n v="1175"/>
    <n v="1983"/>
    <n v="43"/>
    <x v="5"/>
    <s v="Master"/>
    <x v="3"/>
    <n v="36262"/>
    <n v="0"/>
    <n v="0"/>
    <d v="2013-09-20T00:00:00"/>
    <n v="24"/>
    <n v="88"/>
    <n v="39"/>
    <n v="54"/>
    <n v="64"/>
    <n v="28"/>
    <n v="153"/>
    <x v="145"/>
    <x v="3"/>
    <n v="1"/>
    <n v="3"/>
    <n v="5"/>
    <n v="3"/>
    <n v="6"/>
    <n v="1"/>
    <n v="0"/>
    <n v="0"/>
    <n v="0"/>
    <n v="0"/>
    <n v="0"/>
    <n v="3"/>
    <n v="11"/>
    <n v="1"/>
  </r>
  <r>
    <m/>
    <n v="5995"/>
    <n v="1962"/>
    <n v="64"/>
    <x v="0"/>
    <s v="Graduation"/>
    <x v="2"/>
    <n v="39552"/>
    <n v="1"/>
    <n v="1"/>
    <d v="2012-12-18T00:00:00"/>
    <n v="54"/>
    <n v="165"/>
    <n v="3"/>
    <n v="147"/>
    <n v="4"/>
    <n v="24"/>
    <n v="41"/>
    <x v="146"/>
    <x v="3"/>
    <n v="7"/>
    <n v="6"/>
    <n v="2"/>
    <n v="5"/>
    <n v="8"/>
    <n v="0"/>
    <n v="0"/>
    <n v="0"/>
    <n v="0"/>
    <n v="0"/>
    <n v="0"/>
    <n v="3"/>
    <n v="11"/>
    <n v="1"/>
  </r>
  <r>
    <m/>
    <n v="4756"/>
    <n v="1952"/>
    <n v="74"/>
    <x v="2"/>
    <s v="2n Cycle"/>
    <x v="2"/>
    <n v="63998"/>
    <n v="0"/>
    <n v="0"/>
    <d v="2013-12-20T00:00:00"/>
    <n v="42"/>
    <n v="176"/>
    <n v="29"/>
    <n v="818"/>
    <n v="0"/>
    <n v="33"/>
    <n v="112"/>
    <x v="147"/>
    <x v="6"/>
    <n v="1"/>
    <n v="7"/>
    <n v="6"/>
    <n v="11"/>
    <n v="4"/>
    <n v="0"/>
    <n v="0"/>
    <n v="0"/>
    <n v="0"/>
    <n v="0"/>
    <n v="0"/>
    <n v="3"/>
    <n v="11"/>
    <n v="1"/>
  </r>
  <r>
    <m/>
    <n v="2894"/>
    <n v="1985"/>
    <n v="41"/>
    <x v="5"/>
    <s v="Graduation"/>
    <x v="0"/>
    <n v="72903"/>
    <n v="0"/>
    <n v="0"/>
    <d v="2013-10-29T00:00:00"/>
    <n v="74"/>
    <n v="1067"/>
    <n v="138"/>
    <n v="750"/>
    <n v="0"/>
    <n v="19"/>
    <n v="39"/>
    <x v="148"/>
    <x v="7"/>
    <n v="1"/>
    <n v="7"/>
    <n v="5"/>
    <n v="8"/>
    <n v="4"/>
    <n v="0"/>
    <n v="1"/>
    <n v="1"/>
    <n v="1"/>
    <n v="0"/>
    <n v="0"/>
    <n v="3"/>
    <n v="11"/>
    <n v="1"/>
  </r>
  <r>
    <m/>
    <n v="8015"/>
    <n v="1962"/>
    <n v="64"/>
    <x v="0"/>
    <s v="PhD"/>
    <x v="2"/>
    <n v="85696"/>
    <n v="0"/>
    <n v="0"/>
    <d v="2013-05-03T00:00:00"/>
    <n v="88"/>
    <n v="714"/>
    <n v="76"/>
    <n v="395"/>
    <n v="116"/>
    <n v="0"/>
    <n v="12"/>
    <x v="149"/>
    <x v="2"/>
    <n v="1"/>
    <n v="4"/>
    <n v="6"/>
    <n v="9"/>
    <n v="1"/>
    <n v="0"/>
    <n v="0"/>
    <n v="0"/>
    <n v="0"/>
    <n v="0"/>
    <n v="0"/>
    <n v="3"/>
    <n v="11"/>
    <n v="1"/>
  </r>
  <r>
    <m/>
    <n v="749"/>
    <n v="1981"/>
    <n v="45"/>
    <x v="5"/>
    <s v="Graduation"/>
    <x v="1"/>
    <n v="42162"/>
    <n v="1"/>
    <n v="0"/>
    <d v="2013-11-19T00:00:00"/>
    <n v="31"/>
    <n v="46"/>
    <n v="7"/>
    <n v="59"/>
    <n v="2"/>
    <n v="4"/>
    <n v="27"/>
    <x v="150"/>
    <x v="1"/>
    <n v="2"/>
    <n v="3"/>
    <n v="1"/>
    <n v="3"/>
    <n v="6"/>
    <n v="1"/>
    <n v="0"/>
    <n v="0"/>
    <n v="0"/>
    <n v="0"/>
    <n v="0"/>
    <n v="3"/>
    <n v="11"/>
    <n v="1"/>
  </r>
  <r>
    <m/>
    <n v="10525"/>
    <n v="1986"/>
    <n v="40"/>
    <x v="6"/>
    <s v="Graduation"/>
    <x v="0"/>
    <n v="26576"/>
    <n v="1"/>
    <n v="0"/>
    <d v="2012-10-13T00:00:00"/>
    <n v="40"/>
    <n v="10"/>
    <n v="0"/>
    <n v="8"/>
    <n v="0"/>
    <n v="0"/>
    <n v="9"/>
    <x v="151"/>
    <x v="1"/>
    <n v="1"/>
    <n v="1"/>
    <n v="0"/>
    <n v="2"/>
    <n v="9"/>
    <n v="1"/>
    <n v="0"/>
    <n v="0"/>
    <n v="0"/>
    <n v="0"/>
    <n v="0"/>
    <n v="3"/>
    <n v="11"/>
    <n v="1"/>
  </r>
  <r>
    <m/>
    <n v="5031"/>
    <n v="1974"/>
    <n v="52"/>
    <x v="1"/>
    <s v="Graduation"/>
    <x v="1"/>
    <n v="83145"/>
    <n v="0"/>
    <n v="0"/>
    <d v="2012-09-22T00:00:00"/>
    <n v="14"/>
    <n v="777"/>
    <n v="35"/>
    <n v="731"/>
    <n v="39"/>
    <n v="137"/>
    <n v="114"/>
    <x v="152"/>
    <x v="5"/>
    <n v="1"/>
    <n v="5"/>
    <n v="9"/>
    <n v="11"/>
    <n v="2"/>
    <n v="0"/>
    <n v="0"/>
    <n v="1"/>
    <n v="0"/>
    <n v="0"/>
    <n v="0"/>
    <n v="3"/>
    <n v="11"/>
    <n v="1"/>
  </r>
  <r>
    <m/>
    <n v="967"/>
    <n v="1976"/>
    <n v="50"/>
    <x v="5"/>
    <s v="Graduation"/>
    <x v="3"/>
    <n v="46049"/>
    <n v="1"/>
    <n v="1"/>
    <d v="2013-07-21T00:00:00"/>
    <n v="11"/>
    <n v="342"/>
    <n v="9"/>
    <n v="112"/>
    <n v="19"/>
    <n v="14"/>
    <n v="19"/>
    <x v="153"/>
    <x v="8"/>
    <n v="10"/>
    <n v="5"/>
    <n v="2"/>
    <n v="9"/>
    <n v="7"/>
    <n v="0"/>
    <n v="0"/>
    <n v="0"/>
    <n v="0"/>
    <n v="0"/>
    <n v="0"/>
    <n v="3"/>
    <n v="11"/>
    <n v="1"/>
  </r>
  <r>
    <m/>
    <n v="1829"/>
    <n v="1961"/>
    <n v="65"/>
    <x v="0"/>
    <s v="PhD"/>
    <x v="2"/>
    <n v="54959"/>
    <n v="0"/>
    <n v="1"/>
    <d v="2013-01-19T00:00:00"/>
    <n v="55"/>
    <n v="1148"/>
    <n v="0"/>
    <n v="60"/>
    <n v="0"/>
    <n v="0"/>
    <n v="24"/>
    <x v="154"/>
    <x v="6"/>
    <n v="3"/>
    <n v="9"/>
    <n v="5"/>
    <n v="4"/>
    <n v="7"/>
    <n v="0"/>
    <n v="1"/>
    <n v="0"/>
    <n v="0"/>
    <n v="0"/>
    <n v="0"/>
    <n v="3"/>
    <n v="11"/>
    <n v="1"/>
  </r>
  <r>
    <m/>
    <n v="590"/>
    <n v="1970"/>
    <n v="56"/>
    <x v="1"/>
    <s v="Master"/>
    <x v="2"/>
    <n v="78579"/>
    <n v="0"/>
    <n v="0"/>
    <d v="2012-12-22T00:00:00"/>
    <n v="35"/>
    <n v="816"/>
    <n v="66"/>
    <n v="549"/>
    <n v="216"/>
    <n v="66"/>
    <n v="99"/>
    <x v="155"/>
    <x v="5"/>
    <n v="1"/>
    <n v="5"/>
    <n v="6"/>
    <n v="4"/>
    <n v="3"/>
    <n v="0"/>
    <n v="0"/>
    <n v="0"/>
    <n v="0"/>
    <n v="0"/>
    <n v="0"/>
    <n v="3"/>
    <n v="11"/>
    <n v="1"/>
  </r>
  <r>
    <m/>
    <n v="8732"/>
    <n v="1969"/>
    <n v="57"/>
    <x v="1"/>
    <s v="Master"/>
    <x v="5"/>
    <n v="67369"/>
    <n v="0"/>
    <n v="1"/>
    <d v="2012-11-17T00:00:00"/>
    <n v="81"/>
    <n v="1298"/>
    <n v="0"/>
    <n v="70"/>
    <n v="37"/>
    <n v="14"/>
    <n v="42"/>
    <x v="129"/>
    <x v="2"/>
    <n v="4"/>
    <n v="7"/>
    <n v="4"/>
    <n v="10"/>
    <n v="4"/>
    <n v="0"/>
    <n v="1"/>
    <n v="1"/>
    <n v="0"/>
    <n v="0"/>
    <n v="0"/>
    <n v="3"/>
    <n v="11"/>
    <n v="1"/>
  </r>
  <r>
    <m/>
    <n v="234"/>
    <n v="1979"/>
    <n v="47"/>
    <x v="5"/>
    <s v="Graduation"/>
    <x v="2"/>
    <n v="15287"/>
    <n v="1"/>
    <n v="0"/>
    <d v="2012-10-10T00:00:00"/>
    <n v="60"/>
    <n v="1"/>
    <n v="2"/>
    <n v="8"/>
    <n v="4"/>
    <n v="3"/>
    <n v="13"/>
    <x v="34"/>
    <x v="1"/>
    <n v="2"/>
    <n v="1"/>
    <n v="1"/>
    <n v="2"/>
    <n v="7"/>
    <n v="1"/>
    <n v="0"/>
    <n v="0"/>
    <n v="0"/>
    <n v="0"/>
    <n v="0"/>
    <n v="3"/>
    <n v="11"/>
    <n v="1"/>
  </r>
  <r>
    <m/>
    <n v="1506"/>
    <n v="1975"/>
    <n v="51"/>
    <x v="1"/>
    <s v="Graduation"/>
    <x v="0"/>
    <n v="42160"/>
    <n v="1"/>
    <n v="1"/>
    <d v="2013-06-28T00:00:00"/>
    <n v="26"/>
    <n v="48"/>
    <n v="9"/>
    <n v="45"/>
    <n v="3"/>
    <n v="15"/>
    <n v="20"/>
    <x v="156"/>
    <x v="1"/>
    <n v="4"/>
    <n v="2"/>
    <n v="1"/>
    <n v="4"/>
    <n v="6"/>
    <n v="0"/>
    <n v="0"/>
    <n v="0"/>
    <n v="0"/>
    <n v="0"/>
    <n v="0"/>
    <n v="3"/>
    <n v="11"/>
    <n v="1"/>
  </r>
  <r>
    <m/>
    <n v="7736"/>
    <n v="1986"/>
    <n v="40"/>
    <x v="6"/>
    <s v="Graduation"/>
    <x v="3"/>
    <n v="22518"/>
    <n v="1"/>
    <n v="0"/>
    <d v="2012-10-22T00:00:00"/>
    <n v="36"/>
    <n v="11"/>
    <n v="7"/>
    <n v="12"/>
    <n v="2"/>
    <n v="2"/>
    <n v="27"/>
    <x v="157"/>
    <x v="1"/>
    <n v="2"/>
    <n v="2"/>
    <n v="1"/>
    <n v="2"/>
    <n v="5"/>
    <n v="1"/>
    <n v="0"/>
    <n v="0"/>
    <n v="0"/>
    <n v="0"/>
    <n v="0"/>
    <n v="3"/>
    <n v="11"/>
    <n v="1"/>
  </r>
  <r>
    <m/>
    <n v="9606"/>
    <n v="1965"/>
    <n v="61"/>
    <x v="0"/>
    <s v="PhD"/>
    <x v="3"/>
    <n v="69969"/>
    <n v="0"/>
    <n v="0"/>
    <d v="2013-08-27T00:00:00"/>
    <n v="64"/>
    <n v="882"/>
    <n v="29"/>
    <n v="514"/>
    <n v="38"/>
    <n v="29"/>
    <n v="44"/>
    <x v="158"/>
    <x v="0"/>
    <n v="1"/>
    <n v="4"/>
    <n v="2"/>
    <n v="6"/>
    <n v="3"/>
    <n v="0"/>
    <n v="0"/>
    <n v="1"/>
    <n v="1"/>
    <n v="0"/>
    <n v="0"/>
    <n v="3"/>
    <n v="11"/>
    <n v="1"/>
  </r>
  <r>
    <m/>
    <n v="5153"/>
    <n v="1967"/>
    <n v="59"/>
    <x v="1"/>
    <s v="PhD"/>
    <x v="3"/>
    <n v="77766"/>
    <n v="0"/>
    <n v="1"/>
    <d v="2013-02-22T00:00:00"/>
    <n v="97"/>
    <n v="1004"/>
    <n v="59"/>
    <n v="265"/>
    <n v="115"/>
    <n v="59"/>
    <n v="27"/>
    <x v="159"/>
    <x v="0"/>
    <n v="2"/>
    <n v="11"/>
    <n v="10"/>
    <n v="11"/>
    <n v="6"/>
    <n v="1"/>
    <n v="0"/>
    <n v="0"/>
    <n v="0"/>
    <n v="0"/>
    <n v="0"/>
    <n v="3"/>
    <n v="11"/>
    <n v="1"/>
  </r>
  <r>
    <m/>
    <n v="6653"/>
    <n v="1970"/>
    <n v="56"/>
    <x v="1"/>
    <s v="PhD"/>
    <x v="3"/>
    <n v="55158"/>
    <n v="1"/>
    <n v="1"/>
    <d v="2012-07-30T00:00:00"/>
    <n v="72"/>
    <n v="293"/>
    <n v="0"/>
    <n v="87"/>
    <n v="4"/>
    <n v="11"/>
    <n v="23"/>
    <x v="160"/>
    <x v="3"/>
    <n v="4"/>
    <n v="7"/>
    <n v="2"/>
    <n v="5"/>
    <n v="7"/>
    <n v="0"/>
    <n v="0"/>
    <n v="0"/>
    <n v="0"/>
    <n v="0"/>
    <n v="0"/>
    <n v="3"/>
    <n v="11"/>
    <n v="1"/>
  </r>
  <r>
    <m/>
    <n v="9094"/>
    <n v="1955"/>
    <n v="71"/>
    <x v="2"/>
    <s v="2n Cycle"/>
    <x v="3"/>
    <n v="62972"/>
    <n v="0"/>
    <n v="1"/>
    <d v="2012-08-03T00:00:00"/>
    <n v="39"/>
    <n v="313"/>
    <n v="15"/>
    <n v="47"/>
    <n v="20"/>
    <n v="0"/>
    <n v="192"/>
    <x v="161"/>
    <x v="8"/>
    <n v="2"/>
    <n v="7"/>
    <n v="4"/>
    <n v="3"/>
    <n v="6"/>
    <n v="0"/>
    <n v="0"/>
    <n v="0"/>
    <n v="0"/>
    <n v="0"/>
    <n v="0"/>
    <n v="3"/>
    <n v="11"/>
    <n v="1"/>
  </r>
  <r>
    <m/>
    <n v="3979"/>
    <n v="1983"/>
    <n v="43"/>
    <x v="5"/>
    <s v="PhD"/>
    <x v="2"/>
    <n v="90687"/>
    <n v="0"/>
    <n v="0"/>
    <d v="2013-05-22T00:00:00"/>
    <n v="98"/>
    <n v="982"/>
    <n v="17"/>
    <n v="672"/>
    <n v="23"/>
    <n v="34"/>
    <n v="51"/>
    <x v="162"/>
    <x v="5"/>
    <n v="1"/>
    <n v="6"/>
    <n v="2"/>
    <n v="8"/>
    <n v="2"/>
    <n v="0"/>
    <n v="0"/>
    <n v="1"/>
    <n v="0"/>
    <n v="0"/>
    <n v="0"/>
    <n v="3"/>
    <n v="11"/>
    <n v="1"/>
  </r>
  <r>
    <m/>
    <n v="1857"/>
    <n v="1952"/>
    <n v="74"/>
    <x v="2"/>
    <s v="Graduation"/>
    <x v="0"/>
    <n v="47139"/>
    <n v="1"/>
    <n v="1"/>
    <d v="2014-03-06T00:00:00"/>
    <n v="2"/>
    <n v="46"/>
    <n v="0"/>
    <n v="12"/>
    <n v="0"/>
    <n v="2"/>
    <n v="23"/>
    <x v="163"/>
    <x v="1"/>
    <n v="2"/>
    <n v="2"/>
    <n v="1"/>
    <n v="2"/>
    <n v="7"/>
    <n v="0"/>
    <n v="0"/>
    <n v="0"/>
    <n v="0"/>
    <n v="0"/>
    <n v="0"/>
    <n v="3"/>
    <n v="11"/>
    <n v="1"/>
  </r>
  <r>
    <m/>
    <n v="3910"/>
    <n v="1975"/>
    <n v="51"/>
    <x v="1"/>
    <s v="Graduation"/>
    <x v="2"/>
    <n v="83829"/>
    <n v="0"/>
    <n v="0"/>
    <d v="2013-10-08T00:00:00"/>
    <n v="78"/>
    <n v="897"/>
    <n v="161"/>
    <n v="430"/>
    <n v="186"/>
    <n v="161"/>
    <n v="27"/>
    <x v="142"/>
    <x v="5"/>
    <n v="0"/>
    <n v="4"/>
    <n v="7"/>
    <n v="6"/>
    <n v="1"/>
    <n v="1"/>
    <n v="0"/>
    <n v="1"/>
    <n v="1"/>
    <n v="0"/>
    <n v="0"/>
    <n v="3"/>
    <n v="11"/>
    <n v="1"/>
  </r>
  <r>
    <m/>
    <n v="5207"/>
    <n v="1963"/>
    <n v="63"/>
    <x v="0"/>
    <s v="PhD"/>
    <x v="3"/>
    <n v="53378"/>
    <n v="1"/>
    <n v="1"/>
    <d v="2012-09-24T00:00:00"/>
    <n v="41"/>
    <n v="489"/>
    <n v="6"/>
    <n v="152"/>
    <n v="8"/>
    <n v="6"/>
    <n v="132"/>
    <x v="164"/>
    <x v="4"/>
    <n v="10"/>
    <n v="9"/>
    <n v="4"/>
    <n v="6"/>
    <n v="8"/>
    <n v="0"/>
    <n v="0"/>
    <n v="0"/>
    <n v="0"/>
    <n v="0"/>
    <n v="0"/>
    <n v="3"/>
    <n v="11"/>
    <n v="1"/>
  </r>
  <r>
    <m/>
    <n v="195"/>
    <n v="1972"/>
    <n v="54"/>
    <x v="1"/>
    <s v="Graduation"/>
    <x v="0"/>
    <n v="38808"/>
    <n v="1"/>
    <n v="0"/>
    <d v="2012-08-26T00:00:00"/>
    <n v="21"/>
    <n v="125"/>
    <n v="17"/>
    <n v="52"/>
    <n v="3"/>
    <n v="19"/>
    <n v="30"/>
    <x v="165"/>
    <x v="1"/>
    <n v="4"/>
    <n v="5"/>
    <n v="1"/>
    <n v="4"/>
    <n v="8"/>
    <n v="1"/>
    <n v="0"/>
    <n v="0"/>
    <n v="0"/>
    <n v="0"/>
    <n v="0"/>
    <n v="3"/>
    <n v="11"/>
    <n v="1"/>
  </r>
  <r>
    <m/>
    <n v="3698"/>
    <n v="1983"/>
    <n v="43"/>
    <x v="5"/>
    <s v="Graduation"/>
    <x v="1"/>
    <n v="78687"/>
    <n v="0"/>
    <n v="0"/>
    <d v="2012-08-09T00:00:00"/>
    <n v="13"/>
    <n v="817"/>
    <n v="185"/>
    <n v="687"/>
    <n v="145"/>
    <n v="55"/>
    <n v="241"/>
    <x v="166"/>
    <x v="7"/>
    <n v="1"/>
    <n v="4"/>
    <n v="6"/>
    <n v="8"/>
    <n v="2"/>
    <n v="0"/>
    <n v="0"/>
    <n v="1"/>
    <n v="0"/>
    <n v="0"/>
    <n v="0"/>
    <n v="3"/>
    <n v="11"/>
    <n v="1"/>
  </r>
  <r>
    <m/>
    <n v="9516"/>
    <n v="1971"/>
    <n v="55"/>
    <x v="1"/>
    <s v="2n Cycle"/>
    <x v="2"/>
    <n v="49118"/>
    <n v="0"/>
    <n v="0"/>
    <d v="2012-08-18T00:00:00"/>
    <n v="90"/>
    <n v="620"/>
    <n v="54"/>
    <n v="239"/>
    <n v="99"/>
    <n v="98"/>
    <n v="119"/>
    <x v="167"/>
    <x v="6"/>
    <n v="2"/>
    <n v="9"/>
    <n v="7"/>
    <n v="10"/>
    <n v="7"/>
    <n v="0"/>
    <n v="1"/>
    <n v="0"/>
    <n v="0"/>
    <n v="1"/>
    <n v="0"/>
    <n v="3"/>
    <n v="11"/>
    <n v="1"/>
  </r>
  <r>
    <m/>
    <n v="339"/>
    <n v="1972"/>
    <n v="54"/>
    <x v="1"/>
    <s v="PhD"/>
    <x v="3"/>
    <n v="57091"/>
    <n v="0"/>
    <n v="1"/>
    <d v="2012-11-23T00:00:00"/>
    <n v="82"/>
    <n v="462"/>
    <n v="0"/>
    <n v="24"/>
    <n v="6"/>
    <n v="0"/>
    <n v="4"/>
    <x v="168"/>
    <x v="3"/>
    <n v="2"/>
    <n v="9"/>
    <n v="2"/>
    <n v="5"/>
    <n v="7"/>
    <n v="0"/>
    <n v="1"/>
    <n v="0"/>
    <n v="0"/>
    <n v="0"/>
    <n v="0"/>
    <n v="3"/>
    <n v="11"/>
    <n v="1"/>
  </r>
  <r>
    <m/>
    <n v="9010"/>
    <n v="1972"/>
    <n v="54"/>
    <x v="1"/>
    <s v="Master"/>
    <x v="3"/>
    <n v="83151"/>
    <n v="0"/>
    <n v="0"/>
    <d v="2013-02-10T00:00:00"/>
    <n v="80"/>
    <n v="968"/>
    <n v="147"/>
    <n v="842"/>
    <n v="137"/>
    <n v="42"/>
    <n v="210"/>
    <x v="169"/>
    <x v="9"/>
    <n v="1"/>
    <n v="5"/>
    <n v="7"/>
    <n v="10"/>
    <n v="2"/>
    <n v="1"/>
    <n v="0"/>
    <n v="1"/>
    <n v="1"/>
    <n v="0"/>
    <n v="0"/>
    <n v="3"/>
    <n v="11"/>
    <n v="1"/>
  </r>
  <r>
    <m/>
    <n v="1577"/>
    <n v="1946"/>
    <n v="80"/>
    <x v="2"/>
    <s v="Graduation"/>
    <x v="3"/>
    <n v="78569"/>
    <n v="0"/>
    <n v="0"/>
    <d v="2014-02-19T00:00:00"/>
    <n v="14"/>
    <n v="558"/>
    <n v="79"/>
    <n v="622"/>
    <n v="207"/>
    <n v="175"/>
    <n v="95"/>
    <x v="170"/>
    <x v="0"/>
    <n v="1"/>
    <n v="4"/>
    <n v="6"/>
    <n v="4"/>
    <n v="1"/>
    <n v="0"/>
    <n v="0"/>
    <n v="1"/>
    <n v="0"/>
    <n v="0"/>
    <n v="0"/>
    <n v="3"/>
    <n v="11"/>
    <n v="1"/>
  </r>
  <r>
    <m/>
    <n v="6024"/>
    <n v="1953"/>
    <n v="73"/>
    <x v="2"/>
    <s v="Graduation"/>
    <x v="1"/>
    <n v="94384"/>
    <n v="0"/>
    <n v="0"/>
    <d v="2013-03-04T00:00:00"/>
    <n v="62"/>
    <n v="1111"/>
    <n v="24"/>
    <n v="790"/>
    <n v="160"/>
    <n v="45"/>
    <n v="172"/>
    <x v="114"/>
    <x v="9"/>
    <n v="0"/>
    <n v="5"/>
    <n v="8"/>
    <n v="5"/>
    <n v="2"/>
    <n v="0"/>
    <n v="1"/>
    <n v="1"/>
    <n v="1"/>
    <n v="0"/>
    <n v="0"/>
    <n v="3"/>
    <n v="11"/>
    <n v="1"/>
  </r>
  <r>
    <m/>
    <n v="5758"/>
    <n v="1982"/>
    <n v="44"/>
    <x v="5"/>
    <s v="Graduation"/>
    <x v="3"/>
    <n v="65169"/>
    <n v="0"/>
    <n v="0"/>
    <d v="2014-01-14T00:00:00"/>
    <n v="23"/>
    <n v="1074"/>
    <n v="0"/>
    <n v="69"/>
    <n v="0"/>
    <n v="0"/>
    <n v="46"/>
    <x v="171"/>
    <x v="6"/>
    <n v="1"/>
    <n v="10"/>
    <n v="4"/>
    <n v="13"/>
    <n v="6"/>
    <n v="1"/>
    <n v="0"/>
    <n v="1"/>
    <n v="1"/>
    <n v="1"/>
    <n v="0"/>
    <n v="3"/>
    <n v="11"/>
    <n v="1"/>
  </r>
  <r>
    <m/>
    <n v="10971"/>
    <n v="1977"/>
    <n v="49"/>
    <x v="5"/>
    <s v="Graduation"/>
    <x v="0"/>
    <n v="37774"/>
    <n v="2"/>
    <n v="0"/>
    <d v="2012-09-03T00:00:00"/>
    <n v="28"/>
    <n v="173"/>
    <n v="8"/>
    <n v="107"/>
    <n v="7"/>
    <n v="2"/>
    <n v="176"/>
    <x v="172"/>
    <x v="3"/>
    <n v="4"/>
    <n v="7"/>
    <n v="2"/>
    <n v="3"/>
    <n v="9"/>
    <n v="1"/>
    <n v="0"/>
    <n v="0"/>
    <n v="0"/>
    <n v="0"/>
    <n v="1"/>
    <n v="3"/>
    <n v="11"/>
    <n v="1"/>
  </r>
  <r>
    <m/>
    <n v="158"/>
    <n v="1945"/>
    <n v="81"/>
    <x v="3"/>
    <s v="PhD"/>
    <x v="1"/>
    <n v="71604"/>
    <n v="0"/>
    <n v="0"/>
    <d v="2013-11-17T00:00:00"/>
    <n v="3"/>
    <n v="345"/>
    <n v="53"/>
    <n v="528"/>
    <n v="98"/>
    <n v="75"/>
    <n v="97"/>
    <x v="173"/>
    <x v="6"/>
    <n v="1"/>
    <n v="8"/>
    <n v="3"/>
    <n v="5"/>
    <n v="4"/>
    <n v="1"/>
    <n v="0"/>
    <n v="0"/>
    <n v="0"/>
    <n v="0"/>
    <n v="0"/>
    <n v="3"/>
    <n v="11"/>
    <n v="1"/>
  </r>
  <r>
    <m/>
    <n v="5621"/>
    <n v="1969"/>
    <n v="57"/>
    <x v="1"/>
    <s v="Graduation"/>
    <x v="3"/>
    <n v="48752"/>
    <n v="1"/>
    <n v="1"/>
    <d v="2012-12-12T00:00:00"/>
    <n v="8"/>
    <n v="73"/>
    <n v="57"/>
    <n v="100"/>
    <n v="71"/>
    <n v="15"/>
    <n v="0"/>
    <x v="174"/>
    <x v="3"/>
    <n v="5"/>
    <n v="6"/>
    <n v="1"/>
    <n v="5"/>
    <n v="9"/>
    <n v="0"/>
    <n v="0"/>
    <n v="0"/>
    <n v="0"/>
    <n v="0"/>
    <n v="0"/>
    <n v="3"/>
    <n v="11"/>
    <n v="1"/>
  </r>
  <r>
    <m/>
    <n v="2535"/>
    <n v="1978"/>
    <n v="48"/>
    <x v="5"/>
    <s v="Master"/>
    <x v="3"/>
    <n v="88097"/>
    <n v="1"/>
    <n v="0"/>
    <d v="2012-08-18T00:00:00"/>
    <n v="24"/>
    <n v="163"/>
    <n v="0"/>
    <n v="480"/>
    <n v="0"/>
    <n v="126"/>
    <n v="75"/>
    <x v="175"/>
    <x v="4"/>
    <n v="1"/>
    <n v="6"/>
    <n v="5"/>
    <n v="8"/>
    <n v="9"/>
    <n v="0"/>
    <n v="1"/>
    <n v="1"/>
    <n v="1"/>
    <n v="0"/>
    <n v="0"/>
    <n v="3"/>
    <n v="11"/>
    <n v="1"/>
  </r>
  <r>
    <m/>
    <n v="942"/>
    <n v="1982"/>
    <n v="44"/>
    <x v="5"/>
    <s v="Graduation"/>
    <x v="0"/>
    <n v="39660"/>
    <n v="1"/>
    <n v="0"/>
    <d v="2012-08-08T00:00:00"/>
    <n v="36"/>
    <n v="139"/>
    <n v="13"/>
    <n v="78"/>
    <n v="20"/>
    <n v="13"/>
    <n v="36"/>
    <x v="176"/>
    <x v="3"/>
    <n v="3"/>
    <n v="7"/>
    <n v="1"/>
    <n v="3"/>
    <n v="9"/>
    <n v="0"/>
    <n v="0"/>
    <n v="0"/>
    <n v="0"/>
    <n v="0"/>
    <n v="0"/>
    <n v="3"/>
    <n v="11"/>
    <n v="1"/>
  </r>
  <r>
    <m/>
    <n v="873"/>
    <n v="1949"/>
    <n v="77"/>
    <x v="2"/>
    <s v="Master"/>
    <x v="3"/>
    <n v="62845"/>
    <n v="1"/>
    <n v="1"/>
    <d v="2012-10-01T00:00:00"/>
    <n v="3"/>
    <n v="1099"/>
    <n v="0"/>
    <n v="45"/>
    <n v="0"/>
    <n v="0"/>
    <n v="34"/>
    <x v="177"/>
    <x v="6"/>
    <n v="11"/>
    <n v="3"/>
    <n v="4"/>
    <n v="10"/>
    <n v="8"/>
    <n v="0"/>
    <n v="1"/>
    <n v="0"/>
    <n v="0"/>
    <n v="0"/>
    <n v="0"/>
    <n v="3"/>
    <n v="11"/>
    <n v="1"/>
  </r>
  <r>
    <m/>
    <n v="1745"/>
    <n v="1962"/>
    <n v="64"/>
    <x v="0"/>
    <s v="PhD"/>
    <x v="2"/>
    <n v="85696"/>
    <n v="0"/>
    <n v="0"/>
    <d v="2013-05-03T00:00:00"/>
    <n v="88"/>
    <n v="714"/>
    <n v="76"/>
    <n v="395"/>
    <n v="116"/>
    <n v="0"/>
    <n v="12"/>
    <x v="149"/>
    <x v="2"/>
    <n v="1"/>
    <n v="4"/>
    <n v="6"/>
    <n v="9"/>
    <n v="1"/>
    <n v="0"/>
    <n v="0"/>
    <n v="0"/>
    <n v="0"/>
    <n v="0"/>
    <n v="0"/>
    <n v="3"/>
    <n v="11"/>
    <n v="1"/>
  </r>
  <r>
    <m/>
    <n v="5080"/>
    <n v="1993"/>
    <n v="33"/>
    <x v="6"/>
    <s v="Graduation"/>
    <x v="0"/>
    <n v="70515"/>
    <n v="0"/>
    <n v="0"/>
    <d v="2013-10-21T00:00:00"/>
    <n v="12"/>
    <n v="420"/>
    <n v="0"/>
    <n v="452"/>
    <n v="182"/>
    <n v="64"/>
    <n v="140"/>
    <x v="178"/>
    <x v="2"/>
    <n v="1"/>
    <n v="6"/>
    <n v="6"/>
    <n v="4"/>
    <n v="2"/>
    <n v="0"/>
    <n v="0"/>
    <n v="0"/>
    <n v="0"/>
    <n v="0"/>
    <n v="0"/>
    <n v="3"/>
    <n v="11"/>
    <n v="1"/>
  </r>
  <r>
    <m/>
    <n v="2407"/>
    <n v="1982"/>
    <n v="44"/>
    <x v="5"/>
    <s v="Graduation"/>
    <x v="3"/>
    <n v="69109"/>
    <n v="0"/>
    <n v="0"/>
    <d v="2012-11-09T00:00:00"/>
    <n v="10"/>
    <n v="823"/>
    <n v="25"/>
    <n v="459"/>
    <n v="124"/>
    <n v="29"/>
    <n v="95"/>
    <x v="179"/>
    <x v="0"/>
    <n v="1"/>
    <n v="6"/>
    <n v="6"/>
    <n v="7"/>
    <n v="4"/>
    <n v="0"/>
    <n v="0"/>
    <n v="1"/>
    <n v="0"/>
    <n v="0"/>
    <n v="0"/>
    <n v="3"/>
    <n v="11"/>
    <n v="1"/>
  </r>
  <r>
    <m/>
    <n v="2674"/>
    <n v="1958"/>
    <n v="68"/>
    <x v="0"/>
    <s v="Master"/>
    <x v="0"/>
    <n v="75154"/>
    <n v="0"/>
    <n v="1"/>
    <d v="2012-09-04T00:00:00"/>
    <n v="79"/>
    <n v="543"/>
    <n v="10"/>
    <n v="205"/>
    <n v="160"/>
    <n v="143"/>
    <n v="82"/>
    <x v="180"/>
    <x v="6"/>
    <n v="1"/>
    <n v="6"/>
    <n v="3"/>
    <n v="6"/>
    <n v="3"/>
    <n v="0"/>
    <n v="0"/>
    <n v="0"/>
    <n v="0"/>
    <n v="0"/>
    <n v="0"/>
    <n v="3"/>
    <n v="11"/>
    <n v="1"/>
  </r>
  <r>
    <m/>
    <n v="6770"/>
    <n v="1985"/>
    <n v="41"/>
    <x v="5"/>
    <s v="Graduation"/>
    <x v="3"/>
    <n v="21355"/>
    <n v="1"/>
    <n v="0"/>
    <d v="2013-08-20T00:00:00"/>
    <n v="5"/>
    <n v="5"/>
    <n v="13"/>
    <n v="14"/>
    <n v="0"/>
    <n v="5"/>
    <n v="31"/>
    <x v="23"/>
    <x v="1"/>
    <n v="2"/>
    <n v="2"/>
    <n v="1"/>
    <n v="2"/>
    <n v="6"/>
    <n v="1"/>
    <n v="0"/>
    <n v="0"/>
    <n v="0"/>
    <n v="0"/>
    <n v="0"/>
    <n v="3"/>
    <n v="11"/>
    <n v="1"/>
  </r>
  <r>
    <m/>
    <n v="4188"/>
    <n v="1957"/>
    <n v="69"/>
    <x v="0"/>
    <s v="Graduation"/>
    <x v="0"/>
    <n v="36864"/>
    <n v="0"/>
    <n v="1"/>
    <d v="2012-08-13T00:00:00"/>
    <n v="53"/>
    <n v="204"/>
    <n v="5"/>
    <n v="39"/>
    <n v="17"/>
    <n v="0"/>
    <n v="89"/>
    <x v="181"/>
    <x v="3"/>
    <n v="3"/>
    <n v="5"/>
    <n v="2"/>
    <n v="4"/>
    <n v="8"/>
    <n v="0"/>
    <n v="0"/>
    <n v="0"/>
    <n v="0"/>
    <n v="0"/>
    <n v="0"/>
    <n v="3"/>
    <n v="11"/>
    <n v="1"/>
  </r>
  <r>
    <m/>
    <n v="10010"/>
    <n v="1953"/>
    <n v="73"/>
    <x v="2"/>
    <s v="PhD"/>
    <x v="2"/>
    <n v="36957"/>
    <n v="1"/>
    <n v="1"/>
    <d v="2012-09-06T00:00:00"/>
    <n v="43"/>
    <n v="100"/>
    <n v="2"/>
    <n v="16"/>
    <n v="2"/>
    <n v="1"/>
    <n v="31"/>
    <x v="182"/>
    <x v="1"/>
    <n v="4"/>
    <n v="3"/>
    <n v="2"/>
    <n v="2"/>
    <n v="9"/>
    <n v="0"/>
    <n v="0"/>
    <n v="0"/>
    <n v="0"/>
    <n v="0"/>
    <n v="0"/>
    <n v="3"/>
    <n v="11"/>
    <n v="1"/>
  </r>
  <r>
    <m/>
    <n v="9121"/>
    <n v="1972"/>
    <n v="54"/>
    <x v="1"/>
    <s v="Graduation"/>
    <x v="3"/>
    <n v="80134"/>
    <n v="1"/>
    <n v="0"/>
    <d v="2013-05-20T00:00:00"/>
    <n v="40"/>
    <n v="1218"/>
    <n v="16"/>
    <n v="272"/>
    <n v="104"/>
    <n v="0"/>
    <n v="80"/>
    <x v="32"/>
    <x v="0"/>
    <n v="2"/>
    <n v="5"/>
    <n v="3"/>
    <n v="6"/>
    <n v="6"/>
    <n v="0"/>
    <n v="1"/>
    <n v="1"/>
    <n v="1"/>
    <n v="0"/>
    <n v="0"/>
    <n v="3"/>
    <n v="11"/>
    <n v="1"/>
  </r>
  <r>
    <m/>
    <n v="4310"/>
    <n v="1944"/>
    <n v="82"/>
    <x v="3"/>
    <s v="Graduation"/>
    <x v="3"/>
    <n v="80589"/>
    <n v="0"/>
    <n v="0"/>
    <d v="2014-01-22T00:00:00"/>
    <n v="25"/>
    <n v="507"/>
    <n v="93"/>
    <n v="520"/>
    <n v="242"/>
    <n v="40"/>
    <n v="26"/>
    <x v="183"/>
    <x v="2"/>
    <n v="1"/>
    <n v="5"/>
    <n v="10"/>
    <n v="5"/>
    <n v="1"/>
    <n v="0"/>
    <n v="0"/>
    <n v="0"/>
    <n v="1"/>
    <n v="0"/>
    <n v="0"/>
    <n v="3"/>
    <n v="11"/>
    <n v="1"/>
  </r>
  <r>
    <m/>
    <n v="6856"/>
    <n v="1979"/>
    <n v="47"/>
    <x v="5"/>
    <s v="Graduation"/>
    <x v="1"/>
    <n v="21645"/>
    <n v="1"/>
    <n v="0"/>
    <d v="2012-09-03T00:00:00"/>
    <n v="75"/>
    <n v="14"/>
    <n v="0"/>
    <n v="23"/>
    <n v="4"/>
    <n v="5"/>
    <n v="19"/>
    <x v="184"/>
    <x v="1"/>
    <n v="3"/>
    <n v="3"/>
    <n v="0"/>
    <n v="3"/>
    <n v="9"/>
    <n v="0"/>
    <n v="0"/>
    <n v="0"/>
    <n v="0"/>
    <n v="0"/>
    <n v="0"/>
    <n v="3"/>
    <n v="11"/>
    <n v="1"/>
  </r>
  <r>
    <m/>
    <n v="4530"/>
    <n v="1948"/>
    <n v="78"/>
    <x v="2"/>
    <s v="Master"/>
    <x v="5"/>
    <n v="78427"/>
    <n v="0"/>
    <n v="0"/>
    <d v="2012-10-24T00:00:00"/>
    <n v="36"/>
    <n v="972"/>
    <n v="19"/>
    <n v="595"/>
    <n v="180"/>
    <n v="26"/>
    <n v="138"/>
    <x v="185"/>
    <x v="5"/>
    <n v="3"/>
    <n v="3"/>
    <n v="7"/>
    <n v="10"/>
    <n v="3"/>
    <n v="0"/>
    <n v="0"/>
    <n v="0"/>
    <n v="1"/>
    <n v="0"/>
    <n v="0"/>
    <n v="3"/>
    <n v="11"/>
    <n v="1"/>
  </r>
  <r>
    <m/>
    <n v="6246"/>
    <n v="1953"/>
    <n v="73"/>
    <x v="2"/>
    <s v="Graduation"/>
    <x v="0"/>
    <n v="73892"/>
    <n v="0"/>
    <n v="0"/>
    <d v="2013-11-13T00:00:00"/>
    <n v="40"/>
    <n v="703"/>
    <n v="102"/>
    <n v="601"/>
    <n v="0"/>
    <n v="58"/>
    <n v="43"/>
    <x v="186"/>
    <x v="0"/>
    <n v="1"/>
    <n v="3"/>
    <n v="11"/>
    <n v="8"/>
    <n v="1"/>
    <n v="0"/>
    <n v="0"/>
    <n v="0"/>
    <n v="0"/>
    <n v="0"/>
    <n v="0"/>
    <n v="3"/>
    <n v="11"/>
    <n v="1"/>
  </r>
  <r>
    <m/>
    <n v="4042"/>
    <n v="1971"/>
    <n v="55"/>
    <x v="1"/>
    <s v="Graduation"/>
    <x v="2"/>
    <n v="43300"/>
    <n v="0"/>
    <n v="1"/>
    <d v="2012-10-13T00:00:00"/>
    <n v="87"/>
    <n v="91"/>
    <n v="3"/>
    <n v="52"/>
    <n v="2"/>
    <n v="1"/>
    <n v="31"/>
    <x v="187"/>
    <x v="1"/>
    <n v="3"/>
    <n v="4"/>
    <n v="0"/>
    <n v="4"/>
    <n v="8"/>
    <n v="0"/>
    <n v="0"/>
    <n v="0"/>
    <n v="0"/>
    <n v="0"/>
    <n v="0"/>
    <n v="3"/>
    <n v="11"/>
    <n v="1"/>
  </r>
  <r>
    <m/>
    <n v="10133"/>
    <n v="1970"/>
    <n v="56"/>
    <x v="1"/>
    <s v="Graduation"/>
    <x v="0"/>
    <n v="93790"/>
    <n v="0"/>
    <n v="0"/>
    <d v="2014-02-12T00:00:00"/>
    <n v="16"/>
    <n v="1302"/>
    <n v="68"/>
    <n v="731"/>
    <n v="89"/>
    <n v="114"/>
    <n v="45"/>
    <x v="188"/>
    <x v="9"/>
    <n v="0"/>
    <n v="6"/>
    <n v="7"/>
    <n v="12"/>
    <n v="2"/>
    <n v="0"/>
    <n v="1"/>
    <n v="1"/>
    <n v="1"/>
    <n v="0"/>
    <n v="0"/>
    <n v="3"/>
    <n v="11"/>
    <n v="1"/>
  </r>
  <r>
    <m/>
    <n v="2525"/>
    <n v="1974"/>
    <n v="52"/>
    <x v="1"/>
    <s v="PhD"/>
    <x v="3"/>
    <n v="38410"/>
    <n v="0"/>
    <n v="0"/>
    <d v="2012-09-14T00:00:00"/>
    <n v="65"/>
    <n v="153"/>
    <n v="64"/>
    <n v="123"/>
    <n v="116"/>
    <n v="64"/>
    <n v="14"/>
    <x v="189"/>
    <x v="8"/>
    <n v="2"/>
    <n v="5"/>
    <n v="2"/>
    <n v="9"/>
    <n v="6"/>
    <n v="0"/>
    <n v="0"/>
    <n v="0"/>
    <n v="0"/>
    <n v="0"/>
    <n v="0"/>
    <n v="3"/>
    <n v="11"/>
    <n v="1"/>
  </r>
  <r>
    <m/>
    <n v="4070"/>
    <n v="1969"/>
    <n v="57"/>
    <x v="1"/>
    <s v="PhD"/>
    <x v="3"/>
    <n v="94871"/>
    <n v="0"/>
    <n v="2"/>
    <d v="2012-09-01T00:00:00"/>
    <n v="99"/>
    <n v="169"/>
    <n v="24"/>
    <n v="553"/>
    <n v="188"/>
    <n v="0"/>
    <n v="144"/>
    <x v="190"/>
    <x v="6"/>
    <n v="1"/>
    <n v="8"/>
    <n v="5"/>
    <n v="4"/>
    <n v="7"/>
    <n v="0"/>
    <n v="1"/>
    <n v="1"/>
    <n v="0"/>
    <n v="0"/>
    <n v="0"/>
    <n v="3"/>
    <n v="11"/>
    <n v="1"/>
  </r>
  <r>
    <m/>
    <n v="3478"/>
    <n v="1971"/>
    <n v="55"/>
    <x v="1"/>
    <s v="PhD"/>
    <x v="3"/>
    <n v="60585"/>
    <n v="1"/>
    <n v="1"/>
    <d v="2013-06-24T00:00:00"/>
    <n v="17"/>
    <n v="267"/>
    <n v="42"/>
    <n v="309"/>
    <n v="55"/>
    <n v="42"/>
    <n v="21"/>
    <x v="191"/>
    <x v="8"/>
    <n v="10"/>
    <n v="7"/>
    <n v="4"/>
    <n v="9"/>
    <n v="5"/>
    <n v="0"/>
    <n v="0"/>
    <n v="0"/>
    <n v="0"/>
    <n v="0"/>
    <n v="0"/>
    <n v="3"/>
    <n v="11"/>
    <n v="1"/>
  </r>
  <r>
    <m/>
    <n v="1763"/>
    <n v="1988"/>
    <n v="38"/>
    <x v="6"/>
    <s v="Graduation"/>
    <x v="1"/>
    <n v="87679"/>
    <n v="0"/>
    <n v="0"/>
    <d v="2013-07-27T00:00:00"/>
    <n v="62"/>
    <n v="1259"/>
    <n v="172"/>
    <n v="815"/>
    <n v="97"/>
    <n v="148"/>
    <n v="33"/>
    <x v="192"/>
    <x v="10"/>
    <n v="1"/>
    <n v="7"/>
    <n v="11"/>
    <n v="10"/>
    <n v="4"/>
    <n v="1"/>
    <n v="0"/>
    <n v="1"/>
    <n v="1"/>
    <n v="0"/>
    <n v="0"/>
    <n v="3"/>
    <n v="11"/>
    <n v="1"/>
  </r>
  <r>
    <m/>
    <n v="2072"/>
    <n v="1969"/>
    <n v="57"/>
    <x v="1"/>
    <s v="PhD"/>
    <x v="1"/>
    <n v="53374"/>
    <n v="0"/>
    <n v="1"/>
    <d v="2012-08-16T00:00:00"/>
    <n v="34"/>
    <n v="896"/>
    <n v="10"/>
    <n v="101"/>
    <n v="13"/>
    <n v="10"/>
    <n v="34"/>
    <x v="193"/>
    <x v="6"/>
    <n v="6"/>
    <n v="4"/>
    <n v="2"/>
    <n v="9"/>
    <n v="9"/>
    <n v="1"/>
    <n v="0"/>
    <n v="0"/>
    <n v="0"/>
    <n v="0"/>
    <n v="0"/>
    <n v="3"/>
    <n v="11"/>
    <n v="1"/>
  </r>
  <r>
    <m/>
    <n v="3340"/>
    <n v="1977"/>
    <n v="49"/>
    <x v="5"/>
    <s v="Graduation"/>
    <x v="3"/>
    <n v="42014"/>
    <n v="1"/>
    <n v="0"/>
    <d v="2012-08-17T00:00:00"/>
    <n v="56"/>
    <n v="244"/>
    <n v="15"/>
    <n v="108"/>
    <n v="4"/>
    <n v="15"/>
    <n v="50"/>
    <x v="194"/>
    <x v="3"/>
    <n v="6"/>
    <n v="7"/>
    <n v="1"/>
    <n v="6"/>
    <n v="8"/>
    <n v="0"/>
    <n v="0"/>
    <n v="0"/>
    <n v="0"/>
    <n v="0"/>
    <n v="0"/>
    <n v="3"/>
    <n v="11"/>
    <n v="1"/>
  </r>
  <r>
    <m/>
    <n v="3584"/>
    <n v="1955"/>
    <n v="71"/>
    <x v="2"/>
    <s v="PhD"/>
    <x v="0"/>
    <n v="49667"/>
    <n v="0"/>
    <n v="0"/>
    <d v="2012-08-20T00:00:00"/>
    <n v="35"/>
    <n v="1181"/>
    <n v="26"/>
    <n v="120"/>
    <n v="17"/>
    <n v="13"/>
    <n v="39"/>
    <x v="195"/>
    <x v="2"/>
    <n v="2"/>
    <n v="5"/>
    <n v="10"/>
    <n v="5"/>
    <n v="8"/>
    <n v="1"/>
    <n v="0"/>
    <n v="0"/>
    <n v="0"/>
    <n v="0"/>
    <n v="0"/>
    <n v="3"/>
    <n v="11"/>
    <n v="1"/>
  </r>
  <r>
    <m/>
    <n v="3865"/>
    <n v="1977"/>
    <n v="49"/>
    <x v="5"/>
    <s v="2n Cycle"/>
    <x v="1"/>
    <n v="20981"/>
    <n v="0"/>
    <n v="0"/>
    <d v="2013-04-30T00:00:00"/>
    <n v="14"/>
    <n v="2"/>
    <n v="12"/>
    <n v="10"/>
    <n v="6"/>
    <n v="13"/>
    <n v="30"/>
    <x v="48"/>
    <x v="1"/>
    <n v="1"/>
    <n v="3"/>
    <n v="1"/>
    <n v="2"/>
    <n v="8"/>
    <n v="0"/>
    <n v="0"/>
    <n v="0"/>
    <n v="0"/>
    <n v="0"/>
    <n v="0"/>
    <n v="3"/>
    <n v="11"/>
    <n v="1"/>
  </r>
  <r>
    <m/>
    <n v="3887"/>
    <n v="1970"/>
    <n v="56"/>
    <x v="1"/>
    <s v="Graduation"/>
    <x v="0"/>
    <n v="27242"/>
    <n v="1"/>
    <n v="0"/>
    <d v="2012-11-11T00:00:00"/>
    <n v="2"/>
    <n v="3"/>
    <n v="17"/>
    <n v="26"/>
    <n v="20"/>
    <n v="1"/>
    <n v="39"/>
    <x v="196"/>
    <x v="1"/>
    <n v="2"/>
    <n v="2"/>
    <n v="0"/>
    <n v="3"/>
    <n v="9"/>
    <n v="0"/>
    <n v="0"/>
    <n v="0"/>
    <n v="0"/>
    <n v="0"/>
    <n v="0"/>
    <n v="3"/>
    <n v="11"/>
    <n v="1"/>
  </r>
  <r>
    <m/>
    <n v="4278"/>
    <n v="1983"/>
    <n v="43"/>
    <x v="5"/>
    <s v="PhD"/>
    <x v="0"/>
    <n v="87188"/>
    <n v="0"/>
    <n v="0"/>
    <d v="2013-06-03T00:00:00"/>
    <n v="73"/>
    <n v="910"/>
    <n v="111"/>
    <n v="724"/>
    <n v="49"/>
    <n v="74"/>
    <n v="55"/>
    <x v="20"/>
    <x v="5"/>
    <n v="1"/>
    <n v="10"/>
    <n v="2"/>
    <n v="6"/>
    <n v="3"/>
    <n v="0"/>
    <n v="0"/>
    <n v="0"/>
    <n v="0"/>
    <n v="0"/>
    <n v="0"/>
    <n v="3"/>
    <n v="11"/>
    <n v="1"/>
  </r>
  <r>
    <m/>
    <n v="830"/>
    <n v="1987"/>
    <n v="39"/>
    <x v="6"/>
    <s v="PhD"/>
    <x v="0"/>
    <n v="74004"/>
    <n v="0"/>
    <n v="0"/>
    <d v="2014-02-24T00:00:00"/>
    <n v="5"/>
    <n v="784"/>
    <n v="48"/>
    <n v="560"/>
    <n v="42"/>
    <n v="176"/>
    <n v="48"/>
    <x v="197"/>
    <x v="0"/>
    <n v="1"/>
    <n v="4"/>
    <n v="6"/>
    <n v="4"/>
    <n v="3"/>
    <n v="0"/>
    <n v="0"/>
    <n v="1"/>
    <n v="1"/>
    <n v="0"/>
    <n v="0"/>
    <n v="3"/>
    <n v="11"/>
    <n v="1"/>
  </r>
  <r>
    <m/>
    <n v="2804"/>
    <n v="1975"/>
    <n v="51"/>
    <x v="1"/>
    <s v="Master"/>
    <x v="0"/>
    <n v="46098"/>
    <n v="1"/>
    <n v="1"/>
    <d v="2012-08-18T00:00:00"/>
    <n v="86"/>
    <n v="57"/>
    <n v="0"/>
    <n v="27"/>
    <n v="0"/>
    <n v="0"/>
    <n v="36"/>
    <x v="198"/>
    <x v="1"/>
    <n v="4"/>
    <n v="3"/>
    <n v="2"/>
    <n v="2"/>
    <n v="8"/>
    <n v="0"/>
    <n v="0"/>
    <n v="0"/>
    <n v="0"/>
    <n v="0"/>
    <n v="0"/>
    <n v="3"/>
    <n v="11"/>
    <n v="1"/>
  </r>
  <r>
    <m/>
    <n v="10530"/>
    <n v="1959"/>
    <n v="67"/>
    <x v="0"/>
    <s v="PhD"/>
    <x v="5"/>
    <n v="67786"/>
    <n v="0"/>
    <n v="0"/>
    <d v="2013-12-07T00:00:00"/>
    <n v="0"/>
    <n v="431"/>
    <n v="82"/>
    <n v="441"/>
    <n v="80"/>
    <n v="20"/>
    <n v="102"/>
    <x v="199"/>
    <x v="6"/>
    <n v="1"/>
    <n v="3"/>
    <n v="6"/>
    <n v="6"/>
    <n v="1"/>
    <n v="0"/>
    <n v="0"/>
    <n v="0"/>
    <n v="0"/>
    <n v="0"/>
    <n v="0"/>
    <n v="3"/>
    <n v="11"/>
    <n v="1"/>
  </r>
  <r>
    <m/>
    <n v="5636"/>
    <n v="1963"/>
    <n v="63"/>
    <x v="0"/>
    <s v="Graduation"/>
    <x v="0"/>
    <n v="30983"/>
    <n v="0"/>
    <n v="0"/>
    <d v="2012-11-09T00:00:00"/>
    <n v="50"/>
    <n v="51"/>
    <n v="4"/>
    <n v="50"/>
    <n v="12"/>
    <n v="1"/>
    <n v="49"/>
    <x v="200"/>
    <x v="1"/>
    <n v="1"/>
    <n v="4"/>
    <n v="0"/>
    <n v="3"/>
    <n v="8"/>
    <n v="0"/>
    <n v="0"/>
    <n v="0"/>
    <n v="0"/>
    <n v="0"/>
    <n v="0"/>
    <n v="3"/>
    <n v="11"/>
    <n v="1"/>
  </r>
  <r>
    <m/>
    <n v="955"/>
    <n v="1962"/>
    <n v="64"/>
    <x v="0"/>
    <s v="Master"/>
    <x v="1"/>
    <n v="47175"/>
    <n v="1"/>
    <n v="1"/>
    <d v="2012-10-28T00:00:00"/>
    <n v="81"/>
    <n v="167"/>
    <n v="2"/>
    <n v="44"/>
    <n v="6"/>
    <n v="2"/>
    <n v="19"/>
    <x v="201"/>
    <x v="1"/>
    <n v="7"/>
    <n v="4"/>
    <n v="2"/>
    <n v="4"/>
    <n v="8"/>
    <n v="1"/>
    <n v="0"/>
    <n v="0"/>
    <n v="0"/>
    <n v="0"/>
    <n v="0"/>
    <n v="3"/>
    <n v="11"/>
    <n v="1"/>
  </r>
  <r>
    <m/>
    <n v="10478"/>
    <n v="1950"/>
    <n v="76"/>
    <x v="2"/>
    <s v="PhD"/>
    <x v="3"/>
    <n v="55517"/>
    <n v="1"/>
    <n v="1"/>
    <d v="2012-09-27T00:00:00"/>
    <n v="53"/>
    <n v="483"/>
    <n v="0"/>
    <n v="108"/>
    <n v="0"/>
    <n v="6"/>
    <n v="36"/>
    <x v="202"/>
    <x v="8"/>
    <n v="5"/>
    <n v="11"/>
    <n v="1"/>
    <n v="6"/>
    <n v="9"/>
    <n v="0"/>
    <n v="0"/>
    <n v="0"/>
    <n v="0"/>
    <n v="0"/>
    <n v="0"/>
    <n v="3"/>
    <n v="11"/>
    <n v="1"/>
  </r>
  <r>
    <m/>
    <n v="4261"/>
    <n v="1946"/>
    <n v="80"/>
    <x v="2"/>
    <s v="PhD"/>
    <x v="0"/>
    <n v="82800"/>
    <n v="0"/>
    <n v="0"/>
    <d v="2012-11-24T00:00:00"/>
    <n v="23"/>
    <n v="1006"/>
    <n v="22"/>
    <n v="115"/>
    <n v="59"/>
    <n v="68"/>
    <n v="45"/>
    <x v="2"/>
    <x v="2"/>
    <n v="1"/>
    <n v="7"/>
    <n v="6"/>
    <n v="12"/>
    <n v="3"/>
    <n v="0"/>
    <n v="0"/>
    <n v="1"/>
    <n v="1"/>
    <n v="0"/>
    <n v="0"/>
    <n v="3"/>
    <n v="11"/>
    <n v="1"/>
  </r>
  <r>
    <m/>
    <n v="5350"/>
    <n v="1991"/>
    <n v="35"/>
    <x v="6"/>
    <s v="Master"/>
    <x v="0"/>
    <n v="90638"/>
    <n v="0"/>
    <n v="0"/>
    <d v="2014-02-13T00:00:00"/>
    <n v="29"/>
    <n v="1156"/>
    <n v="120"/>
    <n v="915"/>
    <n v="94"/>
    <n v="144"/>
    <n v="96"/>
    <x v="203"/>
    <x v="10"/>
    <n v="1"/>
    <n v="3"/>
    <n v="4"/>
    <n v="10"/>
    <n v="1"/>
    <n v="0"/>
    <n v="0"/>
    <n v="1"/>
    <n v="0"/>
    <n v="0"/>
    <n v="0"/>
    <n v="3"/>
    <n v="11"/>
    <n v="1"/>
  </r>
  <r>
    <m/>
    <n v="8685"/>
    <n v="1977"/>
    <n v="49"/>
    <x v="5"/>
    <s v="Graduation"/>
    <x v="3"/>
    <n v="42014"/>
    <n v="1"/>
    <n v="0"/>
    <d v="2012-08-17T00:00:00"/>
    <n v="56"/>
    <n v="244"/>
    <n v="15"/>
    <n v="108"/>
    <n v="4"/>
    <n v="15"/>
    <n v="50"/>
    <x v="194"/>
    <x v="3"/>
    <n v="6"/>
    <n v="7"/>
    <n v="1"/>
    <n v="6"/>
    <n v="8"/>
    <n v="0"/>
    <n v="0"/>
    <n v="0"/>
    <n v="0"/>
    <n v="0"/>
    <n v="0"/>
    <n v="3"/>
    <n v="11"/>
    <n v="1"/>
  </r>
  <r>
    <m/>
    <n v="2130"/>
    <n v="1982"/>
    <n v="44"/>
    <x v="5"/>
    <s v="Graduation"/>
    <x v="1"/>
    <n v="45203"/>
    <n v="2"/>
    <n v="0"/>
    <d v="2014-03-23T00:00:00"/>
    <n v="4"/>
    <n v="35"/>
    <n v="3"/>
    <n v="67"/>
    <n v="10"/>
    <n v="8"/>
    <n v="24"/>
    <x v="204"/>
    <x v="1"/>
    <n v="1"/>
    <n v="3"/>
    <n v="1"/>
    <n v="3"/>
    <n v="6"/>
    <n v="0"/>
    <n v="0"/>
    <n v="0"/>
    <n v="0"/>
    <n v="0"/>
    <n v="0"/>
    <n v="3"/>
    <n v="11"/>
    <n v="1"/>
  </r>
  <r>
    <m/>
    <n v="4608"/>
    <n v="1987"/>
    <n v="39"/>
    <x v="6"/>
    <s v="Graduation"/>
    <x v="2"/>
    <n v="81361"/>
    <n v="0"/>
    <n v="0"/>
    <d v="2014-02-25T00:00:00"/>
    <n v="18"/>
    <n v="163"/>
    <n v="23"/>
    <n v="424"/>
    <n v="27"/>
    <n v="65"/>
    <n v="76"/>
    <x v="205"/>
    <x v="4"/>
    <n v="1"/>
    <n v="3"/>
    <n v="10"/>
    <n v="13"/>
    <n v="1"/>
    <n v="0"/>
    <n v="0"/>
    <n v="0"/>
    <n v="0"/>
    <n v="0"/>
    <n v="0"/>
    <n v="3"/>
    <n v="11"/>
    <n v="1"/>
  </r>
  <r>
    <m/>
    <n v="1626"/>
    <n v="1973"/>
    <n v="53"/>
    <x v="1"/>
    <s v="PhD"/>
    <x v="2"/>
    <n v="35860"/>
    <n v="1"/>
    <n v="1"/>
    <d v="2014-05-19T00:00:00"/>
    <n v="37"/>
    <n v="15"/>
    <n v="0"/>
    <n v="8"/>
    <n v="4"/>
    <n v="2"/>
    <n v="20"/>
    <x v="21"/>
    <x v="1"/>
    <n v="2"/>
    <n v="1"/>
    <n v="1"/>
    <n v="2"/>
    <n v="5"/>
    <n v="1"/>
    <n v="0"/>
    <n v="0"/>
    <n v="0"/>
    <n v="0"/>
    <n v="0"/>
    <n v="3"/>
    <n v="11"/>
    <n v="1"/>
  </r>
  <r>
    <m/>
    <n v="4764"/>
    <n v="1952"/>
    <n v="74"/>
    <x v="2"/>
    <s v="Master"/>
    <x v="1"/>
    <n v="40442"/>
    <n v="1"/>
    <n v="1"/>
    <d v="2012-08-19T00:00:00"/>
    <n v="52"/>
    <n v="45"/>
    <n v="12"/>
    <n v="52"/>
    <n v="25"/>
    <n v="22"/>
    <n v="13"/>
    <x v="206"/>
    <x v="1"/>
    <n v="4"/>
    <n v="3"/>
    <n v="1"/>
    <n v="4"/>
    <n v="7"/>
    <n v="0"/>
    <n v="0"/>
    <n v="0"/>
    <n v="0"/>
    <n v="0"/>
    <n v="0"/>
    <n v="3"/>
    <n v="11"/>
    <n v="1"/>
  </r>
  <r>
    <m/>
    <n v="1041"/>
    <n v="1973"/>
    <n v="53"/>
    <x v="1"/>
    <s v="PhD"/>
    <x v="0"/>
    <n v="48432"/>
    <n v="0"/>
    <n v="1"/>
    <d v="2012-10-18T00:00:00"/>
    <n v="3"/>
    <n v="322"/>
    <n v="3"/>
    <n v="50"/>
    <n v="4"/>
    <n v="3"/>
    <n v="42"/>
    <x v="207"/>
    <x v="3"/>
    <n v="5"/>
    <n v="7"/>
    <n v="1"/>
    <n v="6"/>
    <n v="8"/>
    <n v="0"/>
    <n v="0"/>
    <n v="0"/>
    <n v="0"/>
    <n v="0"/>
    <n v="0"/>
    <n v="3"/>
    <n v="11"/>
    <n v="1"/>
  </r>
  <r>
    <m/>
    <n v="9242"/>
    <n v="1990"/>
    <n v="36"/>
    <x v="6"/>
    <s v="Graduation"/>
    <x v="0"/>
    <n v="64509"/>
    <n v="0"/>
    <n v="0"/>
    <d v="2013-08-17T00:00:00"/>
    <n v="19"/>
    <n v="836"/>
    <n v="185"/>
    <n v="575"/>
    <n v="24"/>
    <n v="25"/>
    <n v="77"/>
    <x v="208"/>
    <x v="0"/>
    <n v="1"/>
    <n v="6"/>
    <n v="3"/>
    <n v="9"/>
    <n v="4"/>
    <n v="1"/>
    <n v="0"/>
    <n v="0"/>
    <n v="0"/>
    <n v="0"/>
    <n v="0"/>
    <n v="3"/>
    <n v="11"/>
    <n v="1"/>
  </r>
  <r>
    <m/>
    <n v="6215"/>
    <n v="1977"/>
    <n v="49"/>
    <x v="5"/>
    <s v="Graduation"/>
    <x v="3"/>
    <n v="31353"/>
    <n v="1"/>
    <n v="1"/>
    <d v="2013-12-29T00:00:00"/>
    <n v="24"/>
    <n v="10"/>
    <n v="0"/>
    <n v="10"/>
    <n v="3"/>
    <n v="1"/>
    <n v="7"/>
    <x v="34"/>
    <x v="1"/>
    <n v="2"/>
    <n v="1"/>
    <n v="1"/>
    <n v="2"/>
    <n v="8"/>
    <n v="0"/>
    <n v="0"/>
    <n v="0"/>
    <n v="0"/>
    <n v="0"/>
    <n v="0"/>
    <n v="3"/>
    <n v="11"/>
    <n v="1"/>
  </r>
  <r>
    <m/>
    <n v="9986"/>
    <n v="1982"/>
    <n v="44"/>
    <x v="5"/>
    <s v="Graduation"/>
    <x v="1"/>
    <n v="19444"/>
    <n v="1"/>
    <n v="0"/>
    <d v="2014-02-22T00:00:00"/>
    <n v="8"/>
    <n v="16"/>
    <n v="0"/>
    <n v="23"/>
    <n v="3"/>
    <n v="2"/>
    <n v="10"/>
    <x v="209"/>
    <x v="1"/>
    <n v="3"/>
    <n v="4"/>
    <n v="1"/>
    <n v="2"/>
    <n v="7"/>
    <n v="0"/>
    <n v="0"/>
    <n v="0"/>
    <n v="0"/>
    <n v="0"/>
    <n v="0"/>
    <n v="3"/>
    <n v="11"/>
    <n v="1"/>
  </r>
  <r>
    <m/>
    <n v="1665"/>
    <n v="1964"/>
    <n v="62"/>
    <x v="0"/>
    <s v="PhD"/>
    <x v="2"/>
    <n v="64140"/>
    <n v="0"/>
    <n v="2"/>
    <d v="2013-09-23T00:00:00"/>
    <n v="71"/>
    <n v="1459"/>
    <n v="0"/>
    <n v="61"/>
    <n v="0"/>
    <n v="15"/>
    <n v="215"/>
    <x v="210"/>
    <x v="0"/>
    <n v="5"/>
    <n v="2"/>
    <n v="5"/>
    <n v="6"/>
    <n v="5"/>
    <n v="1"/>
    <n v="0"/>
    <n v="1"/>
    <n v="0"/>
    <n v="1"/>
    <n v="0"/>
    <n v="3"/>
    <n v="11"/>
    <n v="1"/>
  </r>
  <r>
    <m/>
    <n v="6409"/>
    <n v="1967"/>
    <n v="59"/>
    <x v="1"/>
    <s v="Graduation"/>
    <x v="2"/>
    <n v="57136"/>
    <n v="0"/>
    <n v="0"/>
    <d v="2013-05-18T00:00:00"/>
    <n v="18"/>
    <n v="267"/>
    <n v="140"/>
    <n v="599"/>
    <n v="34"/>
    <n v="12"/>
    <n v="127"/>
    <x v="211"/>
    <x v="6"/>
    <n v="1"/>
    <n v="7"/>
    <n v="5"/>
    <n v="7"/>
    <n v="6"/>
    <n v="0"/>
    <n v="0"/>
    <n v="0"/>
    <n v="0"/>
    <n v="0"/>
    <n v="0"/>
    <n v="3"/>
    <n v="11"/>
    <n v="1"/>
  </r>
  <r>
    <m/>
    <n v="8395"/>
    <n v="1961"/>
    <n v="65"/>
    <x v="0"/>
    <s v="Graduation"/>
    <x v="0"/>
    <n v="82014"/>
    <n v="0"/>
    <n v="0"/>
    <d v="2012-08-20T00:00:00"/>
    <n v="48"/>
    <n v="980"/>
    <n v="37"/>
    <n v="265"/>
    <n v="35"/>
    <n v="163"/>
    <n v="31"/>
    <x v="212"/>
    <x v="0"/>
    <n v="1"/>
    <n v="3"/>
    <n v="6"/>
    <n v="12"/>
    <n v="6"/>
    <n v="0"/>
    <n v="0"/>
    <n v="0"/>
    <n v="0"/>
    <n v="0"/>
    <n v="0"/>
    <n v="3"/>
    <n v="11"/>
    <n v="1"/>
  </r>
  <r>
    <m/>
    <n v="10352"/>
    <n v="1963"/>
    <n v="63"/>
    <x v="0"/>
    <s v="Graduation"/>
    <x v="5"/>
    <n v="34213"/>
    <n v="1"/>
    <n v="1"/>
    <d v="2012-09-07T00:00:00"/>
    <n v="2"/>
    <n v="50"/>
    <n v="4"/>
    <n v="28"/>
    <n v="6"/>
    <n v="3"/>
    <n v="26"/>
    <x v="213"/>
    <x v="1"/>
    <n v="3"/>
    <n v="3"/>
    <n v="1"/>
    <n v="2"/>
    <n v="9"/>
    <n v="0"/>
    <n v="0"/>
    <n v="0"/>
    <n v="0"/>
    <n v="0"/>
    <n v="0"/>
    <n v="3"/>
    <n v="11"/>
    <n v="1"/>
  </r>
  <r>
    <m/>
    <n v="2781"/>
    <n v="1981"/>
    <n v="45"/>
    <x v="5"/>
    <s v="Graduation"/>
    <x v="0"/>
    <n v="72066"/>
    <n v="0"/>
    <n v="0"/>
    <d v="2014-06-23T00:00:00"/>
    <n v="55"/>
    <n v="1003"/>
    <n v="34"/>
    <n v="536"/>
    <n v="134"/>
    <n v="51"/>
    <n v="34"/>
    <x v="214"/>
    <x v="5"/>
    <n v="1"/>
    <n v="4"/>
    <n v="6"/>
    <n v="6"/>
    <n v="2"/>
    <n v="0"/>
    <n v="0"/>
    <n v="1"/>
    <n v="1"/>
    <n v="0"/>
    <n v="0"/>
    <n v="3"/>
    <n v="11"/>
    <n v="1"/>
  </r>
  <r>
    <m/>
    <n v="4127"/>
    <n v="1967"/>
    <n v="59"/>
    <x v="1"/>
    <s v="PhD"/>
    <x v="3"/>
    <n v="77766"/>
    <n v="0"/>
    <n v="1"/>
    <d v="2013-02-22T00:00:00"/>
    <n v="97"/>
    <n v="1004"/>
    <n v="59"/>
    <n v="265"/>
    <n v="115"/>
    <n v="59"/>
    <n v="27"/>
    <x v="159"/>
    <x v="0"/>
    <n v="2"/>
    <n v="11"/>
    <n v="10"/>
    <n v="11"/>
    <n v="6"/>
    <n v="1"/>
    <n v="0"/>
    <n v="0"/>
    <n v="0"/>
    <n v="0"/>
    <n v="0"/>
    <n v="3"/>
    <n v="11"/>
    <n v="1"/>
  </r>
  <r>
    <m/>
    <n v="8143"/>
    <n v="1985"/>
    <n v="41"/>
    <x v="5"/>
    <s v="PhD"/>
    <x v="0"/>
    <n v="37929"/>
    <n v="0"/>
    <n v="0"/>
    <d v="2013-07-30T00:00:00"/>
    <n v="49"/>
    <n v="202"/>
    <n v="2"/>
    <n v="46"/>
    <n v="3"/>
    <n v="2"/>
    <n v="10"/>
    <x v="60"/>
    <x v="3"/>
    <n v="2"/>
    <n v="4"/>
    <n v="2"/>
    <n v="5"/>
    <n v="7"/>
    <n v="0"/>
    <n v="1"/>
    <n v="0"/>
    <n v="1"/>
    <n v="0"/>
    <n v="0"/>
    <n v="3"/>
    <n v="11"/>
    <n v="1"/>
  </r>
  <r>
    <m/>
    <n v="3690"/>
    <n v="1986"/>
    <n v="40"/>
    <x v="6"/>
    <s v="Master"/>
    <x v="3"/>
    <n v="80141"/>
    <n v="0"/>
    <n v="0"/>
    <d v="2013-01-11T00:00:00"/>
    <n v="20"/>
    <n v="1184"/>
    <n v="102"/>
    <n v="673"/>
    <n v="52"/>
    <n v="40"/>
    <n v="40"/>
    <x v="215"/>
    <x v="7"/>
    <n v="1"/>
    <n v="7"/>
    <n v="4"/>
    <n v="10"/>
    <n v="6"/>
    <n v="0"/>
    <n v="0"/>
    <n v="1"/>
    <n v="0"/>
    <n v="0"/>
    <n v="0"/>
    <n v="3"/>
    <n v="11"/>
    <n v="1"/>
  </r>
  <r>
    <m/>
    <n v="1891"/>
    <n v="1980"/>
    <n v="46"/>
    <x v="5"/>
    <s v="Master"/>
    <x v="2"/>
    <n v="78789"/>
    <n v="0"/>
    <n v="0"/>
    <d v="2012-08-08T00:00:00"/>
    <n v="12"/>
    <n v="667"/>
    <n v="50"/>
    <n v="850"/>
    <n v="21"/>
    <n v="83"/>
    <n v="83"/>
    <x v="216"/>
    <x v="5"/>
    <n v="1"/>
    <n v="4"/>
    <n v="6"/>
    <n v="5"/>
    <n v="2"/>
    <n v="0"/>
    <n v="0"/>
    <n v="0"/>
    <n v="0"/>
    <n v="0"/>
    <n v="0"/>
    <n v="3"/>
    <n v="11"/>
    <n v="1"/>
  </r>
  <r>
    <m/>
    <n v="2570"/>
    <n v="1968"/>
    <n v="58"/>
    <x v="1"/>
    <s v="Graduation"/>
    <x v="1"/>
    <n v="56534"/>
    <n v="0"/>
    <n v="1"/>
    <d v="2013-07-23T00:00:00"/>
    <n v="35"/>
    <n v="691"/>
    <n v="7"/>
    <n v="61"/>
    <n v="10"/>
    <n v="0"/>
    <n v="46"/>
    <x v="217"/>
    <x v="4"/>
    <n v="4"/>
    <n v="10"/>
    <n v="4"/>
    <n v="7"/>
    <n v="8"/>
    <n v="0"/>
    <n v="1"/>
    <n v="0"/>
    <n v="0"/>
    <n v="1"/>
    <n v="0"/>
    <n v="3"/>
    <n v="11"/>
    <n v="1"/>
  </r>
  <r>
    <m/>
    <n v="7349"/>
    <n v="1973"/>
    <n v="53"/>
    <x v="1"/>
    <s v="Basic"/>
    <x v="1"/>
    <n v="9722"/>
    <n v="1"/>
    <n v="0"/>
    <d v="2012-10-02T00:00:00"/>
    <n v="7"/>
    <n v="6"/>
    <n v="17"/>
    <n v="16"/>
    <n v="6"/>
    <n v="16"/>
    <n v="42"/>
    <x v="218"/>
    <x v="1"/>
    <n v="4"/>
    <n v="3"/>
    <n v="1"/>
    <n v="3"/>
    <n v="8"/>
    <n v="0"/>
    <n v="0"/>
    <n v="0"/>
    <n v="0"/>
    <n v="0"/>
    <n v="0"/>
    <n v="3"/>
    <n v="11"/>
    <n v="1"/>
  </r>
  <r>
    <m/>
    <n v="477"/>
    <n v="1986"/>
    <n v="40"/>
    <x v="6"/>
    <s v="Graduation"/>
    <x v="3"/>
    <n v="83512"/>
    <n v="0"/>
    <n v="0"/>
    <d v="2014-06-17T00:00:00"/>
    <n v="31"/>
    <n v="1060"/>
    <n v="61"/>
    <n v="835"/>
    <n v="80"/>
    <n v="20"/>
    <n v="101"/>
    <x v="219"/>
    <x v="7"/>
    <n v="1"/>
    <n v="4"/>
    <n v="7"/>
    <n v="10"/>
    <n v="1"/>
    <n v="1"/>
    <n v="0"/>
    <n v="1"/>
    <n v="1"/>
    <n v="1"/>
    <n v="0"/>
    <n v="3"/>
    <n v="11"/>
    <n v="1"/>
  </r>
  <r>
    <m/>
    <n v="7832"/>
    <n v="1959"/>
    <n v="67"/>
    <x v="0"/>
    <s v="Master"/>
    <x v="3"/>
    <n v="77520"/>
    <n v="0"/>
    <n v="1"/>
    <d v="2013-08-28T00:00:00"/>
    <n v="30"/>
    <n v="940"/>
    <n v="44"/>
    <n v="396"/>
    <n v="0"/>
    <n v="88"/>
    <n v="58"/>
    <x v="102"/>
    <x v="0"/>
    <n v="1"/>
    <n v="8"/>
    <n v="7"/>
    <n v="7"/>
    <n v="4"/>
    <n v="1"/>
    <n v="0"/>
    <n v="1"/>
    <n v="1"/>
    <n v="0"/>
    <n v="0"/>
    <n v="3"/>
    <n v="11"/>
    <n v="1"/>
  </r>
  <r>
    <m/>
    <n v="3498"/>
    <n v="1976"/>
    <n v="50"/>
    <x v="5"/>
    <s v="PhD"/>
    <x v="3"/>
    <n v="55424"/>
    <n v="0"/>
    <n v="1"/>
    <d v="2012-11-25T00:00:00"/>
    <n v="6"/>
    <n v="462"/>
    <n v="61"/>
    <n v="184"/>
    <n v="10"/>
    <n v="53"/>
    <n v="107"/>
    <x v="220"/>
    <x v="4"/>
    <n v="4"/>
    <n v="7"/>
    <n v="5"/>
    <n v="9"/>
    <n v="6"/>
    <n v="1"/>
    <n v="0"/>
    <n v="0"/>
    <n v="0"/>
    <n v="0"/>
    <n v="0"/>
    <n v="3"/>
    <n v="11"/>
    <n v="1"/>
  </r>
  <r>
    <m/>
    <n v="1172"/>
    <n v="1983"/>
    <n v="43"/>
    <x v="5"/>
    <s v="PhD"/>
    <x v="3"/>
    <n v="92491"/>
    <n v="0"/>
    <n v="0"/>
    <d v="2013-05-01T00:00:00"/>
    <n v="71"/>
    <n v="979"/>
    <n v="44"/>
    <n v="935"/>
    <n v="29"/>
    <n v="25"/>
    <n v="22"/>
    <x v="221"/>
    <x v="7"/>
    <n v="1"/>
    <n v="7"/>
    <n v="5"/>
    <n v="12"/>
    <n v="3"/>
    <n v="0"/>
    <n v="1"/>
    <n v="1"/>
    <n v="1"/>
    <n v="0"/>
    <n v="0"/>
    <n v="3"/>
    <n v="11"/>
    <n v="1"/>
  </r>
  <r>
    <m/>
    <n v="569"/>
    <n v="1991"/>
    <n v="35"/>
    <x v="6"/>
    <s v="Graduation"/>
    <x v="0"/>
    <n v="90273"/>
    <n v="0"/>
    <n v="0"/>
    <d v="2013-12-14T00:00:00"/>
    <n v="32"/>
    <n v="704"/>
    <n v="129"/>
    <n v="853"/>
    <n v="120"/>
    <n v="74"/>
    <n v="111"/>
    <x v="222"/>
    <x v="5"/>
    <n v="1"/>
    <n v="5"/>
    <n v="6"/>
    <n v="7"/>
    <n v="2"/>
    <n v="0"/>
    <n v="1"/>
    <n v="1"/>
    <n v="1"/>
    <n v="0"/>
    <n v="0"/>
    <n v="3"/>
    <n v="11"/>
    <n v="1"/>
  </r>
  <r>
    <m/>
    <n v="1381"/>
    <n v="1982"/>
    <n v="44"/>
    <x v="5"/>
    <s v="PhD"/>
    <x v="0"/>
    <n v="38513"/>
    <n v="1"/>
    <n v="0"/>
    <d v="2014-01-28T00:00:00"/>
    <n v="20"/>
    <n v="172"/>
    <n v="3"/>
    <n v="115"/>
    <n v="16"/>
    <n v="0"/>
    <n v="18"/>
    <x v="223"/>
    <x v="3"/>
    <n v="5"/>
    <n v="6"/>
    <n v="1"/>
    <n v="5"/>
    <n v="8"/>
    <n v="0"/>
    <n v="0"/>
    <n v="0"/>
    <n v="0"/>
    <n v="0"/>
    <n v="0"/>
    <n v="3"/>
    <n v="11"/>
    <n v="1"/>
  </r>
  <r>
    <m/>
    <n v="2634"/>
    <n v="1979"/>
    <n v="47"/>
    <x v="5"/>
    <s v="Master"/>
    <x v="0"/>
    <n v="16653"/>
    <n v="1"/>
    <n v="0"/>
    <d v="2014-04-18T00:00:00"/>
    <n v="10"/>
    <n v="5"/>
    <n v="7"/>
    <n v="31"/>
    <n v="15"/>
    <n v="4"/>
    <n v="7"/>
    <x v="71"/>
    <x v="1"/>
    <n v="3"/>
    <n v="2"/>
    <n v="1"/>
    <n v="3"/>
    <n v="6"/>
    <n v="0"/>
    <n v="0"/>
    <n v="0"/>
    <n v="0"/>
    <n v="0"/>
    <n v="0"/>
    <n v="3"/>
    <n v="11"/>
    <n v="1"/>
  </r>
  <r>
    <m/>
    <n v="10905"/>
    <n v="1955"/>
    <n v="71"/>
    <x v="2"/>
    <s v="Graduation"/>
    <x v="1"/>
    <n v="42586"/>
    <n v="1"/>
    <n v="1"/>
    <d v="2012-10-29T00:00:00"/>
    <n v="7"/>
    <n v="194"/>
    <n v="2"/>
    <n v="56"/>
    <n v="0"/>
    <n v="0"/>
    <n v="0"/>
    <x v="224"/>
    <x v="3"/>
    <n v="5"/>
    <n v="4"/>
    <n v="1"/>
    <n v="6"/>
    <n v="8"/>
    <n v="0"/>
    <n v="0"/>
    <n v="0"/>
    <n v="0"/>
    <n v="0"/>
    <n v="0"/>
    <n v="3"/>
    <n v="11"/>
    <n v="1"/>
  </r>
  <r>
    <m/>
    <n v="263"/>
    <n v="1945"/>
    <n v="81"/>
    <x v="3"/>
    <s v="PhD"/>
    <x v="0"/>
    <n v="45576"/>
    <n v="0"/>
    <n v="0"/>
    <d v="2014-05-28T00:00:00"/>
    <n v="9"/>
    <n v="56"/>
    <n v="19"/>
    <n v="29"/>
    <n v="2"/>
    <n v="14"/>
    <n v="25"/>
    <x v="150"/>
    <x v="1"/>
    <n v="1"/>
    <n v="3"/>
    <n v="1"/>
    <n v="3"/>
    <n v="8"/>
    <n v="0"/>
    <n v="0"/>
    <n v="0"/>
    <n v="0"/>
    <n v="0"/>
    <n v="0"/>
    <n v="3"/>
    <n v="11"/>
    <n v="1"/>
  </r>
  <r>
    <m/>
    <n v="10814"/>
    <n v="1947"/>
    <n v="79"/>
    <x v="2"/>
    <s v="Graduation"/>
    <x v="1"/>
    <n v="70321"/>
    <n v="0"/>
    <n v="0"/>
    <d v="2013-01-16T00:00:00"/>
    <n v="6"/>
    <n v="303"/>
    <n v="23"/>
    <n v="751"/>
    <n v="82"/>
    <n v="26"/>
    <n v="191"/>
    <x v="225"/>
    <x v="2"/>
    <n v="1"/>
    <n v="6"/>
    <n v="5"/>
    <n v="13"/>
    <n v="4"/>
    <n v="0"/>
    <n v="0"/>
    <n v="0"/>
    <n v="0"/>
    <n v="0"/>
    <n v="0"/>
    <n v="3"/>
    <n v="11"/>
    <n v="1"/>
  </r>
  <r>
    <m/>
    <n v="3571"/>
    <n v="1961"/>
    <n v="65"/>
    <x v="0"/>
    <s v="PhD"/>
    <x v="1"/>
    <n v="63342"/>
    <n v="0"/>
    <n v="1"/>
    <d v="2012-10-16T00:00:00"/>
    <n v="48"/>
    <n v="918"/>
    <n v="21"/>
    <n v="118"/>
    <n v="13"/>
    <n v="10"/>
    <n v="21"/>
    <x v="226"/>
    <x v="6"/>
    <n v="3"/>
    <n v="8"/>
    <n v="3"/>
    <n v="5"/>
    <n v="6"/>
    <n v="0"/>
    <n v="1"/>
    <n v="0"/>
    <n v="0"/>
    <n v="0"/>
    <n v="0"/>
    <n v="3"/>
    <n v="11"/>
    <n v="1"/>
  </r>
  <r>
    <m/>
    <n v="5092"/>
    <n v="1949"/>
    <n v="77"/>
    <x v="2"/>
    <s v="PhD"/>
    <x v="5"/>
    <n v="51569"/>
    <n v="0"/>
    <n v="1"/>
    <d v="2013-02-12T00:00:00"/>
    <n v="39"/>
    <n v="380"/>
    <n v="0"/>
    <n v="47"/>
    <n v="6"/>
    <n v="0"/>
    <n v="34"/>
    <x v="227"/>
    <x v="3"/>
    <n v="4"/>
    <n v="7"/>
    <n v="1"/>
    <n v="7"/>
    <n v="8"/>
    <n v="0"/>
    <n v="1"/>
    <n v="0"/>
    <n v="0"/>
    <n v="0"/>
    <n v="0"/>
    <n v="3"/>
    <n v="11"/>
    <n v="1"/>
  </r>
  <r>
    <m/>
    <n v="3524"/>
    <n v="1971"/>
    <n v="55"/>
    <x v="1"/>
    <s v="Master"/>
    <x v="0"/>
    <n v="39763"/>
    <n v="1"/>
    <n v="0"/>
    <d v="2013-08-04T00:00:00"/>
    <n v="9"/>
    <n v="80"/>
    <n v="1"/>
    <n v="60"/>
    <n v="4"/>
    <n v="6"/>
    <n v="16"/>
    <x v="200"/>
    <x v="1"/>
    <n v="2"/>
    <n v="5"/>
    <n v="1"/>
    <n v="2"/>
    <n v="9"/>
    <n v="0"/>
    <n v="0"/>
    <n v="0"/>
    <n v="0"/>
    <n v="0"/>
    <n v="0"/>
    <n v="3"/>
    <n v="11"/>
    <n v="1"/>
  </r>
  <r>
    <m/>
    <n v="5093"/>
    <n v="1974"/>
    <n v="52"/>
    <x v="1"/>
    <s v="PhD"/>
    <x v="2"/>
    <n v="25509"/>
    <n v="1"/>
    <n v="0"/>
    <d v="2012-09-18T00:00:00"/>
    <n v="15"/>
    <n v="40"/>
    <n v="3"/>
    <n v="30"/>
    <n v="10"/>
    <n v="7"/>
    <n v="11"/>
    <x v="228"/>
    <x v="1"/>
    <n v="3"/>
    <n v="3"/>
    <n v="0"/>
    <n v="3"/>
    <n v="9"/>
    <n v="0"/>
    <n v="0"/>
    <n v="0"/>
    <n v="0"/>
    <n v="0"/>
    <n v="0"/>
    <n v="3"/>
    <n v="11"/>
    <n v="1"/>
  </r>
  <r>
    <m/>
    <n v="8910"/>
    <n v="1955"/>
    <n v="71"/>
    <x v="2"/>
    <s v="Graduation"/>
    <x v="1"/>
    <n v="42586"/>
    <n v="1"/>
    <n v="1"/>
    <d v="2012-10-29T00:00:00"/>
    <n v="7"/>
    <n v="194"/>
    <n v="2"/>
    <n v="56"/>
    <n v="0"/>
    <n v="0"/>
    <n v="0"/>
    <x v="224"/>
    <x v="3"/>
    <n v="5"/>
    <n v="4"/>
    <n v="1"/>
    <n v="6"/>
    <n v="8"/>
    <n v="0"/>
    <n v="0"/>
    <n v="0"/>
    <n v="0"/>
    <n v="0"/>
    <n v="0"/>
    <n v="3"/>
    <n v="11"/>
    <n v="1"/>
  </r>
  <r>
    <m/>
    <n v="7261"/>
    <n v="1971"/>
    <n v="55"/>
    <x v="1"/>
    <s v="Graduation"/>
    <x v="1"/>
    <n v="34600"/>
    <n v="1"/>
    <n v="1"/>
    <d v="2013-01-01T00:00:00"/>
    <n v="8"/>
    <n v="199"/>
    <n v="33"/>
    <n v="60"/>
    <n v="8"/>
    <n v="3"/>
    <n v="15"/>
    <x v="229"/>
    <x v="3"/>
    <n v="5"/>
    <n v="5"/>
    <n v="2"/>
    <n v="5"/>
    <n v="8"/>
    <n v="0"/>
    <n v="0"/>
    <n v="0"/>
    <n v="0"/>
    <n v="0"/>
    <n v="0"/>
    <n v="3"/>
    <n v="11"/>
    <n v="1"/>
  </r>
  <r>
    <m/>
    <n v="4168"/>
    <n v="1966"/>
    <n v="60"/>
    <x v="1"/>
    <s v="Graduation"/>
    <x v="0"/>
    <n v="37070"/>
    <n v="1"/>
    <n v="1"/>
    <d v="2013-03-20T00:00:00"/>
    <n v="30"/>
    <n v="231"/>
    <n v="7"/>
    <n v="137"/>
    <n v="4"/>
    <n v="15"/>
    <n v="39"/>
    <x v="30"/>
    <x v="3"/>
    <n v="9"/>
    <n v="5"/>
    <n v="1"/>
    <n v="8"/>
    <n v="7"/>
    <n v="0"/>
    <n v="0"/>
    <n v="0"/>
    <n v="0"/>
    <n v="0"/>
    <n v="0"/>
    <n v="3"/>
    <n v="11"/>
    <n v="1"/>
  </r>
  <r>
    <m/>
    <n v="1619"/>
    <n v="1956"/>
    <n v="70"/>
    <x v="0"/>
    <s v="Graduation"/>
    <x v="3"/>
    <n v="90369"/>
    <n v="0"/>
    <n v="0"/>
    <d v="2014-04-28T00:00:00"/>
    <n v="2"/>
    <n v="292"/>
    <n v="51"/>
    <n v="981"/>
    <n v="224"/>
    <n v="23"/>
    <n v="17"/>
    <x v="230"/>
    <x v="0"/>
    <n v="1"/>
    <n v="4"/>
    <n v="6"/>
    <n v="6"/>
    <n v="1"/>
    <n v="0"/>
    <n v="0"/>
    <n v="0"/>
    <n v="0"/>
    <n v="0"/>
    <n v="0"/>
    <n v="3"/>
    <n v="11"/>
    <n v="1"/>
  </r>
  <r>
    <m/>
    <n v="10057"/>
    <n v="1951"/>
    <n v="75"/>
    <x v="2"/>
    <s v="Graduation"/>
    <x v="0"/>
    <n v="72282"/>
    <n v="0"/>
    <n v="0"/>
    <d v="2013-07-19T00:00:00"/>
    <n v="70"/>
    <n v="503"/>
    <n v="27"/>
    <n v="419"/>
    <n v="90"/>
    <n v="139"/>
    <n v="153"/>
    <x v="231"/>
    <x v="2"/>
    <n v="1"/>
    <n v="5"/>
    <n v="7"/>
    <n v="9"/>
    <n v="7"/>
    <n v="0"/>
    <n v="0"/>
    <n v="0"/>
    <n v="0"/>
    <n v="0"/>
    <n v="0"/>
    <n v="3"/>
    <n v="11"/>
    <n v="1"/>
  </r>
  <r>
    <m/>
    <n v="5302"/>
    <n v="1986"/>
    <n v="40"/>
    <x v="6"/>
    <s v="Graduation"/>
    <x v="1"/>
    <n v="78394"/>
    <n v="0"/>
    <n v="0"/>
    <d v="2013-02-15T00:00:00"/>
    <n v="13"/>
    <n v="298"/>
    <n v="27"/>
    <n v="697"/>
    <n v="216"/>
    <n v="24"/>
    <n v="166"/>
    <x v="183"/>
    <x v="2"/>
    <n v="1"/>
    <n v="4"/>
    <n v="6"/>
    <n v="5"/>
    <n v="2"/>
    <n v="0"/>
    <n v="0"/>
    <n v="0"/>
    <n v="0"/>
    <n v="0"/>
    <n v="0"/>
    <n v="3"/>
    <n v="11"/>
    <n v="1"/>
  </r>
  <r>
    <m/>
    <n v="1087"/>
    <n v="1975"/>
    <n v="51"/>
    <x v="1"/>
    <s v="Master"/>
    <x v="1"/>
    <n v="22669"/>
    <n v="1"/>
    <n v="0"/>
    <d v="2013-05-22T00:00:00"/>
    <n v="30"/>
    <n v="16"/>
    <n v="14"/>
    <n v="36"/>
    <n v="37"/>
    <n v="22"/>
    <n v="48"/>
    <x v="232"/>
    <x v="1"/>
    <n v="3"/>
    <n v="4"/>
    <n v="1"/>
    <n v="2"/>
    <n v="9"/>
    <n v="0"/>
    <n v="0"/>
    <n v="0"/>
    <n v="0"/>
    <n v="0"/>
    <n v="0"/>
    <n v="3"/>
    <n v="11"/>
    <n v="1"/>
  </r>
  <r>
    <m/>
    <n v="10521"/>
    <n v="1977"/>
    <n v="49"/>
    <x v="5"/>
    <s v="Graduation"/>
    <x v="3"/>
    <n v="54809"/>
    <n v="1"/>
    <n v="1"/>
    <d v="2013-09-11T00:00:00"/>
    <n v="0"/>
    <n v="63"/>
    <n v="6"/>
    <n v="57"/>
    <n v="13"/>
    <n v="13"/>
    <n v="22"/>
    <x v="233"/>
    <x v="1"/>
    <n v="4"/>
    <n v="2"/>
    <n v="1"/>
    <n v="5"/>
    <n v="4"/>
    <n v="0"/>
    <n v="0"/>
    <n v="0"/>
    <n v="0"/>
    <n v="0"/>
    <n v="0"/>
    <n v="3"/>
    <n v="11"/>
    <n v="1"/>
  </r>
  <r>
    <m/>
    <n v="531"/>
    <n v="1954"/>
    <n v="72"/>
    <x v="2"/>
    <s v="PhD"/>
    <x v="2"/>
    <n v="57333"/>
    <n v="0"/>
    <n v="1"/>
    <d v="2012-09-22T00:00:00"/>
    <n v="55"/>
    <n v="941"/>
    <n v="14"/>
    <n v="397"/>
    <n v="76"/>
    <n v="58"/>
    <n v="176"/>
    <x v="234"/>
    <x v="0"/>
    <n v="11"/>
    <n v="8"/>
    <n v="5"/>
    <n v="9"/>
    <n v="6"/>
    <n v="0"/>
    <n v="0"/>
    <n v="0"/>
    <n v="0"/>
    <n v="0"/>
    <n v="0"/>
    <n v="3"/>
    <n v="11"/>
    <n v="1"/>
  </r>
  <r>
    <m/>
    <n v="6906"/>
    <n v="1953"/>
    <n v="73"/>
    <x v="2"/>
    <s v="Master"/>
    <x v="5"/>
    <n v="84953"/>
    <n v="0"/>
    <n v="0"/>
    <d v="2013-06-03T00:00:00"/>
    <n v="73"/>
    <n v="167"/>
    <n v="48"/>
    <n v="602"/>
    <n v="63"/>
    <n v="72"/>
    <n v="72"/>
    <x v="235"/>
    <x v="6"/>
    <n v="1"/>
    <n v="3"/>
    <n v="10"/>
    <n v="4"/>
    <n v="2"/>
    <n v="0"/>
    <n v="1"/>
    <n v="1"/>
    <n v="1"/>
    <n v="0"/>
    <n v="0"/>
    <n v="3"/>
    <n v="11"/>
    <n v="1"/>
  </r>
  <r>
    <m/>
    <n v="7872"/>
    <n v="1975"/>
    <n v="51"/>
    <x v="1"/>
    <s v="PhD"/>
    <x v="3"/>
    <n v="86836"/>
    <n v="0"/>
    <n v="0"/>
    <d v="2012-09-12T00:00:00"/>
    <n v="7"/>
    <n v="179"/>
    <n v="21"/>
    <n v="273"/>
    <n v="0"/>
    <n v="21"/>
    <n v="63"/>
    <x v="236"/>
    <x v="8"/>
    <n v="1"/>
    <n v="6"/>
    <n v="10"/>
    <n v="6"/>
    <n v="5"/>
    <n v="1"/>
    <n v="0"/>
    <n v="1"/>
    <n v="1"/>
    <n v="0"/>
    <n v="0"/>
    <n v="3"/>
    <n v="11"/>
    <n v="1"/>
  </r>
  <r>
    <m/>
    <n v="4427"/>
    <n v="1995"/>
    <n v="31"/>
    <x v="6"/>
    <s v="2n Cycle"/>
    <x v="0"/>
    <n v="83257"/>
    <n v="0"/>
    <n v="0"/>
    <d v="2012-09-18T00:00:00"/>
    <n v="56"/>
    <n v="536"/>
    <n v="27"/>
    <n v="590"/>
    <n v="38"/>
    <n v="107"/>
    <n v="67"/>
    <x v="237"/>
    <x v="2"/>
    <n v="1"/>
    <n v="5"/>
    <n v="10"/>
    <n v="12"/>
    <n v="6"/>
    <n v="1"/>
    <n v="0"/>
    <n v="1"/>
    <n v="0"/>
    <n v="0"/>
    <n v="1"/>
    <n v="3"/>
    <n v="11"/>
    <n v="1"/>
  </r>
  <r>
    <m/>
    <n v="9595"/>
    <n v="1961"/>
    <n v="65"/>
    <x v="0"/>
    <s v="Graduation"/>
    <x v="1"/>
    <n v="64260"/>
    <n v="0"/>
    <n v="0"/>
    <d v="2013-01-11T00:00:00"/>
    <n v="1"/>
    <n v="539"/>
    <n v="169"/>
    <n v="816"/>
    <n v="20"/>
    <n v="0"/>
    <n v="30"/>
    <x v="238"/>
    <x v="0"/>
    <n v="1"/>
    <n v="4"/>
    <n v="5"/>
    <n v="4"/>
    <n v="3"/>
    <n v="0"/>
    <n v="0"/>
    <n v="0"/>
    <n v="0"/>
    <n v="0"/>
    <n v="0"/>
    <n v="3"/>
    <n v="11"/>
    <n v="1"/>
  </r>
  <r>
    <m/>
    <n v="10163"/>
    <n v="1984"/>
    <n v="42"/>
    <x v="5"/>
    <s v="PhD"/>
    <x v="0"/>
    <n v="82733"/>
    <n v="0"/>
    <n v="0"/>
    <d v="2013-09-10T00:00:00"/>
    <n v="28"/>
    <n v="712"/>
    <n v="50"/>
    <n v="420"/>
    <n v="65"/>
    <n v="38"/>
    <n v="38"/>
    <x v="239"/>
    <x v="2"/>
    <n v="1"/>
    <n v="8"/>
    <n v="4"/>
    <n v="7"/>
    <n v="4"/>
    <n v="0"/>
    <n v="0"/>
    <n v="0"/>
    <n v="0"/>
    <n v="0"/>
    <n v="0"/>
    <n v="3"/>
    <n v="11"/>
    <n v="1"/>
  </r>
  <r>
    <m/>
    <n v="9064"/>
    <n v="1982"/>
    <n v="44"/>
    <x v="5"/>
    <s v="Graduation"/>
    <x v="3"/>
    <n v="69109"/>
    <n v="0"/>
    <n v="0"/>
    <d v="2012-11-09T00:00:00"/>
    <n v="10"/>
    <n v="823"/>
    <n v="25"/>
    <n v="459"/>
    <n v="124"/>
    <n v="29"/>
    <n v="95"/>
    <x v="179"/>
    <x v="0"/>
    <n v="1"/>
    <n v="6"/>
    <n v="6"/>
    <n v="7"/>
    <n v="4"/>
    <n v="0"/>
    <n v="0"/>
    <n v="1"/>
    <n v="0"/>
    <n v="0"/>
    <n v="0"/>
    <n v="3"/>
    <n v="11"/>
    <n v="1"/>
  </r>
  <r>
    <m/>
    <n v="3678"/>
    <n v="1973"/>
    <n v="53"/>
    <x v="1"/>
    <s v="Graduation"/>
    <x v="5"/>
    <n v="60208"/>
    <n v="1"/>
    <n v="1"/>
    <d v="2012-10-07T00:00:00"/>
    <n v="13"/>
    <n v="488"/>
    <n v="23"/>
    <n v="71"/>
    <n v="15"/>
    <n v="0"/>
    <n v="59"/>
    <x v="240"/>
    <x v="8"/>
    <n v="11"/>
    <n v="8"/>
    <n v="3"/>
    <n v="7"/>
    <n v="7"/>
    <n v="0"/>
    <n v="1"/>
    <n v="0"/>
    <n v="0"/>
    <n v="0"/>
    <n v="0"/>
    <n v="3"/>
    <n v="11"/>
    <n v="1"/>
  </r>
  <r>
    <m/>
    <n v="2186"/>
    <n v="1977"/>
    <n v="49"/>
    <x v="5"/>
    <s v="2n Cycle"/>
    <x v="1"/>
    <n v="82326"/>
    <n v="0"/>
    <n v="0"/>
    <d v="2014-03-10T00:00:00"/>
    <n v="30"/>
    <n v="938"/>
    <n v="142"/>
    <n v="754"/>
    <n v="159"/>
    <n v="81"/>
    <n v="183"/>
    <x v="241"/>
    <x v="9"/>
    <n v="1"/>
    <n v="5"/>
    <n v="10"/>
    <n v="6"/>
    <n v="2"/>
    <n v="0"/>
    <n v="1"/>
    <n v="1"/>
    <n v="1"/>
    <n v="0"/>
    <n v="0"/>
    <n v="3"/>
    <n v="11"/>
    <n v="1"/>
  </r>
  <r>
    <m/>
    <n v="3766"/>
    <n v="1959"/>
    <n v="67"/>
    <x v="0"/>
    <s v="Master"/>
    <x v="5"/>
    <n v="33051"/>
    <n v="0"/>
    <n v="0"/>
    <d v="2012-08-16T00:00:00"/>
    <n v="15"/>
    <n v="100"/>
    <n v="71"/>
    <n v="243"/>
    <n v="108"/>
    <n v="94"/>
    <n v="219"/>
    <x v="242"/>
    <x v="4"/>
    <n v="3"/>
    <n v="9"/>
    <n v="1"/>
    <n v="8"/>
    <n v="9"/>
    <n v="0"/>
    <n v="0"/>
    <n v="0"/>
    <n v="0"/>
    <n v="0"/>
    <n v="0"/>
    <n v="3"/>
    <n v="11"/>
    <n v="1"/>
  </r>
  <r>
    <m/>
    <n v="3074"/>
    <n v="1984"/>
    <n v="42"/>
    <x v="5"/>
    <s v="PhD"/>
    <x v="3"/>
    <n v="70643"/>
    <n v="0"/>
    <n v="0"/>
    <d v="2012-10-15T00:00:00"/>
    <n v="66"/>
    <n v="1218"/>
    <n v="107"/>
    <n v="304"/>
    <n v="23"/>
    <n v="143"/>
    <n v="33"/>
    <x v="243"/>
    <x v="5"/>
    <n v="1"/>
    <n v="5"/>
    <n v="8"/>
    <n v="4"/>
    <n v="6"/>
    <n v="0"/>
    <n v="0"/>
    <n v="0"/>
    <n v="0"/>
    <n v="0"/>
    <n v="0"/>
    <n v="3"/>
    <n v="11"/>
    <n v="1"/>
  </r>
  <r>
    <m/>
    <n v="8341"/>
    <n v="1969"/>
    <n v="57"/>
    <x v="1"/>
    <s v="PhD"/>
    <x v="3"/>
    <n v="30396"/>
    <n v="1"/>
    <n v="0"/>
    <d v="2014-04-30T00:00:00"/>
    <n v="22"/>
    <n v="15"/>
    <n v="0"/>
    <n v="6"/>
    <n v="0"/>
    <n v="1"/>
    <n v="12"/>
    <x v="9"/>
    <x v="1"/>
    <n v="2"/>
    <n v="1"/>
    <n v="1"/>
    <n v="2"/>
    <n v="7"/>
    <n v="1"/>
    <n v="0"/>
    <n v="0"/>
    <n v="0"/>
    <n v="0"/>
    <n v="0"/>
    <n v="3"/>
    <n v="11"/>
    <n v="1"/>
  </r>
  <r>
    <m/>
    <n v="5113"/>
    <n v="1971"/>
    <n v="55"/>
    <x v="1"/>
    <s v="PhD"/>
    <x v="2"/>
    <n v="86979"/>
    <n v="0"/>
    <n v="0"/>
    <d v="2013-11-07T00:00:00"/>
    <n v="67"/>
    <n v="584"/>
    <n v="100"/>
    <n v="835"/>
    <n v="65"/>
    <n v="83"/>
    <n v="35"/>
    <x v="244"/>
    <x v="0"/>
    <n v="1"/>
    <n v="5"/>
    <n v="5"/>
    <n v="5"/>
    <n v="2"/>
    <n v="1"/>
    <n v="0"/>
    <n v="0"/>
    <n v="0"/>
    <n v="0"/>
    <n v="0"/>
    <n v="3"/>
    <n v="11"/>
    <n v="1"/>
  </r>
  <r>
    <m/>
    <n v="5831"/>
    <n v="1967"/>
    <n v="59"/>
    <x v="1"/>
    <s v="Graduation"/>
    <x v="3"/>
    <n v="77870"/>
    <n v="0"/>
    <n v="1"/>
    <d v="2012-08-22T00:00:00"/>
    <n v="93"/>
    <n v="1017"/>
    <n v="50"/>
    <n v="500"/>
    <n v="65"/>
    <n v="50"/>
    <n v="133"/>
    <x v="245"/>
    <x v="5"/>
    <n v="3"/>
    <n v="5"/>
    <n v="5"/>
    <n v="5"/>
    <n v="8"/>
    <n v="0"/>
    <n v="1"/>
    <n v="0"/>
    <n v="1"/>
    <n v="0"/>
    <n v="0"/>
    <n v="3"/>
    <n v="11"/>
    <n v="1"/>
  </r>
  <r>
    <m/>
    <n v="10176"/>
    <n v="1968"/>
    <n v="58"/>
    <x v="1"/>
    <s v="Graduation"/>
    <x v="0"/>
    <n v="57107"/>
    <n v="0"/>
    <n v="1"/>
    <d v="2012-08-24T00:00:00"/>
    <n v="44"/>
    <n v="159"/>
    <n v="0"/>
    <n v="120"/>
    <n v="0"/>
    <n v="0"/>
    <n v="137"/>
    <x v="246"/>
    <x v="3"/>
    <n v="7"/>
    <n v="4"/>
    <n v="4"/>
    <n v="8"/>
    <n v="8"/>
    <n v="0"/>
    <n v="1"/>
    <n v="0"/>
    <n v="0"/>
    <n v="1"/>
    <n v="0"/>
    <n v="3"/>
    <n v="11"/>
    <n v="1"/>
  </r>
  <r>
    <m/>
    <n v="3138"/>
    <n v="1956"/>
    <n v="70"/>
    <x v="0"/>
    <s v="Graduation"/>
    <x v="0"/>
    <n v="91249"/>
    <n v="0"/>
    <n v="0"/>
    <d v="2012-10-20T00:00:00"/>
    <n v="84"/>
    <n v="1324"/>
    <n v="27"/>
    <n v="119"/>
    <n v="71"/>
    <n v="108"/>
    <n v="27"/>
    <x v="247"/>
    <x v="0"/>
    <n v="0"/>
    <n v="7"/>
    <n v="9"/>
    <n v="6"/>
    <n v="4"/>
    <n v="0"/>
    <n v="1"/>
    <n v="1"/>
    <n v="1"/>
    <n v="1"/>
    <n v="0"/>
    <n v="3"/>
    <n v="11"/>
    <n v="1"/>
  </r>
  <r>
    <m/>
    <n v="1867"/>
    <n v="1957"/>
    <n v="69"/>
    <x v="0"/>
    <s v="Graduation"/>
    <x v="0"/>
    <n v="64849"/>
    <n v="0"/>
    <n v="0"/>
    <d v="2012-11-13T00:00:00"/>
    <n v="42"/>
    <n v="652"/>
    <n v="48"/>
    <n v="350"/>
    <n v="94"/>
    <n v="84"/>
    <n v="108"/>
    <x v="248"/>
    <x v="2"/>
    <n v="1"/>
    <n v="9"/>
    <n v="3"/>
    <n v="6"/>
    <n v="5"/>
    <n v="0"/>
    <n v="0"/>
    <n v="0"/>
    <n v="0"/>
    <n v="0"/>
    <n v="0"/>
    <n v="3"/>
    <n v="11"/>
    <n v="1"/>
  </r>
  <r>
    <m/>
    <n v="4827"/>
    <n v="1956"/>
    <n v="70"/>
    <x v="0"/>
    <s v="PhD"/>
    <x v="0"/>
    <n v="54998"/>
    <n v="0"/>
    <n v="1"/>
    <d v="2013-03-10T00:00:00"/>
    <n v="3"/>
    <n v="154"/>
    <n v="22"/>
    <n v="202"/>
    <n v="39"/>
    <n v="30"/>
    <n v="8"/>
    <x v="249"/>
    <x v="3"/>
    <n v="5"/>
    <n v="4"/>
    <n v="2"/>
    <n v="9"/>
    <n v="4"/>
    <n v="0"/>
    <n v="0"/>
    <n v="0"/>
    <n v="0"/>
    <n v="0"/>
    <n v="0"/>
    <n v="3"/>
    <n v="11"/>
    <n v="1"/>
  </r>
  <r>
    <m/>
    <n v="6250"/>
    <n v="1949"/>
    <n v="77"/>
    <x v="2"/>
    <s v="PhD"/>
    <x v="5"/>
    <n v="54356"/>
    <n v="0"/>
    <n v="1"/>
    <d v="2012-11-19T00:00:00"/>
    <n v="62"/>
    <n v="710"/>
    <n v="15"/>
    <n v="30"/>
    <n v="20"/>
    <n v="0"/>
    <n v="0"/>
    <x v="250"/>
    <x v="4"/>
    <n v="3"/>
    <n v="11"/>
    <n v="2"/>
    <n v="8"/>
    <n v="8"/>
    <n v="0"/>
    <n v="0"/>
    <n v="0"/>
    <n v="0"/>
    <n v="0"/>
    <n v="0"/>
    <n v="3"/>
    <n v="11"/>
    <n v="1"/>
  </r>
  <r>
    <m/>
    <n v="1139"/>
    <n v="1984"/>
    <n v="42"/>
    <x v="5"/>
    <s v="PhD"/>
    <x v="3"/>
    <n v="73356"/>
    <n v="0"/>
    <n v="0"/>
    <d v="2014-02-06T00:00:00"/>
    <n v="56"/>
    <n v="1050"/>
    <n v="14"/>
    <n v="322"/>
    <n v="0"/>
    <n v="14"/>
    <n v="112"/>
    <x v="251"/>
    <x v="0"/>
    <n v="1"/>
    <n v="5"/>
    <n v="11"/>
    <n v="5"/>
    <n v="2"/>
    <n v="1"/>
    <n v="0"/>
    <n v="1"/>
    <n v="1"/>
    <n v="0"/>
    <n v="0"/>
    <n v="3"/>
    <n v="11"/>
    <n v="1"/>
  </r>
  <r>
    <m/>
    <n v="10676"/>
    <n v="1982"/>
    <n v="44"/>
    <x v="5"/>
    <s v="Graduation"/>
    <x v="3"/>
    <n v="63211"/>
    <n v="0"/>
    <n v="0"/>
    <d v="2012-11-02T00:00:00"/>
    <n v="3"/>
    <n v="145"/>
    <n v="193"/>
    <n v="459"/>
    <n v="205"/>
    <n v="26"/>
    <n v="145"/>
    <x v="252"/>
    <x v="6"/>
    <n v="2"/>
    <n v="3"/>
    <n v="8"/>
    <n v="7"/>
    <n v="2"/>
    <n v="0"/>
    <n v="0"/>
    <n v="0"/>
    <n v="0"/>
    <n v="0"/>
    <n v="0"/>
    <n v="3"/>
    <n v="11"/>
    <n v="1"/>
  </r>
  <r>
    <m/>
    <n v="7919"/>
    <n v="1976"/>
    <n v="50"/>
    <x v="5"/>
    <s v="PhD"/>
    <x v="1"/>
    <n v="72335"/>
    <n v="0"/>
    <n v="0"/>
    <d v="2012-08-13T00:00:00"/>
    <n v="2"/>
    <n v="1285"/>
    <n v="105"/>
    <n v="653"/>
    <n v="28"/>
    <n v="21"/>
    <n v="0"/>
    <x v="253"/>
    <x v="7"/>
    <n v="1"/>
    <n v="10"/>
    <n v="4"/>
    <n v="8"/>
    <n v="8"/>
    <n v="0"/>
    <n v="0"/>
    <n v="0"/>
    <n v="0"/>
    <n v="0"/>
    <n v="0"/>
    <n v="3"/>
    <n v="11"/>
    <n v="1"/>
  </r>
  <r>
    <m/>
    <n v="2109"/>
    <n v="1990"/>
    <n v="36"/>
    <x v="6"/>
    <s v="Graduation"/>
    <x v="0"/>
    <n v="96843"/>
    <n v="0"/>
    <n v="0"/>
    <d v="2013-04-23T00:00:00"/>
    <n v="60"/>
    <n v="448"/>
    <n v="71"/>
    <n v="951"/>
    <n v="40"/>
    <n v="17"/>
    <n v="17"/>
    <x v="254"/>
    <x v="0"/>
    <n v="1"/>
    <n v="6"/>
    <n v="11"/>
    <n v="10"/>
    <n v="2"/>
    <n v="0"/>
    <n v="0"/>
    <n v="1"/>
    <n v="0"/>
    <n v="0"/>
    <n v="0"/>
    <n v="3"/>
    <n v="11"/>
    <n v="1"/>
  </r>
  <r>
    <m/>
    <n v="3009"/>
    <n v="1962"/>
    <n v="64"/>
    <x v="0"/>
    <s v="PhD"/>
    <x v="5"/>
    <n v="71670"/>
    <n v="0"/>
    <n v="0"/>
    <d v="2013-07-09T00:00:00"/>
    <n v="8"/>
    <n v="1462"/>
    <n v="16"/>
    <n v="128"/>
    <n v="0"/>
    <n v="0"/>
    <n v="160"/>
    <x v="255"/>
    <x v="5"/>
    <n v="1"/>
    <n v="5"/>
    <n v="3"/>
    <n v="6"/>
    <n v="6"/>
    <n v="0"/>
    <n v="1"/>
    <n v="1"/>
    <n v="0"/>
    <n v="1"/>
    <n v="0"/>
    <n v="3"/>
    <n v="11"/>
    <n v="1"/>
  </r>
  <r>
    <m/>
    <n v="3517"/>
    <n v="1952"/>
    <n v="74"/>
    <x v="2"/>
    <s v="Graduation"/>
    <x v="0"/>
    <n v="40887"/>
    <n v="1"/>
    <n v="1"/>
    <d v="2013-05-06T00:00:00"/>
    <n v="32"/>
    <n v="50"/>
    <n v="4"/>
    <n v="44"/>
    <n v="10"/>
    <n v="10"/>
    <n v="43"/>
    <x v="256"/>
    <x v="1"/>
    <n v="3"/>
    <n v="3"/>
    <n v="1"/>
    <n v="3"/>
    <n v="9"/>
    <n v="0"/>
    <n v="0"/>
    <n v="0"/>
    <n v="0"/>
    <n v="0"/>
    <n v="0"/>
    <n v="3"/>
    <n v="11"/>
    <n v="1"/>
  </r>
  <r>
    <m/>
    <n v="8537"/>
    <n v="1949"/>
    <n v="77"/>
    <x v="2"/>
    <s v="Graduation"/>
    <x v="5"/>
    <n v="72643"/>
    <n v="0"/>
    <n v="0"/>
    <d v="2013-02-27T00:00:00"/>
    <n v="60"/>
    <n v="526"/>
    <n v="80"/>
    <n v="553"/>
    <n v="123"/>
    <n v="94"/>
    <n v="53"/>
    <x v="257"/>
    <x v="2"/>
    <n v="1"/>
    <n v="3"/>
    <n v="10"/>
    <n v="7"/>
    <n v="2"/>
    <n v="0"/>
    <n v="0"/>
    <n v="0"/>
    <n v="1"/>
    <n v="0"/>
    <n v="0"/>
    <n v="3"/>
    <n v="11"/>
    <n v="1"/>
  </r>
  <r>
    <m/>
    <n v="2452"/>
    <n v="1971"/>
    <n v="55"/>
    <x v="1"/>
    <s v="Graduation"/>
    <x v="1"/>
    <n v="34600"/>
    <n v="1"/>
    <n v="1"/>
    <d v="2013-01-01T00:00:00"/>
    <n v="8"/>
    <n v="199"/>
    <n v="33"/>
    <n v="60"/>
    <n v="8"/>
    <n v="3"/>
    <n v="15"/>
    <x v="229"/>
    <x v="3"/>
    <n v="5"/>
    <n v="5"/>
    <n v="2"/>
    <n v="5"/>
    <n v="8"/>
    <n v="0"/>
    <n v="0"/>
    <n v="0"/>
    <n v="0"/>
    <n v="0"/>
    <n v="0"/>
    <n v="3"/>
    <n v="11"/>
    <n v="1"/>
  </r>
  <r>
    <m/>
    <n v="9289"/>
    <n v="1979"/>
    <n v="47"/>
    <x v="5"/>
    <s v="Graduation"/>
    <x v="3"/>
    <n v="36781"/>
    <n v="1"/>
    <n v="0"/>
    <d v="2014-04-10T00:00:00"/>
    <n v="16"/>
    <n v="29"/>
    <n v="1"/>
    <n v="17"/>
    <n v="0"/>
    <n v="3"/>
    <n v="13"/>
    <x v="144"/>
    <x v="1"/>
    <n v="1"/>
    <n v="2"/>
    <n v="1"/>
    <n v="2"/>
    <n v="8"/>
    <n v="0"/>
    <n v="0"/>
    <n v="0"/>
    <n v="0"/>
    <n v="0"/>
    <n v="0"/>
    <n v="3"/>
    <n v="11"/>
    <n v="1"/>
  </r>
  <r>
    <m/>
    <n v="10913"/>
    <n v="1984"/>
    <n v="42"/>
    <x v="5"/>
    <s v="Master"/>
    <x v="0"/>
    <n v="31385"/>
    <n v="1"/>
    <n v="0"/>
    <d v="2012-12-05T00:00:00"/>
    <n v="56"/>
    <n v="3"/>
    <n v="2"/>
    <n v="12"/>
    <n v="0"/>
    <n v="1"/>
    <n v="9"/>
    <x v="151"/>
    <x v="1"/>
    <n v="1"/>
    <n v="1"/>
    <n v="0"/>
    <n v="2"/>
    <n v="8"/>
    <n v="1"/>
    <n v="0"/>
    <n v="0"/>
    <n v="0"/>
    <n v="0"/>
    <n v="0"/>
    <n v="3"/>
    <n v="11"/>
    <n v="1"/>
  </r>
  <r>
    <m/>
    <n v="8524"/>
    <n v="1974"/>
    <n v="52"/>
    <x v="1"/>
    <s v="PhD"/>
    <x v="2"/>
    <n v="25509"/>
    <n v="1"/>
    <n v="0"/>
    <d v="2012-09-18T00:00:00"/>
    <n v="15"/>
    <n v="40"/>
    <n v="3"/>
    <n v="30"/>
    <n v="10"/>
    <n v="7"/>
    <n v="11"/>
    <x v="228"/>
    <x v="1"/>
    <n v="3"/>
    <n v="3"/>
    <n v="0"/>
    <n v="3"/>
    <n v="9"/>
    <n v="0"/>
    <n v="0"/>
    <n v="0"/>
    <n v="0"/>
    <n v="0"/>
    <n v="0"/>
    <n v="3"/>
    <n v="11"/>
    <n v="1"/>
  </r>
  <r>
    <m/>
    <n v="10949"/>
    <n v="1963"/>
    <n v="63"/>
    <x v="0"/>
    <s v="PhD"/>
    <x v="2"/>
    <n v="72968"/>
    <n v="0"/>
    <n v="0"/>
    <d v="2013-12-16T00:00:00"/>
    <n v="8"/>
    <n v="1092"/>
    <n v="37"/>
    <n v="592"/>
    <n v="145"/>
    <n v="37"/>
    <n v="55"/>
    <x v="258"/>
    <x v="5"/>
    <n v="1"/>
    <n v="5"/>
    <n v="5"/>
    <n v="8"/>
    <n v="3"/>
    <n v="0"/>
    <n v="0"/>
    <n v="0"/>
    <n v="1"/>
    <n v="0"/>
    <n v="0"/>
    <n v="3"/>
    <n v="11"/>
    <n v="1"/>
  </r>
  <r>
    <m/>
    <n v="6248"/>
    <n v="1947"/>
    <n v="79"/>
    <x v="2"/>
    <s v="Master"/>
    <x v="0"/>
    <n v="91712"/>
    <n v="0"/>
    <n v="0"/>
    <d v="2013-10-17T00:00:00"/>
    <n v="47"/>
    <n v="1276"/>
    <n v="24"/>
    <n v="746"/>
    <n v="94"/>
    <n v="29"/>
    <n v="48"/>
    <x v="259"/>
    <x v="7"/>
    <n v="0"/>
    <n v="9"/>
    <n v="7"/>
    <n v="11"/>
    <n v="3"/>
    <n v="0"/>
    <n v="0"/>
    <n v="1"/>
    <n v="0"/>
    <n v="0"/>
    <n v="0"/>
    <n v="3"/>
    <n v="11"/>
    <n v="1"/>
  </r>
  <r>
    <m/>
    <n v="6815"/>
    <n v="1980"/>
    <n v="46"/>
    <x v="5"/>
    <s v="2n Cycle"/>
    <x v="3"/>
    <n v="96547"/>
    <n v="0"/>
    <n v="0"/>
    <d v="2014-05-23T00:00:00"/>
    <n v="4"/>
    <n v="448"/>
    <n v="21"/>
    <n v="125"/>
    <n v="52"/>
    <n v="101"/>
    <n v="62"/>
    <x v="260"/>
    <x v="4"/>
    <n v="0"/>
    <n v="7"/>
    <n v="6"/>
    <n v="8"/>
    <n v="2"/>
    <n v="1"/>
    <n v="0"/>
    <n v="1"/>
    <n v="1"/>
    <n v="0"/>
    <n v="0"/>
    <n v="3"/>
    <n v="11"/>
    <n v="1"/>
  </r>
  <r>
    <m/>
    <n v="4122"/>
    <n v="1975"/>
    <n v="51"/>
    <x v="1"/>
    <s v="Graduation"/>
    <x v="3"/>
    <n v="79205"/>
    <n v="0"/>
    <n v="0"/>
    <d v="2012-08-29T00:00:00"/>
    <n v="73"/>
    <n v="504"/>
    <n v="23"/>
    <n v="117"/>
    <n v="179"/>
    <n v="28"/>
    <n v="44"/>
    <x v="66"/>
    <x v="4"/>
    <n v="1"/>
    <n v="6"/>
    <n v="5"/>
    <n v="4"/>
    <n v="4"/>
    <n v="0"/>
    <n v="0"/>
    <n v="0"/>
    <n v="1"/>
    <n v="0"/>
    <n v="0"/>
    <n v="3"/>
    <n v="11"/>
    <n v="1"/>
  </r>
  <r>
    <m/>
    <n v="4023"/>
    <n v="1970"/>
    <n v="56"/>
    <x v="1"/>
    <s v="Graduation"/>
    <x v="3"/>
    <n v="22979"/>
    <n v="1"/>
    <n v="0"/>
    <d v="2012-09-06T00:00:00"/>
    <n v="29"/>
    <n v="16"/>
    <n v="17"/>
    <n v="19"/>
    <n v="20"/>
    <n v="21"/>
    <n v="22"/>
    <x v="261"/>
    <x v="1"/>
    <n v="3"/>
    <n v="3"/>
    <n v="2"/>
    <n v="2"/>
    <n v="8"/>
    <n v="0"/>
    <n v="0"/>
    <n v="0"/>
    <n v="0"/>
    <n v="0"/>
    <n v="0"/>
    <n v="3"/>
    <n v="11"/>
    <n v="1"/>
  </r>
  <r>
    <m/>
    <n v="500"/>
    <n v="1977"/>
    <n v="49"/>
    <x v="5"/>
    <s v="Graduation"/>
    <x v="1"/>
    <n v="96876"/>
    <n v="0"/>
    <n v="0"/>
    <d v="2013-08-06T00:00:00"/>
    <n v="79"/>
    <n v="908"/>
    <n v="43"/>
    <n v="735"/>
    <n v="40"/>
    <n v="194"/>
    <n v="21"/>
    <x v="262"/>
    <x v="5"/>
    <n v="1"/>
    <n v="7"/>
    <n v="7"/>
    <n v="9"/>
    <n v="2"/>
    <n v="0"/>
    <n v="1"/>
    <n v="1"/>
    <n v="1"/>
    <n v="0"/>
    <n v="0"/>
    <n v="3"/>
    <n v="11"/>
    <n v="1"/>
  </r>
  <r>
    <m/>
    <n v="3262"/>
    <n v="1958"/>
    <n v="68"/>
    <x v="0"/>
    <s v="Graduation"/>
    <x v="0"/>
    <n v="68281"/>
    <n v="0"/>
    <n v="0"/>
    <d v="2012-08-07T00:00:00"/>
    <n v="31"/>
    <n v="995"/>
    <n v="112"/>
    <n v="417"/>
    <n v="42"/>
    <n v="48"/>
    <n v="41"/>
    <x v="263"/>
    <x v="0"/>
    <n v="1"/>
    <n v="2"/>
    <n v="9"/>
    <n v="13"/>
    <n v="5"/>
    <n v="0"/>
    <n v="0"/>
    <n v="0"/>
    <n v="0"/>
    <n v="0"/>
    <n v="0"/>
    <n v="3"/>
    <n v="11"/>
    <n v="1"/>
  </r>
  <r>
    <m/>
    <n v="7042"/>
    <n v="1983"/>
    <n v="43"/>
    <x v="5"/>
    <s v="Graduation"/>
    <x v="3"/>
    <n v="36790"/>
    <n v="0"/>
    <n v="0"/>
    <d v="2013-03-01T00:00:00"/>
    <n v="14"/>
    <n v="3"/>
    <n v="3"/>
    <n v="14"/>
    <n v="15"/>
    <n v="21"/>
    <n v="10"/>
    <x v="264"/>
    <x v="1"/>
    <n v="1"/>
    <n v="2"/>
    <n v="1"/>
    <n v="2"/>
    <n v="9"/>
    <n v="0"/>
    <n v="0"/>
    <n v="0"/>
    <n v="0"/>
    <n v="0"/>
    <n v="0"/>
    <n v="3"/>
    <n v="11"/>
    <n v="1"/>
  </r>
  <r>
    <m/>
    <n v="9323"/>
    <n v="1949"/>
    <n v="77"/>
    <x v="2"/>
    <s v="Master"/>
    <x v="1"/>
    <n v="49912"/>
    <n v="0"/>
    <n v="1"/>
    <d v="2012-09-07T00:00:00"/>
    <n v="5"/>
    <n v="520"/>
    <n v="8"/>
    <n v="223"/>
    <n v="32"/>
    <n v="49"/>
    <n v="42"/>
    <x v="265"/>
    <x v="4"/>
    <n v="4"/>
    <n v="10"/>
    <n v="5"/>
    <n v="7"/>
    <n v="8"/>
    <n v="1"/>
    <n v="0"/>
    <n v="0"/>
    <n v="0"/>
    <n v="0"/>
    <n v="0"/>
    <n v="3"/>
    <n v="11"/>
    <n v="1"/>
  </r>
  <r>
    <m/>
    <n v="3945"/>
    <n v="1947"/>
    <n v="79"/>
    <x v="2"/>
    <s v="PhD"/>
    <x v="5"/>
    <n v="68117"/>
    <n v="0"/>
    <n v="1"/>
    <d v="2013-03-10T00:00:00"/>
    <n v="80"/>
    <n v="618"/>
    <n v="44"/>
    <n v="215"/>
    <n v="0"/>
    <n v="17"/>
    <n v="36"/>
    <x v="266"/>
    <x v="4"/>
    <n v="2"/>
    <n v="11"/>
    <n v="8"/>
    <n v="4"/>
    <n v="6"/>
    <n v="1"/>
    <n v="0"/>
    <n v="0"/>
    <n v="0"/>
    <n v="0"/>
    <n v="0"/>
    <n v="3"/>
    <n v="11"/>
    <n v="1"/>
  </r>
  <r>
    <m/>
    <n v="3507"/>
    <n v="1970"/>
    <n v="56"/>
    <x v="1"/>
    <s v="Graduation"/>
    <x v="0"/>
    <n v="76467"/>
    <n v="1"/>
    <n v="0"/>
    <d v="2012-08-17T00:00:00"/>
    <n v="44"/>
    <n v="676"/>
    <n v="161"/>
    <n v="426"/>
    <n v="210"/>
    <n v="44"/>
    <n v="58"/>
    <x v="267"/>
    <x v="0"/>
    <n v="2"/>
    <n v="2"/>
    <n v="5"/>
    <n v="5"/>
    <n v="6"/>
    <n v="0"/>
    <n v="0"/>
    <n v="0"/>
    <n v="0"/>
    <n v="0"/>
    <n v="0"/>
    <n v="3"/>
    <n v="11"/>
    <n v="1"/>
  </r>
  <r>
    <m/>
    <n v="10643"/>
    <n v="1987"/>
    <n v="39"/>
    <x v="6"/>
    <s v="PhD"/>
    <x v="0"/>
    <n v="42000"/>
    <n v="0"/>
    <n v="0"/>
    <d v="2013-01-10T00:00:00"/>
    <n v="23"/>
    <n v="124"/>
    <n v="83"/>
    <n v="267"/>
    <n v="85"/>
    <n v="59"/>
    <n v="35"/>
    <x v="135"/>
    <x v="8"/>
    <n v="2"/>
    <n v="5"/>
    <n v="2"/>
    <n v="11"/>
    <n v="5"/>
    <n v="0"/>
    <n v="0"/>
    <n v="0"/>
    <n v="0"/>
    <n v="0"/>
    <n v="0"/>
    <n v="3"/>
    <n v="11"/>
    <n v="1"/>
  </r>
  <r>
    <m/>
    <n v="10281"/>
    <n v="1970"/>
    <n v="56"/>
    <x v="1"/>
    <s v="Graduation"/>
    <x v="2"/>
    <n v="64713"/>
    <n v="1"/>
    <n v="0"/>
    <d v="2014-02-07T00:00:00"/>
    <n v="11"/>
    <n v="180"/>
    <n v="60"/>
    <n v="241"/>
    <n v="13"/>
    <n v="54"/>
    <n v="54"/>
    <x v="268"/>
    <x v="8"/>
    <n v="2"/>
    <n v="5"/>
    <n v="5"/>
    <n v="7"/>
    <n v="4"/>
    <n v="0"/>
    <n v="0"/>
    <n v="0"/>
    <n v="0"/>
    <n v="0"/>
    <n v="0"/>
    <n v="3"/>
    <n v="11"/>
    <n v="1"/>
  </r>
  <r>
    <m/>
    <n v="5250"/>
    <n v="1943"/>
    <n v="83"/>
    <x v="3"/>
    <s v="Master"/>
    <x v="5"/>
    <m/>
    <n v="0"/>
    <n v="0"/>
    <d v="2013-10-30T00:00:00"/>
    <n v="75"/>
    <n v="532"/>
    <n v="126"/>
    <n v="490"/>
    <n v="164"/>
    <n v="126"/>
    <n v="126"/>
    <x v="269"/>
    <x v="0"/>
    <n v="1"/>
    <n v="5"/>
    <n v="5"/>
    <n v="11"/>
    <n v="1"/>
    <n v="0"/>
    <n v="0"/>
    <n v="1"/>
    <n v="0"/>
    <n v="0"/>
    <n v="0"/>
    <n v="3"/>
    <n v="11"/>
    <n v="1"/>
  </r>
  <r>
    <m/>
    <n v="4865"/>
    <n v="1974"/>
    <n v="52"/>
    <x v="1"/>
    <s v="Master"/>
    <x v="2"/>
    <n v="53367"/>
    <n v="1"/>
    <n v="1"/>
    <d v="2013-08-31T00:00:00"/>
    <n v="2"/>
    <n v="229"/>
    <n v="7"/>
    <n v="140"/>
    <n v="10"/>
    <n v="3"/>
    <n v="11"/>
    <x v="270"/>
    <x v="3"/>
    <n v="7"/>
    <n v="5"/>
    <n v="1"/>
    <n v="8"/>
    <n v="7"/>
    <n v="0"/>
    <n v="0"/>
    <n v="0"/>
    <n v="0"/>
    <n v="0"/>
    <n v="0"/>
    <n v="3"/>
    <n v="11"/>
    <n v="1"/>
  </r>
  <r>
    <m/>
    <n v="7734"/>
    <n v="1993"/>
    <n v="33"/>
    <x v="6"/>
    <s v="Graduation"/>
    <x v="6"/>
    <n v="79244"/>
    <n v="0"/>
    <n v="0"/>
    <d v="2012-12-19T00:00:00"/>
    <n v="58"/>
    <n v="471"/>
    <n v="102"/>
    <n v="125"/>
    <n v="212"/>
    <n v="61"/>
    <n v="245"/>
    <x v="271"/>
    <x v="6"/>
    <n v="1"/>
    <n v="4"/>
    <n v="10"/>
    <n v="7"/>
    <n v="1"/>
    <n v="0"/>
    <n v="0"/>
    <n v="1"/>
    <n v="1"/>
    <n v="0"/>
    <n v="0"/>
    <n v="3"/>
    <n v="11"/>
    <n v="1"/>
  </r>
  <r>
    <m/>
    <n v="1146"/>
    <n v="1949"/>
    <n v="77"/>
    <x v="2"/>
    <s v="Master"/>
    <x v="1"/>
    <n v="49912"/>
    <n v="0"/>
    <n v="1"/>
    <d v="2012-09-07T00:00:00"/>
    <n v="5"/>
    <n v="520"/>
    <n v="8"/>
    <n v="223"/>
    <n v="32"/>
    <n v="49"/>
    <n v="42"/>
    <x v="265"/>
    <x v="4"/>
    <n v="4"/>
    <n v="10"/>
    <n v="5"/>
    <n v="7"/>
    <n v="8"/>
    <n v="1"/>
    <n v="0"/>
    <n v="0"/>
    <n v="0"/>
    <n v="0"/>
    <n v="0"/>
    <n v="3"/>
    <n v="11"/>
    <n v="1"/>
  </r>
  <r>
    <m/>
    <n v="1103"/>
    <n v="1976"/>
    <n v="50"/>
    <x v="5"/>
    <s v="Master"/>
    <x v="3"/>
    <n v="81929"/>
    <n v="1"/>
    <n v="0"/>
    <d v="2012-09-29T00:00:00"/>
    <n v="60"/>
    <n v="1486"/>
    <n v="55"/>
    <n v="278"/>
    <n v="49"/>
    <n v="0"/>
    <n v="185"/>
    <x v="272"/>
    <x v="7"/>
    <n v="2"/>
    <n v="4"/>
    <n v="4"/>
    <n v="10"/>
    <n v="6"/>
    <n v="1"/>
    <n v="0"/>
    <n v="1"/>
    <n v="0"/>
    <n v="0"/>
    <n v="0"/>
    <n v="3"/>
    <n v="11"/>
    <n v="1"/>
  </r>
  <r>
    <m/>
    <n v="1241"/>
    <n v="1984"/>
    <n v="42"/>
    <x v="5"/>
    <s v="2n Cycle"/>
    <x v="3"/>
    <n v="14796"/>
    <n v="1"/>
    <n v="0"/>
    <d v="2012-09-17T00:00:00"/>
    <n v="1"/>
    <n v="13"/>
    <n v="3"/>
    <n v="8"/>
    <n v="7"/>
    <n v="4"/>
    <n v="16"/>
    <x v="273"/>
    <x v="1"/>
    <n v="2"/>
    <n v="1"/>
    <n v="0"/>
    <n v="3"/>
    <n v="9"/>
    <n v="0"/>
    <n v="0"/>
    <n v="0"/>
    <n v="0"/>
    <n v="0"/>
    <n v="0"/>
    <n v="3"/>
    <n v="11"/>
    <n v="1"/>
  </r>
  <r>
    <m/>
    <n v="340"/>
    <n v="1970"/>
    <n v="56"/>
    <x v="1"/>
    <s v="Graduation"/>
    <x v="2"/>
    <n v="72967"/>
    <n v="0"/>
    <n v="1"/>
    <d v="2012-12-15T00:00:00"/>
    <n v="1"/>
    <n v="158"/>
    <n v="35"/>
    <n v="179"/>
    <n v="0"/>
    <n v="0"/>
    <n v="125"/>
    <x v="133"/>
    <x v="3"/>
    <n v="2"/>
    <n v="7"/>
    <n v="2"/>
    <n v="8"/>
    <n v="5"/>
    <n v="1"/>
    <n v="0"/>
    <n v="0"/>
    <n v="0"/>
    <n v="0"/>
    <n v="0"/>
    <n v="3"/>
    <n v="11"/>
    <n v="1"/>
  </r>
  <r>
    <m/>
    <n v="3104"/>
    <n v="1961"/>
    <n v="65"/>
    <x v="0"/>
    <s v="Graduation"/>
    <x v="0"/>
    <n v="82332"/>
    <n v="0"/>
    <n v="0"/>
    <d v="2012-09-17T00:00:00"/>
    <n v="89"/>
    <n v="830"/>
    <n v="59"/>
    <n v="968"/>
    <n v="51"/>
    <n v="79"/>
    <n v="19"/>
    <x v="274"/>
    <x v="7"/>
    <n v="1"/>
    <n v="5"/>
    <n v="3"/>
    <n v="12"/>
    <n v="2"/>
    <n v="0"/>
    <n v="0"/>
    <n v="1"/>
    <n v="0"/>
    <n v="0"/>
    <n v="0"/>
    <n v="3"/>
    <n v="11"/>
    <n v="1"/>
  </r>
  <r>
    <m/>
    <n v="6292"/>
    <n v="1986"/>
    <n v="40"/>
    <x v="6"/>
    <s v="PhD"/>
    <x v="3"/>
    <n v="82333"/>
    <n v="0"/>
    <n v="0"/>
    <d v="2013-03-30T00:00:00"/>
    <n v="60"/>
    <n v="1311"/>
    <n v="0"/>
    <n v="359"/>
    <n v="46"/>
    <n v="89"/>
    <n v="17"/>
    <x v="275"/>
    <x v="5"/>
    <n v="1"/>
    <n v="4"/>
    <n v="3"/>
    <n v="10"/>
    <n v="2"/>
    <n v="0"/>
    <n v="0"/>
    <n v="1"/>
    <n v="0"/>
    <n v="0"/>
    <n v="0"/>
    <n v="3"/>
    <n v="11"/>
    <n v="1"/>
  </r>
  <r>
    <m/>
    <n v="1631"/>
    <n v="1965"/>
    <n v="61"/>
    <x v="0"/>
    <s v="PhD"/>
    <x v="1"/>
    <n v="65220"/>
    <n v="0"/>
    <n v="0"/>
    <d v="2012-09-03T00:00:00"/>
    <n v="3"/>
    <n v="890"/>
    <n v="63"/>
    <n v="292"/>
    <n v="0"/>
    <n v="25"/>
    <n v="12"/>
    <x v="276"/>
    <x v="2"/>
    <n v="4"/>
    <n v="8"/>
    <n v="4"/>
    <n v="7"/>
    <n v="6"/>
    <n v="0"/>
    <n v="0"/>
    <n v="0"/>
    <n v="0"/>
    <n v="0"/>
    <n v="0"/>
    <n v="3"/>
    <n v="11"/>
    <n v="1"/>
  </r>
  <r>
    <m/>
    <n v="3919"/>
    <n v="1976"/>
    <n v="50"/>
    <x v="5"/>
    <s v="Master"/>
    <x v="0"/>
    <n v="72309"/>
    <n v="0"/>
    <n v="0"/>
    <d v="2013-03-11T00:00:00"/>
    <n v="64"/>
    <n v="960"/>
    <n v="0"/>
    <n v="883"/>
    <n v="50"/>
    <n v="38"/>
    <n v="0"/>
    <x v="277"/>
    <x v="5"/>
    <n v="1"/>
    <n v="5"/>
    <n v="6"/>
    <n v="8"/>
    <n v="3"/>
    <n v="0"/>
    <n v="0"/>
    <n v="0"/>
    <n v="1"/>
    <n v="0"/>
    <n v="0"/>
    <n v="3"/>
    <n v="11"/>
    <n v="1"/>
  </r>
  <r>
    <m/>
    <n v="2715"/>
    <n v="1966"/>
    <n v="60"/>
    <x v="1"/>
    <s v="Master"/>
    <x v="2"/>
    <n v="29435"/>
    <n v="1"/>
    <n v="1"/>
    <d v="2012-08-06T00:00:00"/>
    <n v="11"/>
    <n v="70"/>
    <n v="3"/>
    <n v="37"/>
    <n v="4"/>
    <n v="2"/>
    <n v="64"/>
    <x v="187"/>
    <x v="1"/>
    <n v="4"/>
    <n v="3"/>
    <n v="2"/>
    <n v="2"/>
    <n v="9"/>
    <n v="0"/>
    <n v="0"/>
    <n v="0"/>
    <n v="0"/>
    <n v="0"/>
    <n v="0"/>
    <n v="3"/>
    <n v="11"/>
    <n v="1"/>
  </r>
  <r>
    <m/>
    <n v="9790"/>
    <n v="1957"/>
    <n v="69"/>
    <x v="0"/>
    <s v="Graduation"/>
    <x v="0"/>
    <n v="78499"/>
    <n v="0"/>
    <n v="0"/>
    <d v="2013-11-23T00:00:00"/>
    <n v="12"/>
    <n v="912"/>
    <n v="72"/>
    <n v="170"/>
    <n v="47"/>
    <n v="36"/>
    <n v="97"/>
    <x v="278"/>
    <x v="2"/>
    <n v="1"/>
    <n v="11"/>
    <n v="3"/>
    <n v="4"/>
    <n v="4"/>
    <n v="0"/>
    <n v="0"/>
    <n v="1"/>
    <n v="0"/>
    <n v="0"/>
    <n v="0"/>
    <n v="3"/>
    <n v="11"/>
    <n v="1"/>
  </r>
  <r>
    <m/>
    <n v="5667"/>
    <n v="1964"/>
    <n v="62"/>
    <x v="0"/>
    <s v="PhD"/>
    <x v="3"/>
    <n v="60896"/>
    <n v="0"/>
    <n v="1"/>
    <d v="2012-10-11T00:00:00"/>
    <n v="90"/>
    <n v="1013"/>
    <n v="30"/>
    <n v="399"/>
    <n v="60"/>
    <n v="46"/>
    <n v="153"/>
    <x v="279"/>
    <x v="0"/>
    <n v="3"/>
    <n v="9"/>
    <n v="10"/>
    <n v="4"/>
    <n v="6"/>
    <n v="0"/>
    <n v="0"/>
    <n v="0"/>
    <n v="0"/>
    <n v="0"/>
    <n v="0"/>
    <n v="3"/>
    <n v="11"/>
    <n v="1"/>
  </r>
  <r>
    <m/>
    <n v="3520"/>
    <n v="1990"/>
    <n v="36"/>
    <x v="6"/>
    <s v="Master"/>
    <x v="0"/>
    <n v="91172"/>
    <n v="0"/>
    <n v="0"/>
    <d v="2013-03-27T00:00:00"/>
    <n v="94"/>
    <n v="162"/>
    <n v="28"/>
    <n v="818"/>
    <n v="0"/>
    <n v="28"/>
    <n v="56"/>
    <x v="280"/>
    <x v="6"/>
    <n v="0"/>
    <n v="4"/>
    <n v="3"/>
    <n v="7"/>
    <n v="3"/>
    <n v="1"/>
    <n v="0"/>
    <n v="1"/>
    <n v="1"/>
    <n v="1"/>
    <n v="0"/>
    <n v="3"/>
    <n v="11"/>
    <n v="1"/>
  </r>
  <r>
    <m/>
    <n v="3968"/>
    <n v="1970"/>
    <n v="56"/>
    <x v="1"/>
    <s v="2n Cycle"/>
    <x v="2"/>
    <n v="65706"/>
    <n v="0"/>
    <n v="0"/>
    <d v="2013-06-28T00:00:00"/>
    <n v="77"/>
    <n v="918"/>
    <n v="10"/>
    <n v="129"/>
    <n v="13"/>
    <n v="0"/>
    <n v="129"/>
    <x v="281"/>
    <x v="6"/>
    <n v="1"/>
    <n v="11"/>
    <n v="3"/>
    <n v="12"/>
    <n v="7"/>
    <n v="0"/>
    <n v="1"/>
    <n v="1"/>
    <n v="0"/>
    <n v="1"/>
    <n v="0"/>
    <n v="3"/>
    <n v="11"/>
    <n v="1"/>
  </r>
  <r>
    <m/>
    <n v="1772"/>
    <n v="1975"/>
    <n v="51"/>
    <x v="1"/>
    <s v="PhD"/>
    <x v="3"/>
    <n v="79174"/>
    <n v="0"/>
    <n v="0"/>
    <d v="2013-01-11T00:00:00"/>
    <n v="2"/>
    <n v="1074"/>
    <n v="37"/>
    <n v="518"/>
    <n v="193"/>
    <n v="92"/>
    <n v="129"/>
    <x v="282"/>
    <x v="7"/>
    <n v="1"/>
    <n v="5"/>
    <n v="6"/>
    <n v="7"/>
    <n v="2"/>
    <n v="0"/>
    <n v="0"/>
    <n v="1"/>
    <n v="1"/>
    <n v="0"/>
    <n v="0"/>
    <n v="3"/>
    <n v="11"/>
    <n v="1"/>
  </r>
  <r>
    <m/>
    <n v="4418"/>
    <n v="1983"/>
    <n v="43"/>
    <x v="5"/>
    <s v="Master"/>
    <x v="0"/>
    <n v="89616"/>
    <n v="0"/>
    <n v="0"/>
    <d v="2013-02-25T00:00:00"/>
    <n v="36"/>
    <n v="671"/>
    <n v="47"/>
    <n v="655"/>
    <n v="145"/>
    <n v="111"/>
    <n v="15"/>
    <x v="283"/>
    <x v="0"/>
    <n v="1"/>
    <n v="7"/>
    <n v="5"/>
    <n v="12"/>
    <n v="2"/>
    <n v="0"/>
    <n v="0"/>
    <n v="0"/>
    <n v="0"/>
    <n v="0"/>
    <n v="0"/>
    <n v="3"/>
    <n v="11"/>
    <n v="1"/>
  </r>
  <r>
    <m/>
    <n v="8722"/>
    <n v="1957"/>
    <n v="69"/>
    <x v="0"/>
    <s v="2n Cycle"/>
    <x v="3"/>
    <n v="82347"/>
    <n v="0"/>
    <n v="0"/>
    <d v="2012-11-06T00:00:00"/>
    <n v="38"/>
    <n v="556"/>
    <n v="54"/>
    <n v="845"/>
    <n v="202"/>
    <n v="133"/>
    <n v="63"/>
    <x v="284"/>
    <x v="5"/>
    <n v="1"/>
    <n v="7"/>
    <n v="7"/>
    <n v="10"/>
    <n v="3"/>
    <n v="1"/>
    <n v="0"/>
    <n v="0"/>
    <n v="1"/>
    <n v="0"/>
    <n v="0"/>
    <n v="3"/>
    <n v="11"/>
    <n v="1"/>
  </r>
  <r>
    <m/>
    <n v="7118"/>
    <n v="1957"/>
    <n v="69"/>
    <x v="0"/>
    <s v="Graduation"/>
    <x v="3"/>
    <n v="73803"/>
    <n v="0"/>
    <n v="1"/>
    <d v="2012-08-01T00:00:00"/>
    <n v="61"/>
    <n v="833"/>
    <n v="80"/>
    <n v="363"/>
    <n v="52"/>
    <n v="26"/>
    <n v="174"/>
    <x v="285"/>
    <x v="0"/>
    <n v="2"/>
    <n v="9"/>
    <n v="5"/>
    <n v="6"/>
    <n v="6"/>
    <n v="1"/>
    <n v="0"/>
    <n v="0"/>
    <n v="0"/>
    <n v="0"/>
    <n v="0"/>
    <n v="3"/>
    <n v="11"/>
    <n v="1"/>
  </r>
  <r>
    <m/>
    <n v="2632"/>
    <n v="1954"/>
    <n v="72"/>
    <x v="2"/>
    <s v="Graduation"/>
    <x v="3"/>
    <n v="50501"/>
    <n v="1"/>
    <n v="1"/>
    <d v="2013-06-18T00:00:00"/>
    <n v="10"/>
    <n v="297"/>
    <n v="0"/>
    <n v="38"/>
    <n v="13"/>
    <n v="0"/>
    <n v="152"/>
    <x v="286"/>
    <x v="3"/>
    <n v="7"/>
    <n v="5"/>
    <n v="4"/>
    <n v="4"/>
    <n v="6"/>
    <n v="1"/>
    <n v="0"/>
    <n v="0"/>
    <n v="0"/>
    <n v="0"/>
    <n v="0"/>
    <n v="3"/>
    <n v="11"/>
    <n v="1"/>
  </r>
  <r>
    <m/>
    <n v="11133"/>
    <n v="1973"/>
    <n v="53"/>
    <x v="1"/>
    <s v="PhD"/>
    <x v="7"/>
    <n v="48432"/>
    <n v="0"/>
    <n v="1"/>
    <d v="2012-10-18T00:00:00"/>
    <n v="3"/>
    <n v="322"/>
    <n v="3"/>
    <n v="50"/>
    <n v="4"/>
    <n v="3"/>
    <n v="42"/>
    <x v="207"/>
    <x v="3"/>
    <n v="5"/>
    <n v="7"/>
    <n v="1"/>
    <n v="6"/>
    <n v="8"/>
    <n v="0"/>
    <n v="0"/>
    <n v="0"/>
    <n v="0"/>
    <n v="0"/>
    <n v="0"/>
    <n v="3"/>
    <n v="11"/>
    <n v="1"/>
  </r>
  <r>
    <m/>
    <n v="7366"/>
    <n v="1982"/>
    <n v="44"/>
    <x v="5"/>
    <s v="Master"/>
    <x v="0"/>
    <n v="75777"/>
    <n v="0"/>
    <n v="0"/>
    <d v="2013-07-04T00:00:00"/>
    <n v="12"/>
    <n v="712"/>
    <n v="26"/>
    <n v="538"/>
    <n v="69"/>
    <n v="13"/>
    <n v="80"/>
    <x v="8"/>
    <x v="2"/>
    <n v="1"/>
    <n v="3"/>
    <n v="6"/>
    <n v="11"/>
    <n v="1"/>
    <n v="0"/>
    <n v="1"/>
    <n v="1"/>
    <n v="0"/>
    <n v="0"/>
    <n v="0"/>
    <n v="3"/>
    <n v="11"/>
    <n v="1"/>
  </r>
  <r>
    <m/>
    <n v="9405"/>
    <n v="1954"/>
    <n v="72"/>
    <x v="2"/>
    <s v="PhD"/>
    <x v="3"/>
    <n v="52869"/>
    <n v="1"/>
    <n v="1"/>
    <d v="2012-10-15T00:00:00"/>
    <n v="40"/>
    <n v="84"/>
    <n v="3"/>
    <n v="61"/>
    <n v="2"/>
    <n v="1"/>
    <n v="21"/>
    <x v="86"/>
    <x v="1"/>
    <n v="3"/>
    <n v="3"/>
    <n v="1"/>
    <n v="4"/>
    <n v="7"/>
    <n v="0"/>
    <n v="0"/>
    <n v="0"/>
    <n v="0"/>
    <n v="0"/>
    <n v="0"/>
    <n v="3"/>
    <n v="11"/>
    <n v="1"/>
  </r>
  <r>
    <n v="2"/>
    <n v="2174"/>
    <n v="1954"/>
    <n v="72"/>
    <x v="2"/>
    <s v="Graduation"/>
    <x v="0"/>
    <n v="46344"/>
    <n v="1"/>
    <n v="1"/>
    <d v="2014-03-08T00:00:00"/>
    <n v="38"/>
    <n v="11"/>
    <n v="1"/>
    <n v="6"/>
    <n v="2"/>
    <n v="1"/>
    <n v="6"/>
    <x v="151"/>
    <x v="1"/>
    <n v="2"/>
    <n v="1"/>
    <n v="1"/>
    <n v="2"/>
    <n v="5"/>
    <n v="0"/>
    <n v="0"/>
    <n v="0"/>
    <n v="0"/>
    <n v="0"/>
    <n v="0"/>
    <n v="3"/>
    <n v="11"/>
    <n v="0"/>
  </r>
  <r>
    <n v="3"/>
    <n v="4141"/>
    <n v="1965"/>
    <n v="61"/>
    <x v="0"/>
    <s v="Graduation"/>
    <x v="1"/>
    <n v="71613"/>
    <n v="0"/>
    <n v="0"/>
    <d v="2013-08-21T00:00:00"/>
    <n v="26"/>
    <n v="426"/>
    <n v="49"/>
    <n v="127"/>
    <n v="111"/>
    <n v="21"/>
    <n v="42"/>
    <x v="287"/>
    <x v="4"/>
    <n v="1"/>
    <n v="8"/>
    <n v="2"/>
    <n v="10"/>
    <n v="4"/>
    <n v="0"/>
    <n v="0"/>
    <n v="0"/>
    <n v="0"/>
    <n v="0"/>
    <n v="0"/>
    <n v="3"/>
    <n v="11"/>
    <n v="0"/>
  </r>
  <r>
    <n v="4"/>
    <n v="6182"/>
    <n v="1984"/>
    <n v="42"/>
    <x v="5"/>
    <s v="Graduation"/>
    <x v="1"/>
    <n v="26646"/>
    <n v="1"/>
    <n v="0"/>
    <d v="2014-02-10T00:00:00"/>
    <n v="26"/>
    <n v="11"/>
    <n v="4"/>
    <n v="20"/>
    <n v="10"/>
    <n v="3"/>
    <n v="5"/>
    <x v="288"/>
    <x v="1"/>
    <n v="2"/>
    <n v="2"/>
    <n v="0"/>
    <n v="4"/>
    <n v="6"/>
    <n v="0"/>
    <n v="0"/>
    <n v="0"/>
    <n v="0"/>
    <n v="0"/>
    <n v="0"/>
    <n v="3"/>
    <n v="11"/>
    <n v="0"/>
  </r>
  <r>
    <n v="5"/>
    <n v="5324"/>
    <n v="1981"/>
    <n v="45"/>
    <x v="5"/>
    <s v="PhD"/>
    <x v="3"/>
    <n v="58293"/>
    <n v="1"/>
    <n v="0"/>
    <d v="2014-01-19T00:00:00"/>
    <n v="94"/>
    <n v="173"/>
    <n v="43"/>
    <n v="118"/>
    <n v="46"/>
    <n v="27"/>
    <n v="15"/>
    <x v="289"/>
    <x v="3"/>
    <n v="5"/>
    <n v="5"/>
    <n v="3"/>
    <n v="6"/>
    <n v="5"/>
    <n v="0"/>
    <n v="0"/>
    <n v="0"/>
    <n v="0"/>
    <n v="0"/>
    <n v="0"/>
    <n v="3"/>
    <n v="11"/>
    <n v="0"/>
  </r>
  <r>
    <n v="6"/>
    <n v="7446"/>
    <n v="1967"/>
    <n v="59"/>
    <x v="1"/>
    <s v="Master"/>
    <x v="1"/>
    <n v="62513"/>
    <n v="0"/>
    <n v="1"/>
    <d v="2013-09-09T00:00:00"/>
    <n v="16"/>
    <n v="520"/>
    <n v="42"/>
    <n v="98"/>
    <n v="0"/>
    <n v="42"/>
    <n v="14"/>
    <x v="290"/>
    <x v="8"/>
    <n v="2"/>
    <n v="6"/>
    <n v="4"/>
    <n v="10"/>
    <n v="6"/>
    <n v="0"/>
    <n v="0"/>
    <n v="0"/>
    <n v="0"/>
    <n v="0"/>
    <n v="0"/>
    <n v="3"/>
    <n v="11"/>
    <n v="0"/>
  </r>
  <r>
    <n v="7"/>
    <n v="965"/>
    <n v="1971"/>
    <n v="55"/>
    <x v="1"/>
    <s v="Graduation"/>
    <x v="2"/>
    <n v="55635"/>
    <n v="0"/>
    <n v="1"/>
    <d v="2012-11-13T00:00:00"/>
    <n v="34"/>
    <n v="235"/>
    <n v="65"/>
    <n v="164"/>
    <n v="50"/>
    <n v="49"/>
    <n v="27"/>
    <x v="291"/>
    <x v="8"/>
    <n v="4"/>
    <n v="7"/>
    <n v="3"/>
    <n v="7"/>
    <n v="6"/>
    <n v="0"/>
    <n v="0"/>
    <n v="0"/>
    <n v="0"/>
    <n v="0"/>
    <n v="0"/>
    <n v="3"/>
    <n v="11"/>
    <n v="0"/>
  </r>
  <r>
    <n v="8"/>
    <n v="6177"/>
    <n v="1985"/>
    <n v="41"/>
    <x v="5"/>
    <s v="PhD"/>
    <x v="3"/>
    <n v="33454"/>
    <n v="1"/>
    <n v="0"/>
    <d v="2013-05-08T00:00:00"/>
    <n v="32"/>
    <n v="76"/>
    <n v="10"/>
    <n v="56"/>
    <n v="3"/>
    <n v="1"/>
    <n v="23"/>
    <x v="206"/>
    <x v="1"/>
    <n v="2"/>
    <n v="4"/>
    <n v="0"/>
    <n v="4"/>
    <n v="8"/>
    <n v="0"/>
    <n v="0"/>
    <n v="0"/>
    <n v="0"/>
    <n v="0"/>
    <n v="0"/>
    <n v="3"/>
    <n v="11"/>
    <n v="0"/>
  </r>
  <r>
    <n v="10"/>
    <n v="5899"/>
    <n v="1950"/>
    <n v="76"/>
    <x v="2"/>
    <s v="PhD"/>
    <x v="1"/>
    <n v="5648"/>
    <n v="1"/>
    <n v="1"/>
    <d v="2014-03-13T00:00:00"/>
    <n v="68"/>
    <n v="28"/>
    <n v="0"/>
    <n v="6"/>
    <n v="1"/>
    <n v="1"/>
    <n v="13"/>
    <x v="21"/>
    <x v="1"/>
    <n v="1"/>
    <n v="1"/>
    <n v="0"/>
    <n v="0"/>
    <n v="20"/>
    <n v="1"/>
    <n v="0"/>
    <n v="0"/>
    <n v="0"/>
    <n v="0"/>
    <n v="0"/>
    <n v="3"/>
    <n v="11"/>
    <n v="0"/>
  </r>
  <r>
    <n v="11"/>
    <n v="1994"/>
    <n v="1983"/>
    <n v="43"/>
    <x v="5"/>
    <s v="Graduation"/>
    <x v="3"/>
    <m/>
    <n v="1"/>
    <n v="0"/>
    <d v="2013-11-15T00:00:00"/>
    <n v="11"/>
    <n v="5"/>
    <n v="5"/>
    <n v="6"/>
    <n v="0"/>
    <n v="2"/>
    <n v="1"/>
    <x v="292"/>
    <x v="1"/>
    <n v="1"/>
    <n v="1"/>
    <n v="0"/>
    <n v="2"/>
    <n v="7"/>
    <n v="0"/>
    <n v="0"/>
    <n v="0"/>
    <n v="0"/>
    <n v="0"/>
    <n v="0"/>
    <n v="3"/>
    <n v="11"/>
    <n v="0"/>
  </r>
  <r>
    <n v="12"/>
    <n v="387"/>
    <n v="1976"/>
    <n v="50"/>
    <x v="5"/>
    <s v="Basic"/>
    <x v="3"/>
    <n v="7500"/>
    <n v="0"/>
    <n v="0"/>
    <d v="2012-11-13T00:00:00"/>
    <n v="59"/>
    <n v="6"/>
    <n v="16"/>
    <n v="11"/>
    <n v="11"/>
    <n v="1"/>
    <n v="16"/>
    <x v="157"/>
    <x v="1"/>
    <n v="1"/>
    <n v="2"/>
    <n v="0"/>
    <n v="3"/>
    <n v="8"/>
    <n v="0"/>
    <n v="0"/>
    <n v="0"/>
    <n v="0"/>
    <n v="0"/>
    <n v="0"/>
    <n v="3"/>
    <n v="11"/>
    <n v="0"/>
  </r>
  <r>
    <n v="13"/>
    <n v="2125"/>
    <n v="1959"/>
    <n v="67"/>
    <x v="0"/>
    <s v="Graduation"/>
    <x v="2"/>
    <n v="63033"/>
    <n v="0"/>
    <n v="0"/>
    <d v="2013-11-15T00:00:00"/>
    <n v="82"/>
    <n v="194"/>
    <n v="61"/>
    <n v="480"/>
    <n v="225"/>
    <n v="112"/>
    <n v="30"/>
    <x v="293"/>
    <x v="6"/>
    <n v="1"/>
    <n v="3"/>
    <n v="4"/>
    <n v="8"/>
    <n v="2"/>
    <n v="0"/>
    <n v="0"/>
    <n v="0"/>
    <n v="0"/>
    <n v="0"/>
    <n v="0"/>
    <n v="3"/>
    <n v="11"/>
    <n v="0"/>
  </r>
  <r>
    <n v="14"/>
    <n v="8180"/>
    <n v="1952"/>
    <n v="74"/>
    <x v="2"/>
    <s v="Master"/>
    <x v="2"/>
    <n v="59354"/>
    <n v="1"/>
    <n v="1"/>
    <d v="2013-11-15T00:00:00"/>
    <n v="53"/>
    <n v="233"/>
    <n v="2"/>
    <n v="53"/>
    <n v="3"/>
    <n v="5"/>
    <n v="14"/>
    <x v="294"/>
    <x v="3"/>
    <n v="3"/>
    <n v="6"/>
    <n v="1"/>
    <n v="5"/>
    <n v="6"/>
    <n v="0"/>
    <n v="0"/>
    <n v="0"/>
    <n v="0"/>
    <n v="0"/>
    <n v="0"/>
    <n v="3"/>
    <n v="11"/>
    <n v="0"/>
  </r>
  <r>
    <n v="15"/>
    <n v="2569"/>
    <n v="1987"/>
    <n v="39"/>
    <x v="6"/>
    <s v="Graduation"/>
    <x v="3"/>
    <n v="17323"/>
    <n v="0"/>
    <n v="0"/>
    <d v="2012-10-10T00:00:00"/>
    <n v="38"/>
    <n v="3"/>
    <n v="14"/>
    <n v="17"/>
    <n v="6"/>
    <n v="1"/>
    <n v="5"/>
    <x v="1"/>
    <x v="1"/>
    <n v="1"/>
    <n v="1"/>
    <n v="0"/>
    <n v="3"/>
    <n v="8"/>
    <n v="0"/>
    <n v="0"/>
    <n v="0"/>
    <n v="0"/>
    <n v="0"/>
    <n v="0"/>
    <n v="3"/>
    <n v="11"/>
    <n v="0"/>
  </r>
  <r>
    <n v="17"/>
    <n v="9736"/>
    <n v="1980"/>
    <n v="46"/>
    <x v="5"/>
    <s v="Graduation"/>
    <x v="3"/>
    <n v="41850"/>
    <n v="1"/>
    <n v="1"/>
    <d v="2012-12-24T00:00:00"/>
    <n v="51"/>
    <n v="53"/>
    <n v="5"/>
    <n v="19"/>
    <n v="2"/>
    <n v="13"/>
    <n v="4"/>
    <x v="52"/>
    <x v="1"/>
    <n v="3"/>
    <n v="3"/>
    <n v="0"/>
    <n v="3"/>
    <n v="8"/>
    <n v="0"/>
    <n v="0"/>
    <n v="0"/>
    <n v="0"/>
    <n v="0"/>
    <n v="0"/>
    <n v="3"/>
    <n v="11"/>
    <n v="0"/>
  </r>
  <r>
    <n v="18"/>
    <n v="4939"/>
    <n v="1946"/>
    <n v="80"/>
    <x v="2"/>
    <s v="Graduation"/>
    <x v="1"/>
    <n v="37760"/>
    <n v="0"/>
    <n v="0"/>
    <d v="2012-08-31T00:00:00"/>
    <n v="20"/>
    <n v="84"/>
    <n v="5"/>
    <n v="38"/>
    <n v="150"/>
    <n v="12"/>
    <n v="28"/>
    <x v="295"/>
    <x v="3"/>
    <n v="2"/>
    <n v="4"/>
    <n v="1"/>
    <n v="6"/>
    <n v="7"/>
    <n v="0"/>
    <n v="0"/>
    <n v="0"/>
    <n v="0"/>
    <n v="0"/>
    <n v="0"/>
    <n v="3"/>
    <n v="11"/>
    <n v="0"/>
  </r>
  <r>
    <n v="19"/>
    <n v="6565"/>
    <n v="1949"/>
    <n v="77"/>
    <x v="2"/>
    <s v="Master"/>
    <x v="3"/>
    <n v="76995"/>
    <n v="0"/>
    <n v="1"/>
    <d v="2013-03-28T00:00:00"/>
    <n v="91"/>
    <n v="1012"/>
    <n v="80"/>
    <n v="498"/>
    <n v="0"/>
    <n v="16"/>
    <n v="176"/>
    <x v="296"/>
    <x v="5"/>
    <n v="2"/>
    <n v="11"/>
    <n v="4"/>
    <n v="9"/>
    <n v="5"/>
    <n v="0"/>
    <n v="0"/>
    <n v="0"/>
    <n v="1"/>
    <n v="0"/>
    <n v="0"/>
    <n v="3"/>
    <n v="11"/>
    <n v="0"/>
  </r>
  <r>
    <n v="20"/>
    <n v="2278"/>
    <n v="1985"/>
    <n v="41"/>
    <x v="5"/>
    <s v="2n Cycle"/>
    <x v="0"/>
    <n v="33812"/>
    <n v="1"/>
    <n v="0"/>
    <d v="2012-11-03T00:00:00"/>
    <n v="86"/>
    <n v="4"/>
    <n v="17"/>
    <n v="19"/>
    <n v="30"/>
    <n v="24"/>
    <n v="39"/>
    <x v="297"/>
    <x v="1"/>
    <n v="2"/>
    <n v="2"/>
    <n v="1"/>
    <n v="3"/>
    <n v="6"/>
    <n v="0"/>
    <n v="0"/>
    <n v="0"/>
    <n v="0"/>
    <n v="0"/>
    <n v="0"/>
    <n v="3"/>
    <n v="11"/>
    <n v="0"/>
  </r>
  <r>
    <n v="21"/>
    <n v="9360"/>
    <n v="1982"/>
    <n v="44"/>
    <x v="5"/>
    <s v="Graduation"/>
    <x v="3"/>
    <n v="37040"/>
    <n v="0"/>
    <n v="0"/>
    <d v="2012-08-08T00:00:00"/>
    <n v="41"/>
    <n v="86"/>
    <n v="2"/>
    <n v="73"/>
    <n v="69"/>
    <n v="38"/>
    <n v="48"/>
    <x v="174"/>
    <x v="3"/>
    <n v="1"/>
    <n v="4"/>
    <n v="2"/>
    <n v="5"/>
    <n v="8"/>
    <n v="0"/>
    <n v="0"/>
    <n v="0"/>
    <n v="0"/>
    <n v="0"/>
    <n v="0"/>
    <n v="3"/>
    <n v="11"/>
    <n v="0"/>
  </r>
  <r>
    <n v="22"/>
    <n v="5376"/>
    <n v="1979"/>
    <n v="47"/>
    <x v="5"/>
    <s v="Graduation"/>
    <x v="3"/>
    <n v="2447"/>
    <n v="1"/>
    <n v="0"/>
    <d v="2013-01-06T00:00:00"/>
    <n v="42"/>
    <n v="1"/>
    <n v="1"/>
    <n v="1725"/>
    <n v="1"/>
    <n v="1"/>
    <n v="1"/>
    <x v="298"/>
    <x v="0"/>
    <n v="15"/>
    <n v="0"/>
    <n v="28"/>
    <n v="0"/>
    <n v="1"/>
    <n v="0"/>
    <n v="0"/>
    <n v="0"/>
    <n v="0"/>
    <n v="0"/>
    <n v="0"/>
    <n v="3"/>
    <n v="11"/>
    <n v="0"/>
  </r>
  <r>
    <n v="23"/>
    <n v="1993"/>
    <n v="1949"/>
    <n v="77"/>
    <x v="2"/>
    <s v="PhD"/>
    <x v="3"/>
    <n v="58607"/>
    <n v="0"/>
    <n v="1"/>
    <d v="2012-12-23T00:00:00"/>
    <n v="63"/>
    <n v="867"/>
    <n v="0"/>
    <n v="86"/>
    <n v="0"/>
    <n v="0"/>
    <n v="19"/>
    <x v="299"/>
    <x v="4"/>
    <n v="3"/>
    <n v="2"/>
    <n v="3"/>
    <n v="9"/>
    <n v="8"/>
    <n v="0"/>
    <n v="1"/>
    <n v="0"/>
    <n v="0"/>
    <n v="0"/>
    <n v="0"/>
    <n v="3"/>
    <n v="11"/>
    <n v="0"/>
  </r>
  <r>
    <n v="24"/>
    <n v="4047"/>
    <n v="1954"/>
    <n v="72"/>
    <x v="2"/>
    <s v="PhD"/>
    <x v="3"/>
    <n v="65324"/>
    <n v="0"/>
    <n v="1"/>
    <d v="2014-01-11T00:00:00"/>
    <n v="0"/>
    <n v="384"/>
    <n v="0"/>
    <n v="102"/>
    <n v="21"/>
    <n v="32"/>
    <n v="5"/>
    <x v="300"/>
    <x v="8"/>
    <n v="3"/>
    <n v="6"/>
    <n v="2"/>
    <n v="9"/>
    <n v="4"/>
    <n v="0"/>
    <n v="0"/>
    <n v="0"/>
    <n v="0"/>
    <n v="0"/>
    <n v="0"/>
    <n v="3"/>
    <n v="11"/>
    <n v="0"/>
  </r>
  <r>
    <n v="25"/>
    <n v="1409"/>
    <n v="1951"/>
    <n v="75"/>
    <x v="2"/>
    <s v="Graduation"/>
    <x v="1"/>
    <n v="40689"/>
    <n v="0"/>
    <n v="1"/>
    <d v="2013-03-18T00:00:00"/>
    <n v="69"/>
    <n v="270"/>
    <n v="3"/>
    <n v="27"/>
    <n v="39"/>
    <n v="6"/>
    <n v="99"/>
    <x v="301"/>
    <x v="3"/>
    <n v="7"/>
    <n v="7"/>
    <n v="1"/>
    <n v="5"/>
    <n v="8"/>
    <n v="0"/>
    <n v="0"/>
    <n v="0"/>
    <n v="0"/>
    <n v="0"/>
    <n v="0"/>
    <n v="3"/>
    <n v="11"/>
    <n v="0"/>
  </r>
  <r>
    <n v="26"/>
    <n v="7892"/>
    <n v="1969"/>
    <n v="57"/>
    <x v="1"/>
    <s v="Graduation"/>
    <x v="0"/>
    <n v="18589"/>
    <n v="0"/>
    <n v="0"/>
    <d v="2013-01-02T00:00:00"/>
    <n v="89"/>
    <n v="6"/>
    <n v="4"/>
    <n v="25"/>
    <n v="15"/>
    <n v="12"/>
    <n v="13"/>
    <x v="302"/>
    <x v="1"/>
    <n v="2"/>
    <n v="2"/>
    <n v="1"/>
    <n v="3"/>
    <n v="7"/>
    <n v="0"/>
    <n v="0"/>
    <n v="0"/>
    <n v="0"/>
    <n v="0"/>
    <n v="0"/>
    <n v="3"/>
    <n v="11"/>
    <n v="0"/>
  </r>
  <r>
    <n v="27"/>
    <n v="2404"/>
    <n v="1976"/>
    <n v="50"/>
    <x v="5"/>
    <s v="Graduation"/>
    <x v="3"/>
    <n v="53359"/>
    <n v="1"/>
    <n v="1"/>
    <d v="2013-05-27T00:00:00"/>
    <n v="4"/>
    <n v="173"/>
    <n v="4"/>
    <n v="30"/>
    <n v="3"/>
    <n v="6"/>
    <n v="41"/>
    <x v="303"/>
    <x v="3"/>
    <n v="4"/>
    <n v="5"/>
    <n v="1"/>
    <n v="4"/>
    <n v="7"/>
    <n v="0"/>
    <n v="0"/>
    <n v="0"/>
    <n v="0"/>
    <n v="0"/>
    <n v="0"/>
    <n v="3"/>
    <n v="11"/>
    <n v="0"/>
  </r>
  <r>
    <n v="28"/>
    <n v="5255"/>
    <n v="1986"/>
    <n v="40"/>
    <x v="6"/>
    <s v="Graduation"/>
    <x v="0"/>
    <m/>
    <n v="1"/>
    <n v="0"/>
    <d v="2013-02-20T00:00:00"/>
    <n v="19"/>
    <n v="5"/>
    <n v="1"/>
    <n v="3"/>
    <n v="3"/>
    <n v="263"/>
    <n v="362"/>
    <x v="304"/>
    <x v="8"/>
    <n v="0"/>
    <n v="27"/>
    <n v="0"/>
    <n v="0"/>
    <n v="1"/>
    <n v="0"/>
    <n v="0"/>
    <n v="0"/>
    <n v="0"/>
    <n v="0"/>
    <n v="0"/>
    <n v="3"/>
    <n v="11"/>
    <n v="0"/>
  </r>
  <r>
    <n v="29"/>
    <n v="9422"/>
    <n v="1989"/>
    <n v="37"/>
    <x v="6"/>
    <s v="Graduation"/>
    <x v="3"/>
    <n v="38360"/>
    <n v="1"/>
    <n v="0"/>
    <d v="2013-05-31T00:00:00"/>
    <n v="26"/>
    <n v="36"/>
    <n v="2"/>
    <n v="42"/>
    <n v="20"/>
    <n v="21"/>
    <n v="10"/>
    <x v="305"/>
    <x v="1"/>
    <n v="2"/>
    <n v="2"/>
    <n v="1"/>
    <n v="4"/>
    <n v="3"/>
    <n v="0"/>
    <n v="0"/>
    <n v="0"/>
    <n v="0"/>
    <n v="0"/>
    <n v="0"/>
    <n v="3"/>
    <n v="11"/>
    <n v="0"/>
  </r>
  <r>
    <n v="30"/>
    <n v="1966"/>
    <n v="1965"/>
    <n v="61"/>
    <x v="0"/>
    <s v="PhD"/>
    <x v="3"/>
    <n v="84618"/>
    <n v="0"/>
    <n v="0"/>
    <d v="2013-11-22T00:00:00"/>
    <n v="96"/>
    <n v="684"/>
    <n v="100"/>
    <n v="801"/>
    <n v="21"/>
    <n v="66"/>
    <n v="0"/>
    <x v="306"/>
    <x v="0"/>
    <n v="1"/>
    <n v="6"/>
    <n v="9"/>
    <n v="10"/>
    <n v="2"/>
    <n v="0"/>
    <n v="0"/>
    <n v="1"/>
    <n v="0"/>
    <n v="0"/>
    <n v="0"/>
    <n v="3"/>
    <n v="11"/>
    <n v="0"/>
  </r>
  <r>
    <n v="31"/>
    <n v="6864"/>
    <n v="1989"/>
    <n v="37"/>
    <x v="6"/>
    <s v="Master"/>
    <x v="2"/>
    <n v="10979"/>
    <n v="0"/>
    <n v="0"/>
    <d v="2014-05-22T00:00:00"/>
    <n v="34"/>
    <n v="8"/>
    <n v="4"/>
    <n v="10"/>
    <n v="2"/>
    <n v="2"/>
    <n v="4"/>
    <x v="307"/>
    <x v="1"/>
    <n v="2"/>
    <n v="3"/>
    <n v="0"/>
    <n v="3"/>
    <n v="5"/>
    <n v="0"/>
    <n v="0"/>
    <n v="0"/>
    <n v="0"/>
    <n v="0"/>
    <n v="0"/>
    <n v="3"/>
    <n v="11"/>
    <n v="0"/>
  </r>
  <r>
    <n v="32"/>
    <n v="3033"/>
    <n v="1963"/>
    <n v="63"/>
    <x v="0"/>
    <s v="Master"/>
    <x v="1"/>
    <n v="38620"/>
    <n v="0"/>
    <n v="0"/>
    <d v="2013-05-11T00:00:00"/>
    <n v="56"/>
    <n v="112"/>
    <n v="17"/>
    <n v="44"/>
    <n v="34"/>
    <n v="22"/>
    <n v="89"/>
    <x v="229"/>
    <x v="3"/>
    <n v="1"/>
    <n v="2"/>
    <n v="5"/>
    <n v="3"/>
    <n v="3"/>
    <n v="0"/>
    <n v="0"/>
    <n v="0"/>
    <n v="0"/>
    <n v="0"/>
    <n v="0"/>
    <n v="3"/>
    <n v="11"/>
    <n v="0"/>
  </r>
  <r>
    <n v="33"/>
    <n v="5710"/>
    <n v="1970"/>
    <n v="56"/>
    <x v="1"/>
    <s v="Graduation"/>
    <x v="1"/>
    <n v="40548"/>
    <n v="0"/>
    <n v="1"/>
    <d v="2012-10-10T00:00:00"/>
    <n v="31"/>
    <n v="110"/>
    <n v="0"/>
    <n v="5"/>
    <n v="2"/>
    <n v="0"/>
    <n v="3"/>
    <x v="198"/>
    <x v="1"/>
    <n v="2"/>
    <n v="2"/>
    <n v="1"/>
    <n v="4"/>
    <n v="5"/>
    <n v="0"/>
    <n v="1"/>
    <n v="0"/>
    <n v="0"/>
    <n v="0"/>
    <n v="0"/>
    <n v="3"/>
    <n v="11"/>
    <n v="0"/>
  </r>
  <r>
    <n v="35"/>
    <n v="8755"/>
    <n v="1946"/>
    <n v="80"/>
    <x v="2"/>
    <s v="Master"/>
    <x v="3"/>
    <n v="68657"/>
    <n v="0"/>
    <n v="0"/>
    <d v="2013-02-20T00:00:00"/>
    <n v="4"/>
    <n v="482"/>
    <n v="34"/>
    <n v="471"/>
    <n v="119"/>
    <n v="68"/>
    <n v="22"/>
    <x v="173"/>
    <x v="6"/>
    <n v="1"/>
    <n v="3"/>
    <n v="5"/>
    <n v="9"/>
    <n v="7"/>
    <n v="0"/>
    <n v="0"/>
    <n v="0"/>
    <n v="0"/>
    <n v="0"/>
    <n v="0"/>
    <n v="3"/>
    <n v="11"/>
    <n v="0"/>
  </r>
  <r>
    <n v="36"/>
    <n v="10738"/>
    <n v="1951"/>
    <n v="75"/>
    <x v="2"/>
    <s v="Master"/>
    <x v="0"/>
    <n v="49389"/>
    <n v="1"/>
    <n v="1"/>
    <d v="2013-08-29T00:00:00"/>
    <n v="55"/>
    <n v="40"/>
    <n v="0"/>
    <n v="19"/>
    <n v="2"/>
    <n v="1"/>
    <n v="3"/>
    <x v="184"/>
    <x v="1"/>
    <n v="1"/>
    <n v="2"/>
    <n v="0"/>
    <n v="3"/>
    <n v="7"/>
    <n v="0"/>
    <n v="0"/>
    <n v="0"/>
    <n v="0"/>
    <n v="0"/>
    <n v="0"/>
    <n v="3"/>
    <n v="11"/>
    <n v="0"/>
  </r>
  <r>
    <n v="37"/>
    <n v="4339"/>
    <n v="1970"/>
    <n v="56"/>
    <x v="1"/>
    <s v="PhD"/>
    <x v="3"/>
    <n v="67353"/>
    <n v="0"/>
    <n v="1"/>
    <d v="2013-12-31T00:00:00"/>
    <n v="37"/>
    <n v="702"/>
    <n v="17"/>
    <n v="151"/>
    <n v="0"/>
    <n v="8"/>
    <n v="35"/>
    <x v="308"/>
    <x v="4"/>
    <n v="5"/>
    <n v="5"/>
    <n v="6"/>
    <n v="12"/>
    <n v="2"/>
    <n v="0"/>
    <n v="0"/>
    <n v="0"/>
    <n v="0"/>
    <n v="0"/>
    <n v="0"/>
    <n v="3"/>
    <n v="11"/>
    <n v="0"/>
  </r>
  <r>
    <n v="38"/>
    <n v="10755"/>
    <n v="1976"/>
    <n v="50"/>
    <x v="5"/>
    <s v="2n Cycle"/>
    <x v="3"/>
    <n v="23718"/>
    <n v="1"/>
    <n v="0"/>
    <d v="2013-09-02T00:00:00"/>
    <n v="76"/>
    <n v="6"/>
    <n v="3"/>
    <n v="14"/>
    <n v="15"/>
    <n v="7"/>
    <n v="36"/>
    <x v="49"/>
    <x v="1"/>
    <n v="3"/>
    <n v="3"/>
    <n v="1"/>
    <n v="2"/>
    <n v="7"/>
    <n v="0"/>
    <n v="0"/>
    <n v="0"/>
    <n v="0"/>
    <n v="0"/>
    <n v="0"/>
    <n v="3"/>
    <n v="11"/>
    <n v="0"/>
  </r>
  <r>
    <n v="39"/>
    <n v="8595"/>
    <n v="1973"/>
    <n v="53"/>
    <x v="1"/>
    <s v="Graduation"/>
    <x v="5"/>
    <n v="42429"/>
    <n v="0"/>
    <n v="1"/>
    <d v="2014-02-11T00:00:00"/>
    <n v="99"/>
    <n v="55"/>
    <n v="0"/>
    <n v="6"/>
    <n v="2"/>
    <n v="0"/>
    <n v="4"/>
    <x v="309"/>
    <x v="1"/>
    <n v="2"/>
    <n v="1"/>
    <n v="1"/>
    <n v="3"/>
    <n v="5"/>
    <n v="0"/>
    <n v="0"/>
    <n v="0"/>
    <n v="0"/>
    <n v="0"/>
    <n v="0"/>
    <n v="3"/>
    <n v="11"/>
    <n v="0"/>
  </r>
  <r>
    <n v="41"/>
    <n v="8601"/>
    <n v="1980"/>
    <n v="46"/>
    <x v="5"/>
    <s v="Graduation"/>
    <x v="3"/>
    <n v="80011"/>
    <n v="0"/>
    <n v="1"/>
    <d v="2013-04-29T00:00:00"/>
    <n v="3"/>
    <n v="421"/>
    <n v="76"/>
    <n v="536"/>
    <n v="82"/>
    <n v="178"/>
    <n v="102"/>
    <x v="310"/>
    <x v="2"/>
    <n v="2"/>
    <n v="8"/>
    <n v="6"/>
    <n v="5"/>
    <n v="4"/>
    <n v="0"/>
    <n v="0"/>
    <n v="0"/>
    <n v="0"/>
    <n v="0"/>
    <n v="0"/>
    <n v="3"/>
    <n v="11"/>
    <n v="0"/>
  </r>
  <r>
    <n v="42"/>
    <n v="503"/>
    <n v="1985"/>
    <n v="41"/>
    <x v="5"/>
    <s v="Master"/>
    <x v="3"/>
    <n v="20559"/>
    <n v="1"/>
    <n v="0"/>
    <d v="2013-03-12T00:00:00"/>
    <n v="88"/>
    <n v="13"/>
    <n v="1"/>
    <n v="29"/>
    <n v="3"/>
    <n v="0"/>
    <n v="7"/>
    <x v="288"/>
    <x v="1"/>
    <n v="2"/>
    <n v="2"/>
    <n v="0"/>
    <n v="3"/>
    <n v="8"/>
    <n v="0"/>
    <n v="0"/>
    <n v="0"/>
    <n v="0"/>
    <n v="0"/>
    <n v="0"/>
    <n v="3"/>
    <n v="11"/>
    <n v="0"/>
  </r>
  <r>
    <n v="43"/>
    <n v="8430"/>
    <n v="1957"/>
    <n v="69"/>
    <x v="0"/>
    <s v="Graduation"/>
    <x v="1"/>
    <n v="21994"/>
    <n v="0"/>
    <n v="1"/>
    <d v="2012-12-24T00:00:00"/>
    <n v="4"/>
    <n v="9"/>
    <n v="0"/>
    <n v="6"/>
    <n v="3"/>
    <n v="1"/>
    <n v="3"/>
    <x v="311"/>
    <x v="1"/>
    <n v="1"/>
    <n v="0"/>
    <n v="0"/>
    <n v="3"/>
    <n v="5"/>
    <n v="0"/>
    <n v="0"/>
    <n v="0"/>
    <n v="0"/>
    <n v="0"/>
    <n v="0"/>
    <n v="3"/>
    <n v="11"/>
    <n v="0"/>
  </r>
  <r>
    <n v="44"/>
    <n v="7281"/>
    <n v="1959"/>
    <n v="67"/>
    <x v="0"/>
    <s v="PhD"/>
    <x v="0"/>
    <m/>
    <n v="0"/>
    <n v="0"/>
    <d v="2013-11-05T00:00:00"/>
    <n v="80"/>
    <n v="81"/>
    <n v="11"/>
    <n v="50"/>
    <n v="3"/>
    <n v="2"/>
    <n v="39"/>
    <x v="312"/>
    <x v="1"/>
    <n v="1"/>
    <n v="1"/>
    <n v="3"/>
    <n v="4"/>
    <n v="2"/>
    <n v="0"/>
    <n v="0"/>
    <n v="0"/>
    <n v="0"/>
    <n v="0"/>
    <n v="0"/>
    <n v="3"/>
    <n v="11"/>
    <n v="0"/>
  </r>
  <r>
    <n v="45"/>
    <n v="2139"/>
    <n v="1975"/>
    <n v="51"/>
    <x v="1"/>
    <s v="Master"/>
    <x v="3"/>
    <n v="7500"/>
    <n v="1"/>
    <n v="0"/>
    <d v="2013-10-02T00:00:00"/>
    <n v="19"/>
    <n v="3"/>
    <n v="1"/>
    <n v="10"/>
    <n v="3"/>
    <n v="2"/>
    <n v="12"/>
    <x v="34"/>
    <x v="1"/>
    <n v="3"/>
    <n v="2"/>
    <n v="0"/>
    <n v="3"/>
    <n v="5"/>
    <n v="0"/>
    <n v="0"/>
    <n v="0"/>
    <n v="0"/>
    <n v="0"/>
    <n v="0"/>
    <n v="3"/>
    <n v="11"/>
    <n v="0"/>
  </r>
  <r>
    <n v="46"/>
    <n v="1371"/>
    <n v="1976"/>
    <n v="50"/>
    <x v="5"/>
    <s v="Graduation"/>
    <x v="0"/>
    <n v="79941"/>
    <n v="0"/>
    <n v="0"/>
    <d v="2014-06-28T00:00:00"/>
    <n v="72"/>
    <n v="123"/>
    <n v="164"/>
    <n v="266"/>
    <n v="227"/>
    <n v="30"/>
    <n v="174"/>
    <x v="313"/>
    <x v="4"/>
    <n v="1"/>
    <n v="2"/>
    <n v="4"/>
    <n v="9"/>
    <n v="1"/>
    <n v="0"/>
    <n v="0"/>
    <n v="0"/>
    <n v="0"/>
    <n v="0"/>
    <n v="0"/>
    <n v="3"/>
    <n v="11"/>
    <n v="0"/>
  </r>
  <r>
    <n v="48"/>
    <n v="7286"/>
    <n v="1968"/>
    <n v="58"/>
    <x v="1"/>
    <s v="Graduation"/>
    <x v="1"/>
    <n v="41728"/>
    <n v="1"/>
    <n v="0"/>
    <d v="2013-05-24T00:00:00"/>
    <n v="92"/>
    <n v="13"/>
    <n v="6"/>
    <n v="15"/>
    <n v="3"/>
    <n v="5"/>
    <n v="13"/>
    <x v="314"/>
    <x v="1"/>
    <n v="1"/>
    <n v="2"/>
    <n v="0"/>
    <n v="2"/>
    <n v="10"/>
    <n v="0"/>
    <n v="0"/>
    <n v="0"/>
    <n v="0"/>
    <n v="0"/>
    <n v="0"/>
    <n v="3"/>
    <n v="11"/>
    <n v="0"/>
  </r>
  <r>
    <n v="49"/>
    <n v="7244"/>
    <n v="1951"/>
    <n v="75"/>
    <x v="2"/>
    <s v="Graduation"/>
    <x v="0"/>
    <m/>
    <n v="2"/>
    <n v="1"/>
    <d v="2014-01-01T00:00:00"/>
    <n v="96"/>
    <n v="48"/>
    <n v="5"/>
    <n v="48"/>
    <n v="6"/>
    <n v="10"/>
    <n v="7"/>
    <x v="315"/>
    <x v="1"/>
    <n v="3"/>
    <n v="2"/>
    <n v="1"/>
    <n v="4"/>
    <n v="6"/>
    <n v="0"/>
    <n v="0"/>
    <n v="0"/>
    <n v="0"/>
    <n v="0"/>
    <n v="0"/>
    <n v="3"/>
    <n v="11"/>
    <n v="0"/>
  </r>
  <r>
    <n v="50"/>
    <n v="6566"/>
    <n v="1954"/>
    <n v="72"/>
    <x v="2"/>
    <s v="PhD"/>
    <x v="3"/>
    <n v="72550"/>
    <n v="1"/>
    <n v="1"/>
    <d v="2012-11-08T00:00:00"/>
    <n v="39"/>
    <n v="826"/>
    <n v="50"/>
    <n v="317"/>
    <n v="50"/>
    <n v="38"/>
    <n v="38"/>
    <x v="316"/>
    <x v="2"/>
    <n v="9"/>
    <n v="5"/>
    <n v="2"/>
    <n v="12"/>
    <n v="8"/>
    <n v="0"/>
    <n v="0"/>
    <n v="0"/>
    <n v="0"/>
    <n v="0"/>
    <n v="0"/>
    <n v="3"/>
    <n v="11"/>
    <n v="0"/>
  </r>
  <r>
    <n v="51"/>
    <n v="8614"/>
    <n v="1957"/>
    <n v="69"/>
    <x v="0"/>
    <s v="Graduation"/>
    <x v="5"/>
    <n v="65486"/>
    <n v="0"/>
    <n v="1"/>
    <d v="2014-05-12T00:00:00"/>
    <n v="29"/>
    <n v="245"/>
    <n v="19"/>
    <n v="125"/>
    <n v="37"/>
    <n v="67"/>
    <n v="14"/>
    <x v="317"/>
    <x v="8"/>
    <n v="1"/>
    <n v="4"/>
    <n v="2"/>
    <n v="10"/>
    <n v="2"/>
    <n v="0"/>
    <n v="0"/>
    <n v="0"/>
    <n v="0"/>
    <n v="0"/>
    <n v="0"/>
    <n v="3"/>
    <n v="11"/>
    <n v="0"/>
  </r>
  <r>
    <n v="52"/>
    <n v="4114"/>
    <n v="1964"/>
    <n v="62"/>
    <x v="0"/>
    <s v="Master"/>
    <x v="3"/>
    <n v="79143"/>
    <n v="0"/>
    <n v="0"/>
    <d v="2012-08-11T00:00:00"/>
    <n v="2"/>
    <n v="650"/>
    <n v="37"/>
    <n v="780"/>
    <n v="27"/>
    <n v="167"/>
    <n v="32"/>
    <x v="318"/>
    <x v="0"/>
    <n v="1"/>
    <n v="6"/>
    <n v="9"/>
    <n v="13"/>
    <n v="3"/>
    <n v="0"/>
    <n v="0"/>
    <n v="0"/>
    <n v="0"/>
    <n v="0"/>
    <n v="0"/>
    <n v="3"/>
    <n v="11"/>
    <n v="0"/>
  </r>
  <r>
    <n v="53"/>
    <n v="1331"/>
    <n v="1977"/>
    <n v="49"/>
    <x v="5"/>
    <s v="Graduation"/>
    <x v="0"/>
    <n v="35790"/>
    <n v="1"/>
    <n v="0"/>
    <d v="2013-01-02T00:00:00"/>
    <n v="54"/>
    <n v="12"/>
    <n v="6"/>
    <n v="20"/>
    <n v="30"/>
    <n v="1"/>
    <n v="3"/>
    <x v="131"/>
    <x v="1"/>
    <n v="2"/>
    <n v="2"/>
    <n v="0"/>
    <n v="3"/>
    <n v="7"/>
    <n v="0"/>
    <n v="0"/>
    <n v="0"/>
    <n v="0"/>
    <n v="0"/>
    <n v="0"/>
    <n v="3"/>
    <n v="11"/>
    <n v="0"/>
  </r>
  <r>
    <n v="55"/>
    <n v="9381"/>
    <n v="1978"/>
    <n v="48"/>
    <x v="5"/>
    <s v="Graduation"/>
    <x v="3"/>
    <n v="66373"/>
    <n v="1"/>
    <n v="1"/>
    <d v="2013-06-12T00:00:00"/>
    <n v="57"/>
    <n v="328"/>
    <n v="9"/>
    <n v="124"/>
    <n v="12"/>
    <n v="24"/>
    <n v="109"/>
    <x v="319"/>
    <x v="8"/>
    <n v="7"/>
    <n v="4"/>
    <n v="2"/>
    <n v="10"/>
    <n v="3"/>
    <n v="0"/>
    <n v="0"/>
    <n v="0"/>
    <n v="0"/>
    <n v="0"/>
    <n v="0"/>
    <n v="3"/>
    <n v="11"/>
    <n v="0"/>
  </r>
  <r>
    <n v="58"/>
    <n v="7437"/>
    <n v="1988"/>
    <n v="38"/>
    <x v="6"/>
    <s v="Graduation"/>
    <x v="0"/>
    <n v="27938"/>
    <n v="1"/>
    <n v="0"/>
    <d v="2014-04-28T00:00:00"/>
    <n v="31"/>
    <n v="13"/>
    <n v="0"/>
    <n v="8"/>
    <n v="2"/>
    <n v="1"/>
    <n v="5"/>
    <x v="320"/>
    <x v="1"/>
    <n v="1"/>
    <n v="1"/>
    <n v="0"/>
    <n v="4"/>
    <n v="3"/>
    <n v="0"/>
    <n v="0"/>
    <n v="0"/>
    <n v="0"/>
    <n v="0"/>
    <n v="0"/>
    <n v="3"/>
    <n v="11"/>
    <n v="0"/>
  </r>
  <r>
    <n v="59"/>
    <n v="8557"/>
    <n v="1982"/>
    <n v="44"/>
    <x v="5"/>
    <s v="Graduation"/>
    <x v="0"/>
    <m/>
    <n v="1"/>
    <n v="0"/>
    <d v="2013-06-17T00:00:00"/>
    <n v="57"/>
    <n v="11"/>
    <n v="3"/>
    <n v="22"/>
    <n v="2"/>
    <n v="2"/>
    <n v="6"/>
    <x v="1"/>
    <x v="1"/>
    <n v="2"/>
    <n v="2"/>
    <n v="0"/>
    <n v="3"/>
    <n v="6"/>
    <n v="0"/>
    <n v="0"/>
    <n v="0"/>
    <n v="0"/>
    <n v="0"/>
    <n v="0"/>
    <n v="3"/>
    <n v="11"/>
    <n v="0"/>
  </r>
  <r>
    <n v="60"/>
    <n v="8375"/>
    <n v="1968"/>
    <n v="58"/>
    <x v="1"/>
    <s v="PhD"/>
    <x v="3"/>
    <n v="55954"/>
    <n v="0"/>
    <n v="1"/>
    <d v="2014-03-03T00:00:00"/>
    <n v="63"/>
    <n v="447"/>
    <n v="0"/>
    <n v="28"/>
    <n v="0"/>
    <n v="0"/>
    <n v="43"/>
    <x v="321"/>
    <x v="8"/>
    <n v="3"/>
    <n v="8"/>
    <n v="2"/>
    <n v="6"/>
    <n v="7"/>
    <n v="0"/>
    <n v="0"/>
    <n v="0"/>
    <n v="0"/>
    <n v="0"/>
    <n v="0"/>
    <n v="3"/>
    <n v="11"/>
    <n v="0"/>
  </r>
  <r>
    <n v="62"/>
    <n v="3076"/>
    <n v="1975"/>
    <n v="51"/>
    <x v="1"/>
    <s v="Graduation"/>
    <x v="1"/>
    <n v="66653"/>
    <n v="1"/>
    <n v="1"/>
    <d v="2012-09-07T00:00:00"/>
    <n v="18"/>
    <n v="452"/>
    <n v="18"/>
    <n v="102"/>
    <n v="16"/>
    <n v="18"/>
    <n v="6"/>
    <x v="322"/>
    <x v="8"/>
    <n v="4"/>
    <n v="4"/>
    <n v="2"/>
    <n v="12"/>
    <n v="3"/>
    <n v="0"/>
    <n v="0"/>
    <n v="0"/>
    <n v="0"/>
    <n v="0"/>
    <n v="0"/>
    <n v="3"/>
    <n v="11"/>
    <n v="0"/>
  </r>
  <r>
    <n v="63"/>
    <n v="1012"/>
    <n v="1952"/>
    <n v="74"/>
    <x v="2"/>
    <s v="Graduation"/>
    <x v="0"/>
    <n v="61823"/>
    <n v="0"/>
    <n v="1"/>
    <d v="2013-02-18T00:00:00"/>
    <n v="26"/>
    <n v="523"/>
    <n v="7"/>
    <n v="134"/>
    <n v="37"/>
    <n v="14"/>
    <n v="169"/>
    <x v="323"/>
    <x v="4"/>
    <n v="4"/>
    <n v="8"/>
    <n v="2"/>
    <n v="10"/>
    <n v="7"/>
    <n v="0"/>
    <n v="0"/>
    <n v="0"/>
    <n v="0"/>
    <n v="0"/>
    <n v="0"/>
    <n v="3"/>
    <n v="11"/>
    <n v="0"/>
  </r>
  <r>
    <n v="64"/>
    <n v="6518"/>
    <n v="1951"/>
    <n v="75"/>
    <x v="2"/>
    <s v="PhD"/>
    <x v="5"/>
    <n v="67680"/>
    <n v="0"/>
    <n v="1"/>
    <d v="2013-06-11T00:00:00"/>
    <n v="8"/>
    <n v="546"/>
    <n v="0"/>
    <n v="48"/>
    <n v="0"/>
    <n v="6"/>
    <n v="6"/>
    <x v="319"/>
    <x v="8"/>
    <n v="1"/>
    <n v="7"/>
    <n v="3"/>
    <n v="8"/>
    <n v="5"/>
    <n v="0"/>
    <n v="0"/>
    <n v="0"/>
    <n v="0"/>
    <n v="0"/>
    <n v="0"/>
    <n v="3"/>
    <n v="11"/>
    <n v="0"/>
  </r>
  <r>
    <n v="65"/>
    <n v="4137"/>
    <n v="1948"/>
    <n v="78"/>
    <x v="2"/>
    <s v="Graduation"/>
    <x v="1"/>
    <n v="70666"/>
    <n v="0"/>
    <n v="0"/>
    <d v="2013-12-06T00:00:00"/>
    <n v="29"/>
    <n v="398"/>
    <n v="40"/>
    <n v="367"/>
    <n v="119"/>
    <n v="122"/>
    <n v="30"/>
    <x v="324"/>
    <x v="6"/>
    <n v="1"/>
    <n v="7"/>
    <n v="4"/>
    <n v="4"/>
    <n v="4"/>
    <n v="0"/>
    <n v="0"/>
    <n v="0"/>
    <n v="0"/>
    <n v="0"/>
    <n v="0"/>
    <n v="3"/>
    <n v="11"/>
    <n v="0"/>
  </r>
  <r>
    <n v="67"/>
    <n v="1386"/>
    <n v="1967"/>
    <n v="59"/>
    <x v="1"/>
    <s v="Graduation"/>
    <x v="1"/>
    <n v="32474"/>
    <n v="1"/>
    <n v="1"/>
    <d v="2014-05-11T00:00:00"/>
    <n v="0"/>
    <n v="10"/>
    <n v="0"/>
    <n v="1"/>
    <n v="0"/>
    <n v="0"/>
    <n v="0"/>
    <x v="325"/>
    <x v="1"/>
    <n v="1"/>
    <n v="1"/>
    <n v="0"/>
    <n v="2"/>
    <n v="7"/>
    <n v="0"/>
    <n v="0"/>
    <n v="0"/>
    <n v="0"/>
    <n v="0"/>
    <n v="0"/>
    <n v="3"/>
    <n v="11"/>
    <n v="0"/>
  </r>
  <r>
    <n v="69"/>
    <n v="4477"/>
    <n v="1958"/>
    <n v="68"/>
    <x v="0"/>
    <s v="Graduation"/>
    <x v="1"/>
    <n v="69096"/>
    <n v="0"/>
    <n v="1"/>
    <d v="2013-09-27T00:00:00"/>
    <n v="4"/>
    <n v="247"/>
    <n v="49"/>
    <n v="159"/>
    <n v="7"/>
    <n v="82"/>
    <n v="109"/>
    <x v="135"/>
    <x v="8"/>
    <n v="1"/>
    <n v="5"/>
    <n v="2"/>
    <n v="10"/>
    <n v="4"/>
    <n v="0"/>
    <n v="0"/>
    <n v="0"/>
    <n v="0"/>
    <n v="0"/>
    <n v="0"/>
    <n v="3"/>
    <n v="11"/>
    <n v="0"/>
  </r>
  <r>
    <n v="70"/>
    <n v="1357"/>
    <n v="1970"/>
    <n v="56"/>
    <x v="1"/>
    <s v="Graduation"/>
    <x v="1"/>
    <n v="74854"/>
    <n v="1"/>
    <n v="2"/>
    <d v="2013-04-08T00:00:00"/>
    <n v="90"/>
    <n v="856"/>
    <n v="59"/>
    <n v="487"/>
    <n v="58"/>
    <n v="29"/>
    <n v="73"/>
    <x v="326"/>
    <x v="0"/>
    <n v="7"/>
    <n v="2"/>
    <n v="5"/>
    <n v="5"/>
    <n v="5"/>
    <n v="0"/>
    <n v="0"/>
    <n v="0"/>
    <n v="0"/>
    <n v="0"/>
    <n v="0"/>
    <n v="3"/>
    <n v="11"/>
    <n v="0"/>
  </r>
  <r>
    <n v="71"/>
    <n v="1402"/>
    <n v="1954"/>
    <n v="72"/>
    <x v="2"/>
    <s v="Master"/>
    <x v="3"/>
    <n v="66991"/>
    <n v="0"/>
    <n v="0"/>
    <d v="2012-09-11T00:00:00"/>
    <n v="1"/>
    <n v="496"/>
    <n v="36"/>
    <n v="460"/>
    <n v="189"/>
    <n v="60"/>
    <n v="12"/>
    <x v="327"/>
    <x v="2"/>
    <n v="3"/>
    <n v="4"/>
    <n v="8"/>
    <n v="6"/>
    <n v="3"/>
    <n v="0"/>
    <n v="0"/>
    <n v="0"/>
    <n v="0"/>
    <n v="0"/>
    <n v="0"/>
    <n v="3"/>
    <n v="11"/>
    <n v="0"/>
  </r>
  <r>
    <n v="72"/>
    <n v="10629"/>
    <n v="1973"/>
    <n v="53"/>
    <x v="1"/>
    <s v="2n Cycle"/>
    <x v="3"/>
    <m/>
    <n v="1"/>
    <n v="0"/>
    <d v="2012-09-14T00:00:00"/>
    <n v="25"/>
    <n v="25"/>
    <n v="3"/>
    <n v="43"/>
    <n v="17"/>
    <n v="4"/>
    <n v="17"/>
    <x v="328"/>
    <x v="1"/>
    <n v="3"/>
    <n v="3"/>
    <n v="0"/>
    <n v="3"/>
    <n v="8"/>
    <n v="0"/>
    <n v="0"/>
    <n v="0"/>
    <n v="0"/>
    <n v="0"/>
    <n v="0"/>
    <n v="3"/>
    <n v="11"/>
    <n v="0"/>
  </r>
  <r>
    <n v="73"/>
    <n v="6312"/>
    <n v="1959"/>
    <n v="67"/>
    <x v="0"/>
    <s v="Graduation"/>
    <x v="3"/>
    <n v="65031"/>
    <n v="0"/>
    <n v="1"/>
    <d v="2013-03-17T00:00:00"/>
    <n v="29"/>
    <n v="258"/>
    <n v="107"/>
    <n v="291"/>
    <n v="84"/>
    <n v="37"/>
    <n v="86"/>
    <x v="329"/>
    <x v="4"/>
    <n v="4"/>
    <n v="10"/>
    <n v="3"/>
    <n v="13"/>
    <n v="7"/>
    <n v="0"/>
    <n v="0"/>
    <n v="0"/>
    <n v="0"/>
    <n v="0"/>
    <n v="0"/>
    <n v="3"/>
    <n v="11"/>
    <n v="0"/>
  </r>
  <r>
    <n v="74"/>
    <n v="8132"/>
    <n v="1975"/>
    <n v="51"/>
    <x v="1"/>
    <s v="PhD"/>
    <x v="3"/>
    <n v="60631"/>
    <n v="1"/>
    <n v="1"/>
    <d v="2013-04-05T00:00:00"/>
    <n v="88"/>
    <n v="565"/>
    <n v="6"/>
    <n v="65"/>
    <n v="0"/>
    <n v="6"/>
    <n v="19"/>
    <x v="330"/>
    <x v="8"/>
    <n v="5"/>
    <n v="9"/>
    <n v="2"/>
    <n v="8"/>
    <n v="7"/>
    <n v="0"/>
    <n v="1"/>
    <n v="0"/>
    <n v="0"/>
    <n v="0"/>
    <n v="0"/>
    <n v="3"/>
    <n v="11"/>
    <n v="0"/>
  </r>
  <r>
    <n v="75"/>
    <n v="1050"/>
    <n v="1952"/>
    <n v="74"/>
    <x v="2"/>
    <s v="Graduation"/>
    <x v="3"/>
    <n v="28332"/>
    <n v="0"/>
    <n v="0"/>
    <d v="2014-04-30T00:00:00"/>
    <n v="58"/>
    <n v="14"/>
    <n v="10"/>
    <n v="13"/>
    <n v="4"/>
    <n v="15"/>
    <n v="9"/>
    <x v="184"/>
    <x v="1"/>
    <n v="1"/>
    <n v="2"/>
    <n v="1"/>
    <n v="4"/>
    <n v="2"/>
    <n v="0"/>
    <n v="0"/>
    <n v="0"/>
    <n v="0"/>
    <n v="0"/>
    <n v="0"/>
    <n v="3"/>
    <n v="11"/>
    <n v="0"/>
  </r>
  <r>
    <n v="76"/>
    <n v="5846"/>
    <n v="1977"/>
    <n v="49"/>
    <x v="5"/>
    <s v="Graduation"/>
    <x v="2"/>
    <n v="40246"/>
    <n v="1"/>
    <n v="0"/>
    <d v="2012-12-19T00:00:00"/>
    <n v="68"/>
    <n v="2"/>
    <n v="1"/>
    <n v="6"/>
    <n v="2"/>
    <n v="1"/>
    <n v="1"/>
    <x v="331"/>
    <x v="1"/>
    <n v="1"/>
    <n v="1"/>
    <n v="0"/>
    <n v="2"/>
    <n v="6"/>
    <n v="0"/>
    <n v="0"/>
    <n v="0"/>
    <n v="0"/>
    <n v="0"/>
    <n v="0"/>
    <n v="3"/>
    <n v="11"/>
    <n v="0"/>
  </r>
  <r>
    <n v="79"/>
    <n v="10401"/>
    <n v="1976"/>
    <n v="50"/>
    <x v="5"/>
    <s v="2n Cycle"/>
    <x v="1"/>
    <n v="26326"/>
    <n v="0"/>
    <n v="0"/>
    <d v="2013-09-04T00:00:00"/>
    <n v="12"/>
    <n v="1"/>
    <n v="0"/>
    <n v="5"/>
    <n v="0"/>
    <n v="3"/>
    <n v="9"/>
    <x v="45"/>
    <x v="1"/>
    <n v="1"/>
    <n v="0"/>
    <n v="0"/>
    <n v="3"/>
    <n v="3"/>
    <n v="0"/>
    <n v="0"/>
    <n v="0"/>
    <n v="0"/>
    <n v="0"/>
    <n v="1"/>
    <n v="3"/>
    <n v="11"/>
    <n v="0"/>
  </r>
  <r>
    <n v="81"/>
    <n v="3332"/>
    <n v="1985"/>
    <n v="41"/>
    <x v="5"/>
    <s v="Graduation"/>
    <x v="0"/>
    <n v="29760"/>
    <n v="1"/>
    <n v="0"/>
    <d v="2012-08-29T00:00:00"/>
    <n v="87"/>
    <n v="64"/>
    <n v="4"/>
    <n v="68"/>
    <n v="7"/>
    <n v="5"/>
    <n v="17"/>
    <x v="332"/>
    <x v="1"/>
    <n v="4"/>
    <n v="3"/>
    <n v="1"/>
    <n v="4"/>
    <n v="8"/>
    <n v="0"/>
    <n v="0"/>
    <n v="0"/>
    <n v="0"/>
    <n v="0"/>
    <n v="0"/>
    <n v="3"/>
    <n v="11"/>
    <n v="0"/>
  </r>
  <r>
    <n v="82"/>
    <n v="2261"/>
    <n v="1969"/>
    <n v="57"/>
    <x v="1"/>
    <s v="Graduation"/>
    <x v="3"/>
    <n v="26304"/>
    <n v="1"/>
    <n v="0"/>
    <d v="2013-06-23T00:00:00"/>
    <n v="5"/>
    <n v="4"/>
    <n v="1"/>
    <n v="5"/>
    <n v="2"/>
    <n v="0"/>
    <n v="4"/>
    <x v="333"/>
    <x v="1"/>
    <n v="1"/>
    <n v="1"/>
    <n v="0"/>
    <n v="2"/>
    <n v="7"/>
    <n v="0"/>
    <n v="0"/>
    <n v="0"/>
    <n v="0"/>
    <n v="0"/>
    <n v="0"/>
    <n v="3"/>
    <n v="11"/>
    <n v="0"/>
  </r>
  <r>
    <n v="83"/>
    <n v="5346"/>
    <n v="1973"/>
    <n v="53"/>
    <x v="1"/>
    <s v="2n Cycle"/>
    <x v="3"/>
    <n v="23559"/>
    <n v="1"/>
    <n v="0"/>
    <d v="2013-07-03T00:00:00"/>
    <n v="87"/>
    <n v="25"/>
    <n v="5"/>
    <n v="19"/>
    <n v="7"/>
    <n v="0"/>
    <n v="23"/>
    <x v="55"/>
    <x v="1"/>
    <n v="3"/>
    <n v="3"/>
    <n v="0"/>
    <n v="3"/>
    <n v="7"/>
    <n v="0"/>
    <n v="0"/>
    <n v="0"/>
    <n v="0"/>
    <n v="0"/>
    <n v="0"/>
    <n v="3"/>
    <n v="11"/>
    <n v="0"/>
  </r>
  <r>
    <n v="84"/>
    <n v="4119"/>
    <n v="1963"/>
    <n v="63"/>
    <x v="0"/>
    <s v="Master"/>
    <x v="1"/>
    <n v="38620"/>
    <n v="0"/>
    <n v="0"/>
    <d v="2013-05-11T00:00:00"/>
    <n v="56"/>
    <n v="112"/>
    <n v="17"/>
    <n v="44"/>
    <n v="34"/>
    <n v="22"/>
    <n v="89"/>
    <x v="229"/>
    <x v="3"/>
    <n v="1"/>
    <n v="2"/>
    <n v="5"/>
    <n v="3"/>
    <n v="3"/>
    <n v="0"/>
    <n v="0"/>
    <n v="0"/>
    <n v="0"/>
    <n v="0"/>
    <n v="0"/>
    <n v="3"/>
    <n v="11"/>
    <n v="0"/>
  </r>
  <r>
    <n v="85"/>
    <n v="535"/>
    <n v="1987"/>
    <n v="39"/>
    <x v="6"/>
    <s v="Graduation"/>
    <x v="2"/>
    <n v="81361"/>
    <n v="0"/>
    <n v="0"/>
    <d v="2014-02-25T00:00:00"/>
    <n v="18"/>
    <n v="163"/>
    <n v="23"/>
    <n v="424"/>
    <n v="27"/>
    <n v="65"/>
    <n v="76"/>
    <x v="205"/>
    <x v="4"/>
    <n v="1"/>
    <n v="3"/>
    <n v="10"/>
    <n v="13"/>
    <n v="1"/>
    <n v="0"/>
    <n v="0"/>
    <n v="0"/>
    <n v="0"/>
    <n v="0"/>
    <n v="0"/>
    <n v="3"/>
    <n v="11"/>
    <n v="0"/>
  </r>
  <r>
    <n v="86"/>
    <n v="5268"/>
    <n v="1960"/>
    <n v="66"/>
    <x v="0"/>
    <s v="Graduation"/>
    <x v="3"/>
    <n v="29440"/>
    <n v="1"/>
    <n v="1"/>
    <d v="2013-08-11T00:00:00"/>
    <n v="95"/>
    <n v="17"/>
    <n v="8"/>
    <n v="14"/>
    <n v="10"/>
    <n v="4"/>
    <n v="3"/>
    <x v="134"/>
    <x v="1"/>
    <n v="2"/>
    <n v="1"/>
    <n v="0"/>
    <n v="4"/>
    <n v="7"/>
    <n v="0"/>
    <n v="0"/>
    <n v="0"/>
    <n v="0"/>
    <n v="0"/>
    <n v="0"/>
    <n v="3"/>
    <n v="11"/>
    <n v="0"/>
  </r>
  <r>
    <n v="87"/>
    <n v="273"/>
    <n v="1970"/>
    <n v="56"/>
    <x v="1"/>
    <s v="Master"/>
    <x v="3"/>
    <n v="36138"/>
    <n v="1"/>
    <n v="1"/>
    <d v="2013-07-16T00:00:00"/>
    <n v="48"/>
    <n v="130"/>
    <n v="0"/>
    <n v="16"/>
    <n v="0"/>
    <n v="0"/>
    <n v="5"/>
    <x v="334"/>
    <x v="1"/>
    <n v="5"/>
    <n v="3"/>
    <n v="1"/>
    <n v="4"/>
    <n v="7"/>
    <n v="0"/>
    <n v="1"/>
    <n v="0"/>
    <n v="0"/>
    <n v="0"/>
    <n v="0"/>
    <n v="3"/>
    <n v="11"/>
    <n v="0"/>
  </r>
  <r>
    <n v="89"/>
    <n v="8504"/>
    <n v="1973"/>
    <n v="53"/>
    <x v="1"/>
    <s v="Graduation"/>
    <x v="3"/>
    <n v="79593"/>
    <n v="0"/>
    <n v="0"/>
    <d v="2014-05-12T00:00:00"/>
    <n v="70"/>
    <n v="350"/>
    <n v="60"/>
    <n v="568"/>
    <n v="110"/>
    <n v="133"/>
    <n v="145"/>
    <x v="335"/>
    <x v="2"/>
    <n v="1"/>
    <n v="5"/>
    <n v="6"/>
    <n v="7"/>
    <n v="2"/>
    <n v="0"/>
    <n v="0"/>
    <n v="1"/>
    <n v="0"/>
    <n v="0"/>
    <n v="0"/>
    <n v="3"/>
    <n v="11"/>
    <n v="0"/>
  </r>
  <r>
    <n v="90"/>
    <n v="771"/>
    <n v="1967"/>
    <n v="59"/>
    <x v="1"/>
    <s v="Graduation"/>
    <x v="1"/>
    <n v="54178"/>
    <n v="0"/>
    <n v="1"/>
    <d v="2014-01-21T00:00:00"/>
    <n v="79"/>
    <n v="135"/>
    <n v="9"/>
    <n v="39"/>
    <n v="4"/>
    <n v="0"/>
    <n v="7"/>
    <x v="336"/>
    <x v="1"/>
    <n v="1"/>
    <n v="2"/>
    <n v="2"/>
    <n v="5"/>
    <n v="2"/>
    <n v="0"/>
    <n v="0"/>
    <n v="0"/>
    <n v="0"/>
    <n v="0"/>
    <n v="0"/>
    <n v="3"/>
    <n v="11"/>
    <n v="0"/>
  </r>
  <r>
    <n v="91"/>
    <n v="8996"/>
    <n v="1957"/>
    <n v="69"/>
    <x v="0"/>
    <s v="PhD"/>
    <x v="3"/>
    <m/>
    <n v="2"/>
    <n v="1"/>
    <d v="2012-11-19T00:00:00"/>
    <n v="4"/>
    <n v="230"/>
    <n v="42"/>
    <n v="192"/>
    <n v="49"/>
    <n v="37"/>
    <n v="53"/>
    <x v="337"/>
    <x v="8"/>
    <n v="12"/>
    <n v="7"/>
    <n v="2"/>
    <n v="8"/>
    <n v="9"/>
    <n v="0"/>
    <n v="0"/>
    <n v="0"/>
    <n v="0"/>
    <n v="0"/>
    <n v="0"/>
    <n v="3"/>
    <n v="11"/>
    <n v="0"/>
  </r>
  <r>
    <n v="92"/>
    <n v="9235"/>
    <n v="1957"/>
    <n v="69"/>
    <x v="0"/>
    <s v="Graduation"/>
    <x v="0"/>
    <m/>
    <n v="1"/>
    <n v="1"/>
    <d v="2014-05-27T00:00:00"/>
    <n v="45"/>
    <n v="7"/>
    <n v="0"/>
    <n v="8"/>
    <n v="2"/>
    <n v="0"/>
    <n v="1"/>
    <x v="45"/>
    <x v="1"/>
    <n v="1"/>
    <n v="1"/>
    <n v="0"/>
    <n v="2"/>
    <n v="7"/>
    <n v="0"/>
    <n v="0"/>
    <n v="0"/>
    <n v="0"/>
    <n v="0"/>
    <n v="0"/>
    <n v="3"/>
    <n v="11"/>
    <n v="0"/>
  </r>
  <r>
    <n v="93"/>
    <n v="5798"/>
    <n v="1973"/>
    <n v="53"/>
    <x v="1"/>
    <s v="Master"/>
    <x v="1"/>
    <m/>
    <n v="0"/>
    <n v="0"/>
    <d v="2013-11-23T00:00:00"/>
    <n v="87"/>
    <n v="445"/>
    <n v="37"/>
    <n v="359"/>
    <n v="98"/>
    <n v="28"/>
    <n v="18"/>
    <x v="338"/>
    <x v="4"/>
    <n v="1"/>
    <n v="2"/>
    <n v="4"/>
    <n v="8"/>
    <n v="1"/>
    <n v="0"/>
    <n v="0"/>
    <n v="0"/>
    <n v="0"/>
    <n v="0"/>
    <n v="0"/>
    <n v="3"/>
    <n v="11"/>
    <n v="0"/>
  </r>
  <r>
    <n v="94"/>
    <n v="11178"/>
    <n v="1972"/>
    <n v="54"/>
    <x v="1"/>
    <s v="Master"/>
    <x v="0"/>
    <n v="42394"/>
    <n v="1"/>
    <n v="0"/>
    <d v="2014-03-23T00:00:00"/>
    <n v="69"/>
    <n v="15"/>
    <n v="2"/>
    <n v="10"/>
    <n v="0"/>
    <n v="1"/>
    <n v="4"/>
    <x v="339"/>
    <x v="1"/>
    <n v="1"/>
    <n v="1"/>
    <n v="0"/>
    <n v="3"/>
    <n v="7"/>
    <n v="0"/>
    <n v="0"/>
    <n v="0"/>
    <n v="0"/>
    <n v="0"/>
    <n v="0"/>
    <n v="3"/>
    <n v="11"/>
    <n v="0"/>
  </r>
  <r>
    <n v="95"/>
    <n v="2230"/>
    <n v="1970"/>
    <n v="56"/>
    <x v="1"/>
    <s v="PhD"/>
    <x v="3"/>
    <n v="23626"/>
    <n v="1"/>
    <n v="0"/>
    <d v="2014-05-24T00:00:00"/>
    <n v="84"/>
    <n v="27"/>
    <n v="2"/>
    <n v="14"/>
    <n v="0"/>
    <n v="0"/>
    <n v="0"/>
    <x v="340"/>
    <x v="1"/>
    <n v="3"/>
    <n v="3"/>
    <n v="1"/>
    <n v="3"/>
    <n v="5"/>
    <n v="0"/>
    <n v="0"/>
    <n v="0"/>
    <n v="0"/>
    <n v="0"/>
    <n v="0"/>
    <n v="3"/>
    <n v="11"/>
    <n v="0"/>
  </r>
  <r>
    <n v="96"/>
    <n v="7516"/>
    <n v="1983"/>
    <n v="43"/>
    <x v="5"/>
    <s v="Graduation"/>
    <x v="3"/>
    <n v="30096"/>
    <n v="1"/>
    <n v="0"/>
    <d v="2014-05-22T00:00:00"/>
    <n v="30"/>
    <n v="5"/>
    <n v="3"/>
    <n v="11"/>
    <n v="12"/>
    <n v="5"/>
    <n v="9"/>
    <x v="341"/>
    <x v="1"/>
    <n v="1"/>
    <n v="2"/>
    <n v="0"/>
    <n v="3"/>
    <n v="6"/>
    <n v="0"/>
    <n v="0"/>
    <n v="0"/>
    <n v="0"/>
    <n v="0"/>
    <n v="0"/>
    <n v="3"/>
    <n v="11"/>
    <n v="0"/>
  </r>
  <r>
    <n v="97"/>
    <n v="7247"/>
    <n v="1960"/>
    <n v="66"/>
    <x v="0"/>
    <s v="Graduation"/>
    <x v="5"/>
    <n v="47916"/>
    <n v="0"/>
    <n v="1"/>
    <d v="2012-11-22T00:00:00"/>
    <n v="72"/>
    <n v="505"/>
    <n v="0"/>
    <n v="26"/>
    <n v="0"/>
    <n v="0"/>
    <n v="75"/>
    <x v="319"/>
    <x v="8"/>
    <n v="5"/>
    <n v="7"/>
    <n v="4"/>
    <n v="6"/>
    <n v="6"/>
    <n v="0"/>
    <n v="1"/>
    <n v="0"/>
    <n v="0"/>
    <n v="0"/>
    <n v="0"/>
    <n v="3"/>
    <n v="11"/>
    <n v="0"/>
  </r>
  <r>
    <n v="98"/>
    <n v="11100"/>
    <n v="1972"/>
    <n v="54"/>
    <x v="1"/>
    <s v="Graduation"/>
    <x v="2"/>
    <n v="51813"/>
    <n v="1"/>
    <n v="1"/>
    <d v="2013-04-11T00:00:00"/>
    <n v="37"/>
    <n v="51"/>
    <n v="2"/>
    <n v="7"/>
    <n v="0"/>
    <n v="1"/>
    <n v="2"/>
    <x v="144"/>
    <x v="1"/>
    <n v="2"/>
    <n v="2"/>
    <n v="0"/>
    <n v="3"/>
    <n v="7"/>
    <n v="0"/>
    <n v="0"/>
    <n v="0"/>
    <n v="0"/>
    <n v="0"/>
    <n v="0"/>
    <n v="3"/>
    <n v="11"/>
    <n v="0"/>
  </r>
  <r>
    <n v="99"/>
    <n v="4646"/>
    <n v="1951"/>
    <n v="75"/>
    <x v="2"/>
    <s v="2n Cycle"/>
    <x v="3"/>
    <n v="78497"/>
    <n v="0"/>
    <n v="0"/>
    <d v="2013-12-01T00:00:00"/>
    <n v="44"/>
    <n v="207"/>
    <n v="26"/>
    <n v="447"/>
    <n v="75"/>
    <n v="0"/>
    <n v="223"/>
    <x v="342"/>
    <x v="4"/>
    <n v="1"/>
    <n v="5"/>
    <n v="7"/>
    <n v="12"/>
    <n v="2"/>
    <n v="0"/>
    <n v="0"/>
    <n v="0"/>
    <n v="1"/>
    <n v="0"/>
    <n v="0"/>
    <n v="3"/>
    <n v="11"/>
    <n v="0"/>
  </r>
  <r>
    <n v="100"/>
    <n v="3037"/>
    <n v="1983"/>
    <n v="43"/>
    <x v="5"/>
    <s v="PhD"/>
    <x v="3"/>
    <n v="50150"/>
    <n v="0"/>
    <n v="0"/>
    <d v="2013-06-20T00:00:00"/>
    <n v="32"/>
    <n v="135"/>
    <n v="46"/>
    <n v="92"/>
    <n v="65"/>
    <n v="61"/>
    <n v="11"/>
    <x v="343"/>
    <x v="3"/>
    <n v="2"/>
    <n v="5"/>
    <n v="2"/>
    <n v="7"/>
    <n v="5"/>
    <n v="0"/>
    <n v="0"/>
    <n v="0"/>
    <n v="0"/>
    <n v="0"/>
    <n v="0"/>
    <n v="3"/>
    <n v="11"/>
    <n v="0"/>
  </r>
  <r>
    <n v="101"/>
    <n v="1473"/>
    <n v="1960"/>
    <n v="66"/>
    <x v="0"/>
    <s v="2n Cycle"/>
    <x v="0"/>
    <n v="47823"/>
    <n v="0"/>
    <n v="1"/>
    <d v="2013-07-23T00:00:00"/>
    <n v="0"/>
    <n v="53"/>
    <n v="1"/>
    <n v="5"/>
    <n v="2"/>
    <n v="1"/>
    <n v="10"/>
    <x v="131"/>
    <x v="1"/>
    <n v="2"/>
    <n v="2"/>
    <n v="0"/>
    <n v="3"/>
    <n v="8"/>
    <n v="0"/>
    <n v="0"/>
    <n v="0"/>
    <n v="0"/>
    <n v="0"/>
    <n v="0"/>
    <n v="3"/>
    <n v="11"/>
    <n v="0"/>
  </r>
  <r>
    <n v="102"/>
    <n v="1016"/>
    <n v="1959"/>
    <n v="67"/>
    <x v="0"/>
    <s v="PhD"/>
    <x v="0"/>
    <n v="34554"/>
    <n v="0"/>
    <n v="1"/>
    <d v="2014-03-30T00:00:00"/>
    <n v="43"/>
    <n v="41"/>
    <n v="1"/>
    <n v="6"/>
    <n v="2"/>
    <n v="0"/>
    <n v="5"/>
    <x v="314"/>
    <x v="1"/>
    <n v="2"/>
    <n v="2"/>
    <n v="0"/>
    <n v="3"/>
    <n v="6"/>
    <n v="0"/>
    <n v="0"/>
    <n v="0"/>
    <n v="0"/>
    <n v="0"/>
    <n v="0"/>
    <n v="3"/>
    <n v="11"/>
    <n v="0"/>
  </r>
  <r>
    <n v="103"/>
    <n v="4518"/>
    <n v="1979"/>
    <n v="47"/>
    <x v="5"/>
    <s v="Graduation"/>
    <x v="1"/>
    <n v="85693"/>
    <n v="0"/>
    <n v="1"/>
    <d v="2013-04-20T00:00:00"/>
    <n v="59"/>
    <n v="386"/>
    <n v="172"/>
    <n v="183"/>
    <n v="185"/>
    <n v="132"/>
    <n v="111"/>
    <x v="344"/>
    <x v="6"/>
    <n v="2"/>
    <n v="9"/>
    <n v="5"/>
    <n v="11"/>
    <n v="5"/>
    <n v="0"/>
    <n v="0"/>
    <n v="0"/>
    <n v="0"/>
    <n v="0"/>
    <n v="0"/>
    <n v="3"/>
    <n v="11"/>
    <n v="0"/>
  </r>
  <r>
    <n v="104"/>
    <n v="9370"/>
    <n v="1945"/>
    <n v="81"/>
    <x v="3"/>
    <s v="PhD"/>
    <x v="3"/>
    <n v="65846"/>
    <n v="0"/>
    <n v="0"/>
    <d v="2013-05-17T00:00:00"/>
    <n v="68"/>
    <n v="562"/>
    <n v="81"/>
    <n v="276"/>
    <n v="80"/>
    <n v="40"/>
    <n v="81"/>
    <x v="345"/>
    <x v="6"/>
    <n v="1"/>
    <n v="6"/>
    <n v="3"/>
    <n v="6"/>
    <n v="4"/>
    <n v="0"/>
    <n v="0"/>
    <n v="0"/>
    <n v="0"/>
    <n v="0"/>
    <n v="0"/>
    <n v="3"/>
    <n v="11"/>
    <n v="0"/>
  </r>
  <r>
    <n v="106"/>
    <n v="8373"/>
    <n v="1979"/>
    <n v="47"/>
    <x v="5"/>
    <s v="Basic"/>
    <x v="1"/>
    <n v="24594"/>
    <n v="1"/>
    <n v="0"/>
    <d v="2013-12-10T00:00:00"/>
    <n v="94"/>
    <n v="1"/>
    <n v="3"/>
    <n v="6"/>
    <n v="10"/>
    <n v="0"/>
    <n v="9"/>
    <x v="320"/>
    <x v="1"/>
    <n v="1"/>
    <n v="1"/>
    <n v="0"/>
    <n v="3"/>
    <n v="5"/>
    <n v="0"/>
    <n v="0"/>
    <n v="0"/>
    <n v="0"/>
    <n v="0"/>
    <n v="0"/>
    <n v="3"/>
    <n v="11"/>
    <n v="0"/>
  </r>
  <r>
    <n v="107"/>
    <n v="7533"/>
    <n v="1964"/>
    <n v="62"/>
    <x v="0"/>
    <s v="Graduation"/>
    <x v="3"/>
    <n v="49096"/>
    <n v="1"/>
    <n v="1"/>
    <d v="2013-09-24T00:00:00"/>
    <n v="15"/>
    <n v="144"/>
    <n v="1"/>
    <n v="32"/>
    <n v="2"/>
    <n v="1"/>
    <n v="7"/>
    <x v="346"/>
    <x v="1"/>
    <n v="4"/>
    <n v="4"/>
    <n v="1"/>
    <n v="4"/>
    <n v="7"/>
    <n v="0"/>
    <n v="0"/>
    <n v="0"/>
    <n v="0"/>
    <n v="0"/>
    <n v="0"/>
    <n v="3"/>
    <n v="11"/>
    <n v="0"/>
  </r>
  <r>
    <n v="108"/>
    <n v="2683"/>
    <n v="1969"/>
    <n v="57"/>
    <x v="1"/>
    <s v="Graduation"/>
    <x v="3"/>
    <n v="52413"/>
    <n v="0"/>
    <n v="2"/>
    <d v="2013-02-02T00:00:00"/>
    <n v="56"/>
    <n v="295"/>
    <n v="106"/>
    <n v="271"/>
    <n v="75"/>
    <n v="98"/>
    <n v="65"/>
    <x v="347"/>
    <x v="4"/>
    <n v="4"/>
    <n v="6"/>
    <n v="4"/>
    <n v="12"/>
    <n v="6"/>
    <n v="0"/>
    <n v="0"/>
    <n v="0"/>
    <n v="0"/>
    <n v="0"/>
    <n v="0"/>
    <n v="3"/>
    <n v="11"/>
    <n v="0"/>
  </r>
  <r>
    <n v="109"/>
    <n v="3629"/>
    <n v="1978"/>
    <n v="48"/>
    <x v="5"/>
    <s v="Graduation"/>
    <x v="0"/>
    <n v="38557"/>
    <n v="1"/>
    <n v="0"/>
    <d v="2012-12-19T00:00:00"/>
    <n v="17"/>
    <n v="76"/>
    <n v="3"/>
    <n v="31"/>
    <n v="4"/>
    <n v="4"/>
    <n v="27"/>
    <x v="150"/>
    <x v="1"/>
    <n v="2"/>
    <n v="3"/>
    <n v="1"/>
    <n v="3"/>
    <n v="7"/>
    <n v="0"/>
    <n v="0"/>
    <n v="0"/>
    <n v="0"/>
    <n v="0"/>
    <n v="0"/>
    <n v="3"/>
    <n v="11"/>
    <n v="0"/>
  </r>
  <r>
    <n v="110"/>
    <n v="10991"/>
    <n v="1960"/>
    <n v="66"/>
    <x v="0"/>
    <s v="Master"/>
    <x v="3"/>
    <n v="89058"/>
    <n v="0"/>
    <n v="0"/>
    <d v="2012-12-07T00:00:00"/>
    <n v="18"/>
    <n v="454"/>
    <n v="194"/>
    <n v="106"/>
    <n v="31"/>
    <n v="22"/>
    <n v="43"/>
    <x v="348"/>
    <x v="4"/>
    <n v="1"/>
    <n v="5"/>
    <n v="4"/>
    <n v="4"/>
    <n v="2"/>
    <n v="0"/>
    <n v="0"/>
    <n v="0"/>
    <n v="0"/>
    <n v="0"/>
    <n v="0"/>
    <n v="3"/>
    <n v="11"/>
    <n v="0"/>
  </r>
  <r>
    <n v="111"/>
    <n v="5077"/>
    <n v="1979"/>
    <n v="47"/>
    <x v="5"/>
    <s v="Graduation"/>
    <x v="1"/>
    <n v="77298"/>
    <n v="0"/>
    <n v="1"/>
    <d v="2013-11-02T00:00:00"/>
    <n v="46"/>
    <n v="425"/>
    <n v="115"/>
    <n v="292"/>
    <n v="23"/>
    <n v="35"/>
    <n v="79"/>
    <x v="349"/>
    <x v="4"/>
    <n v="1"/>
    <n v="6"/>
    <n v="6"/>
    <n v="11"/>
    <n v="3"/>
    <n v="0"/>
    <n v="0"/>
    <n v="0"/>
    <n v="0"/>
    <n v="0"/>
    <n v="0"/>
    <n v="3"/>
    <n v="11"/>
    <n v="0"/>
  </r>
  <r>
    <n v="113"/>
    <n v="3267"/>
    <n v="1963"/>
    <n v="63"/>
    <x v="0"/>
    <s v="Master"/>
    <x v="1"/>
    <n v="57288"/>
    <n v="0"/>
    <n v="1"/>
    <d v="2014-06-25T00:00:00"/>
    <n v="27"/>
    <n v="527"/>
    <n v="0"/>
    <n v="21"/>
    <n v="0"/>
    <n v="0"/>
    <n v="60"/>
    <x v="350"/>
    <x v="8"/>
    <n v="3"/>
    <n v="8"/>
    <n v="1"/>
    <n v="8"/>
    <n v="6"/>
    <n v="0"/>
    <n v="1"/>
    <n v="0"/>
    <n v="0"/>
    <n v="0"/>
    <n v="0"/>
    <n v="3"/>
    <n v="11"/>
    <n v="0"/>
  </r>
  <r>
    <n v="115"/>
    <n v="9215"/>
    <n v="1980"/>
    <n v="46"/>
    <x v="5"/>
    <s v="PhD"/>
    <x v="3"/>
    <n v="43974"/>
    <n v="1"/>
    <n v="0"/>
    <d v="2012-12-12T00:00:00"/>
    <n v="19"/>
    <n v="378"/>
    <n v="0"/>
    <n v="101"/>
    <n v="0"/>
    <n v="0"/>
    <n v="72"/>
    <x v="351"/>
    <x v="8"/>
    <n v="5"/>
    <n v="6"/>
    <n v="4"/>
    <n v="6"/>
    <n v="7"/>
    <n v="0"/>
    <n v="0"/>
    <n v="0"/>
    <n v="0"/>
    <n v="0"/>
    <n v="0"/>
    <n v="3"/>
    <n v="11"/>
    <n v="0"/>
  </r>
  <r>
    <n v="116"/>
    <n v="2286"/>
    <n v="1962"/>
    <n v="64"/>
    <x v="0"/>
    <s v="Graduation"/>
    <x v="0"/>
    <n v="50785"/>
    <n v="1"/>
    <n v="1"/>
    <d v="2013-09-10T00:00:00"/>
    <n v="27"/>
    <n v="64"/>
    <n v="1"/>
    <n v="21"/>
    <n v="0"/>
    <n v="1"/>
    <n v="27"/>
    <x v="352"/>
    <x v="1"/>
    <n v="2"/>
    <n v="2"/>
    <n v="1"/>
    <n v="3"/>
    <n v="6"/>
    <n v="0"/>
    <n v="0"/>
    <n v="0"/>
    <n v="0"/>
    <n v="0"/>
    <n v="0"/>
    <n v="3"/>
    <n v="11"/>
    <n v="0"/>
  </r>
  <r>
    <n v="117"/>
    <n v="1592"/>
    <n v="1970"/>
    <n v="56"/>
    <x v="1"/>
    <s v="Graduation"/>
    <x v="3"/>
    <n v="90765"/>
    <n v="0"/>
    <n v="0"/>
    <d v="2014-01-24T00:00:00"/>
    <n v="25"/>
    <n v="547"/>
    <n v="99"/>
    <n v="812"/>
    <n v="151"/>
    <n v="82"/>
    <n v="33"/>
    <x v="84"/>
    <x v="0"/>
    <n v="0"/>
    <n v="4"/>
    <n v="6"/>
    <n v="5"/>
    <n v="1"/>
    <n v="0"/>
    <n v="0"/>
    <n v="1"/>
    <n v="1"/>
    <n v="0"/>
    <n v="0"/>
    <n v="3"/>
    <n v="11"/>
    <n v="0"/>
  </r>
  <r>
    <n v="118"/>
    <n v="367"/>
    <n v="1978"/>
    <n v="48"/>
    <x v="5"/>
    <s v="2n Cycle"/>
    <x v="3"/>
    <n v="36550"/>
    <n v="1"/>
    <n v="0"/>
    <d v="2013-02-19T00:00:00"/>
    <n v="74"/>
    <n v="47"/>
    <n v="90"/>
    <n v="94"/>
    <n v="123"/>
    <n v="103"/>
    <n v="120"/>
    <x v="105"/>
    <x v="8"/>
    <n v="5"/>
    <n v="9"/>
    <n v="1"/>
    <n v="5"/>
    <n v="9"/>
    <n v="0"/>
    <n v="0"/>
    <n v="0"/>
    <n v="0"/>
    <n v="0"/>
    <n v="0"/>
    <n v="3"/>
    <n v="11"/>
    <n v="0"/>
  </r>
  <r>
    <n v="119"/>
    <n v="5234"/>
    <n v="1967"/>
    <n v="59"/>
    <x v="1"/>
    <s v="2n Cycle"/>
    <x v="1"/>
    <n v="30753"/>
    <n v="1"/>
    <n v="1"/>
    <d v="2013-07-11T00:00:00"/>
    <n v="85"/>
    <n v="12"/>
    <n v="5"/>
    <n v="25"/>
    <n v="0"/>
    <n v="9"/>
    <n v="30"/>
    <x v="49"/>
    <x v="1"/>
    <n v="2"/>
    <n v="1"/>
    <n v="1"/>
    <n v="3"/>
    <n v="5"/>
    <n v="0"/>
    <n v="0"/>
    <n v="0"/>
    <n v="0"/>
    <n v="0"/>
    <n v="0"/>
    <n v="3"/>
    <n v="11"/>
    <n v="0"/>
  </r>
  <r>
    <n v="120"/>
    <n v="9862"/>
    <n v="1969"/>
    <n v="57"/>
    <x v="1"/>
    <s v="Graduation"/>
    <x v="1"/>
    <n v="21918"/>
    <n v="1"/>
    <n v="0"/>
    <d v="2013-11-14T00:00:00"/>
    <n v="37"/>
    <n v="1"/>
    <n v="6"/>
    <n v="7"/>
    <n v="11"/>
    <n v="5"/>
    <n v="3"/>
    <x v="353"/>
    <x v="1"/>
    <n v="2"/>
    <n v="2"/>
    <n v="0"/>
    <n v="3"/>
    <n v="6"/>
    <n v="0"/>
    <n v="0"/>
    <n v="0"/>
    <n v="0"/>
    <n v="0"/>
    <n v="0"/>
    <n v="3"/>
    <n v="11"/>
    <n v="0"/>
  </r>
  <r>
    <n v="121"/>
    <n v="9805"/>
    <n v="1953"/>
    <n v="73"/>
    <x v="2"/>
    <s v="Master"/>
    <x v="1"/>
    <n v="56129"/>
    <n v="0"/>
    <n v="1"/>
    <d v="2013-06-20T00:00:00"/>
    <n v="65"/>
    <n v="320"/>
    <n v="48"/>
    <n v="133"/>
    <n v="39"/>
    <n v="72"/>
    <n v="48"/>
    <x v="354"/>
    <x v="8"/>
    <n v="4"/>
    <n v="6"/>
    <n v="2"/>
    <n v="10"/>
    <n v="4"/>
    <n v="0"/>
    <n v="0"/>
    <n v="0"/>
    <n v="0"/>
    <n v="0"/>
    <n v="0"/>
    <n v="3"/>
    <n v="11"/>
    <n v="0"/>
  </r>
  <r>
    <n v="123"/>
    <n v="8442"/>
    <n v="1985"/>
    <n v="41"/>
    <x v="5"/>
    <s v="Master"/>
    <x v="3"/>
    <n v="19510"/>
    <n v="2"/>
    <n v="0"/>
    <d v="2013-09-04T00:00:00"/>
    <n v="63"/>
    <n v="9"/>
    <n v="0"/>
    <n v="7"/>
    <n v="3"/>
    <n v="4"/>
    <n v="7"/>
    <x v="307"/>
    <x v="1"/>
    <n v="2"/>
    <n v="1"/>
    <n v="0"/>
    <n v="3"/>
    <n v="7"/>
    <n v="0"/>
    <n v="0"/>
    <n v="0"/>
    <n v="0"/>
    <n v="0"/>
    <n v="0"/>
    <n v="3"/>
    <n v="11"/>
    <n v="0"/>
  </r>
  <r>
    <n v="124"/>
    <n v="7386"/>
    <n v="1976"/>
    <n v="50"/>
    <x v="5"/>
    <s v="Graduation"/>
    <x v="2"/>
    <n v="30992"/>
    <n v="1"/>
    <n v="0"/>
    <d v="2013-04-22T00:00:00"/>
    <n v="83"/>
    <n v="17"/>
    <n v="0"/>
    <n v="14"/>
    <n v="7"/>
    <n v="3"/>
    <n v="2"/>
    <x v="340"/>
    <x v="1"/>
    <n v="1"/>
    <n v="1"/>
    <n v="0"/>
    <n v="3"/>
    <n v="7"/>
    <n v="0"/>
    <n v="0"/>
    <n v="0"/>
    <n v="0"/>
    <n v="0"/>
    <n v="0"/>
    <n v="3"/>
    <n v="11"/>
    <n v="0"/>
  </r>
  <r>
    <n v="126"/>
    <n v="1491"/>
    <n v="1965"/>
    <n v="61"/>
    <x v="0"/>
    <s v="2n Cycle"/>
    <x v="1"/>
    <n v="71488"/>
    <n v="0"/>
    <n v="0"/>
    <d v="2013-02-18T00:00:00"/>
    <n v="87"/>
    <n v="162"/>
    <n v="33"/>
    <n v="124"/>
    <n v="40"/>
    <n v="28"/>
    <n v="172"/>
    <x v="355"/>
    <x v="8"/>
    <n v="2"/>
    <n v="3"/>
    <n v="4"/>
    <n v="7"/>
    <n v="1"/>
    <n v="0"/>
    <n v="0"/>
    <n v="0"/>
    <n v="0"/>
    <n v="0"/>
    <n v="0"/>
    <n v="3"/>
    <n v="11"/>
    <n v="0"/>
  </r>
  <r>
    <n v="128"/>
    <n v="3381"/>
    <n v="1953"/>
    <n v="73"/>
    <x v="2"/>
    <s v="Master"/>
    <x v="3"/>
    <n v="54348"/>
    <n v="1"/>
    <n v="1"/>
    <d v="2014-06-08T00:00:00"/>
    <n v="51"/>
    <n v="70"/>
    <n v="0"/>
    <n v="16"/>
    <n v="0"/>
    <n v="0"/>
    <n v="4"/>
    <x v="356"/>
    <x v="1"/>
    <n v="2"/>
    <n v="2"/>
    <n v="0"/>
    <n v="4"/>
    <n v="6"/>
    <n v="0"/>
    <n v="0"/>
    <n v="0"/>
    <n v="0"/>
    <n v="0"/>
    <n v="0"/>
    <n v="3"/>
    <n v="11"/>
    <n v="0"/>
  </r>
  <r>
    <n v="129"/>
    <n v="8268"/>
    <n v="1961"/>
    <n v="65"/>
    <x v="0"/>
    <s v="PhD"/>
    <x v="3"/>
    <m/>
    <n v="0"/>
    <n v="1"/>
    <d v="2013-07-11T00:00:00"/>
    <n v="23"/>
    <n v="352"/>
    <n v="0"/>
    <n v="27"/>
    <n v="10"/>
    <n v="0"/>
    <n v="15"/>
    <x v="357"/>
    <x v="3"/>
    <n v="3"/>
    <n v="6"/>
    <n v="1"/>
    <n v="7"/>
    <n v="6"/>
    <n v="0"/>
    <n v="0"/>
    <n v="0"/>
    <n v="0"/>
    <n v="0"/>
    <n v="0"/>
    <n v="3"/>
    <n v="11"/>
    <n v="0"/>
  </r>
  <r>
    <n v="130"/>
    <n v="11051"/>
    <n v="1956"/>
    <n v="70"/>
    <x v="0"/>
    <s v="PhD"/>
    <x v="1"/>
    <n v="77376"/>
    <n v="1"/>
    <n v="1"/>
    <d v="2014-05-10T00:00:00"/>
    <n v="72"/>
    <n v="492"/>
    <n v="19"/>
    <n v="110"/>
    <n v="16"/>
    <n v="12"/>
    <n v="12"/>
    <x v="330"/>
    <x v="8"/>
    <n v="4"/>
    <n v="6"/>
    <n v="3"/>
    <n v="10"/>
    <n v="4"/>
    <n v="0"/>
    <n v="0"/>
    <n v="0"/>
    <n v="0"/>
    <n v="0"/>
    <n v="0"/>
    <n v="3"/>
    <n v="11"/>
    <n v="0"/>
  </r>
  <r>
    <n v="131"/>
    <n v="8026"/>
    <n v="1952"/>
    <n v="74"/>
    <x v="2"/>
    <s v="Graduation"/>
    <x v="3"/>
    <n v="62998"/>
    <n v="0"/>
    <n v="1"/>
    <d v="2013-09-30T00:00:00"/>
    <n v="10"/>
    <n v="120"/>
    <n v="58"/>
    <n v="73"/>
    <n v="65"/>
    <n v="89"/>
    <n v="58"/>
    <x v="358"/>
    <x v="3"/>
    <n v="5"/>
    <n v="5"/>
    <n v="4"/>
    <n v="5"/>
    <n v="5"/>
    <n v="0"/>
    <n v="0"/>
    <n v="0"/>
    <n v="0"/>
    <n v="0"/>
    <n v="0"/>
    <n v="3"/>
    <n v="11"/>
    <n v="0"/>
  </r>
  <r>
    <n v="132"/>
    <n v="433"/>
    <n v="1958"/>
    <n v="68"/>
    <x v="0"/>
    <s v="Master"/>
    <x v="4"/>
    <n v="61331"/>
    <n v="1"/>
    <n v="1"/>
    <d v="2013-03-10T00:00:00"/>
    <n v="42"/>
    <n v="534"/>
    <n v="5"/>
    <n v="47"/>
    <n v="0"/>
    <n v="5"/>
    <n v="41"/>
    <x v="359"/>
    <x v="8"/>
    <n v="5"/>
    <n v="11"/>
    <n v="1"/>
    <n v="6"/>
    <n v="8"/>
    <n v="0"/>
    <n v="0"/>
    <n v="0"/>
    <n v="0"/>
    <n v="0"/>
    <n v="0"/>
    <n v="3"/>
    <n v="11"/>
    <n v="0"/>
  </r>
  <r>
    <n v="133"/>
    <n v="9597"/>
    <n v="1969"/>
    <n v="57"/>
    <x v="1"/>
    <s v="Graduation"/>
    <x v="3"/>
    <n v="73448"/>
    <n v="0"/>
    <n v="0"/>
    <d v="2014-02-10T00:00:00"/>
    <n v="10"/>
    <n v="236"/>
    <n v="106"/>
    <n v="189"/>
    <n v="23"/>
    <n v="41"/>
    <n v="130"/>
    <x v="360"/>
    <x v="8"/>
    <n v="1"/>
    <n v="7"/>
    <n v="2"/>
    <n v="9"/>
    <n v="4"/>
    <n v="0"/>
    <n v="0"/>
    <n v="0"/>
    <n v="0"/>
    <n v="0"/>
    <n v="0"/>
    <n v="3"/>
    <n v="11"/>
    <n v="0"/>
  </r>
  <r>
    <n v="134"/>
    <n v="1295"/>
    <n v="1963"/>
    <n v="63"/>
    <x v="0"/>
    <s v="Graduation"/>
    <x v="3"/>
    <m/>
    <n v="0"/>
    <n v="1"/>
    <d v="2013-08-11T00:00:00"/>
    <n v="96"/>
    <n v="231"/>
    <n v="65"/>
    <n v="196"/>
    <n v="38"/>
    <n v="71"/>
    <n v="124"/>
    <x v="360"/>
    <x v="8"/>
    <n v="1"/>
    <n v="6"/>
    <n v="5"/>
    <n v="7"/>
    <n v="4"/>
    <n v="0"/>
    <n v="0"/>
    <n v="0"/>
    <n v="0"/>
    <n v="0"/>
    <n v="0"/>
    <n v="3"/>
    <n v="11"/>
    <n v="0"/>
  </r>
  <r>
    <n v="135"/>
    <n v="5290"/>
    <n v="1964"/>
    <n v="62"/>
    <x v="0"/>
    <s v="PhD"/>
    <x v="3"/>
    <n v="41551"/>
    <n v="1"/>
    <n v="1"/>
    <d v="2013-08-14T00:00:00"/>
    <n v="51"/>
    <n v="220"/>
    <n v="0"/>
    <n v="33"/>
    <n v="3"/>
    <n v="0"/>
    <n v="23"/>
    <x v="361"/>
    <x v="3"/>
    <n v="5"/>
    <n v="5"/>
    <n v="1"/>
    <n v="5"/>
    <n v="8"/>
    <n v="0"/>
    <n v="0"/>
    <n v="0"/>
    <n v="0"/>
    <n v="0"/>
    <n v="0"/>
    <n v="3"/>
    <n v="11"/>
    <n v="0"/>
  </r>
  <r>
    <n v="136"/>
    <n v="1685"/>
    <n v="1967"/>
    <n v="59"/>
    <x v="1"/>
    <s v="PhD"/>
    <x v="1"/>
    <n v="62981"/>
    <n v="0"/>
    <n v="0"/>
    <d v="2013-03-17T00:00:00"/>
    <n v="21"/>
    <n v="796"/>
    <n v="14"/>
    <n v="590"/>
    <n v="38"/>
    <n v="44"/>
    <n v="0"/>
    <x v="362"/>
    <x v="2"/>
    <n v="1"/>
    <n v="4"/>
    <n v="5"/>
    <n v="13"/>
    <n v="3"/>
    <n v="0"/>
    <n v="1"/>
    <n v="0"/>
    <n v="0"/>
    <n v="0"/>
    <n v="0"/>
    <n v="3"/>
    <n v="11"/>
    <n v="0"/>
  </r>
  <r>
    <n v="137"/>
    <n v="5342"/>
    <n v="1976"/>
    <n v="50"/>
    <x v="5"/>
    <s v="Basic"/>
    <x v="2"/>
    <n v="9548"/>
    <n v="1"/>
    <n v="0"/>
    <d v="2012-08-08T00:00:00"/>
    <n v="31"/>
    <n v="0"/>
    <n v="1"/>
    <n v="3"/>
    <n v="10"/>
    <n v="6"/>
    <n v="9"/>
    <x v="320"/>
    <x v="1"/>
    <n v="2"/>
    <n v="1"/>
    <n v="0"/>
    <n v="3"/>
    <n v="8"/>
    <n v="0"/>
    <n v="0"/>
    <n v="0"/>
    <n v="0"/>
    <n v="0"/>
    <n v="0"/>
    <n v="3"/>
    <n v="11"/>
    <n v="0"/>
  </r>
  <r>
    <n v="138"/>
    <n v="9579"/>
    <n v="1959"/>
    <n v="67"/>
    <x v="0"/>
    <s v="PhD"/>
    <x v="3"/>
    <n v="33762"/>
    <n v="2"/>
    <n v="1"/>
    <d v="2013-07-07T00:00:00"/>
    <n v="61"/>
    <n v="53"/>
    <n v="1"/>
    <n v="34"/>
    <n v="2"/>
    <n v="0"/>
    <n v="16"/>
    <x v="196"/>
    <x v="1"/>
    <n v="3"/>
    <n v="2"/>
    <n v="2"/>
    <n v="2"/>
    <n v="8"/>
    <n v="0"/>
    <n v="0"/>
    <n v="0"/>
    <n v="0"/>
    <n v="0"/>
    <n v="0"/>
    <n v="3"/>
    <n v="11"/>
    <n v="0"/>
  </r>
  <r>
    <n v="140"/>
    <n v="1461"/>
    <n v="1965"/>
    <n v="61"/>
    <x v="0"/>
    <s v="PhD"/>
    <x v="2"/>
    <n v="36921"/>
    <n v="1"/>
    <n v="1"/>
    <d v="2013-07-28T00:00:00"/>
    <n v="74"/>
    <n v="17"/>
    <n v="1"/>
    <n v="12"/>
    <n v="3"/>
    <n v="1"/>
    <n v="4"/>
    <x v="363"/>
    <x v="1"/>
    <n v="2"/>
    <n v="2"/>
    <n v="0"/>
    <n v="3"/>
    <n v="7"/>
    <n v="0"/>
    <n v="0"/>
    <n v="0"/>
    <n v="0"/>
    <n v="0"/>
    <n v="0"/>
    <n v="3"/>
    <n v="11"/>
    <n v="0"/>
  </r>
  <r>
    <n v="141"/>
    <n v="821"/>
    <n v="1992"/>
    <n v="34"/>
    <x v="6"/>
    <s v="Master"/>
    <x v="0"/>
    <n v="92859"/>
    <n v="0"/>
    <n v="0"/>
    <d v="2012-10-19T00:00:00"/>
    <n v="46"/>
    <n v="962"/>
    <n v="61"/>
    <n v="921"/>
    <n v="52"/>
    <n v="61"/>
    <n v="20"/>
    <x v="364"/>
    <x v="7"/>
    <n v="1"/>
    <n v="5"/>
    <n v="4"/>
    <n v="12"/>
    <n v="2"/>
    <n v="0"/>
    <n v="0"/>
    <n v="0"/>
    <n v="0"/>
    <n v="0"/>
    <n v="0"/>
    <n v="3"/>
    <n v="11"/>
    <n v="0"/>
  </r>
  <r>
    <n v="143"/>
    <n v="8690"/>
    <n v="1962"/>
    <n v="64"/>
    <x v="0"/>
    <s v="Graduation"/>
    <x v="3"/>
    <n v="86111"/>
    <n v="0"/>
    <n v="0"/>
    <d v="2013-04-19T00:00:00"/>
    <n v="73"/>
    <n v="399"/>
    <n v="28"/>
    <n v="756"/>
    <n v="36"/>
    <n v="40"/>
    <n v="126"/>
    <x v="365"/>
    <x v="2"/>
    <n v="1"/>
    <n v="5"/>
    <n v="7"/>
    <n v="10"/>
    <n v="2"/>
    <n v="0"/>
    <n v="0"/>
    <n v="0"/>
    <n v="0"/>
    <n v="0"/>
    <n v="0"/>
    <n v="3"/>
    <n v="11"/>
    <n v="0"/>
  </r>
  <r>
    <n v="144"/>
    <n v="2937"/>
    <n v="1974"/>
    <n v="52"/>
    <x v="1"/>
    <s v="PhD"/>
    <x v="0"/>
    <n v="68352"/>
    <n v="0"/>
    <n v="1"/>
    <d v="2013-08-28T00:00:00"/>
    <n v="47"/>
    <n v="614"/>
    <n v="16"/>
    <n v="132"/>
    <n v="43"/>
    <n v="33"/>
    <n v="33"/>
    <x v="366"/>
    <x v="4"/>
    <n v="3"/>
    <n v="8"/>
    <n v="5"/>
    <n v="9"/>
    <n v="6"/>
    <n v="0"/>
    <n v="0"/>
    <n v="0"/>
    <n v="0"/>
    <n v="0"/>
    <n v="0"/>
    <n v="3"/>
    <n v="11"/>
    <n v="0"/>
  </r>
  <r>
    <n v="145"/>
    <n v="9701"/>
    <n v="1988"/>
    <n v="38"/>
    <x v="6"/>
    <s v="Graduation"/>
    <x v="1"/>
    <n v="41883"/>
    <n v="1"/>
    <n v="0"/>
    <d v="2013-03-19T00:00:00"/>
    <n v="13"/>
    <n v="32"/>
    <n v="34"/>
    <n v="41"/>
    <n v="73"/>
    <n v="16"/>
    <n v="116"/>
    <x v="367"/>
    <x v="3"/>
    <n v="3"/>
    <n v="4"/>
    <n v="2"/>
    <n v="3"/>
    <n v="7"/>
    <n v="0"/>
    <n v="0"/>
    <n v="0"/>
    <n v="0"/>
    <n v="0"/>
    <n v="0"/>
    <n v="3"/>
    <n v="11"/>
    <n v="0"/>
  </r>
  <r>
    <n v="146"/>
    <n v="9949"/>
    <n v="1976"/>
    <n v="50"/>
    <x v="5"/>
    <s v="Graduation"/>
    <x v="3"/>
    <n v="59809"/>
    <n v="0"/>
    <n v="2"/>
    <d v="2012-10-18T00:00:00"/>
    <n v="36"/>
    <n v="598"/>
    <n v="16"/>
    <n v="141"/>
    <n v="32"/>
    <n v="41"/>
    <n v="49"/>
    <x v="220"/>
    <x v="4"/>
    <n v="3"/>
    <n v="3"/>
    <n v="3"/>
    <n v="6"/>
    <n v="8"/>
    <n v="0"/>
    <n v="0"/>
    <n v="0"/>
    <n v="0"/>
    <n v="0"/>
    <n v="0"/>
    <n v="3"/>
    <n v="11"/>
    <n v="0"/>
  </r>
  <r>
    <n v="148"/>
    <n v="3120"/>
    <n v="1981"/>
    <n v="45"/>
    <x v="5"/>
    <s v="Graduation"/>
    <x v="1"/>
    <n v="38547"/>
    <n v="1"/>
    <n v="0"/>
    <d v="2013-08-28T00:00:00"/>
    <n v="49"/>
    <n v="6"/>
    <n v="1"/>
    <n v="10"/>
    <n v="0"/>
    <n v="1"/>
    <n v="4"/>
    <x v="311"/>
    <x v="1"/>
    <n v="1"/>
    <n v="1"/>
    <n v="0"/>
    <n v="2"/>
    <n v="8"/>
    <n v="0"/>
    <n v="0"/>
    <n v="0"/>
    <n v="0"/>
    <n v="0"/>
    <n v="1"/>
    <n v="3"/>
    <n v="11"/>
    <n v="0"/>
  </r>
  <r>
    <n v="149"/>
    <n v="5885"/>
    <n v="1973"/>
    <n v="53"/>
    <x v="1"/>
    <s v="2n Cycle"/>
    <x v="3"/>
    <n v="35688"/>
    <n v="2"/>
    <n v="1"/>
    <d v="2012-08-22T00:00:00"/>
    <n v="94"/>
    <n v="73"/>
    <n v="3"/>
    <n v="90"/>
    <n v="12"/>
    <n v="1"/>
    <n v="32"/>
    <x v="368"/>
    <x v="1"/>
    <n v="7"/>
    <n v="4"/>
    <n v="1"/>
    <n v="4"/>
    <n v="8"/>
    <n v="0"/>
    <n v="0"/>
    <n v="0"/>
    <n v="0"/>
    <n v="0"/>
    <n v="0"/>
    <n v="3"/>
    <n v="11"/>
    <n v="0"/>
  </r>
  <r>
    <n v="150"/>
    <n v="4050"/>
    <n v="1966"/>
    <n v="60"/>
    <x v="1"/>
    <s v="Master"/>
    <x v="3"/>
    <n v="49605"/>
    <n v="0"/>
    <n v="0"/>
    <d v="2014-06-21T00:00:00"/>
    <n v="65"/>
    <n v="42"/>
    <n v="16"/>
    <n v="29"/>
    <n v="12"/>
    <n v="20"/>
    <n v="8"/>
    <x v="369"/>
    <x v="1"/>
    <n v="1"/>
    <n v="2"/>
    <n v="1"/>
    <n v="4"/>
    <n v="3"/>
    <n v="0"/>
    <n v="0"/>
    <n v="0"/>
    <n v="0"/>
    <n v="0"/>
    <n v="0"/>
    <n v="3"/>
    <n v="11"/>
    <n v="0"/>
  </r>
  <r>
    <n v="151"/>
    <n v="3830"/>
    <n v="1953"/>
    <n v="73"/>
    <x v="2"/>
    <s v="Master"/>
    <x v="3"/>
    <n v="59354"/>
    <n v="0"/>
    <n v="2"/>
    <d v="2014-04-24T00:00:00"/>
    <n v="59"/>
    <n v="295"/>
    <n v="21"/>
    <n v="78"/>
    <n v="39"/>
    <n v="13"/>
    <n v="13"/>
    <x v="370"/>
    <x v="3"/>
    <n v="1"/>
    <n v="4"/>
    <n v="4"/>
    <n v="7"/>
    <n v="3"/>
    <n v="0"/>
    <n v="0"/>
    <n v="0"/>
    <n v="0"/>
    <n v="0"/>
    <n v="0"/>
    <n v="3"/>
    <n v="11"/>
    <n v="0"/>
  </r>
  <r>
    <n v="152"/>
    <n v="7987"/>
    <n v="1969"/>
    <n v="57"/>
    <x v="1"/>
    <s v="Graduation"/>
    <x v="3"/>
    <n v="65747"/>
    <n v="0"/>
    <n v="1"/>
    <d v="2014-03-07T00:00:00"/>
    <n v="96"/>
    <n v="346"/>
    <n v="17"/>
    <n v="48"/>
    <n v="23"/>
    <n v="13"/>
    <n v="13"/>
    <x v="371"/>
    <x v="3"/>
    <n v="4"/>
    <n v="8"/>
    <n v="1"/>
    <n v="6"/>
    <n v="6"/>
    <n v="0"/>
    <n v="1"/>
    <n v="0"/>
    <n v="0"/>
    <n v="0"/>
    <n v="0"/>
    <n v="3"/>
    <n v="11"/>
    <n v="0"/>
  </r>
  <r>
    <n v="153"/>
    <n v="7798"/>
    <n v="1972"/>
    <n v="54"/>
    <x v="1"/>
    <s v="2n Cycle"/>
    <x v="1"/>
    <n v="46344"/>
    <n v="0"/>
    <n v="1"/>
    <d v="2012-12-14T00:00:00"/>
    <n v="28"/>
    <n v="233"/>
    <n v="20"/>
    <n v="57"/>
    <n v="8"/>
    <n v="20"/>
    <n v="91"/>
    <x v="372"/>
    <x v="3"/>
    <n v="4"/>
    <n v="7"/>
    <n v="1"/>
    <n v="5"/>
    <n v="7"/>
    <n v="0"/>
    <n v="0"/>
    <n v="0"/>
    <n v="0"/>
    <n v="0"/>
    <n v="0"/>
    <n v="3"/>
    <n v="11"/>
    <n v="0"/>
  </r>
  <r>
    <n v="154"/>
    <n v="92"/>
    <n v="1988"/>
    <n v="38"/>
    <x v="6"/>
    <s v="Graduation"/>
    <x v="4"/>
    <n v="34176"/>
    <n v="1"/>
    <n v="0"/>
    <d v="2014-05-12T00:00:00"/>
    <n v="12"/>
    <n v="5"/>
    <n v="7"/>
    <n v="24"/>
    <n v="19"/>
    <n v="14"/>
    <n v="20"/>
    <x v="373"/>
    <x v="1"/>
    <n v="4"/>
    <n v="3"/>
    <n v="0"/>
    <n v="4"/>
    <n v="6"/>
    <n v="0"/>
    <n v="0"/>
    <n v="0"/>
    <n v="0"/>
    <n v="0"/>
    <n v="0"/>
    <n v="3"/>
    <n v="11"/>
    <n v="0"/>
  </r>
  <r>
    <n v="155"/>
    <n v="7055"/>
    <n v="1952"/>
    <n v="74"/>
    <x v="2"/>
    <s v="PhD"/>
    <x v="1"/>
    <n v="61010"/>
    <n v="0"/>
    <n v="1"/>
    <d v="2012-10-09T00:00:00"/>
    <n v="57"/>
    <n v="888"/>
    <n v="0"/>
    <n v="57"/>
    <n v="0"/>
    <n v="0"/>
    <n v="76"/>
    <x v="374"/>
    <x v="6"/>
    <n v="2"/>
    <n v="8"/>
    <n v="5"/>
    <n v="11"/>
    <n v="5"/>
    <n v="0"/>
    <n v="0"/>
    <n v="0"/>
    <n v="0"/>
    <n v="0"/>
    <n v="0"/>
    <n v="3"/>
    <n v="11"/>
    <n v="0"/>
  </r>
  <r>
    <n v="157"/>
    <n v="3025"/>
    <n v="1958"/>
    <n v="68"/>
    <x v="0"/>
    <s v="Graduation"/>
    <x v="0"/>
    <n v="49967"/>
    <n v="0"/>
    <n v="1"/>
    <d v="2013-07-08T00:00:00"/>
    <n v="4"/>
    <n v="212"/>
    <n v="6"/>
    <n v="69"/>
    <n v="4"/>
    <n v="12"/>
    <n v="3"/>
    <x v="375"/>
    <x v="3"/>
    <n v="3"/>
    <n v="6"/>
    <n v="1"/>
    <n v="5"/>
    <n v="7"/>
    <n v="0"/>
    <n v="0"/>
    <n v="0"/>
    <n v="0"/>
    <n v="0"/>
    <n v="0"/>
    <n v="3"/>
    <n v="11"/>
    <n v="0"/>
  </r>
  <r>
    <n v="158"/>
    <n v="9283"/>
    <n v="1978"/>
    <n v="48"/>
    <x v="5"/>
    <s v="Graduation"/>
    <x v="0"/>
    <n v="60199"/>
    <n v="1"/>
    <n v="2"/>
    <d v="2013-09-12T00:00:00"/>
    <n v="49"/>
    <n v="8"/>
    <n v="1"/>
    <n v="7"/>
    <n v="2"/>
    <n v="0"/>
    <n v="0"/>
    <x v="45"/>
    <x v="1"/>
    <n v="1"/>
    <n v="0"/>
    <n v="0"/>
    <n v="3"/>
    <n v="4"/>
    <n v="0"/>
    <n v="0"/>
    <n v="0"/>
    <n v="0"/>
    <n v="0"/>
    <n v="0"/>
    <n v="3"/>
    <n v="11"/>
    <n v="0"/>
  </r>
  <r>
    <n v="159"/>
    <n v="9970"/>
    <n v="1977"/>
    <n v="49"/>
    <x v="5"/>
    <s v="Graduation"/>
    <x v="1"/>
    <n v="55375"/>
    <n v="0"/>
    <n v="1"/>
    <d v="2013-10-17T00:00:00"/>
    <n v="3"/>
    <n v="42"/>
    <n v="11"/>
    <n v="57"/>
    <n v="10"/>
    <n v="28"/>
    <n v="14"/>
    <x v="376"/>
    <x v="1"/>
    <n v="1"/>
    <n v="1"/>
    <n v="1"/>
    <n v="6"/>
    <n v="2"/>
    <n v="0"/>
    <n v="0"/>
    <n v="0"/>
    <n v="0"/>
    <n v="0"/>
    <n v="0"/>
    <n v="3"/>
    <n v="11"/>
    <n v="0"/>
  </r>
  <r>
    <n v="160"/>
    <n v="2730"/>
    <n v="1955"/>
    <n v="71"/>
    <x v="2"/>
    <s v="Graduation"/>
    <x v="0"/>
    <n v="80317"/>
    <n v="0"/>
    <n v="0"/>
    <d v="2013-08-20T00:00:00"/>
    <n v="64"/>
    <n v="536"/>
    <n v="11"/>
    <n v="387"/>
    <n v="149"/>
    <n v="91"/>
    <n v="57"/>
    <x v="377"/>
    <x v="6"/>
    <n v="1"/>
    <n v="3"/>
    <n v="4"/>
    <n v="10"/>
    <n v="1"/>
    <n v="0"/>
    <n v="0"/>
    <n v="0"/>
    <n v="0"/>
    <n v="0"/>
    <n v="0"/>
    <n v="3"/>
    <n v="11"/>
    <n v="0"/>
  </r>
  <r>
    <n v="161"/>
    <n v="2795"/>
    <n v="1958"/>
    <n v="68"/>
    <x v="0"/>
    <s v="Master"/>
    <x v="0"/>
    <n v="30523"/>
    <n v="2"/>
    <n v="1"/>
    <d v="2013-07-01T00:00:00"/>
    <n v="0"/>
    <n v="5"/>
    <n v="0"/>
    <n v="3"/>
    <n v="0"/>
    <n v="0"/>
    <n v="5"/>
    <x v="331"/>
    <x v="1"/>
    <n v="1"/>
    <n v="1"/>
    <n v="0"/>
    <n v="2"/>
    <n v="7"/>
    <n v="0"/>
    <n v="0"/>
    <n v="0"/>
    <n v="0"/>
    <n v="0"/>
    <n v="0"/>
    <n v="3"/>
    <n v="11"/>
    <n v="0"/>
  </r>
  <r>
    <n v="162"/>
    <n v="9260"/>
    <n v="1945"/>
    <n v="81"/>
    <x v="3"/>
    <s v="PhD"/>
    <x v="3"/>
    <n v="70356"/>
    <n v="0"/>
    <n v="0"/>
    <d v="2012-11-05T00:00:00"/>
    <n v="20"/>
    <n v="1349"/>
    <n v="16"/>
    <n v="249"/>
    <n v="43"/>
    <n v="16"/>
    <n v="33"/>
    <x v="378"/>
    <x v="0"/>
    <n v="2"/>
    <n v="10"/>
    <n v="6"/>
    <n v="9"/>
    <n v="6"/>
    <n v="0"/>
    <n v="0"/>
    <n v="0"/>
    <n v="0"/>
    <n v="0"/>
    <n v="0"/>
    <n v="3"/>
    <n v="11"/>
    <n v="0"/>
  </r>
  <r>
    <n v="163"/>
    <n v="8182"/>
    <n v="1984"/>
    <n v="42"/>
    <x v="5"/>
    <s v="Graduation"/>
    <x v="3"/>
    <n v="23228"/>
    <n v="1"/>
    <n v="0"/>
    <d v="2014-01-05T00:00:00"/>
    <n v="91"/>
    <n v="53"/>
    <n v="3"/>
    <n v="49"/>
    <n v="7"/>
    <n v="4"/>
    <n v="5"/>
    <x v="89"/>
    <x v="1"/>
    <n v="4"/>
    <n v="3"/>
    <n v="0"/>
    <n v="4"/>
    <n v="8"/>
    <n v="0"/>
    <n v="0"/>
    <n v="0"/>
    <n v="0"/>
    <n v="0"/>
    <n v="0"/>
    <n v="3"/>
    <n v="11"/>
    <n v="0"/>
  </r>
  <r>
    <n v="164"/>
    <n v="10095"/>
    <n v="1975"/>
    <n v="51"/>
    <x v="1"/>
    <s v="PhD"/>
    <x v="2"/>
    <n v="74165"/>
    <n v="0"/>
    <n v="0"/>
    <d v="2013-05-01T00:00:00"/>
    <n v="9"/>
    <n v="1001"/>
    <n v="12"/>
    <n v="240"/>
    <n v="16"/>
    <n v="12"/>
    <n v="12"/>
    <x v="379"/>
    <x v="2"/>
    <n v="1"/>
    <n v="5"/>
    <n v="4"/>
    <n v="10"/>
    <n v="2"/>
    <n v="0"/>
    <n v="0"/>
    <n v="0"/>
    <n v="0"/>
    <n v="0"/>
    <n v="0"/>
    <n v="3"/>
    <n v="11"/>
    <n v="0"/>
  </r>
  <r>
    <n v="165"/>
    <n v="8475"/>
    <n v="1973"/>
    <n v="53"/>
    <x v="1"/>
    <s v="PhD"/>
    <x v="3"/>
    <n v="157243"/>
    <n v="0"/>
    <n v="1"/>
    <d v="2014-03-01T00:00:00"/>
    <n v="98"/>
    <n v="20"/>
    <n v="2"/>
    <n v="1582"/>
    <n v="1"/>
    <n v="2"/>
    <n v="1"/>
    <x v="380"/>
    <x v="0"/>
    <n v="15"/>
    <n v="0"/>
    <n v="22"/>
    <n v="0"/>
    <n v="0"/>
    <n v="0"/>
    <n v="0"/>
    <n v="0"/>
    <n v="0"/>
    <n v="0"/>
    <n v="0"/>
    <n v="3"/>
    <n v="11"/>
    <n v="0"/>
  </r>
  <r>
    <n v="166"/>
    <n v="4370"/>
    <n v="1966"/>
    <n v="60"/>
    <x v="1"/>
    <s v="Graduation"/>
    <x v="1"/>
    <n v="43482"/>
    <n v="2"/>
    <n v="1"/>
    <d v="2013-11-13T00:00:00"/>
    <n v="83"/>
    <n v="18"/>
    <n v="1"/>
    <n v="32"/>
    <n v="6"/>
    <n v="3"/>
    <n v="28"/>
    <x v="381"/>
    <x v="1"/>
    <n v="3"/>
    <n v="2"/>
    <n v="0"/>
    <n v="4"/>
    <n v="6"/>
    <n v="0"/>
    <n v="0"/>
    <n v="0"/>
    <n v="0"/>
    <n v="0"/>
    <n v="0"/>
    <n v="3"/>
    <n v="11"/>
    <n v="0"/>
  </r>
  <r>
    <n v="167"/>
    <n v="10573"/>
    <n v="1953"/>
    <n v="73"/>
    <x v="2"/>
    <s v="Graduation"/>
    <x v="2"/>
    <n v="62551"/>
    <n v="0"/>
    <n v="0"/>
    <d v="2013-11-18T00:00:00"/>
    <n v="27"/>
    <n v="125"/>
    <n v="16"/>
    <n v="98"/>
    <n v="134"/>
    <n v="21"/>
    <n v="27"/>
    <x v="382"/>
    <x v="3"/>
    <n v="1"/>
    <n v="6"/>
    <n v="7"/>
    <n v="4"/>
    <n v="3"/>
    <n v="1"/>
    <n v="0"/>
    <n v="0"/>
    <n v="0"/>
    <n v="0"/>
    <n v="0"/>
    <n v="3"/>
    <n v="11"/>
    <n v="0"/>
  </r>
  <r>
    <n v="168"/>
    <n v="3712"/>
    <n v="1959"/>
    <n v="67"/>
    <x v="0"/>
    <s v="Graduation"/>
    <x v="2"/>
    <n v="52332"/>
    <n v="0"/>
    <n v="0"/>
    <d v="2013-08-28T00:00:00"/>
    <n v="63"/>
    <n v="212"/>
    <n v="5"/>
    <n v="33"/>
    <n v="7"/>
    <n v="0"/>
    <n v="2"/>
    <x v="383"/>
    <x v="3"/>
    <n v="1"/>
    <n v="3"/>
    <n v="2"/>
    <n v="6"/>
    <n v="4"/>
    <n v="0"/>
    <n v="1"/>
    <n v="0"/>
    <n v="0"/>
    <n v="0"/>
    <n v="0"/>
    <n v="3"/>
    <n v="11"/>
    <n v="0"/>
  </r>
  <r>
    <n v="169"/>
    <n v="6637"/>
    <n v="1988"/>
    <n v="38"/>
    <x v="6"/>
    <s v="Graduation"/>
    <x v="0"/>
    <n v="66951"/>
    <n v="0"/>
    <n v="0"/>
    <d v="2013-11-02T00:00:00"/>
    <n v="46"/>
    <n v="277"/>
    <n v="162"/>
    <n v="305"/>
    <n v="173"/>
    <n v="76"/>
    <n v="124"/>
    <x v="384"/>
    <x v="6"/>
    <n v="1"/>
    <n v="3"/>
    <n v="4"/>
    <n v="7"/>
    <n v="1"/>
    <n v="0"/>
    <n v="0"/>
    <n v="0"/>
    <n v="0"/>
    <n v="0"/>
    <n v="0"/>
    <n v="3"/>
    <n v="11"/>
    <n v="0"/>
  </r>
  <r>
    <n v="170"/>
    <n v="3152"/>
    <n v="1957"/>
    <n v="69"/>
    <x v="0"/>
    <s v="Graduation"/>
    <x v="1"/>
    <n v="26091"/>
    <n v="1"/>
    <n v="1"/>
    <d v="2014-02-25T00:00:00"/>
    <n v="84"/>
    <n v="15"/>
    <n v="10"/>
    <n v="19"/>
    <n v="8"/>
    <n v="17"/>
    <n v="20"/>
    <x v="373"/>
    <x v="1"/>
    <n v="3"/>
    <n v="2"/>
    <n v="1"/>
    <n v="3"/>
    <n v="5"/>
    <n v="0"/>
    <n v="0"/>
    <n v="0"/>
    <n v="0"/>
    <n v="0"/>
    <n v="0"/>
    <n v="3"/>
    <n v="11"/>
    <n v="0"/>
  </r>
  <r>
    <n v="171"/>
    <n v="5610"/>
    <n v="1965"/>
    <n v="61"/>
    <x v="0"/>
    <s v="Graduation"/>
    <x v="1"/>
    <n v="33456"/>
    <n v="1"/>
    <n v="1"/>
    <d v="2014-04-21T00:00:00"/>
    <n v="58"/>
    <n v="7"/>
    <n v="3"/>
    <n v="10"/>
    <n v="8"/>
    <n v="1"/>
    <n v="7"/>
    <x v="132"/>
    <x v="1"/>
    <n v="2"/>
    <n v="1"/>
    <n v="0"/>
    <n v="3"/>
    <n v="7"/>
    <n v="0"/>
    <n v="0"/>
    <n v="0"/>
    <n v="0"/>
    <n v="0"/>
    <n v="0"/>
    <n v="3"/>
    <n v="11"/>
    <n v="0"/>
  </r>
  <r>
    <n v="172"/>
    <n v="6460"/>
    <n v="1982"/>
    <n v="44"/>
    <x v="5"/>
    <s v="Graduation"/>
    <x v="3"/>
    <n v="28718"/>
    <n v="1"/>
    <n v="0"/>
    <d v="2013-07-13T00:00:00"/>
    <n v="78"/>
    <n v="12"/>
    <n v="4"/>
    <n v="6"/>
    <n v="11"/>
    <n v="8"/>
    <n v="16"/>
    <x v="90"/>
    <x v="1"/>
    <n v="2"/>
    <n v="2"/>
    <n v="0"/>
    <n v="3"/>
    <n v="8"/>
    <n v="0"/>
    <n v="0"/>
    <n v="0"/>
    <n v="0"/>
    <n v="0"/>
    <n v="0"/>
    <n v="3"/>
    <n v="11"/>
    <n v="0"/>
  </r>
  <r>
    <n v="173"/>
    <n v="1349"/>
    <n v="1970"/>
    <n v="56"/>
    <x v="1"/>
    <s v="Graduation"/>
    <x v="3"/>
    <n v="50447"/>
    <n v="2"/>
    <n v="0"/>
    <d v="2014-04-21T00:00:00"/>
    <n v="4"/>
    <n v="85"/>
    <n v="7"/>
    <n v="24"/>
    <n v="2"/>
    <n v="3"/>
    <n v="27"/>
    <x v="385"/>
    <x v="1"/>
    <n v="1"/>
    <n v="3"/>
    <n v="1"/>
    <n v="3"/>
    <n v="6"/>
    <n v="0"/>
    <n v="0"/>
    <n v="0"/>
    <n v="0"/>
    <n v="0"/>
    <n v="0"/>
    <n v="3"/>
    <n v="11"/>
    <n v="0"/>
  </r>
  <r>
    <n v="174"/>
    <n v="1880"/>
    <n v="1959"/>
    <n v="67"/>
    <x v="0"/>
    <s v="PhD"/>
    <x v="1"/>
    <n v="53537"/>
    <n v="1"/>
    <n v="1"/>
    <d v="2014-01-30T00:00:00"/>
    <n v="17"/>
    <n v="81"/>
    <n v="0"/>
    <n v="6"/>
    <n v="0"/>
    <n v="0"/>
    <n v="6"/>
    <x v="80"/>
    <x v="1"/>
    <n v="2"/>
    <n v="2"/>
    <n v="1"/>
    <n v="3"/>
    <n v="5"/>
    <n v="0"/>
    <n v="0"/>
    <n v="0"/>
    <n v="0"/>
    <n v="0"/>
    <n v="0"/>
    <n v="3"/>
    <n v="11"/>
    <n v="0"/>
  </r>
  <r>
    <n v="175"/>
    <n v="641"/>
    <n v="1967"/>
    <n v="59"/>
    <x v="1"/>
    <s v="Graduation"/>
    <x v="0"/>
    <n v="52074"/>
    <n v="0"/>
    <n v="1"/>
    <d v="2014-04-04T00:00:00"/>
    <n v="77"/>
    <n v="59"/>
    <n v="0"/>
    <n v="12"/>
    <n v="0"/>
    <n v="0"/>
    <n v="48"/>
    <x v="386"/>
    <x v="1"/>
    <n v="1"/>
    <n v="2"/>
    <n v="2"/>
    <n v="2"/>
    <n v="4"/>
    <n v="1"/>
    <n v="0"/>
    <n v="0"/>
    <n v="0"/>
    <n v="0"/>
    <n v="0"/>
    <n v="3"/>
    <n v="11"/>
    <n v="0"/>
  </r>
  <r>
    <n v="176"/>
    <n v="8717"/>
    <n v="1975"/>
    <n v="51"/>
    <x v="1"/>
    <s v="PhD"/>
    <x v="3"/>
    <n v="80427"/>
    <n v="0"/>
    <n v="1"/>
    <d v="2012-09-12T00:00:00"/>
    <n v="56"/>
    <n v="1149"/>
    <n v="71"/>
    <n v="449"/>
    <n v="69"/>
    <n v="71"/>
    <n v="26"/>
    <x v="387"/>
    <x v="5"/>
    <n v="1"/>
    <n v="11"/>
    <n v="8"/>
    <n v="8"/>
    <n v="5"/>
    <n v="0"/>
    <n v="0"/>
    <n v="0"/>
    <n v="0"/>
    <n v="0"/>
    <n v="0"/>
    <n v="3"/>
    <n v="11"/>
    <n v="0"/>
  </r>
  <r>
    <n v="178"/>
    <n v="10854"/>
    <n v="1970"/>
    <n v="56"/>
    <x v="1"/>
    <s v="PhD"/>
    <x v="3"/>
    <n v="38853"/>
    <n v="1"/>
    <n v="1"/>
    <d v="2014-05-23T00:00:00"/>
    <n v="90"/>
    <n v="29"/>
    <n v="0"/>
    <n v="14"/>
    <n v="0"/>
    <n v="0"/>
    <n v="2"/>
    <x v="341"/>
    <x v="1"/>
    <n v="2"/>
    <n v="2"/>
    <n v="0"/>
    <n v="3"/>
    <n v="7"/>
    <n v="0"/>
    <n v="0"/>
    <n v="0"/>
    <n v="0"/>
    <n v="0"/>
    <n v="0"/>
    <n v="3"/>
    <n v="11"/>
    <n v="0"/>
  </r>
  <r>
    <n v="179"/>
    <n v="10492"/>
    <n v="1959"/>
    <n v="67"/>
    <x v="0"/>
    <s v="Graduation"/>
    <x v="1"/>
    <n v="38285"/>
    <n v="2"/>
    <n v="1"/>
    <d v="2014-06-24T00:00:00"/>
    <n v="96"/>
    <n v="2"/>
    <n v="0"/>
    <n v="5"/>
    <n v="2"/>
    <n v="0"/>
    <n v="1"/>
    <x v="388"/>
    <x v="1"/>
    <n v="1"/>
    <n v="0"/>
    <n v="0"/>
    <n v="3"/>
    <n v="2"/>
    <n v="0"/>
    <n v="0"/>
    <n v="0"/>
    <n v="0"/>
    <n v="0"/>
    <n v="0"/>
    <n v="3"/>
    <n v="11"/>
    <n v="0"/>
  </r>
  <r>
    <n v="180"/>
    <n v="6935"/>
    <n v="1951"/>
    <n v="75"/>
    <x v="2"/>
    <s v="2n Cycle"/>
    <x v="3"/>
    <n v="78497"/>
    <n v="0"/>
    <n v="0"/>
    <d v="2013-12-01T00:00:00"/>
    <n v="44"/>
    <n v="207"/>
    <n v="26"/>
    <n v="447"/>
    <n v="75"/>
    <n v="0"/>
    <n v="223"/>
    <x v="342"/>
    <x v="4"/>
    <n v="1"/>
    <n v="5"/>
    <n v="7"/>
    <n v="12"/>
    <n v="2"/>
    <n v="0"/>
    <n v="0"/>
    <n v="0"/>
    <n v="1"/>
    <n v="0"/>
    <n v="0"/>
    <n v="3"/>
    <n v="11"/>
    <n v="0"/>
  </r>
  <r>
    <n v="181"/>
    <n v="7698"/>
    <n v="1976"/>
    <n v="50"/>
    <x v="5"/>
    <s v="PhD"/>
    <x v="3"/>
    <n v="51650"/>
    <n v="0"/>
    <n v="1"/>
    <d v="2014-05-11T00:00:00"/>
    <n v="81"/>
    <n v="152"/>
    <n v="3"/>
    <n v="22"/>
    <n v="2"/>
    <n v="5"/>
    <n v="7"/>
    <x v="389"/>
    <x v="1"/>
    <n v="1"/>
    <n v="4"/>
    <n v="1"/>
    <n v="4"/>
    <n v="5"/>
    <n v="0"/>
    <n v="0"/>
    <n v="0"/>
    <n v="0"/>
    <n v="0"/>
    <n v="0"/>
    <n v="3"/>
    <n v="11"/>
    <n v="0"/>
  </r>
  <r>
    <n v="182"/>
    <n v="3559"/>
    <n v="1988"/>
    <n v="38"/>
    <x v="6"/>
    <s v="2n Cycle"/>
    <x v="3"/>
    <n v="16248"/>
    <n v="1"/>
    <n v="0"/>
    <d v="2014-05-10T00:00:00"/>
    <n v="77"/>
    <n v="12"/>
    <n v="11"/>
    <n v="10"/>
    <n v="3"/>
    <n v="12"/>
    <n v="9"/>
    <x v="90"/>
    <x v="1"/>
    <n v="3"/>
    <n v="2"/>
    <n v="1"/>
    <n v="3"/>
    <n v="6"/>
    <n v="0"/>
    <n v="0"/>
    <n v="0"/>
    <n v="0"/>
    <n v="0"/>
    <n v="0"/>
    <n v="3"/>
    <n v="11"/>
    <n v="0"/>
  </r>
  <r>
    <n v="183"/>
    <n v="10562"/>
    <n v="1946"/>
    <n v="80"/>
    <x v="2"/>
    <s v="Master"/>
    <x v="3"/>
    <n v="66835"/>
    <n v="0"/>
    <n v="0"/>
    <d v="2013-09-28T00:00:00"/>
    <n v="21"/>
    <n v="620"/>
    <n v="26"/>
    <n v="195"/>
    <n v="34"/>
    <n v="17"/>
    <n v="141"/>
    <x v="390"/>
    <x v="6"/>
    <n v="1"/>
    <n v="6"/>
    <n v="4"/>
    <n v="13"/>
    <n v="2"/>
    <n v="0"/>
    <n v="0"/>
    <n v="0"/>
    <n v="0"/>
    <n v="0"/>
    <n v="0"/>
    <n v="3"/>
    <n v="11"/>
    <n v="0"/>
  </r>
  <r>
    <n v="184"/>
    <n v="10796"/>
    <n v="1984"/>
    <n v="42"/>
    <x v="5"/>
    <s v="Master"/>
    <x v="3"/>
    <n v="30477"/>
    <n v="1"/>
    <n v="0"/>
    <d v="2014-01-22T00:00:00"/>
    <n v="16"/>
    <n v="47"/>
    <n v="1"/>
    <n v="6"/>
    <n v="0"/>
    <n v="0"/>
    <n v="12"/>
    <x v="264"/>
    <x v="1"/>
    <n v="1"/>
    <n v="1"/>
    <n v="1"/>
    <n v="3"/>
    <n v="6"/>
    <n v="0"/>
    <n v="0"/>
    <n v="0"/>
    <n v="0"/>
    <n v="0"/>
    <n v="0"/>
    <n v="3"/>
    <n v="11"/>
    <n v="0"/>
  </r>
  <r>
    <n v="185"/>
    <n v="2563"/>
    <n v="1961"/>
    <n v="65"/>
    <x v="0"/>
    <s v="Basic"/>
    <x v="3"/>
    <n v="28249"/>
    <n v="0"/>
    <n v="0"/>
    <d v="2014-06-15T00:00:00"/>
    <n v="80"/>
    <n v="1"/>
    <n v="9"/>
    <n v="7"/>
    <n v="2"/>
    <n v="14"/>
    <n v="10"/>
    <x v="340"/>
    <x v="1"/>
    <n v="1"/>
    <n v="2"/>
    <n v="0"/>
    <n v="3"/>
    <n v="6"/>
    <n v="0"/>
    <n v="0"/>
    <n v="0"/>
    <n v="0"/>
    <n v="0"/>
    <n v="0"/>
    <n v="3"/>
    <n v="11"/>
    <n v="0"/>
  </r>
  <r>
    <n v="186"/>
    <n v="3518"/>
    <n v="1983"/>
    <n v="43"/>
    <x v="5"/>
    <s v="Graduation"/>
    <x v="3"/>
    <n v="25271"/>
    <n v="1"/>
    <n v="0"/>
    <d v="2012-12-05T00:00:00"/>
    <n v="45"/>
    <n v="10"/>
    <n v="1"/>
    <n v="18"/>
    <n v="10"/>
    <n v="4"/>
    <n v="7"/>
    <x v="391"/>
    <x v="1"/>
    <n v="1"/>
    <n v="1"/>
    <n v="1"/>
    <n v="2"/>
    <n v="9"/>
    <n v="0"/>
    <n v="0"/>
    <n v="0"/>
    <n v="0"/>
    <n v="0"/>
    <n v="0"/>
    <n v="3"/>
    <n v="11"/>
    <n v="0"/>
  </r>
  <r>
    <n v="187"/>
    <n v="5823"/>
    <n v="1970"/>
    <n v="56"/>
    <x v="1"/>
    <s v="PhD"/>
    <x v="0"/>
    <n v="32303"/>
    <n v="0"/>
    <n v="1"/>
    <d v="2014-03-08T00:00:00"/>
    <n v="63"/>
    <n v="35"/>
    <n v="0"/>
    <n v="2"/>
    <n v="0"/>
    <n v="0"/>
    <n v="2"/>
    <x v="392"/>
    <x v="1"/>
    <n v="2"/>
    <n v="1"/>
    <n v="0"/>
    <n v="4"/>
    <n v="5"/>
    <n v="0"/>
    <n v="0"/>
    <n v="0"/>
    <n v="0"/>
    <n v="0"/>
    <n v="0"/>
    <n v="3"/>
    <n v="11"/>
    <n v="0"/>
  </r>
  <r>
    <n v="188"/>
    <n v="3934"/>
    <n v="1966"/>
    <n v="60"/>
    <x v="1"/>
    <s v="Graduation"/>
    <x v="3"/>
    <n v="61286"/>
    <n v="0"/>
    <n v="1"/>
    <d v="2013-08-02T00:00:00"/>
    <n v="34"/>
    <n v="356"/>
    <n v="0"/>
    <n v="107"/>
    <n v="19"/>
    <n v="9"/>
    <n v="117"/>
    <x v="350"/>
    <x v="8"/>
    <n v="2"/>
    <n v="7"/>
    <n v="1"/>
    <n v="8"/>
    <n v="5"/>
    <n v="0"/>
    <n v="0"/>
    <n v="0"/>
    <n v="0"/>
    <n v="0"/>
    <n v="0"/>
    <n v="3"/>
    <n v="11"/>
    <n v="0"/>
  </r>
  <r>
    <n v="189"/>
    <n v="6982"/>
    <n v="1976"/>
    <n v="50"/>
    <x v="5"/>
    <s v="Graduation"/>
    <x v="3"/>
    <n v="74068"/>
    <n v="0"/>
    <n v="0"/>
    <d v="2013-03-19T00:00:00"/>
    <n v="14"/>
    <n v="783"/>
    <n v="30"/>
    <n v="537"/>
    <n v="140"/>
    <n v="76"/>
    <n v="15"/>
    <x v="393"/>
    <x v="0"/>
    <n v="1"/>
    <n v="4"/>
    <n v="10"/>
    <n v="9"/>
    <n v="2"/>
    <n v="0"/>
    <n v="0"/>
    <n v="0"/>
    <n v="0"/>
    <n v="0"/>
    <n v="0"/>
    <n v="3"/>
    <n v="11"/>
    <n v="0"/>
  </r>
  <r>
    <n v="190"/>
    <n v="6431"/>
    <n v="1964"/>
    <n v="62"/>
    <x v="0"/>
    <s v="PhD"/>
    <x v="3"/>
    <n v="45759"/>
    <n v="1"/>
    <n v="1"/>
    <d v="2013-02-23T00:00:00"/>
    <n v="13"/>
    <n v="42"/>
    <n v="1"/>
    <n v="18"/>
    <n v="3"/>
    <n v="0"/>
    <n v="4"/>
    <x v="23"/>
    <x v="1"/>
    <n v="2"/>
    <n v="2"/>
    <n v="0"/>
    <n v="3"/>
    <n v="7"/>
    <n v="0"/>
    <n v="0"/>
    <n v="0"/>
    <n v="0"/>
    <n v="0"/>
    <n v="0"/>
    <n v="3"/>
    <n v="11"/>
    <n v="0"/>
  </r>
  <r>
    <n v="191"/>
    <n v="9733"/>
    <n v="1978"/>
    <n v="48"/>
    <x v="5"/>
    <s v="Basic"/>
    <x v="1"/>
    <n v="24882"/>
    <n v="1"/>
    <n v="0"/>
    <d v="2012-09-09T00:00:00"/>
    <n v="52"/>
    <n v="1"/>
    <n v="4"/>
    <n v="10"/>
    <n v="29"/>
    <n v="0"/>
    <n v="36"/>
    <x v="18"/>
    <x v="1"/>
    <n v="1"/>
    <n v="1"/>
    <n v="1"/>
    <n v="2"/>
    <n v="6"/>
    <n v="1"/>
    <n v="0"/>
    <n v="0"/>
    <n v="0"/>
    <n v="0"/>
    <n v="0"/>
    <n v="3"/>
    <n v="11"/>
    <n v="0"/>
  </r>
  <r>
    <n v="192"/>
    <n v="5602"/>
    <n v="1989"/>
    <n v="37"/>
    <x v="6"/>
    <s v="PhD"/>
    <x v="1"/>
    <n v="66973"/>
    <n v="0"/>
    <n v="0"/>
    <d v="2013-05-17T00:00:00"/>
    <n v="98"/>
    <n v="466"/>
    <n v="22"/>
    <n v="432"/>
    <n v="147"/>
    <n v="113"/>
    <n v="102"/>
    <x v="276"/>
    <x v="2"/>
    <n v="1"/>
    <n v="8"/>
    <n v="7"/>
    <n v="12"/>
    <n v="3"/>
    <n v="0"/>
    <n v="0"/>
    <n v="0"/>
    <n v="0"/>
    <n v="0"/>
    <n v="0"/>
    <n v="3"/>
    <n v="11"/>
    <n v="0"/>
  </r>
  <r>
    <n v="193"/>
    <n v="7829"/>
    <n v="1900"/>
    <n v="126"/>
    <x v="7"/>
    <s v="2n Cycle"/>
    <x v="2"/>
    <n v="36640"/>
    <n v="1"/>
    <n v="0"/>
    <d v="2013-09-26T00:00:00"/>
    <n v="99"/>
    <n v="15"/>
    <n v="6"/>
    <n v="8"/>
    <n v="7"/>
    <n v="4"/>
    <n v="25"/>
    <x v="184"/>
    <x v="1"/>
    <n v="1"/>
    <n v="2"/>
    <n v="1"/>
    <n v="2"/>
    <n v="5"/>
    <n v="0"/>
    <n v="0"/>
    <n v="0"/>
    <n v="0"/>
    <n v="0"/>
    <n v="1"/>
    <n v="3"/>
    <n v="11"/>
    <n v="0"/>
  </r>
  <r>
    <n v="194"/>
    <n v="1324"/>
    <n v="1988"/>
    <n v="38"/>
    <x v="6"/>
    <s v="Graduation"/>
    <x v="3"/>
    <n v="38872"/>
    <n v="1"/>
    <n v="0"/>
    <d v="2013-05-30T00:00:00"/>
    <n v="93"/>
    <n v="23"/>
    <n v="3"/>
    <n v="21"/>
    <n v="3"/>
    <n v="19"/>
    <n v="22"/>
    <x v="72"/>
    <x v="1"/>
    <n v="2"/>
    <n v="3"/>
    <n v="0"/>
    <n v="3"/>
    <n v="8"/>
    <n v="0"/>
    <n v="0"/>
    <n v="0"/>
    <n v="0"/>
    <n v="0"/>
    <n v="0"/>
    <n v="3"/>
    <n v="11"/>
    <n v="0"/>
  </r>
  <r>
    <n v="195"/>
    <n v="326"/>
    <n v="1973"/>
    <n v="53"/>
    <x v="1"/>
    <s v="Graduation"/>
    <x v="3"/>
    <n v="51148"/>
    <n v="1"/>
    <n v="1"/>
    <d v="2013-02-18T00:00:00"/>
    <n v="38"/>
    <n v="235"/>
    <n v="6"/>
    <n v="45"/>
    <n v="8"/>
    <n v="9"/>
    <n v="12"/>
    <x v="394"/>
    <x v="3"/>
    <n v="4"/>
    <n v="5"/>
    <n v="1"/>
    <n v="6"/>
    <n v="6"/>
    <n v="0"/>
    <n v="0"/>
    <n v="0"/>
    <n v="0"/>
    <n v="0"/>
    <n v="0"/>
    <n v="3"/>
    <n v="11"/>
    <n v="0"/>
  </r>
  <r>
    <n v="196"/>
    <n v="7224"/>
    <n v="1977"/>
    <n v="49"/>
    <x v="5"/>
    <s v="Graduation"/>
    <x v="3"/>
    <n v="31353"/>
    <n v="1"/>
    <n v="1"/>
    <d v="2013-12-29T00:00:00"/>
    <n v="24"/>
    <n v="10"/>
    <n v="0"/>
    <n v="10"/>
    <n v="3"/>
    <n v="1"/>
    <n v="7"/>
    <x v="34"/>
    <x v="1"/>
    <n v="2"/>
    <n v="1"/>
    <n v="1"/>
    <n v="2"/>
    <n v="8"/>
    <n v="0"/>
    <n v="0"/>
    <n v="0"/>
    <n v="0"/>
    <n v="0"/>
    <n v="0"/>
    <n v="3"/>
    <n v="11"/>
    <n v="0"/>
  </r>
  <r>
    <n v="197"/>
    <n v="6999"/>
    <n v="1980"/>
    <n v="46"/>
    <x v="5"/>
    <s v="Master"/>
    <x v="3"/>
    <n v="69661"/>
    <n v="0"/>
    <n v="0"/>
    <d v="2014-05-13T00:00:00"/>
    <n v="80"/>
    <n v="656"/>
    <n v="16"/>
    <n v="106"/>
    <n v="32"/>
    <n v="16"/>
    <n v="8"/>
    <x v="395"/>
    <x v="4"/>
    <n v="1"/>
    <n v="7"/>
    <n v="3"/>
    <n v="12"/>
    <n v="3"/>
    <n v="0"/>
    <n v="0"/>
    <n v="0"/>
    <n v="0"/>
    <n v="0"/>
    <n v="0"/>
    <n v="3"/>
    <n v="11"/>
    <n v="0"/>
  </r>
  <r>
    <n v="198"/>
    <n v="9938"/>
    <n v="1954"/>
    <n v="72"/>
    <x v="2"/>
    <s v="Graduation"/>
    <x v="3"/>
    <n v="80067"/>
    <n v="0"/>
    <n v="0"/>
    <d v="2013-09-19T00:00:00"/>
    <n v="82"/>
    <n v="519"/>
    <n v="17"/>
    <n v="813"/>
    <n v="27"/>
    <n v="173"/>
    <n v="51"/>
    <x v="70"/>
    <x v="0"/>
    <n v="1"/>
    <n v="4"/>
    <n v="6"/>
    <n v="6"/>
    <n v="2"/>
    <n v="0"/>
    <n v="0"/>
    <n v="1"/>
    <n v="0"/>
    <n v="0"/>
    <n v="0"/>
    <n v="3"/>
    <n v="11"/>
    <n v="0"/>
  </r>
  <r>
    <n v="199"/>
    <n v="6422"/>
    <n v="1954"/>
    <n v="72"/>
    <x v="2"/>
    <s v="Graduation"/>
    <x v="3"/>
    <n v="86718"/>
    <n v="0"/>
    <n v="0"/>
    <d v="2013-01-17T00:00:00"/>
    <n v="20"/>
    <n v="344"/>
    <n v="189"/>
    <n v="482"/>
    <n v="50"/>
    <n v="33"/>
    <n v="172"/>
    <x v="396"/>
    <x v="2"/>
    <n v="1"/>
    <n v="5"/>
    <n v="6"/>
    <n v="5"/>
    <n v="2"/>
    <n v="0"/>
    <n v="0"/>
    <n v="0"/>
    <n v="0"/>
    <n v="0"/>
    <n v="0"/>
    <n v="3"/>
    <n v="11"/>
    <n v="0"/>
  </r>
  <r>
    <n v="201"/>
    <n v="7300"/>
    <n v="1952"/>
    <n v="74"/>
    <x v="2"/>
    <s v="Graduation"/>
    <x v="2"/>
    <n v="69142"/>
    <n v="0"/>
    <n v="1"/>
    <d v="2014-06-29T00:00:00"/>
    <n v="50"/>
    <n v="448"/>
    <n v="4"/>
    <n v="34"/>
    <n v="6"/>
    <n v="4"/>
    <n v="39"/>
    <x v="397"/>
    <x v="8"/>
    <n v="3"/>
    <n v="8"/>
    <n v="1"/>
    <n v="7"/>
    <n v="5"/>
    <n v="0"/>
    <n v="1"/>
    <n v="0"/>
    <n v="0"/>
    <n v="0"/>
    <n v="0"/>
    <n v="3"/>
    <n v="11"/>
    <n v="0"/>
  </r>
  <r>
    <n v="202"/>
    <n v="10424"/>
    <n v="1968"/>
    <n v="58"/>
    <x v="1"/>
    <s v="Graduation"/>
    <x v="0"/>
    <n v="75922"/>
    <n v="0"/>
    <n v="0"/>
    <d v="2013-12-09T00:00:00"/>
    <n v="60"/>
    <n v="265"/>
    <n v="138"/>
    <n v="553"/>
    <n v="224"/>
    <n v="23"/>
    <n v="92"/>
    <x v="398"/>
    <x v="2"/>
    <n v="1"/>
    <n v="4"/>
    <n v="4"/>
    <n v="9"/>
    <n v="1"/>
    <n v="0"/>
    <n v="0"/>
    <n v="0"/>
    <n v="0"/>
    <n v="0"/>
    <n v="0"/>
    <n v="3"/>
    <n v="11"/>
    <n v="0"/>
  </r>
  <r>
    <n v="203"/>
    <n v="8727"/>
    <n v="1978"/>
    <n v="48"/>
    <x v="5"/>
    <s v="Graduation"/>
    <x v="2"/>
    <n v="63693"/>
    <n v="0"/>
    <n v="1"/>
    <d v="2013-10-14T00:00:00"/>
    <n v="63"/>
    <n v="587"/>
    <n v="43"/>
    <n v="337"/>
    <n v="42"/>
    <n v="87"/>
    <n v="54"/>
    <x v="399"/>
    <x v="6"/>
    <n v="3"/>
    <n v="11"/>
    <n v="6"/>
    <n v="9"/>
    <n v="6"/>
    <n v="0"/>
    <n v="0"/>
    <n v="0"/>
    <n v="0"/>
    <n v="0"/>
    <n v="0"/>
    <n v="3"/>
    <n v="11"/>
    <n v="0"/>
  </r>
  <r>
    <n v="205"/>
    <n v="1030"/>
    <n v="1965"/>
    <n v="61"/>
    <x v="0"/>
    <s v="PhD"/>
    <x v="0"/>
    <n v="40637"/>
    <n v="1"/>
    <n v="1"/>
    <d v="2013-07-17T00:00:00"/>
    <n v="72"/>
    <n v="22"/>
    <n v="0"/>
    <n v="13"/>
    <n v="0"/>
    <n v="0"/>
    <n v="3"/>
    <x v="363"/>
    <x v="1"/>
    <n v="2"/>
    <n v="1"/>
    <n v="0"/>
    <n v="3"/>
    <n v="7"/>
    <n v="0"/>
    <n v="0"/>
    <n v="0"/>
    <n v="0"/>
    <n v="0"/>
    <n v="0"/>
    <n v="3"/>
    <n v="11"/>
    <n v="0"/>
  </r>
  <r>
    <n v="207"/>
    <n v="5176"/>
    <n v="1988"/>
    <n v="38"/>
    <x v="6"/>
    <s v="Graduation"/>
    <x v="1"/>
    <n v="29604"/>
    <n v="1"/>
    <n v="0"/>
    <d v="2013-12-08T00:00:00"/>
    <n v="88"/>
    <n v="7"/>
    <n v="6"/>
    <n v="13"/>
    <n v="7"/>
    <n v="6"/>
    <n v="14"/>
    <x v="288"/>
    <x v="1"/>
    <n v="1"/>
    <n v="1"/>
    <n v="0"/>
    <n v="3"/>
    <n v="9"/>
    <n v="1"/>
    <n v="0"/>
    <n v="0"/>
    <n v="0"/>
    <n v="0"/>
    <n v="0"/>
    <n v="3"/>
    <n v="11"/>
    <n v="0"/>
  </r>
  <r>
    <n v="208"/>
    <n v="5552"/>
    <n v="1963"/>
    <n v="63"/>
    <x v="0"/>
    <s v="Master"/>
    <x v="2"/>
    <n v="48721"/>
    <n v="1"/>
    <n v="1"/>
    <d v="2013-05-13T00:00:00"/>
    <n v="50"/>
    <n v="81"/>
    <n v="18"/>
    <n v="113"/>
    <n v="47"/>
    <n v="13"/>
    <n v="21"/>
    <x v="400"/>
    <x v="3"/>
    <n v="6"/>
    <n v="4"/>
    <n v="2"/>
    <n v="5"/>
    <n v="6"/>
    <n v="0"/>
    <n v="0"/>
    <n v="0"/>
    <n v="0"/>
    <n v="0"/>
    <n v="0"/>
    <n v="3"/>
    <n v="11"/>
    <n v="0"/>
  </r>
  <r>
    <n v="209"/>
    <n v="868"/>
    <n v="1966"/>
    <n v="60"/>
    <x v="1"/>
    <s v="Graduation"/>
    <x v="3"/>
    <n v="44794"/>
    <n v="0"/>
    <n v="1"/>
    <d v="2014-06-08T00:00:00"/>
    <n v="99"/>
    <n v="54"/>
    <n v="0"/>
    <n v="7"/>
    <n v="0"/>
    <n v="0"/>
    <n v="4"/>
    <x v="184"/>
    <x v="1"/>
    <n v="1"/>
    <n v="2"/>
    <n v="0"/>
    <n v="3"/>
    <n v="6"/>
    <n v="0"/>
    <n v="0"/>
    <n v="0"/>
    <n v="0"/>
    <n v="0"/>
    <n v="0"/>
    <n v="3"/>
    <n v="11"/>
    <n v="0"/>
  </r>
  <r>
    <n v="211"/>
    <n v="2677"/>
    <n v="1956"/>
    <n v="70"/>
    <x v="0"/>
    <s v="Graduation"/>
    <x v="1"/>
    <n v="46097"/>
    <n v="0"/>
    <n v="1"/>
    <d v="2013-03-31T00:00:00"/>
    <n v="11"/>
    <n v="72"/>
    <n v="24"/>
    <n v="68"/>
    <n v="65"/>
    <n v="4"/>
    <n v="8"/>
    <x v="401"/>
    <x v="1"/>
    <n v="5"/>
    <n v="3"/>
    <n v="1"/>
    <n v="6"/>
    <n v="4"/>
    <n v="0"/>
    <n v="0"/>
    <n v="0"/>
    <n v="0"/>
    <n v="0"/>
    <n v="0"/>
    <n v="3"/>
    <n v="11"/>
    <n v="0"/>
  </r>
  <r>
    <n v="212"/>
    <n v="6521"/>
    <n v="1954"/>
    <n v="72"/>
    <x v="2"/>
    <s v="Graduation"/>
    <x v="1"/>
    <n v="77972"/>
    <n v="0"/>
    <n v="0"/>
    <d v="2014-03-18T00:00:00"/>
    <n v="18"/>
    <n v="613"/>
    <n v="22"/>
    <n v="319"/>
    <n v="33"/>
    <n v="102"/>
    <n v="12"/>
    <x v="226"/>
    <x v="6"/>
    <n v="1"/>
    <n v="4"/>
    <n v="6"/>
    <n v="9"/>
    <n v="1"/>
    <n v="0"/>
    <n v="0"/>
    <n v="0"/>
    <n v="0"/>
    <n v="0"/>
    <n v="0"/>
    <n v="3"/>
    <n v="11"/>
    <n v="0"/>
  </r>
  <r>
    <n v="213"/>
    <n v="6927"/>
    <n v="1968"/>
    <n v="58"/>
    <x v="1"/>
    <s v="PhD"/>
    <x v="3"/>
    <n v="44377"/>
    <n v="1"/>
    <n v="1"/>
    <d v="2012-10-05T00:00:00"/>
    <n v="70"/>
    <n v="224"/>
    <n v="0"/>
    <n v="30"/>
    <n v="0"/>
    <n v="0"/>
    <n v="10"/>
    <x v="402"/>
    <x v="3"/>
    <n v="8"/>
    <n v="5"/>
    <n v="1"/>
    <n v="5"/>
    <n v="8"/>
    <n v="0"/>
    <n v="0"/>
    <n v="0"/>
    <n v="0"/>
    <n v="0"/>
    <n v="0"/>
    <n v="3"/>
    <n v="11"/>
    <n v="0"/>
  </r>
  <r>
    <n v="214"/>
    <n v="2877"/>
    <n v="1974"/>
    <n v="52"/>
    <x v="1"/>
    <s v="Master"/>
    <x v="1"/>
    <n v="46014"/>
    <n v="1"/>
    <n v="1"/>
    <d v="2013-01-21T00:00:00"/>
    <n v="21"/>
    <n v="410"/>
    <n v="0"/>
    <n v="59"/>
    <n v="19"/>
    <n v="9"/>
    <n v="44"/>
    <x v="403"/>
    <x v="8"/>
    <n v="10"/>
    <n v="7"/>
    <n v="1"/>
    <n v="8"/>
    <n v="7"/>
    <n v="0"/>
    <n v="0"/>
    <n v="0"/>
    <n v="0"/>
    <n v="0"/>
    <n v="0"/>
    <n v="3"/>
    <n v="11"/>
    <n v="0"/>
  </r>
  <r>
    <n v="215"/>
    <n v="0"/>
    <n v="1985"/>
    <n v="41"/>
    <x v="5"/>
    <s v="Graduation"/>
    <x v="3"/>
    <n v="70951"/>
    <n v="0"/>
    <n v="0"/>
    <d v="2013-05-04T00:00:00"/>
    <n v="66"/>
    <n v="239"/>
    <n v="10"/>
    <n v="554"/>
    <n v="254"/>
    <n v="87"/>
    <n v="54"/>
    <x v="109"/>
    <x v="6"/>
    <n v="1"/>
    <n v="3"/>
    <n v="4"/>
    <n v="9"/>
    <n v="1"/>
    <n v="0"/>
    <n v="0"/>
    <n v="0"/>
    <n v="0"/>
    <n v="0"/>
    <n v="0"/>
    <n v="3"/>
    <n v="11"/>
    <n v="0"/>
  </r>
  <r>
    <n v="216"/>
    <n v="1584"/>
    <n v="1977"/>
    <n v="49"/>
    <x v="5"/>
    <s v="Graduation"/>
    <x v="3"/>
    <n v="41443"/>
    <n v="1"/>
    <n v="0"/>
    <d v="2014-04-01T00:00:00"/>
    <n v="79"/>
    <n v="171"/>
    <n v="7"/>
    <n v="171"/>
    <n v="25"/>
    <n v="19"/>
    <n v="89"/>
    <x v="404"/>
    <x v="3"/>
    <n v="6"/>
    <n v="8"/>
    <n v="1"/>
    <n v="5"/>
    <n v="8"/>
    <n v="0"/>
    <n v="0"/>
    <n v="0"/>
    <n v="0"/>
    <n v="0"/>
    <n v="0"/>
    <n v="3"/>
    <n v="11"/>
    <n v="0"/>
  </r>
  <r>
    <n v="217"/>
    <n v="7264"/>
    <n v="1978"/>
    <n v="48"/>
    <x v="5"/>
    <s v="2n Cycle"/>
    <x v="0"/>
    <n v="52195"/>
    <n v="2"/>
    <n v="1"/>
    <d v="2014-05-12T00:00:00"/>
    <n v="2"/>
    <n v="12"/>
    <n v="0"/>
    <n v="4"/>
    <n v="0"/>
    <n v="0"/>
    <n v="1"/>
    <x v="63"/>
    <x v="1"/>
    <n v="1"/>
    <n v="1"/>
    <n v="0"/>
    <n v="2"/>
    <n v="8"/>
    <n v="0"/>
    <n v="0"/>
    <n v="0"/>
    <n v="0"/>
    <n v="0"/>
    <n v="0"/>
    <n v="3"/>
    <n v="11"/>
    <n v="0"/>
  </r>
  <r>
    <n v="218"/>
    <n v="6274"/>
    <n v="1948"/>
    <n v="78"/>
    <x v="2"/>
    <s v="Master"/>
    <x v="3"/>
    <n v="83790"/>
    <n v="0"/>
    <n v="0"/>
    <d v="2013-11-15T00:00:00"/>
    <n v="81"/>
    <n v="1076"/>
    <n v="16"/>
    <n v="417"/>
    <n v="42"/>
    <n v="48"/>
    <n v="16"/>
    <x v="405"/>
    <x v="0"/>
    <n v="1"/>
    <n v="8"/>
    <n v="10"/>
    <n v="6"/>
    <n v="3"/>
    <n v="0"/>
    <n v="1"/>
    <n v="1"/>
    <n v="0"/>
    <n v="0"/>
    <n v="0"/>
    <n v="3"/>
    <n v="11"/>
    <n v="0"/>
  </r>
  <r>
    <n v="219"/>
    <n v="1377"/>
    <n v="1954"/>
    <n v="72"/>
    <x v="2"/>
    <s v="Master"/>
    <x v="5"/>
    <n v="44551"/>
    <n v="0"/>
    <n v="1"/>
    <d v="2013-08-31T00:00:00"/>
    <n v="24"/>
    <n v="182"/>
    <n v="4"/>
    <n v="33"/>
    <n v="0"/>
    <n v="0"/>
    <n v="66"/>
    <x v="406"/>
    <x v="3"/>
    <n v="2"/>
    <n v="4"/>
    <n v="1"/>
    <n v="5"/>
    <n v="7"/>
    <n v="0"/>
    <n v="0"/>
    <n v="0"/>
    <n v="0"/>
    <n v="0"/>
    <n v="0"/>
    <n v="3"/>
    <n v="11"/>
    <n v="0"/>
  </r>
  <r>
    <n v="220"/>
    <n v="454"/>
    <n v="1980"/>
    <n v="46"/>
    <x v="5"/>
    <s v="Graduation"/>
    <x v="1"/>
    <n v="69508"/>
    <n v="1"/>
    <n v="0"/>
    <d v="2012-11-14T00:00:00"/>
    <n v="48"/>
    <n v="824"/>
    <n v="32"/>
    <n v="162"/>
    <n v="42"/>
    <n v="32"/>
    <n v="43"/>
    <x v="19"/>
    <x v="6"/>
    <n v="2"/>
    <n v="11"/>
    <n v="4"/>
    <n v="11"/>
    <n v="6"/>
    <n v="0"/>
    <n v="0"/>
    <n v="0"/>
    <n v="0"/>
    <n v="0"/>
    <n v="0"/>
    <n v="3"/>
    <n v="11"/>
    <n v="0"/>
  </r>
  <r>
    <n v="221"/>
    <n v="1755"/>
    <n v="1988"/>
    <n v="38"/>
    <x v="6"/>
    <s v="2n Cycle"/>
    <x v="1"/>
    <n v="45204"/>
    <n v="1"/>
    <n v="0"/>
    <d v="2014-04-11T00:00:00"/>
    <n v="93"/>
    <n v="30"/>
    <n v="11"/>
    <n v="25"/>
    <n v="29"/>
    <n v="1"/>
    <n v="18"/>
    <x v="352"/>
    <x v="1"/>
    <n v="1"/>
    <n v="1"/>
    <n v="1"/>
    <n v="4"/>
    <n v="3"/>
    <n v="0"/>
    <n v="0"/>
    <n v="0"/>
    <n v="0"/>
    <n v="0"/>
    <n v="0"/>
    <n v="3"/>
    <n v="11"/>
    <n v="0"/>
  </r>
  <r>
    <n v="222"/>
    <n v="2075"/>
    <n v="1969"/>
    <n v="57"/>
    <x v="1"/>
    <s v="Graduation"/>
    <x v="3"/>
    <n v="72460"/>
    <n v="0"/>
    <n v="0"/>
    <d v="2013-11-14T00:00:00"/>
    <n v="56"/>
    <n v="377"/>
    <n v="10"/>
    <n v="540"/>
    <n v="80"/>
    <n v="30"/>
    <n v="10"/>
    <x v="407"/>
    <x v="6"/>
    <n v="1"/>
    <n v="3"/>
    <n v="5"/>
    <n v="7"/>
    <n v="1"/>
    <n v="0"/>
    <n v="0"/>
    <n v="0"/>
    <n v="0"/>
    <n v="0"/>
    <n v="0"/>
    <n v="3"/>
    <n v="11"/>
    <n v="0"/>
  </r>
  <r>
    <n v="223"/>
    <n v="4785"/>
    <n v="1970"/>
    <n v="56"/>
    <x v="1"/>
    <s v="PhD"/>
    <x v="1"/>
    <n v="77622"/>
    <n v="0"/>
    <n v="2"/>
    <d v="2014-04-14T00:00:00"/>
    <n v="3"/>
    <n v="520"/>
    <n v="7"/>
    <n v="154"/>
    <n v="19"/>
    <n v="0"/>
    <n v="14"/>
    <x v="408"/>
    <x v="8"/>
    <n v="2"/>
    <n v="6"/>
    <n v="3"/>
    <n v="11"/>
    <n v="3"/>
    <n v="0"/>
    <n v="0"/>
    <n v="0"/>
    <n v="0"/>
    <n v="0"/>
    <n v="0"/>
    <n v="3"/>
    <n v="11"/>
    <n v="0"/>
  </r>
  <r>
    <n v="224"/>
    <n v="9076"/>
    <n v="1980"/>
    <n v="46"/>
    <x v="5"/>
    <s v="PhD"/>
    <x v="3"/>
    <n v="30732"/>
    <n v="1"/>
    <n v="0"/>
    <d v="2013-01-05T00:00:00"/>
    <n v="44"/>
    <n v="155"/>
    <n v="1"/>
    <n v="25"/>
    <n v="0"/>
    <n v="1"/>
    <n v="3"/>
    <x v="409"/>
    <x v="1"/>
    <n v="4"/>
    <n v="4"/>
    <n v="1"/>
    <n v="4"/>
    <n v="8"/>
    <n v="0"/>
    <n v="0"/>
    <n v="0"/>
    <n v="0"/>
    <n v="0"/>
    <n v="0"/>
    <n v="3"/>
    <n v="11"/>
    <n v="0"/>
  </r>
  <r>
    <n v="225"/>
    <n v="7079"/>
    <n v="1962"/>
    <n v="64"/>
    <x v="0"/>
    <s v="Graduation"/>
    <x v="2"/>
    <n v="63887"/>
    <n v="0"/>
    <n v="1"/>
    <d v="2012-09-08T00:00:00"/>
    <n v="38"/>
    <n v="897"/>
    <n v="23"/>
    <n v="207"/>
    <n v="15"/>
    <n v="11"/>
    <n v="92"/>
    <x v="410"/>
    <x v="6"/>
    <n v="5"/>
    <n v="9"/>
    <n v="6"/>
    <n v="12"/>
    <n v="6"/>
    <n v="0"/>
    <n v="0"/>
    <n v="0"/>
    <n v="0"/>
    <n v="0"/>
    <n v="0"/>
    <n v="3"/>
    <n v="11"/>
    <n v="0"/>
  </r>
  <r>
    <n v="226"/>
    <n v="4653"/>
    <n v="1978"/>
    <n v="48"/>
    <x v="5"/>
    <s v="Graduation"/>
    <x v="1"/>
    <n v="42011"/>
    <n v="1"/>
    <n v="0"/>
    <d v="2013-03-26T00:00:00"/>
    <n v="46"/>
    <n v="131"/>
    <n v="0"/>
    <n v="16"/>
    <n v="2"/>
    <n v="1"/>
    <n v="39"/>
    <x v="411"/>
    <x v="1"/>
    <n v="4"/>
    <n v="3"/>
    <n v="1"/>
    <n v="4"/>
    <n v="8"/>
    <n v="0"/>
    <n v="0"/>
    <n v="0"/>
    <n v="0"/>
    <n v="0"/>
    <n v="0"/>
    <n v="3"/>
    <n v="11"/>
    <n v="0"/>
  </r>
  <r>
    <n v="227"/>
    <n v="7375"/>
    <n v="1976"/>
    <n v="50"/>
    <x v="5"/>
    <s v="Graduation"/>
    <x v="1"/>
    <n v="51369"/>
    <n v="0"/>
    <n v="1"/>
    <d v="2012-10-25T00:00:00"/>
    <n v="84"/>
    <n v="297"/>
    <n v="7"/>
    <n v="79"/>
    <n v="0"/>
    <n v="11"/>
    <n v="182"/>
    <x v="412"/>
    <x v="8"/>
    <n v="2"/>
    <n v="8"/>
    <n v="2"/>
    <n v="4"/>
    <n v="8"/>
    <n v="0"/>
    <n v="0"/>
    <n v="0"/>
    <n v="0"/>
    <n v="0"/>
    <n v="0"/>
    <n v="3"/>
    <n v="11"/>
    <n v="0"/>
  </r>
  <r>
    <n v="228"/>
    <n v="709"/>
    <n v="1952"/>
    <n v="74"/>
    <x v="2"/>
    <s v="Graduation"/>
    <x v="2"/>
    <n v="51537"/>
    <n v="0"/>
    <n v="1"/>
    <d v="2012-12-09T00:00:00"/>
    <n v="27"/>
    <n v="787"/>
    <n v="20"/>
    <n v="204"/>
    <n v="0"/>
    <n v="0"/>
    <n v="92"/>
    <x v="413"/>
    <x v="6"/>
    <n v="3"/>
    <n v="2"/>
    <n v="2"/>
    <n v="11"/>
    <n v="8"/>
    <n v="0"/>
    <n v="0"/>
    <n v="0"/>
    <n v="0"/>
    <n v="0"/>
    <n v="0"/>
    <n v="3"/>
    <n v="11"/>
    <n v="0"/>
  </r>
  <r>
    <n v="229"/>
    <n v="460"/>
    <n v="1972"/>
    <n v="54"/>
    <x v="1"/>
    <s v="PhD"/>
    <x v="3"/>
    <n v="79930"/>
    <n v="0"/>
    <n v="0"/>
    <d v="2012-08-08T00:00:00"/>
    <n v="72"/>
    <n v="792"/>
    <n v="86"/>
    <n v="740"/>
    <n v="67"/>
    <n v="51"/>
    <n v="17"/>
    <x v="414"/>
    <x v="5"/>
    <n v="1"/>
    <n v="3"/>
    <n v="5"/>
    <n v="8"/>
    <n v="2"/>
    <n v="0"/>
    <n v="0"/>
    <n v="0"/>
    <n v="0"/>
    <n v="0"/>
    <n v="0"/>
    <n v="3"/>
    <n v="11"/>
    <n v="0"/>
  </r>
  <r>
    <n v="230"/>
    <n v="3726"/>
    <n v="1986"/>
    <n v="40"/>
    <x v="6"/>
    <s v="PhD"/>
    <x v="1"/>
    <n v="34320"/>
    <n v="1"/>
    <n v="0"/>
    <d v="2014-02-16T00:00:00"/>
    <n v="66"/>
    <n v="4"/>
    <n v="1"/>
    <n v="9"/>
    <n v="3"/>
    <n v="0"/>
    <n v="0"/>
    <x v="63"/>
    <x v="1"/>
    <n v="1"/>
    <n v="1"/>
    <n v="0"/>
    <n v="2"/>
    <n v="8"/>
    <n v="0"/>
    <n v="0"/>
    <n v="0"/>
    <n v="0"/>
    <n v="0"/>
    <n v="0"/>
    <n v="3"/>
    <n v="11"/>
    <n v="0"/>
  </r>
  <r>
    <n v="232"/>
    <n v="5341"/>
    <n v="1962"/>
    <n v="64"/>
    <x v="0"/>
    <s v="2n Cycle"/>
    <x v="2"/>
    <n v="81975"/>
    <n v="0"/>
    <n v="1"/>
    <d v="2013-01-05T00:00:00"/>
    <n v="2"/>
    <n v="983"/>
    <n v="76"/>
    <n v="184"/>
    <n v="180"/>
    <n v="138"/>
    <n v="27"/>
    <x v="230"/>
    <x v="0"/>
    <n v="1"/>
    <n v="6"/>
    <n v="3"/>
    <n v="4"/>
    <n v="7"/>
    <n v="0"/>
    <n v="0"/>
    <n v="1"/>
    <n v="0"/>
    <n v="0"/>
    <n v="0"/>
    <n v="3"/>
    <n v="11"/>
    <n v="0"/>
  </r>
  <r>
    <n v="233"/>
    <n v="1606"/>
    <n v="1971"/>
    <n v="55"/>
    <x v="1"/>
    <s v="Graduation"/>
    <x v="1"/>
    <n v="38590"/>
    <n v="1"/>
    <n v="0"/>
    <d v="2013-05-15T00:00:00"/>
    <n v="65"/>
    <n v="3"/>
    <n v="1"/>
    <n v="8"/>
    <n v="4"/>
    <n v="3"/>
    <n v="3"/>
    <x v="311"/>
    <x v="1"/>
    <n v="1"/>
    <n v="1"/>
    <n v="0"/>
    <n v="2"/>
    <n v="8"/>
    <n v="0"/>
    <n v="0"/>
    <n v="0"/>
    <n v="0"/>
    <n v="0"/>
    <n v="0"/>
    <n v="3"/>
    <n v="11"/>
    <n v="0"/>
  </r>
  <r>
    <n v="234"/>
    <n v="9617"/>
    <n v="1951"/>
    <n v="75"/>
    <x v="2"/>
    <s v="Graduation"/>
    <x v="0"/>
    <n v="15033"/>
    <n v="0"/>
    <n v="0"/>
    <d v="2014-04-16T00:00:00"/>
    <n v="37"/>
    <n v="0"/>
    <n v="4"/>
    <n v="5"/>
    <n v="6"/>
    <n v="0"/>
    <n v="4"/>
    <x v="292"/>
    <x v="1"/>
    <n v="1"/>
    <n v="1"/>
    <n v="0"/>
    <n v="3"/>
    <n v="3"/>
    <n v="0"/>
    <n v="0"/>
    <n v="0"/>
    <n v="0"/>
    <n v="0"/>
    <n v="0"/>
    <n v="3"/>
    <n v="11"/>
    <n v="0"/>
  </r>
  <r>
    <n v="235"/>
    <n v="3233"/>
    <n v="1965"/>
    <n v="61"/>
    <x v="0"/>
    <s v="PhD"/>
    <x v="3"/>
    <n v="62745"/>
    <n v="0"/>
    <n v="1"/>
    <d v="2013-03-23T00:00:00"/>
    <n v="89"/>
    <n v="562"/>
    <n v="21"/>
    <n v="464"/>
    <n v="28"/>
    <n v="10"/>
    <n v="32"/>
    <x v="384"/>
    <x v="6"/>
    <n v="3"/>
    <n v="7"/>
    <n v="8"/>
    <n v="11"/>
    <n v="5"/>
    <n v="0"/>
    <n v="0"/>
    <n v="0"/>
    <n v="0"/>
    <n v="0"/>
    <n v="0"/>
    <n v="3"/>
    <n v="11"/>
    <n v="0"/>
  </r>
  <r>
    <n v="236"/>
    <n v="89"/>
    <n v="1975"/>
    <n v="51"/>
    <x v="1"/>
    <s v="2n Cycle"/>
    <x v="3"/>
    <n v="22212"/>
    <n v="1"/>
    <n v="0"/>
    <d v="2013-12-09T00:00:00"/>
    <n v="49"/>
    <n v="5"/>
    <n v="9"/>
    <n v="20"/>
    <n v="6"/>
    <n v="8"/>
    <n v="21"/>
    <x v="71"/>
    <x v="1"/>
    <n v="2"/>
    <n v="2"/>
    <n v="0"/>
    <n v="4"/>
    <n v="6"/>
    <n v="0"/>
    <n v="0"/>
    <n v="0"/>
    <n v="0"/>
    <n v="0"/>
    <n v="0"/>
    <n v="3"/>
    <n v="11"/>
    <n v="0"/>
  </r>
  <r>
    <n v="237"/>
    <n v="2936"/>
    <n v="1982"/>
    <n v="44"/>
    <x v="5"/>
    <s v="Master"/>
    <x v="1"/>
    <n v="23661"/>
    <n v="1"/>
    <n v="0"/>
    <d v="2013-12-04T00:00:00"/>
    <n v="46"/>
    <n v="18"/>
    <n v="0"/>
    <n v="4"/>
    <n v="0"/>
    <n v="0"/>
    <n v="1"/>
    <x v="119"/>
    <x v="1"/>
    <n v="1"/>
    <n v="1"/>
    <n v="0"/>
    <n v="3"/>
    <n v="7"/>
    <n v="0"/>
    <n v="0"/>
    <n v="0"/>
    <n v="0"/>
    <n v="0"/>
    <n v="0"/>
    <n v="3"/>
    <n v="11"/>
    <n v="0"/>
  </r>
  <r>
    <n v="238"/>
    <n v="9449"/>
    <n v="1958"/>
    <n v="68"/>
    <x v="0"/>
    <s v="PhD"/>
    <x v="0"/>
    <n v="79761"/>
    <n v="0"/>
    <n v="1"/>
    <d v="2013-10-04T00:00:00"/>
    <n v="32"/>
    <n v="415"/>
    <n v="5"/>
    <n v="124"/>
    <n v="15"/>
    <n v="35"/>
    <n v="11"/>
    <x v="415"/>
    <x v="8"/>
    <n v="1"/>
    <n v="5"/>
    <n v="2"/>
    <n v="11"/>
    <n v="3"/>
    <n v="0"/>
    <n v="0"/>
    <n v="0"/>
    <n v="0"/>
    <n v="0"/>
    <n v="0"/>
    <n v="3"/>
    <n v="11"/>
    <n v="0"/>
  </r>
  <r>
    <n v="239"/>
    <n v="7297"/>
    <n v="1973"/>
    <n v="53"/>
    <x v="1"/>
    <s v="Graduation"/>
    <x v="0"/>
    <n v="7500"/>
    <n v="1"/>
    <n v="0"/>
    <d v="2013-12-26T00:00:00"/>
    <n v="54"/>
    <n v="5"/>
    <n v="3"/>
    <n v="10"/>
    <n v="12"/>
    <n v="7"/>
    <n v="20"/>
    <x v="90"/>
    <x v="1"/>
    <n v="4"/>
    <n v="3"/>
    <n v="1"/>
    <n v="3"/>
    <n v="7"/>
    <n v="0"/>
    <n v="0"/>
    <n v="0"/>
    <n v="0"/>
    <n v="0"/>
    <n v="0"/>
    <n v="3"/>
    <n v="11"/>
    <n v="0"/>
  </r>
  <r>
    <n v="240"/>
    <n v="11004"/>
    <n v="1893"/>
    <n v="133"/>
    <x v="7"/>
    <s v="2n Cycle"/>
    <x v="0"/>
    <n v="60182"/>
    <n v="0"/>
    <n v="1"/>
    <d v="2014-05-17T00:00:00"/>
    <n v="23"/>
    <n v="8"/>
    <n v="0"/>
    <n v="5"/>
    <n v="7"/>
    <n v="0"/>
    <n v="2"/>
    <x v="311"/>
    <x v="1"/>
    <n v="1"/>
    <n v="1"/>
    <n v="0"/>
    <n v="2"/>
    <n v="4"/>
    <n v="0"/>
    <n v="0"/>
    <n v="0"/>
    <n v="0"/>
    <n v="0"/>
    <n v="0"/>
    <n v="3"/>
    <n v="11"/>
    <n v="0"/>
  </r>
  <r>
    <n v="241"/>
    <n v="313"/>
    <n v="1968"/>
    <n v="58"/>
    <x v="1"/>
    <s v="Graduation"/>
    <x v="5"/>
    <n v="73455"/>
    <n v="0"/>
    <n v="0"/>
    <d v="2013-10-28T00:00:00"/>
    <n v="98"/>
    <n v="901"/>
    <n v="61"/>
    <n v="757"/>
    <n v="186"/>
    <n v="163"/>
    <n v="20"/>
    <x v="416"/>
    <x v="7"/>
    <n v="1"/>
    <n v="6"/>
    <n v="5"/>
    <n v="10"/>
    <n v="3"/>
    <n v="0"/>
    <n v="1"/>
    <n v="0"/>
    <n v="0"/>
    <n v="0"/>
    <n v="0"/>
    <n v="3"/>
    <n v="11"/>
    <n v="0"/>
  </r>
  <r>
    <n v="242"/>
    <n v="9940"/>
    <n v="1958"/>
    <n v="68"/>
    <x v="0"/>
    <s v="Graduation"/>
    <x v="1"/>
    <n v="64961"/>
    <n v="0"/>
    <n v="1"/>
    <d v="2012-12-23T00:00:00"/>
    <n v="97"/>
    <n v="382"/>
    <n v="114"/>
    <n v="276"/>
    <n v="75"/>
    <n v="124"/>
    <n v="38"/>
    <x v="417"/>
    <x v="6"/>
    <n v="2"/>
    <n v="6"/>
    <n v="4"/>
    <n v="4"/>
    <n v="3"/>
    <n v="0"/>
    <n v="0"/>
    <n v="0"/>
    <n v="0"/>
    <n v="0"/>
    <n v="0"/>
    <n v="3"/>
    <n v="11"/>
    <n v="0"/>
  </r>
  <r>
    <n v="243"/>
    <n v="10735"/>
    <n v="1971"/>
    <n v="55"/>
    <x v="1"/>
    <s v="Graduation"/>
    <x v="0"/>
    <n v="22804"/>
    <n v="1"/>
    <n v="0"/>
    <d v="2013-07-31T00:00:00"/>
    <n v="75"/>
    <n v="14"/>
    <n v="1"/>
    <n v="7"/>
    <n v="2"/>
    <n v="1"/>
    <n v="1"/>
    <x v="418"/>
    <x v="1"/>
    <n v="1"/>
    <n v="2"/>
    <n v="0"/>
    <n v="2"/>
    <n v="9"/>
    <n v="0"/>
    <n v="0"/>
    <n v="0"/>
    <n v="0"/>
    <n v="0"/>
    <n v="0"/>
    <n v="3"/>
    <n v="11"/>
    <n v="0"/>
  </r>
  <r>
    <n v="245"/>
    <n v="6439"/>
    <n v="1958"/>
    <n v="68"/>
    <x v="0"/>
    <s v="Graduation"/>
    <x v="3"/>
    <n v="61074"/>
    <n v="0"/>
    <n v="1"/>
    <d v="2012-08-17T00:00:00"/>
    <n v="37"/>
    <n v="789"/>
    <n v="0"/>
    <n v="133"/>
    <n v="0"/>
    <n v="28"/>
    <n v="152"/>
    <x v="293"/>
    <x v="6"/>
    <n v="7"/>
    <n v="11"/>
    <n v="5"/>
    <n v="8"/>
    <n v="7"/>
    <n v="0"/>
    <n v="0"/>
    <n v="0"/>
    <n v="0"/>
    <n v="0"/>
    <n v="0"/>
    <n v="3"/>
    <n v="11"/>
    <n v="0"/>
  </r>
  <r>
    <n v="246"/>
    <n v="7411"/>
    <n v="1964"/>
    <n v="62"/>
    <x v="0"/>
    <s v="PhD"/>
    <x v="3"/>
    <n v="31686"/>
    <n v="1"/>
    <n v="1"/>
    <d v="2014-06-05T00:00:00"/>
    <n v="31"/>
    <n v="11"/>
    <n v="0"/>
    <n v="5"/>
    <n v="0"/>
    <n v="0"/>
    <n v="1"/>
    <x v="63"/>
    <x v="1"/>
    <n v="2"/>
    <n v="1"/>
    <n v="0"/>
    <n v="3"/>
    <n v="6"/>
    <n v="0"/>
    <n v="0"/>
    <n v="0"/>
    <n v="0"/>
    <n v="0"/>
    <n v="0"/>
    <n v="3"/>
    <n v="11"/>
    <n v="0"/>
  </r>
  <r>
    <n v="248"/>
    <n v="9265"/>
    <n v="1953"/>
    <n v="73"/>
    <x v="2"/>
    <s v="Graduation"/>
    <x v="3"/>
    <n v="75027"/>
    <n v="0"/>
    <n v="1"/>
    <d v="2013-01-09T00:00:00"/>
    <n v="74"/>
    <n v="925"/>
    <n v="64"/>
    <n v="179"/>
    <n v="133"/>
    <n v="12"/>
    <n v="77"/>
    <x v="419"/>
    <x v="2"/>
    <n v="2"/>
    <n v="9"/>
    <n v="4"/>
    <n v="6"/>
    <n v="5"/>
    <n v="0"/>
    <n v="0"/>
    <n v="0"/>
    <n v="0"/>
    <n v="0"/>
    <n v="0"/>
    <n v="3"/>
    <n v="11"/>
    <n v="0"/>
  </r>
  <r>
    <n v="249"/>
    <n v="8867"/>
    <n v="1988"/>
    <n v="38"/>
    <x v="6"/>
    <s v="PhD"/>
    <x v="3"/>
    <n v="67546"/>
    <n v="0"/>
    <n v="0"/>
    <d v="2012-08-31T00:00:00"/>
    <n v="90"/>
    <n v="864"/>
    <n v="134"/>
    <n v="768"/>
    <n v="150"/>
    <n v="38"/>
    <n v="172"/>
    <x v="420"/>
    <x v="7"/>
    <n v="1"/>
    <n v="4"/>
    <n v="10"/>
    <n v="5"/>
    <n v="3"/>
    <n v="0"/>
    <n v="0"/>
    <n v="0"/>
    <n v="0"/>
    <n v="0"/>
    <n v="0"/>
    <n v="3"/>
    <n v="11"/>
    <n v="0"/>
  </r>
  <r>
    <n v="250"/>
    <n v="8932"/>
    <n v="1969"/>
    <n v="57"/>
    <x v="1"/>
    <s v="Master"/>
    <x v="1"/>
    <n v="65176"/>
    <n v="0"/>
    <n v="1"/>
    <d v="2012-10-29T00:00:00"/>
    <n v="57"/>
    <n v="960"/>
    <n v="28"/>
    <n v="183"/>
    <n v="220"/>
    <n v="70"/>
    <n v="70"/>
    <x v="421"/>
    <x v="0"/>
    <n v="4"/>
    <n v="9"/>
    <n v="6"/>
    <n v="6"/>
    <n v="6"/>
    <n v="0"/>
    <n v="0"/>
    <n v="0"/>
    <n v="0"/>
    <n v="0"/>
    <n v="0"/>
    <n v="3"/>
    <n v="11"/>
    <n v="0"/>
  </r>
  <r>
    <n v="251"/>
    <n v="10236"/>
    <n v="1975"/>
    <n v="51"/>
    <x v="1"/>
    <s v="Master"/>
    <x v="0"/>
    <n v="31160"/>
    <n v="1"/>
    <n v="0"/>
    <d v="2013-09-16T00:00:00"/>
    <n v="59"/>
    <n v="16"/>
    <n v="3"/>
    <n v="25"/>
    <n v="6"/>
    <n v="1"/>
    <n v="13"/>
    <x v="117"/>
    <x v="1"/>
    <n v="2"/>
    <n v="2"/>
    <n v="0"/>
    <n v="3"/>
    <n v="8"/>
    <n v="0"/>
    <n v="0"/>
    <n v="0"/>
    <n v="0"/>
    <n v="0"/>
    <n v="0"/>
    <n v="3"/>
    <n v="11"/>
    <n v="0"/>
  </r>
  <r>
    <n v="252"/>
    <n v="6340"/>
    <n v="1985"/>
    <n v="41"/>
    <x v="5"/>
    <s v="Graduation"/>
    <x v="0"/>
    <n v="29938"/>
    <n v="1"/>
    <n v="0"/>
    <d v="2013-10-27T00:00:00"/>
    <n v="52"/>
    <n v="3"/>
    <n v="3"/>
    <n v="7"/>
    <n v="0"/>
    <n v="2"/>
    <n v="11"/>
    <x v="418"/>
    <x v="1"/>
    <n v="2"/>
    <n v="1"/>
    <n v="0"/>
    <n v="3"/>
    <n v="6"/>
    <n v="0"/>
    <n v="0"/>
    <n v="0"/>
    <n v="0"/>
    <n v="0"/>
    <n v="0"/>
    <n v="3"/>
    <n v="11"/>
    <n v="0"/>
  </r>
  <r>
    <n v="254"/>
    <n v="2227"/>
    <n v="1958"/>
    <n v="68"/>
    <x v="0"/>
    <s v="2n Cycle"/>
    <x v="1"/>
    <n v="26490"/>
    <n v="0"/>
    <n v="0"/>
    <d v="2012-09-22T00:00:00"/>
    <n v="92"/>
    <n v="45"/>
    <n v="47"/>
    <n v="52"/>
    <n v="21"/>
    <n v="20"/>
    <n v="25"/>
    <x v="67"/>
    <x v="1"/>
    <n v="2"/>
    <n v="3"/>
    <n v="1"/>
    <n v="5"/>
    <n v="6"/>
    <n v="0"/>
    <n v="0"/>
    <n v="0"/>
    <n v="0"/>
    <n v="0"/>
    <n v="0"/>
    <n v="3"/>
    <n v="11"/>
    <n v="0"/>
  </r>
  <r>
    <n v="255"/>
    <n v="10992"/>
    <n v="1967"/>
    <n v="59"/>
    <x v="1"/>
    <s v="Graduation"/>
    <x v="1"/>
    <n v="75702"/>
    <n v="1"/>
    <n v="1"/>
    <d v="2012-08-29T00:00:00"/>
    <n v="77"/>
    <n v="650"/>
    <n v="28"/>
    <n v="353"/>
    <n v="45"/>
    <n v="42"/>
    <n v="30"/>
    <x v="422"/>
    <x v="6"/>
    <n v="5"/>
    <n v="4"/>
    <n v="6"/>
    <n v="11"/>
    <n v="8"/>
    <n v="0"/>
    <n v="0"/>
    <n v="0"/>
    <n v="0"/>
    <n v="0"/>
    <n v="0"/>
    <n v="3"/>
    <n v="11"/>
    <n v="0"/>
  </r>
  <r>
    <n v="256"/>
    <n v="5304"/>
    <n v="1974"/>
    <n v="52"/>
    <x v="1"/>
    <s v="PhD"/>
    <x v="0"/>
    <n v="30899"/>
    <n v="1"/>
    <n v="0"/>
    <d v="2012-10-13T00:00:00"/>
    <n v="35"/>
    <n v="24"/>
    <n v="0"/>
    <n v="8"/>
    <n v="0"/>
    <n v="0"/>
    <n v="1"/>
    <x v="353"/>
    <x v="1"/>
    <n v="2"/>
    <n v="1"/>
    <n v="0"/>
    <n v="3"/>
    <n v="6"/>
    <n v="0"/>
    <n v="0"/>
    <n v="0"/>
    <n v="0"/>
    <n v="0"/>
    <n v="0"/>
    <n v="3"/>
    <n v="11"/>
    <n v="0"/>
  </r>
  <r>
    <n v="257"/>
    <n v="309"/>
    <n v="1961"/>
    <n v="65"/>
    <x v="0"/>
    <s v="PhD"/>
    <x v="1"/>
    <n v="63342"/>
    <n v="0"/>
    <n v="1"/>
    <d v="2012-10-16T00:00:00"/>
    <n v="48"/>
    <n v="918"/>
    <n v="21"/>
    <n v="118"/>
    <n v="13"/>
    <n v="10"/>
    <n v="21"/>
    <x v="226"/>
    <x v="6"/>
    <n v="3"/>
    <n v="8"/>
    <n v="3"/>
    <n v="5"/>
    <n v="6"/>
    <n v="0"/>
    <n v="1"/>
    <n v="0"/>
    <n v="0"/>
    <n v="0"/>
    <n v="0"/>
    <n v="3"/>
    <n v="11"/>
    <n v="0"/>
  </r>
  <r>
    <n v="258"/>
    <n v="3406"/>
    <n v="1964"/>
    <n v="62"/>
    <x v="0"/>
    <s v="Graduation"/>
    <x v="0"/>
    <n v="45989"/>
    <n v="0"/>
    <n v="1"/>
    <d v="2012-10-22T00:00:00"/>
    <n v="97"/>
    <n v="138"/>
    <n v="33"/>
    <n v="87"/>
    <n v="28"/>
    <n v="24"/>
    <n v="12"/>
    <x v="423"/>
    <x v="3"/>
    <n v="4"/>
    <n v="3"/>
    <n v="2"/>
    <n v="7"/>
    <n v="3"/>
    <n v="0"/>
    <n v="0"/>
    <n v="0"/>
    <n v="0"/>
    <n v="0"/>
    <n v="0"/>
    <n v="3"/>
    <n v="11"/>
    <n v="0"/>
  </r>
  <r>
    <n v="259"/>
    <n v="2661"/>
    <n v="1964"/>
    <n v="62"/>
    <x v="0"/>
    <s v="Graduation"/>
    <x v="0"/>
    <n v="18701"/>
    <n v="1"/>
    <n v="1"/>
    <d v="2013-06-04T00:00:00"/>
    <n v="95"/>
    <n v="12"/>
    <n v="4"/>
    <n v="2"/>
    <n v="10"/>
    <n v="6"/>
    <n v="10"/>
    <x v="424"/>
    <x v="1"/>
    <n v="4"/>
    <n v="2"/>
    <n v="0"/>
    <n v="4"/>
    <n v="5"/>
    <n v="0"/>
    <n v="0"/>
    <n v="0"/>
    <n v="0"/>
    <n v="0"/>
    <n v="0"/>
    <n v="3"/>
    <n v="11"/>
    <n v="0"/>
  </r>
  <r>
    <n v="260"/>
    <n v="3153"/>
    <n v="1957"/>
    <n v="69"/>
    <x v="0"/>
    <s v="PhD"/>
    <x v="0"/>
    <n v="40737"/>
    <n v="2"/>
    <n v="1"/>
    <d v="2013-12-08T00:00:00"/>
    <n v="24"/>
    <n v="11"/>
    <n v="0"/>
    <n v="4"/>
    <n v="0"/>
    <n v="0"/>
    <n v="2"/>
    <x v="63"/>
    <x v="1"/>
    <n v="1"/>
    <n v="1"/>
    <n v="0"/>
    <n v="2"/>
    <n v="8"/>
    <n v="0"/>
    <n v="0"/>
    <n v="0"/>
    <n v="0"/>
    <n v="0"/>
    <n v="0"/>
    <n v="3"/>
    <n v="11"/>
    <n v="0"/>
  </r>
  <r>
    <n v="262"/>
    <n v="1184"/>
    <n v="1968"/>
    <n v="58"/>
    <x v="1"/>
    <s v="PhD"/>
    <x v="2"/>
    <n v="69674"/>
    <n v="0"/>
    <n v="2"/>
    <d v="2013-05-22T00:00:00"/>
    <n v="46"/>
    <n v="554"/>
    <n v="41"/>
    <n v="215"/>
    <n v="11"/>
    <n v="0"/>
    <n v="24"/>
    <x v="425"/>
    <x v="4"/>
    <n v="3"/>
    <n v="10"/>
    <n v="2"/>
    <n v="10"/>
    <n v="5"/>
    <n v="0"/>
    <n v="0"/>
    <n v="0"/>
    <n v="0"/>
    <n v="0"/>
    <n v="0"/>
    <n v="3"/>
    <n v="11"/>
    <n v="0"/>
  </r>
  <r>
    <n v="263"/>
    <n v="4200"/>
    <n v="1970"/>
    <n v="56"/>
    <x v="1"/>
    <s v="Master"/>
    <x v="3"/>
    <n v="44159"/>
    <n v="1"/>
    <n v="0"/>
    <d v="2014-06-17T00:00:00"/>
    <n v="85"/>
    <n v="167"/>
    <n v="2"/>
    <n v="62"/>
    <n v="24"/>
    <n v="13"/>
    <n v="7"/>
    <x v="35"/>
    <x v="3"/>
    <n v="4"/>
    <n v="4"/>
    <n v="1"/>
    <n v="6"/>
    <n v="5"/>
    <n v="0"/>
    <n v="0"/>
    <n v="0"/>
    <n v="0"/>
    <n v="0"/>
    <n v="0"/>
    <n v="3"/>
    <n v="11"/>
    <n v="0"/>
  </r>
  <r>
    <n v="264"/>
    <n v="9396"/>
    <n v="1978"/>
    <n v="48"/>
    <x v="5"/>
    <s v="PhD"/>
    <x v="3"/>
    <n v="37717"/>
    <n v="1"/>
    <n v="0"/>
    <d v="2012-11-23T00:00:00"/>
    <n v="31"/>
    <n v="9"/>
    <n v="0"/>
    <n v="6"/>
    <n v="4"/>
    <n v="1"/>
    <n v="5"/>
    <x v="426"/>
    <x v="1"/>
    <n v="1"/>
    <n v="1"/>
    <n v="0"/>
    <n v="2"/>
    <n v="9"/>
    <n v="0"/>
    <n v="0"/>
    <n v="0"/>
    <n v="0"/>
    <n v="0"/>
    <n v="0"/>
    <n v="3"/>
    <n v="11"/>
    <n v="0"/>
  </r>
  <r>
    <n v="266"/>
    <n v="6690"/>
    <n v="1966"/>
    <n v="60"/>
    <x v="1"/>
    <s v="Master"/>
    <x v="3"/>
    <n v="38179"/>
    <n v="1"/>
    <n v="1"/>
    <d v="2013-03-14T00:00:00"/>
    <n v="30"/>
    <n v="38"/>
    <n v="4"/>
    <n v="22"/>
    <n v="4"/>
    <n v="2"/>
    <n v="20"/>
    <x v="356"/>
    <x v="1"/>
    <n v="4"/>
    <n v="3"/>
    <n v="1"/>
    <n v="3"/>
    <n v="7"/>
    <n v="0"/>
    <n v="0"/>
    <n v="0"/>
    <n v="0"/>
    <n v="0"/>
    <n v="0"/>
    <n v="3"/>
    <n v="11"/>
    <n v="0"/>
  </r>
  <r>
    <n v="267"/>
    <n v="1225"/>
    <n v="1963"/>
    <n v="63"/>
    <x v="0"/>
    <s v="Graduation"/>
    <x v="3"/>
    <n v="80124"/>
    <n v="0"/>
    <n v="0"/>
    <d v="2014-06-26T00:00:00"/>
    <n v="47"/>
    <n v="483"/>
    <n v="84"/>
    <n v="398"/>
    <n v="205"/>
    <n v="84"/>
    <n v="241"/>
    <x v="427"/>
    <x v="2"/>
    <n v="1"/>
    <n v="3"/>
    <n v="7"/>
    <n v="8"/>
    <n v="1"/>
    <n v="1"/>
    <n v="0"/>
    <n v="0"/>
    <n v="0"/>
    <n v="0"/>
    <n v="0"/>
    <n v="3"/>
    <n v="11"/>
    <n v="0"/>
  </r>
  <r>
    <n v="269"/>
    <n v="291"/>
    <n v="1970"/>
    <n v="56"/>
    <x v="1"/>
    <s v="Graduation"/>
    <x v="3"/>
    <n v="72940"/>
    <n v="0"/>
    <n v="0"/>
    <d v="2013-06-19T00:00:00"/>
    <n v="13"/>
    <n v="182"/>
    <n v="74"/>
    <n v="298"/>
    <n v="162"/>
    <n v="149"/>
    <n v="116"/>
    <x v="428"/>
    <x v="4"/>
    <n v="1"/>
    <n v="3"/>
    <n v="3"/>
    <n v="6"/>
    <n v="1"/>
    <n v="0"/>
    <n v="0"/>
    <n v="0"/>
    <n v="0"/>
    <n v="0"/>
    <n v="0"/>
    <n v="3"/>
    <n v="11"/>
    <n v="0"/>
  </r>
  <r>
    <n v="270"/>
    <n v="4557"/>
    <n v="1970"/>
    <n v="56"/>
    <x v="1"/>
    <s v="Graduation"/>
    <x v="1"/>
    <n v="22070"/>
    <n v="1"/>
    <n v="0"/>
    <d v="2013-10-04T00:00:00"/>
    <n v="11"/>
    <n v="10"/>
    <n v="7"/>
    <n v="19"/>
    <n v="8"/>
    <n v="2"/>
    <n v="21"/>
    <x v="309"/>
    <x v="1"/>
    <n v="2"/>
    <n v="2"/>
    <n v="2"/>
    <n v="2"/>
    <n v="6"/>
    <n v="0"/>
    <n v="0"/>
    <n v="0"/>
    <n v="0"/>
    <n v="0"/>
    <n v="0"/>
    <n v="3"/>
    <n v="11"/>
    <n v="0"/>
  </r>
  <r>
    <n v="272"/>
    <n v="5726"/>
    <n v="1983"/>
    <n v="43"/>
    <x v="5"/>
    <s v="Master"/>
    <x v="0"/>
    <n v="31788"/>
    <n v="1"/>
    <n v="0"/>
    <d v="2014-03-20T00:00:00"/>
    <n v="15"/>
    <n v="16"/>
    <n v="7"/>
    <n v="23"/>
    <n v="0"/>
    <n v="8"/>
    <n v="6"/>
    <x v="429"/>
    <x v="1"/>
    <n v="3"/>
    <n v="3"/>
    <n v="0"/>
    <n v="4"/>
    <n v="5"/>
    <n v="0"/>
    <n v="0"/>
    <n v="0"/>
    <n v="0"/>
    <n v="0"/>
    <n v="1"/>
    <n v="3"/>
    <n v="11"/>
    <n v="0"/>
  </r>
  <r>
    <n v="273"/>
    <n v="3066"/>
    <n v="1975"/>
    <n v="51"/>
    <x v="1"/>
    <s v="PhD"/>
    <x v="1"/>
    <n v="61905"/>
    <n v="0"/>
    <n v="1"/>
    <d v="2014-02-04T00:00:00"/>
    <n v="2"/>
    <n v="167"/>
    <n v="0"/>
    <n v="43"/>
    <n v="6"/>
    <n v="2"/>
    <n v="13"/>
    <x v="430"/>
    <x v="1"/>
    <n v="2"/>
    <n v="4"/>
    <n v="2"/>
    <n v="4"/>
    <n v="5"/>
    <n v="0"/>
    <n v="0"/>
    <n v="0"/>
    <n v="0"/>
    <n v="0"/>
    <n v="0"/>
    <n v="3"/>
    <n v="11"/>
    <n v="0"/>
  </r>
  <r>
    <n v="274"/>
    <n v="6336"/>
    <n v="1960"/>
    <n v="66"/>
    <x v="0"/>
    <s v="Graduation"/>
    <x v="3"/>
    <n v="29315"/>
    <n v="1"/>
    <n v="1"/>
    <d v="2014-04-06T00:00:00"/>
    <n v="55"/>
    <n v="13"/>
    <n v="2"/>
    <n v="14"/>
    <n v="8"/>
    <n v="7"/>
    <n v="4"/>
    <x v="103"/>
    <x v="1"/>
    <n v="4"/>
    <n v="2"/>
    <n v="0"/>
    <n v="4"/>
    <n v="6"/>
    <n v="0"/>
    <n v="0"/>
    <n v="0"/>
    <n v="0"/>
    <n v="0"/>
    <n v="0"/>
    <n v="3"/>
    <n v="11"/>
    <n v="0"/>
  </r>
  <r>
    <n v="275"/>
    <n v="10967"/>
    <n v="1963"/>
    <n v="63"/>
    <x v="0"/>
    <s v="Graduation"/>
    <x v="2"/>
    <n v="33378"/>
    <n v="1"/>
    <n v="1"/>
    <d v="2013-02-06T00:00:00"/>
    <n v="38"/>
    <n v="33"/>
    <n v="6"/>
    <n v="40"/>
    <n v="3"/>
    <n v="7"/>
    <n v="10"/>
    <x v="431"/>
    <x v="1"/>
    <n v="3"/>
    <n v="2"/>
    <n v="0"/>
    <n v="4"/>
    <n v="7"/>
    <n v="0"/>
    <n v="0"/>
    <n v="0"/>
    <n v="0"/>
    <n v="0"/>
    <n v="0"/>
    <n v="3"/>
    <n v="11"/>
    <n v="0"/>
  </r>
  <r>
    <n v="276"/>
    <n v="2304"/>
    <n v="1963"/>
    <n v="63"/>
    <x v="0"/>
    <s v="PhD"/>
    <x v="1"/>
    <n v="66313"/>
    <n v="0"/>
    <n v="1"/>
    <d v="2013-09-16T00:00:00"/>
    <n v="86"/>
    <n v="625"/>
    <n v="7"/>
    <n v="99"/>
    <n v="10"/>
    <n v="22"/>
    <n v="7"/>
    <x v="432"/>
    <x v="4"/>
    <n v="2"/>
    <n v="6"/>
    <n v="3"/>
    <n v="12"/>
    <n v="4"/>
    <n v="0"/>
    <n v="0"/>
    <n v="0"/>
    <n v="0"/>
    <n v="0"/>
    <n v="0"/>
    <n v="3"/>
    <n v="11"/>
    <n v="0"/>
  </r>
  <r>
    <n v="278"/>
    <n v="7828"/>
    <n v="1981"/>
    <n v="45"/>
    <x v="5"/>
    <s v="Master"/>
    <x v="1"/>
    <n v="77882"/>
    <n v="0"/>
    <n v="0"/>
    <d v="2014-04-30T00:00:00"/>
    <n v="29"/>
    <n v="68"/>
    <n v="129"/>
    <n v="396"/>
    <n v="188"/>
    <n v="22"/>
    <n v="15"/>
    <x v="433"/>
    <x v="4"/>
    <n v="1"/>
    <n v="3"/>
    <n v="3"/>
    <n v="5"/>
    <n v="1"/>
    <n v="0"/>
    <n v="0"/>
    <n v="0"/>
    <n v="0"/>
    <n v="0"/>
    <n v="0"/>
    <n v="3"/>
    <n v="11"/>
    <n v="0"/>
  </r>
  <r>
    <n v="280"/>
    <n v="4391"/>
    <n v="1968"/>
    <n v="58"/>
    <x v="1"/>
    <s v="Master"/>
    <x v="2"/>
    <n v="63841"/>
    <n v="0"/>
    <n v="1"/>
    <d v="2013-04-21T00:00:00"/>
    <n v="64"/>
    <n v="635"/>
    <n v="15"/>
    <n v="100"/>
    <n v="20"/>
    <n v="7"/>
    <n v="131"/>
    <x v="434"/>
    <x v="4"/>
    <n v="1"/>
    <n v="9"/>
    <n v="3"/>
    <n v="9"/>
    <n v="6"/>
    <n v="0"/>
    <n v="0"/>
    <n v="0"/>
    <n v="0"/>
    <n v="0"/>
    <n v="0"/>
    <n v="3"/>
    <n v="11"/>
    <n v="0"/>
  </r>
  <r>
    <n v="281"/>
    <n v="4669"/>
    <n v="1981"/>
    <n v="45"/>
    <x v="5"/>
    <s v="Basic"/>
    <x v="3"/>
    <n v="24480"/>
    <n v="1"/>
    <n v="0"/>
    <d v="2013-02-11T00:00:00"/>
    <n v="46"/>
    <n v="4"/>
    <n v="19"/>
    <n v="9"/>
    <n v="28"/>
    <n v="25"/>
    <n v="17"/>
    <x v="435"/>
    <x v="1"/>
    <n v="3"/>
    <n v="3"/>
    <n v="0"/>
    <n v="4"/>
    <n v="7"/>
    <n v="0"/>
    <n v="0"/>
    <n v="0"/>
    <n v="0"/>
    <n v="0"/>
    <n v="0"/>
    <n v="3"/>
    <n v="11"/>
    <n v="0"/>
  </r>
  <r>
    <n v="282"/>
    <n v="10144"/>
    <n v="1976"/>
    <n v="50"/>
    <x v="5"/>
    <s v="Graduation"/>
    <x v="1"/>
    <n v="51369"/>
    <n v="0"/>
    <n v="1"/>
    <d v="2012-10-25T00:00:00"/>
    <n v="84"/>
    <n v="297"/>
    <n v="7"/>
    <n v="79"/>
    <n v="0"/>
    <n v="11"/>
    <n v="182"/>
    <x v="412"/>
    <x v="8"/>
    <n v="2"/>
    <n v="8"/>
    <n v="2"/>
    <n v="4"/>
    <n v="8"/>
    <n v="0"/>
    <n v="0"/>
    <n v="0"/>
    <n v="0"/>
    <n v="0"/>
    <n v="0"/>
    <n v="3"/>
    <n v="11"/>
    <n v="0"/>
  </r>
  <r>
    <n v="283"/>
    <n v="8652"/>
    <n v="1946"/>
    <n v="80"/>
    <x v="2"/>
    <s v="Graduation"/>
    <x v="1"/>
    <n v="37760"/>
    <n v="0"/>
    <n v="0"/>
    <d v="2012-08-31T00:00:00"/>
    <n v="20"/>
    <n v="84"/>
    <n v="5"/>
    <n v="38"/>
    <n v="150"/>
    <n v="12"/>
    <n v="28"/>
    <x v="295"/>
    <x v="3"/>
    <n v="2"/>
    <n v="4"/>
    <n v="1"/>
    <n v="6"/>
    <n v="7"/>
    <n v="0"/>
    <n v="0"/>
    <n v="0"/>
    <n v="0"/>
    <n v="0"/>
    <n v="0"/>
    <n v="3"/>
    <n v="11"/>
    <n v="0"/>
  </r>
  <r>
    <n v="284"/>
    <n v="1672"/>
    <n v="1974"/>
    <n v="52"/>
    <x v="1"/>
    <s v="PhD"/>
    <x v="1"/>
    <n v="65640"/>
    <n v="0"/>
    <n v="1"/>
    <d v="2014-03-01T00:00:00"/>
    <n v="74"/>
    <n v="204"/>
    <n v="7"/>
    <n v="149"/>
    <n v="20"/>
    <n v="15"/>
    <n v="66"/>
    <x v="436"/>
    <x v="3"/>
    <n v="1"/>
    <n v="5"/>
    <n v="1"/>
    <n v="8"/>
    <n v="2"/>
    <n v="0"/>
    <n v="0"/>
    <n v="0"/>
    <n v="0"/>
    <n v="0"/>
    <n v="0"/>
    <n v="3"/>
    <n v="11"/>
    <n v="0"/>
  </r>
  <r>
    <n v="285"/>
    <n v="8962"/>
    <n v="1975"/>
    <n v="51"/>
    <x v="1"/>
    <s v="Master"/>
    <x v="3"/>
    <n v="44319"/>
    <n v="1"/>
    <n v="1"/>
    <d v="2014-04-17T00:00:00"/>
    <n v="18"/>
    <n v="26"/>
    <n v="0"/>
    <n v="8"/>
    <n v="0"/>
    <n v="0"/>
    <n v="3"/>
    <x v="437"/>
    <x v="1"/>
    <n v="2"/>
    <n v="2"/>
    <n v="0"/>
    <n v="3"/>
    <n v="5"/>
    <n v="0"/>
    <n v="0"/>
    <n v="0"/>
    <n v="0"/>
    <n v="0"/>
    <n v="0"/>
    <n v="3"/>
    <n v="11"/>
    <n v="0"/>
  </r>
  <r>
    <n v="286"/>
    <n v="9974"/>
    <n v="1974"/>
    <n v="52"/>
    <x v="1"/>
    <s v="Graduation"/>
    <x v="3"/>
    <n v="30631"/>
    <n v="1"/>
    <n v="0"/>
    <d v="2013-07-12T00:00:00"/>
    <n v="75"/>
    <n v="15"/>
    <n v="6"/>
    <n v="20"/>
    <n v="4"/>
    <n v="5"/>
    <n v="20"/>
    <x v="54"/>
    <x v="1"/>
    <n v="1"/>
    <n v="3"/>
    <n v="1"/>
    <n v="2"/>
    <n v="7"/>
    <n v="0"/>
    <n v="0"/>
    <n v="0"/>
    <n v="0"/>
    <n v="0"/>
    <n v="0"/>
    <n v="3"/>
    <n v="11"/>
    <n v="0"/>
  </r>
  <r>
    <n v="287"/>
    <n v="10983"/>
    <n v="1952"/>
    <n v="74"/>
    <x v="2"/>
    <s v="Graduation"/>
    <x v="1"/>
    <n v="75278"/>
    <n v="0"/>
    <n v="0"/>
    <d v="2013-01-29T00:00:00"/>
    <n v="17"/>
    <n v="304"/>
    <n v="98"/>
    <n v="230"/>
    <n v="150"/>
    <n v="74"/>
    <n v="74"/>
    <x v="266"/>
    <x v="4"/>
    <n v="1"/>
    <n v="6"/>
    <n v="3"/>
    <n v="13"/>
    <n v="3"/>
    <n v="0"/>
    <n v="0"/>
    <n v="0"/>
    <n v="0"/>
    <n v="0"/>
    <n v="0"/>
    <n v="3"/>
    <n v="11"/>
    <n v="0"/>
  </r>
  <r>
    <n v="288"/>
    <n v="8148"/>
    <n v="1956"/>
    <n v="70"/>
    <x v="0"/>
    <s v="Master"/>
    <x v="1"/>
    <n v="50898"/>
    <n v="1"/>
    <n v="1"/>
    <d v="2013-01-08T00:00:00"/>
    <n v="88"/>
    <n v="285"/>
    <n v="28"/>
    <n v="242"/>
    <n v="55"/>
    <n v="114"/>
    <n v="135"/>
    <x v="438"/>
    <x v="4"/>
    <n v="13"/>
    <n v="6"/>
    <n v="2"/>
    <n v="12"/>
    <n v="5"/>
    <n v="0"/>
    <n v="0"/>
    <n v="0"/>
    <n v="0"/>
    <n v="0"/>
    <n v="0"/>
    <n v="3"/>
    <n v="11"/>
    <n v="0"/>
  </r>
  <r>
    <n v="289"/>
    <n v="10102"/>
    <n v="1966"/>
    <n v="60"/>
    <x v="1"/>
    <s v="Graduation"/>
    <x v="5"/>
    <n v="79946"/>
    <n v="0"/>
    <n v="0"/>
    <d v="2014-05-12T00:00:00"/>
    <n v="19"/>
    <n v="395"/>
    <n v="183"/>
    <n v="565"/>
    <n v="166"/>
    <n v="141"/>
    <n v="28"/>
    <x v="439"/>
    <x v="2"/>
    <n v="1"/>
    <n v="5"/>
    <n v="11"/>
    <n v="5"/>
    <n v="3"/>
    <n v="0"/>
    <n v="0"/>
    <n v="0"/>
    <n v="0"/>
    <n v="0"/>
    <n v="0"/>
    <n v="3"/>
    <n v="11"/>
    <n v="0"/>
  </r>
  <r>
    <n v="290"/>
    <n v="4697"/>
    <n v="1949"/>
    <n v="77"/>
    <x v="2"/>
    <s v="Master"/>
    <x v="2"/>
    <n v="35416"/>
    <n v="0"/>
    <n v="0"/>
    <d v="2013-06-13T00:00:00"/>
    <n v="62"/>
    <n v="248"/>
    <n v="3"/>
    <n v="81"/>
    <n v="4"/>
    <n v="3"/>
    <n v="51"/>
    <x v="440"/>
    <x v="3"/>
    <n v="3"/>
    <n v="7"/>
    <n v="1"/>
    <n v="5"/>
    <n v="8"/>
    <n v="0"/>
    <n v="0"/>
    <n v="0"/>
    <n v="0"/>
    <n v="0"/>
    <n v="0"/>
    <n v="3"/>
    <n v="11"/>
    <n v="0"/>
  </r>
  <r>
    <n v="291"/>
    <n v="9262"/>
    <n v="1984"/>
    <n v="42"/>
    <x v="5"/>
    <s v="2n Cycle"/>
    <x v="1"/>
    <n v="32414"/>
    <n v="0"/>
    <n v="0"/>
    <d v="2013-07-04T00:00:00"/>
    <n v="11"/>
    <n v="20"/>
    <n v="6"/>
    <n v="5"/>
    <n v="0"/>
    <n v="9"/>
    <n v="12"/>
    <x v="441"/>
    <x v="1"/>
    <n v="1"/>
    <n v="1"/>
    <n v="0"/>
    <n v="3"/>
    <n v="7"/>
    <n v="1"/>
    <n v="0"/>
    <n v="0"/>
    <n v="0"/>
    <n v="0"/>
    <n v="0"/>
    <n v="3"/>
    <n v="11"/>
    <n v="0"/>
  </r>
  <r>
    <n v="292"/>
    <n v="7254"/>
    <n v="1969"/>
    <n v="57"/>
    <x v="1"/>
    <s v="Graduation"/>
    <x v="1"/>
    <n v="38361"/>
    <n v="1"/>
    <n v="0"/>
    <d v="2013-12-27T00:00:00"/>
    <n v="74"/>
    <n v="39"/>
    <n v="0"/>
    <n v="56"/>
    <n v="20"/>
    <n v="8"/>
    <n v="14"/>
    <x v="442"/>
    <x v="1"/>
    <n v="3"/>
    <n v="3"/>
    <n v="1"/>
    <n v="3"/>
    <n v="7"/>
    <n v="0"/>
    <n v="0"/>
    <n v="0"/>
    <n v="0"/>
    <n v="0"/>
    <n v="0"/>
    <n v="3"/>
    <n v="11"/>
    <n v="0"/>
  </r>
  <r>
    <n v="293"/>
    <n v="4543"/>
    <n v="1980"/>
    <n v="46"/>
    <x v="5"/>
    <s v="Graduation"/>
    <x v="3"/>
    <n v="82497"/>
    <n v="0"/>
    <n v="0"/>
    <d v="2012-10-31T00:00:00"/>
    <n v="32"/>
    <n v="777"/>
    <n v="129"/>
    <n v="573"/>
    <n v="216"/>
    <n v="21"/>
    <n v="203"/>
    <x v="69"/>
    <x v="5"/>
    <n v="1"/>
    <n v="2"/>
    <n v="7"/>
    <n v="9"/>
    <n v="4"/>
    <n v="0"/>
    <n v="0"/>
    <n v="1"/>
    <n v="0"/>
    <n v="0"/>
    <n v="0"/>
    <n v="3"/>
    <n v="11"/>
    <n v="0"/>
  </r>
  <r>
    <n v="294"/>
    <n v="4927"/>
    <n v="1971"/>
    <n v="55"/>
    <x v="1"/>
    <s v="Graduation"/>
    <x v="1"/>
    <n v="16626"/>
    <n v="2"/>
    <n v="0"/>
    <d v="2014-01-15T00:00:00"/>
    <n v="76"/>
    <n v="8"/>
    <n v="3"/>
    <n v="22"/>
    <n v="21"/>
    <n v="1"/>
    <n v="13"/>
    <x v="23"/>
    <x v="1"/>
    <n v="3"/>
    <n v="3"/>
    <n v="0"/>
    <n v="3"/>
    <n v="9"/>
    <n v="0"/>
    <n v="0"/>
    <n v="0"/>
    <n v="0"/>
    <n v="0"/>
    <n v="0"/>
    <n v="3"/>
    <n v="11"/>
    <n v="0"/>
  </r>
  <r>
    <n v="295"/>
    <n v="10451"/>
    <n v="1965"/>
    <n v="61"/>
    <x v="0"/>
    <s v="Graduation"/>
    <x v="1"/>
    <n v="29672"/>
    <n v="1"/>
    <n v="1"/>
    <d v="2013-03-12T00:00:00"/>
    <n v="6"/>
    <n v="9"/>
    <n v="1"/>
    <n v="3"/>
    <n v="0"/>
    <n v="4"/>
    <n v="8"/>
    <x v="426"/>
    <x v="1"/>
    <n v="1"/>
    <n v="0"/>
    <n v="0"/>
    <n v="3"/>
    <n v="6"/>
    <n v="0"/>
    <n v="0"/>
    <n v="0"/>
    <n v="0"/>
    <n v="0"/>
    <n v="0"/>
    <n v="3"/>
    <n v="11"/>
    <n v="0"/>
  </r>
  <r>
    <n v="296"/>
    <n v="2926"/>
    <n v="1952"/>
    <n v="74"/>
    <x v="2"/>
    <s v="Master"/>
    <x v="1"/>
    <n v="55951"/>
    <n v="0"/>
    <n v="1"/>
    <d v="2012-08-23T00:00:00"/>
    <n v="62"/>
    <n v="1241"/>
    <n v="0"/>
    <n v="80"/>
    <n v="0"/>
    <n v="13"/>
    <n v="40"/>
    <x v="443"/>
    <x v="2"/>
    <n v="3"/>
    <n v="3"/>
    <n v="6"/>
    <n v="11"/>
    <n v="8"/>
    <n v="0"/>
    <n v="1"/>
    <n v="0"/>
    <n v="0"/>
    <n v="1"/>
    <n v="0"/>
    <n v="3"/>
    <n v="11"/>
    <n v="0"/>
  </r>
  <r>
    <n v="297"/>
    <n v="2874"/>
    <n v="1988"/>
    <n v="38"/>
    <x v="6"/>
    <s v="2n Cycle"/>
    <x v="2"/>
    <n v="35388"/>
    <n v="1"/>
    <n v="0"/>
    <d v="2013-03-07T00:00:00"/>
    <n v="20"/>
    <n v="6"/>
    <n v="4"/>
    <n v="7"/>
    <n v="4"/>
    <n v="3"/>
    <n v="8"/>
    <x v="339"/>
    <x v="1"/>
    <n v="1"/>
    <n v="1"/>
    <n v="0"/>
    <n v="3"/>
    <n v="7"/>
    <n v="0"/>
    <n v="0"/>
    <n v="0"/>
    <n v="0"/>
    <n v="0"/>
    <n v="0"/>
    <n v="3"/>
    <n v="11"/>
    <n v="0"/>
  </r>
  <r>
    <n v="298"/>
    <n v="9738"/>
    <n v="1986"/>
    <n v="40"/>
    <x v="6"/>
    <s v="Master"/>
    <x v="1"/>
    <n v="42386"/>
    <n v="1"/>
    <n v="0"/>
    <d v="2013-01-13T00:00:00"/>
    <n v="43"/>
    <n v="65"/>
    <n v="4"/>
    <n v="16"/>
    <n v="0"/>
    <n v="4"/>
    <n v="11"/>
    <x v="444"/>
    <x v="1"/>
    <n v="1"/>
    <n v="3"/>
    <n v="0"/>
    <n v="3"/>
    <n v="8"/>
    <n v="0"/>
    <n v="0"/>
    <n v="0"/>
    <n v="0"/>
    <n v="0"/>
    <n v="0"/>
    <n v="3"/>
    <n v="11"/>
    <n v="0"/>
  </r>
  <r>
    <n v="299"/>
    <n v="7119"/>
    <n v="1982"/>
    <n v="44"/>
    <x v="5"/>
    <s v="Graduation"/>
    <x v="0"/>
    <n v="68627"/>
    <n v="0"/>
    <n v="0"/>
    <d v="2013-01-12T00:00:00"/>
    <n v="45"/>
    <n v="395"/>
    <n v="15"/>
    <n v="263"/>
    <n v="60"/>
    <n v="54"/>
    <n v="38"/>
    <x v="445"/>
    <x v="4"/>
    <n v="1"/>
    <n v="2"/>
    <n v="3"/>
    <n v="6"/>
    <n v="1"/>
    <n v="0"/>
    <n v="0"/>
    <n v="0"/>
    <n v="0"/>
    <n v="0"/>
    <n v="0"/>
    <n v="3"/>
    <n v="11"/>
    <n v="0"/>
  </r>
  <r>
    <n v="300"/>
    <n v="3924"/>
    <n v="1965"/>
    <n v="61"/>
    <x v="0"/>
    <s v="PhD"/>
    <x v="2"/>
    <n v="57912"/>
    <n v="0"/>
    <n v="1"/>
    <d v="2014-03-17T00:00:00"/>
    <n v="34"/>
    <n v="801"/>
    <n v="0"/>
    <n v="80"/>
    <n v="0"/>
    <n v="0"/>
    <n v="35"/>
    <x v="446"/>
    <x v="4"/>
    <n v="5"/>
    <n v="8"/>
    <n v="3"/>
    <n v="12"/>
    <n v="5"/>
    <n v="0"/>
    <n v="1"/>
    <n v="0"/>
    <n v="0"/>
    <n v="0"/>
    <n v="0"/>
    <n v="3"/>
    <n v="11"/>
    <n v="0"/>
  </r>
  <r>
    <n v="301"/>
    <n v="5827"/>
    <n v="1958"/>
    <n v="68"/>
    <x v="0"/>
    <s v="Graduation"/>
    <x v="2"/>
    <n v="35246"/>
    <n v="1"/>
    <n v="1"/>
    <d v="2014-04-16T00:00:00"/>
    <n v="53"/>
    <n v="36"/>
    <n v="0"/>
    <n v="12"/>
    <n v="2"/>
    <n v="2"/>
    <n v="10"/>
    <x v="447"/>
    <x v="1"/>
    <n v="4"/>
    <n v="3"/>
    <n v="1"/>
    <n v="3"/>
    <n v="5"/>
    <n v="0"/>
    <n v="0"/>
    <n v="0"/>
    <n v="0"/>
    <n v="0"/>
    <n v="0"/>
    <n v="3"/>
    <n v="11"/>
    <n v="0"/>
  </r>
  <r>
    <n v="302"/>
    <n v="5596"/>
    <n v="1956"/>
    <n v="70"/>
    <x v="0"/>
    <s v="2n Cycle"/>
    <x v="1"/>
    <n v="58821"/>
    <n v="0"/>
    <n v="1"/>
    <d v="2013-10-12T00:00:00"/>
    <n v="44"/>
    <n v="513"/>
    <n v="14"/>
    <n v="154"/>
    <n v="19"/>
    <n v="0"/>
    <n v="28"/>
    <x v="448"/>
    <x v="8"/>
    <n v="1"/>
    <n v="9"/>
    <n v="2"/>
    <n v="9"/>
    <n v="6"/>
    <n v="0"/>
    <n v="0"/>
    <n v="0"/>
    <n v="0"/>
    <n v="0"/>
    <n v="0"/>
    <n v="3"/>
    <n v="11"/>
    <n v="0"/>
  </r>
  <r>
    <n v="303"/>
    <n v="10812"/>
    <n v="1978"/>
    <n v="48"/>
    <x v="5"/>
    <s v="PhD"/>
    <x v="3"/>
    <n v="46377"/>
    <n v="1"/>
    <n v="0"/>
    <d v="2014-03-01T00:00:00"/>
    <n v="89"/>
    <n v="37"/>
    <n v="0"/>
    <n v="46"/>
    <n v="4"/>
    <n v="3"/>
    <n v="0"/>
    <x v="356"/>
    <x v="1"/>
    <n v="1"/>
    <n v="2"/>
    <n v="1"/>
    <n v="3"/>
    <n v="4"/>
    <n v="0"/>
    <n v="0"/>
    <n v="0"/>
    <n v="0"/>
    <n v="0"/>
    <n v="0"/>
    <n v="3"/>
    <n v="11"/>
    <n v="0"/>
  </r>
  <r>
    <n v="304"/>
    <n v="1717"/>
    <n v="1988"/>
    <n v="38"/>
    <x v="6"/>
    <s v="Graduation"/>
    <x v="0"/>
    <n v="39747"/>
    <n v="1"/>
    <n v="0"/>
    <d v="2014-04-13T00:00:00"/>
    <n v="43"/>
    <n v="80"/>
    <n v="15"/>
    <n v="93"/>
    <n v="20"/>
    <n v="13"/>
    <n v="52"/>
    <x v="449"/>
    <x v="3"/>
    <n v="3"/>
    <n v="5"/>
    <n v="1"/>
    <n v="4"/>
    <n v="8"/>
    <n v="0"/>
    <n v="0"/>
    <n v="0"/>
    <n v="0"/>
    <n v="0"/>
    <n v="0"/>
    <n v="3"/>
    <n v="11"/>
    <n v="0"/>
  </r>
  <r>
    <n v="305"/>
    <n v="9491"/>
    <n v="1984"/>
    <n v="42"/>
    <x v="5"/>
    <s v="Graduation"/>
    <x v="1"/>
    <n v="23976"/>
    <n v="1"/>
    <n v="0"/>
    <d v="2013-12-27T00:00:00"/>
    <n v="68"/>
    <n v="14"/>
    <n v="1"/>
    <n v="21"/>
    <n v="2"/>
    <n v="3"/>
    <n v="25"/>
    <x v="264"/>
    <x v="1"/>
    <n v="3"/>
    <n v="3"/>
    <n v="1"/>
    <n v="3"/>
    <n v="7"/>
    <n v="0"/>
    <n v="0"/>
    <n v="0"/>
    <n v="0"/>
    <n v="0"/>
    <n v="0"/>
    <n v="3"/>
    <n v="11"/>
    <n v="0"/>
  </r>
  <r>
    <n v="306"/>
    <n v="9274"/>
    <n v="1961"/>
    <n v="65"/>
    <x v="0"/>
    <s v="Master"/>
    <x v="3"/>
    <n v="80950"/>
    <n v="0"/>
    <n v="0"/>
    <d v="2013-03-28T00:00:00"/>
    <n v="44"/>
    <n v="525"/>
    <n v="147"/>
    <n v="112"/>
    <n v="219"/>
    <n v="147"/>
    <n v="63"/>
    <x v="450"/>
    <x v="6"/>
    <n v="1"/>
    <n v="6"/>
    <n v="7"/>
    <n v="9"/>
    <n v="2"/>
    <n v="0"/>
    <n v="0"/>
    <n v="0"/>
    <n v="1"/>
    <n v="0"/>
    <n v="0"/>
    <n v="3"/>
    <n v="11"/>
    <n v="0"/>
  </r>
  <r>
    <n v="308"/>
    <n v="6963"/>
    <n v="1947"/>
    <n v="79"/>
    <x v="2"/>
    <s v="Graduation"/>
    <x v="0"/>
    <n v="77457"/>
    <n v="0"/>
    <n v="0"/>
    <d v="2014-03-05T00:00:00"/>
    <n v="85"/>
    <n v="675"/>
    <n v="11"/>
    <n v="400"/>
    <n v="15"/>
    <n v="45"/>
    <n v="11"/>
    <x v="451"/>
    <x v="6"/>
    <n v="1"/>
    <n v="2"/>
    <n v="5"/>
    <n v="10"/>
    <n v="1"/>
    <n v="0"/>
    <n v="0"/>
    <n v="1"/>
    <n v="0"/>
    <n v="0"/>
    <n v="0"/>
    <n v="3"/>
    <n v="11"/>
    <n v="0"/>
  </r>
  <r>
    <n v="309"/>
    <n v="4440"/>
    <n v="1964"/>
    <n v="62"/>
    <x v="0"/>
    <s v="Master"/>
    <x v="3"/>
    <n v="64100"/>
    <n v="0"/>
    <n v="1"/>
    <d v="2013-09-10T00:00:00"/>
    <n v="93"/>
    <n v="509"/>
    <n v="0"/>
    <n v="27"/>
    <n v="0"/>
    <n v="0"/>
    <n v="10"/>
    <x v="452"/>
    <x v="8"/>
    <n v="1"/>
    <n v="8"/>
    <n v="3"/>
    <n v="6"/>
    <n v="7"/>
    <n v="0"/>
    <n v="1"/>
    <n v="0"/>
    <n v="0"/>
    <n v="0"/>
    <n v="0"/>
    <n v="3"/>
    <n v="11"/>
    <n v="0"/>
  </r>
  <r>
    <n v="310"/>
    <n v="1379"/>
    <n v="1992"/>
    <n v="34"/>
    <x v="6"/>
    <s v="Master"/>
    <x v="1"/>
    <n v="42670"/>
    <n v="0"/>
    <n v="0"/>
    <d v="2013-04-27T00:00:00"/>
    <n v="12"/>
    <n v="154"/>
    <n v="2"/>
    <n v="46"/>
    <n v="20"/>
    <n v="4"/>
    <n v="15"/>
    <x v="401"/>
    <x v="1"/>
    <n v="1"/>
    <n v="4"/>
    <n v="2"/>
    <n v="4"/>
    <n v="4"/>
    <n v="0"/>
    <n v="0"/>
    <n v="0"/>
    <n v="0"/>
    <n v="0"/>
    <n v="0"/>
    <n v="3"/>
    <n v="11"/>
    <n v="0"/>
  </r>
  <r>
    <n v="311"/>
    <n v="10032"/>
    <n v="1976"/>
    <n v="50"/>
    <x v="5"/>
    <s v="Graduation"/>
    <x v="2"/>
    <n v="12571"/>
    <n v="1"/>
    <n v="0"/>
    <d v="2014-01-18T00:00:00"/>
    <n v="86"/>
    <n v="3"/>
    <n v="5"/>
    <n v="14"/>
    <n v="2"/>
    <n v="12"/>
    <n v="17"/>
    <x v="288"/>
    <x v="1"/>
    <n v="4"/>
    <n v="3"/>
    <n v="1"/>
    <n v="3"/>
    <n v="6"/>
    <n v="0"/>
    <n v="0"/>
    <n v="0"/>
    <n v="0"/>
    <n v="0"/>
    <n v="0"/>
    <n v="3"/>
    <n v="11"/>
    <n v="0"/>
  </r>
  <r>
    <n v="312"/>
    <n v="2826"/>
    <n v="1967"/>
    <n v="59"/>
    <x v="1"/>
    <s v="Graduation"/>
    <x v="3"/>
    <n v="22574"/>
    <n v="2"/>
    <n v="1"/>
    <d v="2013-10-28T00:00:00"/>
    <n v="28"/>
    <n v="25"/>
    <n v="0"/>
    <n v="8"/>
    <n v="2"/>
    <n v="0"/>
    <n v="2"/>
    <x v="437"/>
    <x v="1"/>
    <n v="2"/>
    <n v="2"/>
    <n v="0"/>
    <n v="3"/>
    <n v="7"/>
    <n v="0"/>
    <n v="0"/>
    <n v="0"/>
    <n v="0"/>
    <n v="0"/>
    <n v="0"/>
    <n v="3"/>
    <n v="11"/>
    <n v="0"/>
  </r>
  <r>
    <n v="313"/>
    <n v="2437"/>
    <n v="1989"/>
    <n v="37"/>
    <x v="6"/>
    <s v="Graduation"/>
    <x v="3"/>
    <m/>
    <n v="0"/>
    <n v="0"/>
    <d v="2013-06-03T00:00:00"/>
    <n v="69"/>
    <n v="861"/>
    <n v="138"/>
    <n v="461"/>
    <n v="60"/>
    <n v="30"/>
    <n v="61"/>
    <x v="453"/>
    <x v="0"/>
    <n v="1"/>
    <n v="6"/>
    <n v="5"/>
    <n v="12"/>
    <n v="3"/>
    <n v="0"/>
    <n v="1"/>
    <n v="0"/>
    <n v="1"/>
    <n v="0"/>
    <n v="0"/>
    <n v="3"/>
    <n v="11"/>
    <n v="0"/>
  </r>
  <r>
    <n v="314"/>
    <n v="6320"/>
    <n v="1976"/>
    <n v="50"/>
    <x v="5"/>
    <s v="Master"/>
    <x v="0"/>
    <n v="70893"/>
    <n v="0"/>
    <n v="0"/>
    <d v="2013-02-06T00:00:00"/>
    <n v="42"/>
    <n v="768"/>
    <n v="44"/>
    <n v="561"/>
    <n v="77"/>
    <n v="44"/>
    <n v="14"/>
    <x v="454"/>
    <x v="0"/>
    <n v="1"/>
    <n v="6"/>
    <n v="6"/>
    <n v="10"/>
    <n v="3"/>
    <n v="0"/>
    <n v="0"/>
    <n v="0"/>
    <n v="0"/>
    <n v="0"/>
    <n v="0"/>
    <n v="3"/>
    <n v="11"/>
    <n v="0"/>
  </r>
  <r>
    <n v="315"/>
    <n v="3050"/>
    <n v="1966"/>
    <n v="60"/>
    <x v="1"/>
    <s v="Graduation"/>
    <x v="3"/>
    <n v="54198"/>
    <n v="1"/>
    <n v="1"/>
    <d v="2013-12-17T00:00:00"/>
    <n v="13"/>
    <n v="185"/>
    <n v="0"/>
    <n v="28"/>
    <n v="3"/>
    <n v="2"/>
    <n v="17"/>
    <x v="455"/>
    <x v="1"/>
    <n v="6"/>
    <n v="3"/>
    <n v="1"/>
    <n v="6"/>
    <n v="4"/>
    <n v="0"/>
    <n v="0"/>
    <n v="0"/>
    <n v="0"/>
    <n v="0"/>
    <n v="0"/>
    <n v="3"/>
    <n v="11"/>
    <n v="0"/>
  </r>
  <r>
    <n v="316"/>
    <n v="231"/>
    <n v="1956"/>
    <n v="70"/>
    <x v="0"/>
    <s v="Master"/>
    <x v="1"/>
    <n v="28839"/>
    <n v="1"/>
    <n v="1"/>
    <d v="2014-03-11T00:00:00"/>
    <n v="86"/>
    <n v="24"/>
    <n v="0"/>
    <n v="7"/>
    <n v="0"/>
    <n v="0"/>
    <n v="1"/>
    <x v="339"/>
    <x v="1"/>
    <n v="2"/>
    <n v="2"/>
    <n v="0"/>
    <n v="3"/>
    <n v="5"/>
    <n v="0"/>
    <n v="0"/>
    <n v="0"/>
    <n v="0"/>
    <n v="0"/>
    <n v="0"/>
    <n v="3"/>
    <n v="11"/>
    <n v="0"/>
  </r>
  <r>
    <n v="317"/>
    <n v="2392"/>
    <n v="1972"/>
    <n v="54"/>
    <x v="1"/>
    <s v="Graduation"/>
    <x v="3"/>
    <n v="40321"/>
    <n v="1"/>
    <n v="1"/>
    <d v="2013-07-29T00:00:00"/>
    <n v="59"/>
    <n v="44"/>
    <n v="4"/>
    <n v="21"/>
    <n v="6"/>
    <n v="0"/>
    <n v="27"/>
    <x v="435"/>
    <x v="1"/>
    <n v="2"/>
    <n v="3"/>
    <n v="0"/>
    <n v="3"/>
    <n v="7"/>
    <n v="0"/>
    <n v="0"/>
    <n v="0"/>
    <n v="0"/>
    <n v="0"/>
    <n v="0"/>
    <n v="3"/>
    <n v="11"/>
    <n v="0"/>
  </r>
  <r>
    <n v="318"/>
    <n v="9478"/>
    <n v="1985"/>
    <n v="41"/>
    <x v="5"/>
    <s v="Graduation"/>
    <x v="0"/>
    <n v="66503"/>
    <n v="1"/>
    <n v="0"/>
    <d v="2012-08-14T00:00:00"/>
    <n v="30"/>
    <n v="91"/>
    <n v="64"/>
    <n v="128"/>
    <n v="65"/>
    <n v="3"/>
    <n v="50"/>
    <x v="456"/>
    <x v="3"/>
    <n v="2"/>
    <n v="4"/>
    <n v="3"/>
    <n v="6"/>
    <n v="3"/>
    <n v="0"/>
    <n v="0"/>
    <n v="0"/>
    <n v="0"/>
    <n v="0"/>
    <n v="0"/>
    <n v="3"/>
    <n v="11"/>
    <n v="0"/>
  </r>
  <r>
    <n v="319"/>
    <n v="113"/>
    <n v="1951"/>
    <n v="75"/>
    <x v="2"/>
    <s v="Graduation"/>
    <x v="3"/>
    <n v="30833"/>
    <n v="1"/>
    <n v="1"/>
    <d v="2013-07-16T00:00:00"/>
    <n v="33"/>
    <n v="11"/>
    <n v="0"/>
    <n v="7"/>
    <n v="3"/>
    <n v="1"/>
    <n v="6"/>
    <x v="457"/>
    <x v="1"/>
    <n v="2"/>
    <n v="1"/>
    <n v="0"/>
    <n v="3"/>
    <n v="5"/>
    <n v="0"/>
    <n v="0"/>
    <n v="0"/>
    <n v="0"/>
    <n v="0"/>
    <n v="0"/>
    <n v="3"/>
    <n v="11"/>
    <n v="0"/>
  </r>
  <r>
    <n v="320"/>
    <n v="2863"/>
    <n v="1970"/>
    <n v="56"/>
    <x v="1"/>
    <s v="Graduation"/>
    <x v="0"/>
    <m/>
    <n v="1"/>
    <n v="2"/>
    <d v="2013-08-23T00:00:00"/>
    <n v="67"/>
    <n v="738"/>
    <n v="20"/>
    <n v="172"/>
    <n v="52"/>
    <n v="50"/>
    <n v="20"/>
    <x v="458"/>
    <x v="6"/>
    <n v="6"/>
    <n v="2"/>
    <n v="3"/>
    <n v="10"/>
    <n v="7"/>
    <n v="0"/>
    <n v="1"/>
    <n v="0"/>
    <n v="1"/>
    <n v="0"/>
    <n v="0"/>
    <n v="3"/>
    <n v="11"/>
    <n v="0"/>
  </r>
  <r>
    <n v="321"/>
    <n v="1802"/>
    <n v="1971"/>
    <n v="55"/>
    <x v="1"/>
    <s v="Graduation"/>
    <x v="3"/>
    <n v="64795"/>
    <n v="0"/>
    <n v="1"/>
    <d v="2013-01-17T00:00:00"/>
    <n v="23"/>
    <n v="412"/>
    <n v="5"/>
    <n v="119"/>
    <n v="38"/>
    <n v="29"/>
    <n v="77"/>
    <x v="459"/>
    <x v="8"/>
    <n v="3"/>
    <n v="3"/>
    <n v="3"/>
    <n v="12"/>
    <n v="2"/>
    <n v="0"/>
    <n v="0"/>
    <n v="0"/>
    <n v="0"/>
    <n v="0"/>
    <n v="0"/>
    <n v="3"/>
    <n v="11"/>
    <n v="0"/>
  </r>
  <r>
    <n v="322"/>
    <n v="520"/>
    <n v="1974"/>
    <n v="52"/>
    <x v="1"/>
    <s v="Graduation"/>
    <x v="3"/>
    <n v="34421"/>
    <n v="1"/>
    <n v="0"/>
    <d v="2013-07-01T00:00:00"/>
    <n v="81"/>
    <n v="3"/>
    <n v="3"/>
    <n v="7"/>
    <n v="6"/>
    <n v="2"/>
    <n v="9"/>
    <x v="307"/>
    <x v="1"/>
    <n v="1"/>
    <n v="1"/>
    <n v="0"/>
    <n v="2"/>
    <n v="7"/>
    <n v="0"/>
    <n v="0"/>
    <n v="0"/>
    <n v="0"/>
    <n v="0"/>
    <n v="0"/>
    <n v="3"/>
    <n v="11"/>
    <n v="0"/>
  </r>
  <r>
    <n v="323"/>
    <n v="8275"/>
    <n v="1965"/>
    <n v="61"/>
    <x v="0"/>
    <s v="PhD"/>
    <x v="2"/>
    <n v="47025"/>
    <n v="1"/>
    <n v="1"/>
    <d v="2014-02-09T00:00:00"/>
    <n v="6"/>
    <n v="16"/>
    <n v="0"/>
    <n v="3"/>
    <n v="0"/>
    <n v="0"/>
    <n v="1"/>
    <x v="460"/>
    <x v="1"/>
    <n v="1"/>
    <n v="1"/>
    <n v="0"/>
    <n v="2"/>
    <n v="7"/>
    <n v="0"/>
    <n v="0"/>
    <n v="0"/>
    <n v="0"/>
    <n v="0"/>
    <n v="0"/>
    <n v="3"/>
    <n v="11"/>
    <n v="0"/>
  </r>
  <r>
    <n v="324"/>
    <n v="9750"/>
    <n v="1961"/>
    <n v="65"/>
    <x v="0"/>
    <s v="PhD"/>
    <x v="2"/>
    <n v="64325"/>
    <n v="0"/>
    <n v="1"/>
    <d v="2013-02-07T00:00:00"/>
    <n v="41"/>
    <n v="731"/>
    <n v="60"/>
    <n v="353"/>
    <n v="78"/>
    <n v="12"/>
    <n v="73"/>
    <x v="461"/>
    <x v="2"/>
    <n v="5"/>
    <n v="10"/>
    <n v="3"/>
    <n v="5"/>
    <n v="7"/>
    <n v="0"/>
    <n v="0"/>
    <n v="0"/>
    <n v="0"/>
    <n v="0"/>
    <n v="0"/>
    <n v="3"/>
    <n v="11"/>
    <n v="0"/>
  </r>
  <r>
    <n v="325"/>
    <n v="2607"/>
    <n v="1953"/>
    <n v="73"/>
    <x v="2"/>
    <s v="Graduation"/>
    <x v="0"/>
    <n v="40464"/>
    <n v="0"/>
    <n v="1"/>
    <d v="2013-01-11T00:00:00"/>
    <n v="78"/>
    <n v="424"/>
    <n v="17"/>
    <n v="118"/>
    <n v="7"/>
    <n v="23"/>
    <n v="41"/>
    <x v="462"/>
    <x v="8"/>
    <n v="6"/>
    <n v="8"/>
    <n v="2"/>
    <n v="8"/>
    <n v="8"/>
    <n v="0"/>
    <n v="0"/>
    <n v="0"/>
    <n v="0"/>
    <n v="0"/>
    <n v="0"/>
    <n v="3"/>
    <n v="11"/>
    <n v="0"/>
  </r>
  <r>
    <n v="326"/>
    <n v="7214"/>
    <n v="1957"/>
    <n v="69"/>
    <x v="0"/>
    <s v="Graduation"/>
    <x v="3"/>
    <n v="62187"/>
    <n v="0"/>
    <n v="0"/>
    <d v="2013-07-05T00:00:00"/>
    <n v="49"/>
    <n v="792"/>
    <n v="0"/>
    <n v="275"/>
    <n v="45"/>
    <n v="45"/>
    <n v="126"/>
    <x v="463"/>
    <x v="2"/>
    <n v="1"/>
    <n v="4"/>
    <n v="8"/>
    <n v="5"/>
    <n v="3"/>
    <n v="0"/>
    <n v="0"/>
    <n v="0"/>
    <n v="0"/>
    <n v="0"/>
    <n v="0"/>
    <n v="3"/>
    <n v="11"/>
    <n v="0"/>
  </r>
  <r>
    <n v="327"/>
    <n v="5835"/>
    <n v="1976"/>
    <n v="50"/>
    <x v="5"/>
    <s v="PhD"/>
    <x v="2"/>
    <n v="14849"/>
    <n v="1"/>
    <n v="0"/>
    <d v="2013-07-02T00:00:00"/>
    <n v="39"/>
    <n v="21"/>
    <n v="2"/>
    <n v="28"/>
    <n v="3"/>
    <n v="2"/>
    <n v="9"/>
    <x v="184"/>
    <x v="1"/>
    <n v="3"/>
    <n v="2"/>
    <n v="0"/>
    <n v="4"/>
    <n v="8"/>
    <n v="0"/>
    <n v="0"/>
    <n v="0"/>
    <n v="0"/>
    <n v="0"/>
    <n v="0"/>
    <n v="3"/>
    <n v="11"/>
    <n v="0"/>
  </r>
  <r>
    <n v="328"/>
    <n v="3896"/>
    <n v="1984"/>
    <n v="42"/>
    <x v="5"/>
    <s v="Graduation"/>
    <x v="3"/>
    <n v="27255"/>
    <n v="1"/>
    <n v="0"/>
    <d v="2013-11-07T00:00:00"/>
    <n v="3"/>
    <n v="22"/>
    <n v="1"/>
    <n v="11"/>
    <n v="0"/>
    <n v="1"/>
    <n v="2"/>
    <x v="437"/>
    <x v="1"/>
    <n v="1"/>
    <n v="1"/>
    <n v="0"/>
    <n v="3"/>
    <n v="7"/>
    <n v="0"/>
    <n v="0"/>
    <n v="0"/>
    <n v="0"/>
    <n v="0"/>
    <n v="0"/>
    <n v="3"/>
    <n v="11"/>
    <n v="0"/>
  </r>
  <r>
    <n v="329"/>
    <n v="10350"/>
    <n v="1950"/>
    <n v="76"/>
    <x v="2"/>
    <s v="PhD"/>
    <x v="3"/>
    <n v="54432"/>
    <n v="2"/>
    <n v="1"/>
    <d v="2013-05-09T00:00:00"/>
    <n v="37"/>
    <n v="33"/>
    <n v="0"/>
    <n v="5"/>
    <n v="0"/>
    <n v="0"/>
    <n v="0"/>
    <x v="363"/>
    <x v="1"/>
    <n v="1"/>
    <n v="1"/>
    <n v="0"/>
    <n v="3"/>
    <n v="4"/>
    <n v="0"/>
    <n v="0"/>
    <n v="0"/>
    <n v="0"/>
    <n v="0"/>
    <n v="0"/>
    <n v="3"/>
    <n v="11"/>
    <n v="0"/>
  </r>
  <r>
    <n v="330"/>
    <n v="7786"/>
    <n v="1986"/>
    <n v="40"/>
    <x v="6"/>
    <s v="PhD"/>
    <x v="0"/>
    <n v="29999"/>
    <n v="1"/>
    <n v="0"/>
    <d v="2013-02-13T00:00:00"/>
    <n v="22"/>
    <n v="68"/>
    <n v="7"/>
    <n v="59"/>
    <n v="10"/>
    <n v="5"/>
    <n v="11"/>
    <x v="464"/>
    <x v="1"/>
    <n v="4"/>
    <n v="3"/>
    <n v="1"/>
    <n v="4"/>
    <n v="8"/>
    <n v="0"/>
    <n v="0"/>
    <n v="0"/>
    <n v="0"/>
    <n v="0"/>
    <n v="0"/>
    <n v="3"/>
    <n v="11"/>
    <n v="0"/>
  </r>
  <r>
    <n v="331"/>
    <n v="2861"/>
    <n v="1983"/>
    <n v="43"/>
    <x v="5"/>
    <s v="Graduation"/>
    <x v="0"/>
    <n v="24072"/>
    <n v="1"/>
    <n v="0"/>
    <d v="2013-04-16T00:00:00"/>
    <n v="79"/>
    <n v="9"/>
    <n v="1"/>
    <n v="6"/>
    <n v="3"/>
    <n v="0"/>
    <n v="4"/>
    <x v="119"/>
    <x v="1"/>
    <n v="1"/>
    <n v="1"/>
    <n v="0"/>
    <n v="2"/>
    <n v="8"/>
    <n v="0"/>
    <n v="0"/>
    <n v="0"/>
    <n v="0"/>
    <n v="0"/>
    <n v="0"/>
    <n v="3"/>
    <n v="11"/>
    <n v="0"/>
  </r>
  <r>
    <n v="332"/>
    <n v="663"/>
    <n v="1989"/>
    <n v="37"/>
    <x v="6"/>
    <s v="PhD"/>
    <x v="0"/>
    <n v="33996"/>
    <n v="0"/>
    <n v="0"/>
    <d v="2013-09-11T00:00:00"/>
    <n v="46"/>
    <n v="40"/>
    <n v="2"/>
    <n v="15"/>
    <n v="8"/>
    <n v="0"/>
    <n v="6"/>
    <x v="93"/>
    <x v="1"/>
    <n v="1"/>
    <n v="1"/>
    <n v="1"/>
    <n v="3"/>
    <n v="4"/>
    <n v="0"/>
    <n v="0"/>
    <n v="0"/>
    <n v="0"/>
    <n v="0"/>
    <n v="0"/>
    <n v="3"/>
    <n v="11"/>
    <n v="0"/>
  </r>
  <r>
    <n v="335"/>
    <n v="9592"/>
    <n v="1983"/>
    <n v="43"/>
    <x v="5"/>
    <s v="Graduation"/>
    <x v="1"/>
    <n v="22010"/>
    <n v="1"/>
    <n v="0"/>
    <d v="2013-06-30T00:00:00"/>
    <n v="51"/>
    <n v="11"/>
    <n v="2"/>
    <n v="9"/>
    <n v="3"/>
    <n v="0"/>
    <n v="8"/>
    <x v="353"/>
    <x v="1"/>
    <n v="2"/>
    <n v="2"/>
    <n v="0"/>
    <n v="3"/>
    <n v="8"/>
    <n v="0"/>
    <n v="0"/>
    <n v="0"/>
    <n v="0"/>
    <n v="0"/>
    <n v="0"/>
    <n v="3"/>
    <n v="11"/>
    <n v="0"/>
  </r>
  <r>
    <n v="336"/>
    <n v="10151"/>
    <n v="1960"/>
    <n v="66"/>
    <x v="0"/>
    <s v="Graduation"/>
    <x v="2"/>
    <n v="62204"/>
    <n v="0"/>
    <n v="2"/>
    <d v="2012-09-12T00:00:00"/>
    <n v="38"/>
    <n v="317"/>
    <n v="46"/>
    <n v="247"/>
    <n v="151"/>
    <n v="46"/>
    <n v="139"/>
    <x v="465"/>
    <x v="4"/>
    <n v="1"/>
    <n v="4"/>
    <n v="5"/>
    <n v="12"/>
    <n v="3"/>
    <n v="0"/>
    <n v="0"/>
    <n v="0"/>
    <n v="0"/>
    <n v="0"/>
    <n v="0"/>
    <n v="3"/>
    <n v="11"/>
    <n v="0"/>
  </r>
  <r>
    <n v="338"/>
    <n v="4099"/>
    <n v="1972"/>
    <n v="54"/>
    <x v="1"/>
    <s v="Graduation"/>
    <x v="3"/>
    <n v="30675"/>
    <n v="1"/>
    <n v="0"/>
    <d v="2012-11-12T00:00:00"/>
    <n v="14"/>
    <n v="10"/>
    <n v="2"/>
    <n v="16"/>
    <n v="11"/>
    <n v="2"/>
    <n v="21"/>
    <x v="447"/>
    <x v="1"/>
    <n v="1"/>
    <n v="1"/>
    <n v="0"/>
    <n v="3"/>
    <n v="8"/>
    <n v="0"/>
    <n v="0"/>
    <n v="0"/>
    <n v="0"/>
    <n v="0"/>
    <n v="0"/>
    <n v="3"/>
    <n v="11"/>
    <n v="0"/>
  </r>
  <r>
    <n v="340"/>
    <n v="1150"/>
    <n v="1899"/>
    <n v="127"/>
    <x v="7"/>
    <s v="PhD"/>
    <x v="1"/>
    <n v="83532"/>
    <n v="0"/>
    <n v="0"/>
    <d v="2013-09-26T00:00:00"/>
    <n v="36"/>
    <n v="755"/>
    <n v="144"/>
    <n v="562"/>
    <n v="104"/>
    <n v="64"/>
    <n v="224"/>
    <x v="284"/>
    <x v="5"/>
    <n v="1"/>
    <n v="4"/>
    <n v="6"/>
    <n v="4"/>
    <n v="1"/>
    <n v="0"/>
    <n v="0"/>
    <n v="1"/>
    <n v="0"/>
    <n v="0"/>
    <n v="0"/>
    <n v="3"/>
    <n v="11"/>
    <n v="0"/>
  </r>
  <r>
    <n v="341"/>
    <n v="10172"/>
    <n v="1988"/>
    <n v="38"/>
    <x v="6"/>
    <s v="Graduation"/>
    <x v="0"/>
    <n v="68655"/>
    <n v="0"/>
    <n v="0"/>
    <d v="2012-08-10T00:00:00"/>
    <n v="95"/>
    <n v="456"/>
    <n v="19"/>
    <n v="832"/>
    <n v="75"/>
    <n v="118"/>
    <n v="38"/>
    <x v="466"/>
    <x v="0"/>
    <n v="1"/>
    <n v="4"/>
    <n v="5"/>
    <n v="11"/>
    <n v="3"/>
    <n v="0"/>
    <n v="0"/>
    <n v="0"/>
    <n v="0"/>
    <n v="0"/>
    <n v="0"/>
    <n v="3"/>
    <n v="11"/>
    <n v="0"/>
  </r>
  <r>
    <n v="342"/>
    <n v="11191"/>
    <n v="1986"/>
    <n v="40"/>
    <x v="6"/>
    <s v="Graduation"/>
    <x v="2"/>
    <n v="41411"/>
    <n v="0"/>
    <n v="0"/>
    <d v="2013-12-07T00:00:00"/>
    <n v="11"/>
    <n v="37"/>
    <n v="32"/>
    <n v="38"/>
    <n v="11"/>
    <n v="3"/>
    <n v="18"/>
    <x v="467"/>
    <x v="1"/>
    <n v="1"/>
    <n v="2"/>
    <n v="1"/>
    <n v="4"/>
    <n v="6"/>
    <n v="0"/>
    <n v="0"/>
    <n v="0"/>
    <n v="0"/>
    <n v="0"/>
    <n v="0"/>
    <n v="3"/>
    <n v="11"/>
    <n v="0"/>
  </r>
  <r>
    <n v="343"/>
    <n v="9707"/>
    <n v="1969"/>
    <n v="57"/>
    <x v="1"/>
    <s v="PhD"/>
    <x v="3"/>
    <n v="55212"/>
    <n v="0"/>
    <n v="1"/>
    <d v="2012-11-23T00:00:00"/>
    <n v="65"/>
    <n v="1103"/>
    <n v="0"/>
    <n v="45"/>
    <n v="0"/>
    <n v="0"/>
    <n v="34"/>
    <x v="468"/>
    <x v="6"/>
    <n v="3"/>
    <n v="4"/>
    <n v="2"/>
    <n v="11"/>
    <n v="8"/>
    <n v="0"/>
    <n v="1"/>
    <n v="0"/>
    <n v="0"/>
    <n v="1"/>
    <n v="0"/>
    <n v="3"/>
    <n v="11"/>
    <n v="0"/>
  </r>
  <r>
    <n v="344"/>
    <n v="6245"/>
    <n v="1950"/>
    <n v="76"/>
    <x v="2"/>
    <s v="PhD"/>
    <x v="1"/>
    <n v="59292"/>
    <n v="0"/>
    <n v="1"/>
    <d v="2013-06-13T00:00:00"/>
    <n v="71"/>
    <n v="378"/>
    <n v="14"/>
    <n v="68"/>
    <n v="19"/>
    <n v="14"/>
    <n v="14"/>
    <x v="317"/>
    <x v="8"/>
    <n v="2"/>
    <n v="3"/>
    <n v="5"/>
    <n v="8"/>
    <n v="3"/>
    <n v="0"/>
    <n v="0"/>
    <n v="0"/>
    <n v="0"/>
    <n v="0"/>
    <n v="0"/>
    <n v="3"/>
    <n v="11"/>
    <n v="0"/>
  </r>
  <r>
    <n v="346"/>
    <n v="1411"/>
    <n v="1952"/>
    <n v="74"/>
    <x v="2"/>
    <s v="Graduation"/>
    <x v="2"/>
    <n v="82623"/>
    <n v="0"/>
    <n v="0"/>
    <d v="2013-11-10T00:00:00"/>
    <n v="58"/>
    <n v="204"/>
    <n v="34"/>
    <n v="204"/>
    <n v="172"/>
    <n v="153"/>
    <n v="173"/>
    <x v="469"/>
    <x v="4"/>
    <n v="1"/>
    <n v="2"/>
    <n v="9"/>
    <n v="4"/>
    <n v="1"/>
    <n v="0"/>
    <n v="0"/>
    <n v="0"/>
    <n v="0"/>
    <n v="0"/>
    <n v="0"/>
    <n v="3"/>
    <n v="11"/>
    <n v="0"/>
  </r>
  <r>
    <n v="347"/>
    <n v="8553"/>
    <n v="1965"/>
    <n v="61"/>
    <x v="0"/>
    <s v="Graduation"/>
    <x v="3"/>
    <n v="44300"/>
    <n v="1"/>
    <n v="1"/>
    <d v="2013-06-23T00:00:00"/>
    <n v="65"/>
    <n v="30"/>
    <n v="0"/>
    <n v="9"/>
    <n v="0"/>
    <n v="0"/>
    <n v="3"/>
    <x v="470"/>
    <x v="1"/>
    <n v="2"/>
    <n v="1"/>
    <n v="0"/>
    <n v="3"/>
    <n v="6"/>
    <n v="0"/>
    <n v="0"/>
    <n v="0"/>
    <n v="0"/>
    <n v="0"/>
    <n v="0"/>
    <n v="3"/>
    <n v="11"/>
    <n v="0"/>
  </r>
  <r>
    <n v="349"/>
    <n v="8842"/>
    <n v="1971"/>
    <n v="55"/>
    <x v="1"/>
    <s v="Graduation"/>
    <x v="5"/>
    <n v="30372"/>
    <n v="1"/>
    <n v="1"/>
    <d v="2012-12-25T00:00:00"/>
    <n v="33"/>
    <n v="15"/>
    <n v="0"/>
    <n v="12"/>
    <n v="7"/>
    <n v="3"/>
    <n v="7"/>
    <x v="424"/>
    <x v="1"/>
    <n v="3"/>
    <n v="2"/>
    <n v="0"/>
    <n v="3"/>
    <n v="7"/>
    <n v="0"/>
    <n v="0"/>
    <n v="0"/>
    <n v="0"/>
    <n v="0"/>
    <n v="0"/>
    <n v="3"/>
    <n v="11"/>
    <n v="0"/>
  </r>
  <r>
    <n v="350"/>
    <n v="11030"/>
    <n v="1976"/>
    <n v="50"/>
    <x v="5"/>
    <s v="Master"/>
    <x v="3"/>
    <n v="33181"/>
    <n v="1"/>
    <n v="0"/>
    <d v="2014-01-03T00:00:00"/>
    <n v="90"/>
    <n v="9"/>
    <n v="0"/>
    <n v="3"/>
    <n v="0"/>
    <n v="0"/>
    <n v="4"/>
    <x v="333"/>
    <x v="1"/>
    <n v="1"/>
    <n v="1"/>
    <n v="0"/>
    <n v="2"/>
    <n v="6"/>
    <n v="1"/>
    <n v="0"/>
    <n v="0"/>
    <n v="0"/>
    <n v="0"/>
    <n v="0"/>
    <n v="3"/>
    <n v="11"/>
    <n v="0"/>
  </r>
  <r>
    <n v="351"/>
    <n v="2579"/>
    <n v="1957"/>
    <n v="69"/>
    <x v="0"/>
    <s v="Graduation"/>
    <x v="3"/>
    <n v="71113"/>
    <n v="0"/>
    <n v="1"/>
    <d v="2013-12-17T00:00:00"/>
    <n v="95"/>
    <n v="495"/>
    <n v="33"/>
    <n v="255"/>
    <n v="11"/>
    <n v="33"/>
    <n v="8"/>
    <x v="242"/>
    <x v="4"/>
    <n v="4"/>
    <n v="6"/>
    <n v="7"/>
    <n v="9"/>
    <n v="4"/>
    <n v="0"/>
    <n v="0"/>
    <n v="0"/>
    <n v="0"/>
    <n v="0"/>
    <n v="0"/>
    <n v="3"/>
    <n v="11"/>
    <n v="0"/>
  </r>
  <r>
    <n v="352"/>
    <n v="175"/>
    <n v="1986"/>
    <n v="40"/>
    <x v="6"/>
    <s v="Graduation"/>
    <x v="3"/>
    <n v="71952"/>
    <n v="1"/>
    <n v="0"/>
    <d v="2013-01-10T00:00:00"/>
    <n v="93"/>
    <n v="656"/>
    <n v="80"/>
    <n v="455"/>
    <n v="52"/>
    <n v="107"/>
    <n v="93"/>
    <x v="471"/>
    <x v="2"/>
    <n v="2"/>
    <n v="8"/>
    <n v="4"/>
    <n v="8"/>
    <n v="4"/>
    <n v="1"/>
    <n v="0"/>
    <n v="1"/>
    <n v="0"/>
    <n v="0"/>
    <n v="0"/>
    <n v="3"/>
    <n v="11"/>
    <n v="0"/>
  </r>
  <r>
    <n v="354"/>
    <n v="11056"/>
    <n v="1974"/>
    <n v="52"/>
    <x v="1"/>
    <s v="Graduation"/>
    <x v="3"/>
    <n v="72099"/>
    <n v="0"/>
    <n v="0"/>
    <d v="2012-10-27T00:00:00"/>
    <n v="18"/>
    <n v="546"/>
    <n v="91"/>
    <n v="410"/>
    <n v="119"/>
    <n v="0"/>
    <n v="22"/>
    <x v="472"/>
    <x v="6"/>
    <n v="1"/>
    <n v="3"/>
    <n v="4"/>
    <n v="10"/>
    <n v="1"/>
    <n v="0"/>
    <n v="0"/>
    <n v="0"/>
    <n v="0"/>
    <n v="0"/>
    <n v="0"/>
    <n v="3"/>
    <n v="11"/>
    <n v="0"/>
  </r>
  <r>
    <n v="355"/>
    <n v="9365"/>
    <n v="1976"/>
    <n v="50"/>
    <x v="5"/>
    <s v="PhD"/>
    <x v="0"/>
    <n v="60000"/>
    <n v="0"/>
    <n v="1"/>
    <d v="2012-12-22T00:00:00"/>
    <n v="57"/>
    <n v="1048"/>
    <n v="0"/>
    <n v="217"/>
    <n v="0"/>
    <n v="0"/>
    <n v="12"/>
    <x v="473"/>
    <x v="2"/>
    <n v="5"/>
    <n v="11"/>
    <n v="3"/>
    <n v="5"/>
    <n v="6"/>
    <n v="0"/>
    <n v="0"/>
    <n v="0"/>
    <n v="0"/>
    <n v="0"/>
    <n v="0"/>
    <n v="3"/>
    <n v="11"/>
    <n v="0"/>
  </r>
  <r>
    <n v="356"/>
    <n v="6201"/>
    <n v="1978"/>
    <n v="48"/>
    <x v="5"/>
    <s v="Graduation"/>
    <x v="0"/>
    <n v="38643"/>
    <n v="1"/>
    <n v="1"/>
    <d v="2013-11-29T00:00:00"/>
    <n v="45"/>
    <n v="22"/>
    <n v="2"/>
    <n v="14"/>
    <n v="0"/>
    <n v="1"/>
    <n v="10"/>
    <x v="21"/>
    <x v="1"/>
    <n v="2"/>
    <n v="2"/>
    <n v="0"/>
    <n v="3"/>
    <n v="7"/>
    <n v="0"/>
    <n v="0"/>
    <n v="0"/>
    <n v="0"/>
    <n v="0"/>
    <n v="1"/>
    <n v="3"/>
    <n v="11"/>
    <n v="0"/>
  </r>
  <r>
    <n v="357"/>
    <n v="2061"/>
    <n v="1955"/>
    <n v="71"/>
    <x v="2"/>
    <s v="Graduation"/>
    <x v="3"/>
    <n v="50737"/>
    <n v="0"/>
    <n v="1"/>
    <d v="2013-05-11T00:00:00"/>
    <n v="61"/>
    <n v="78"/>
    <n v="0"/>
    <n v="11"/>
    <n v="0"/>
    <n v="0"/>
    <n v="10"/>
    <x v="431"/>
    <x v="1"/>
    <n v="1"/>
    <n v="2"/>
    <n v="0"/>
    <n v="4"/>
    <n v="6"/>
    <n v="0"/>
    <n v="1"/>
    <n v="0"/>
    <n v="0"/>
    <n v="0"/>
    <n v="0"/>
    <n v="3"/>
    <n v="11"/>
    <n v="0"/>
  </r>
  <r>
    <n v="358"/>
    <n v="6184"/>
    <n v="1969"/>
    <n v="57"/>
    <x v="1"/>
    <s v="PhD"/>
    <x v="3"/>
    <n v="68462"/>
    <n v="0"/>
    <n v="0"/>
    <d v="2012-12-12T00:00:00"/>
    <n v="6"/>
    <n v="561"/>
    <n v="64"/>
    <n v="785"/>
    <n v="84"/>
    <n v="128"/>
    <n v="48"/>
    <x v="474"/>
    <x v="0"/>
    <n v="1"/>
    <n v="3"/>
    <n v="3"/>
    <n v="8"/>
    <n v="1"/>
    <n v="0"/>
    <n v="0"/>
    <n v="0"/>
    <n v="0"/>
    <n v="0"/>
    <n v="0"/>
    <n v="3"/>
    <n v="11"/>
    <n v="0"/>
  </r>
  <r>
    <n v="359"/>
    <n v="6142"/>
    <n v="1943"/>
    <n v="83"/>
    <x v="3"/>
    <s v="Master"/>
    <x v="3"/>
    <n v="65073"/>
    <n v="0"/>
    <n v="0"/>
    <d v="2013-08-20T00:00:00"/>
    <n v="65"/>
    <n v="629"/>
    <n v="17"/>
    <n v="177"/>
    <n v="69"/>
    <n v="0"/>
    <n v="8"/>
    <x v="475"/>
    <x v="4"/>
    <n v="1"/>
    <n v="5"/>
    <n v="3"/>
    <n v="5"/>
    <n v="2"/>
    <n v="0"/>
    <n v="0"/>
    <n v="0"/>
    <n v="0"/>
    <n v="0"/>
    <n v="1"/>
    <n v="3"/>
    <n v="11"/>
    <n v="0"/>
  </r>
  <r>
    <n v="360"/>
    <n v="4107"/>
    <n v="1948"/>
    <n v="78"/>
    <x v="2"/>
    <s v="PhD"/>
    <x v="1"/>
    <n v="46681"/>
    <n v="0"/>
    <n v="2"/>
    <d v="2013-10-08T00:00:00"/>
    <n v="52"/>
    <n v="269"/>
    <n v="15"/>
    <n v="69"/>
    <n v="15"/>
    <n v="19"/>
    <n v="38"/>
    <x v="476"/>
    <x v="3"/>
    <n v="2"/>
    <n v="4"/>
    <n v="6"/>
    <n v="4"/>
    <n v="5"/>
    <n v="0"/>
    <n v="0"/>
    <n v="0"/>
    <n v="0"/>
    <n v="0"/>
    <n v="0"/>
    <n v="3"/>
    <n v="11"/>
    <n v="0"/>
  </r>
  <r>
    <n v="361"/>
    <n v="7274"/>
    <n v="1957"/>
    <n v="69"/>
    <x v="0"/>
    <s v="Graduation"/>
    <x v="3"/>
    <n v="78618"/>
    <n v="0"/>
    <n v="0"/>
    <d v="2012-09-28T00:00:00"/>
    <n v="87"/>
    <n v="736"/>
    <n v="163"/>
    <n v="818"/>
    <n v="212"/>
    <n v="163"/>
    <n v="61"/>
    <x v="477"/>
    <x v="7"/>
    <n v="1"/>
    <n v="4"/>
    <n v="7"/>
    <n v="10"/>
    <n v="2"/>
    <n v="0"/>
    <n v="1"/>
    <n v="0"/>
    <n v="0"/>
    <n v="0"/>
    <n v="0"/>
    <n v="3"/>
    <n v="11"/>
    <n v="0"/>
  </r>
  <r>
    <n v="362"/>
    <n v="9336"/>
    <n v="1969"/>
    <n v="57"/>
    <x v="1"/>
    <s v="PhD"/>
    <x v="5"/>
    <n v="62187"/>
    <n v="0"/>
    <n v="1"/>
    <d v="2014-03-22T00:00:00"/>
    <n v="38"/>
    <n v="512"/>
    <n v="0"/>
    <n v="83"/>
    <n v="0"/>
    <n v="0"/>
    <n v="41"/>
    <x v="478"/>
    <x v="8"/>
    <n v="3"/>
    <n v="6"/>
    <n v="2"/>
    <n v="10"/>
    <n v="4"/>
    <n v="0"/>
    <n v="0"/>
    <n v="0"/>
    <n v="0"/>
    <n v="0"/>
    <n v="0"/>
    <n v="3"/>
    <n v="11"/>
    <n v="0"/>
  </r>
  <r>
    <n v="363"/>
    <n v="2958"/>
    <n v="1978"/>
    <n v="48"/>
    <x v="5"/>
    <s v="Graduation"/>
    <x v="3"/>
    <n v="28442"/>
    <n v="2"/>
    <n v="0"/>
    <d v="2014-02-24T00:00:00"/>
    <n v="53"/>
    <n v="19"/>
    <n v="3"/>
    <n v="10"/>
    <n v="11"/>
    <n v="8"/>
    <n v="6"/>
    <x v="90"/>
    <x v="1"/>
    <n v="3"/>
    <n v="2"/>
    <n v="1"/>
    <n v="4"/>
    <n v="4"/>
    <n v="0"/>
    <n v="0"/>
    <n v="0"/>
    <n v="0"/>
    <n v="0"/>
    <n v="0"/>
    <n v="3"/>
    <n v="11"/>
    <n v="0"/>
  </r>
  <r>
    <n v="364"/>
    <n v="933"/>
    <n v="1978"/>
    <n v="48"/>
    <x v="5"/>
    <s v="PhD"/>
    <x v="3"/>
    <n v="37717"/>
    <n v="1"/>
    <n v="0"/>
    <d v="2012-11-23T00:00:00"/>
    <n v="31"/>
    <n v="9"/>
    <n v="0"/>
    <n v="6"/>
    <n v="4"/>
    <n v="1"/>
    <n v="5"/>
    <x v="426"/>
    <x v="1"/>
    <n v="1"/>
    <n v="1"/>
    <n v="0"/>
    <n v="2"/>
    <n v="9"/>
    <n v="0"/>
    <n v="0"/>
    <n v="0"/>
    <n v="0"/>
    <n v="0"/>
    <n v="0"/>
    <n v="3"/>
    <n v="11"/>
    <n v="0"/>
  </r>
  <r>
    <n v="365"/>
    <n v="5837"/>
    <n v="1967"/>
    <n v="59"/>
    <x v="1"/>
    <s v="Graduation"/>
    <x v="3"/>
    <n v="51479"/>
    <n v="1"/>
    <n v="1"/>
    <d v="2012-12-28T00:00:00"/>
    <n v="67"/>
    <n v="247"/>
    <n v="8"/>
    <n v="160"/>
    <n v="6"/>
    <n v="8"/>
    <n v="65"/>
    <x v="479"/>
    <x v="3"/>
    <n v="7"/>
    <n v="6"/>
    <n v="3"/>
    <n v="6"/>
    <n v="7"/>
    <n v="0"/>
    <n v="0"/>
    <n v="0"/>
    <n v="0"/>
    <n v="0"/>
    <n v="0"/>
    <n v="3"/>
    <n v="11"/>
    <n v="0"/>
  </r>
  <r>
    <n v="366"/>
    <n v="10704"/>
    <n v="1969"/>
    <n v="57"/>
    <x v="1"/>
    <s v="Graduation"/>
    <x v="0"/>
    <n v="54803"/>
    <n v="0"/>
    <n v="1"/>
    <d v="2012-08-21T00:00:00"/>
    <n v="65"/>
    <n v="404"/>
    <n v="0"/>
    <n v="92"/>
    <n v="28"/>
    <n v="27"/>
    <n v="142"/>
    <x v="480"/>
    <x v="8"/>
    <n v="2"/>
    <n v="6"/>
    <n v="2"/>
    <n v="9"/>
    <n v="4"/>
    <n v="0"/>
    <n v="0"/>
    <n v="0"/>
    <n v="0"/>
    <n v="0"/>
    <n v="0"/>
    <n v="3"/>
    <n v="11"/>
    <n v="0"/>
  </r>
  <r>
    <n v="367"/>
    <n v="5125"/>
    <n v="1960"/>
    <n v="66"/>
    <x v="0"/>
    <s v="Graduation"/>
    <x v="3"/>
    <n v="79530"/>
    <n v="0"/>
    <n v="0"/>
    <d v="2013-05-17T00:00:00"/>
    <n v="64"/>
    <n v="333"/>
    <n v="0"/>
    <n v="815"/>
    <n v="129"/>
    <n v="42"/>
    <n v="29"/>
    <x v="481"/>
    <x v="2"/>
    <n v="1"/>
    <n v="4"/>
    <n v="10"/>
    <n v="11"/>
    <n v="2"/>
    <n v="0"/>
    <n v="0"/>
    <n v="0"/>
    <n v="0"/>
    <n v="0"/>
    <n v="0"/>
    <n v="3"/>
    <n v="11"/>
    <n v="0"/>
  </r>
  <r>
    <n v="368"/>
    <n v="4432"/>
    <n v="1976"/>
    <n v="50"/>
    <x v="5"/>
    <s v="Graduation"/>
    <x v="2"/>
    <n v="31615"/>
    <n v="1"/>
    <n v="0"/>
    <d v="2013-03-16T00:00:00"/>
    <n v="82"/>
    <n v="2"/>
    <n v="3"/>
    <n v="20"/>
    <n v="6"/>
    <n v="11"/>
    <n v="9"/>
    <x v="273"/>
    <x v="1"/>
    <n v="2"/>
    <n v="2"/>
    <n v="0"/>
    <n v="3"/>
    <n v="7"/>
    <n v="0"/>
    <n v="0"/>
    <n v="0"/>
    <n v="0"/>
    <n v="0"/>
    <n v="0"/>
    <n v="3"/>
    <n v="11"/>
    <n v="0"/>
  </r>
  <r>
    <n v="369"/>
    <n v="5955"/>
    <n v="1962"/>
    <n v="64"/>
    <x v="0"/>
    <s v="Graduation"/>
    <x v="1"/>
    <n v="72025"/>
    <n v="0"/>
    <n v="0"/>
    <d v="2012-11-17T00:00:00"/>
    <n v="27"/>
    <n v="833"/>
    <n v="33"/>
    <n v="549"/>
    <n v="151"/>
    <n v="133"/>
    <n v="233"/>
    <x v="482"/>
    <x v="5"/>
    <n v="1"/>
    <n v="4"/>
    <n v="3"/>
    <n v="8"/>
    <n v="3"/>
    <n v="0"/>
    <n v="0"/>
    <n v="0"/>
    <n v="0"/>
    <n v="0"/>
    <n v="0"/>
    <n v="3"/>
    <n v="11"/>
    <n v="0"/>
  </r>
  <r>
    <n v="370"/>
    <n v="2928"/>
    <n v="1975"/>
    <n v="51"/>
    <x v="1"/>
    <s v="PhD"/>
    <x v="0"/>
    <n v="52614"/>
    <n v="0"/>
    <n v="1"/>
    <d v="2012-12-01T00:00:00"/>
    <n v="63"/>
    <n v="789"/>
    <n v="0"/>
    <n v="142"/>
    <n v="12"/>
    <n v="9"/>
    <n v="38"/>
    <x v="483"/>
    <x v="4"/>
    <n v="2"/>
    <n v="2"/>
    <n v="4"/>
    <n v="8"/>
    <n v="8"/>
    <n v="0"/>
    <n v="0"/>
    <n v="0"/>
    <n v="0"/>
    <n v="0"/>
    <n v="0"/>
    <n v="3"/>
    <n v="11"/>
    <n v="0"/>
  </r>
  <r>
    <n v="371"/>
    <n v="5680"/>
    <n v="1984"/>
    <n v="42"/>
    <x v="5"/>
    <s v="2n Cycle"/>
    <x v="3"/>
    <n v="35684"/>
    <n v="1"/>
    <n v="0"/>
    <d v="2014-04-22T00:00:00"/>
    <n v="66"/>
    <n v="10"/>
    <n v="4"/>
    <n v="7"/>
    <n v="0"/>
    <n v="6"/>
    <n v="3"/>
    <x v="307"/>
    <x v="1"/>
    <n v="1"/>
    <n v="1"/>
    <n v="0"/>
    <n v="3"/>
    <n v="6"/>
    <n v="0"/>
    <n v="0"/>
    <n v="0"/>
    <n v="0"/>
    <n v="0"/>
    <n v="0"/>
    <n v="3"/>
    <n v="11"/>
    <n v="0"/>
  </r>
  <r>
    <n v="372"/>
    <n v="10313"/>
    <n v="1975"/>
    <n v="51"/>
    <x v="1"/>
    <s v="Graduation"/>
    <x v="3"/>
    <n v="48178"/>
    <n v="1"/>
    <n v="1"/>
    <d v="2012-10-28T00:00:00"/>
    <n v="69"/>
    <n v="159"/>
    <n v="4"/>
    <n v="45"/>
    <n v="6"/>
    <n v="2"/>
    <n v="38"/>
    <x v="484"/>
    <x v="3"/>
    <n v="6"/>
    <n v="5"/>
    <n v="1"/>
    <n v="4"/>
    <n v="8"/>
    <n v="0"/>
    <n v="0"/>
    <n v="0"/>
    <n v="0"/>
    <n v="0"/>
    <n v="0"/>
    <n v="3"/>
    <n v="11"/>
    <n v="0"/>
  </r>
  <r>
    <n v="373"/>
    <n v="2557"/>
    <n v="1970"/>
    <n v="56"/>
    <x v="1"/>
    <s v="Master"/>
    <x v="0"/>
    <n v="29548"/>
    <n v="1"/>
    <n v="0"/>
    <d v="2013-08-29T00:00:00"/>
    <n v="52"/>
    <n v="7"/>
    <n v="1"/>
    <n v="6"/>
    <n v="3"/>
    <n v="1"/>
    <n v="11"/>
    <x v="320"/>
    <x v="1"/>
    <n v="1"/>
    <n v="1"/>
    <n v="1"/>
    <n v="2"/>
    <n v="4"/>
    <n v="1"/>
    <n v="0"/>
    <n v="0"/>
    <n v="0"/>
    <n v="0"/>
    <n v="0"/>
    <n v="3"/>
    <n v="11"/>
    <n v="0"/>
  </r>
  <r>
    <n v="374"/>
    <n v="1245"/>
    <n v="1966"/>
    <n v="60"/>
    <x v="1"/>
    <s v="Graduation"/>
    <x v="0"/>
    <n v="63810"/>
    <n v="0"/>
    <n v="1"/>
    <d v="2012-11-11T00:00:00"/>
    <n v="45"/>
    <n v="977"/>
    <n v="12"/>
    <n v="253"/>
    <n v="16"/>
    <n v="12"/>
    <n v="101"/>
    <x v="485"/>
    <x v="2"/>
    <n v="4"/>
    <n v="4"/>
    <n v="3"/>
    <n v="12"/>
    <n v="8"/>
    <n v="0"/>
    <n v="1"/>
    <n v="0"/>
    <n v="0"/>
    <n v="0"/>
    <n v="0"/>
    <n v="3"/>
    <n v="11"/>
    <n v="0"/>
  </r>
  <r>
    <n v="376"/>
    <n v="10703"/>
    <n v="1975"/>
    <n v="51"/>
    <x v="1"/>
    <s v="Master"/>
    <x v="0"/>
    <n v="46098"/>
    <n v="1"/>
    <n v="1"/>
    <d v="2012-08-18T00:00:00"/>
    <n v="86"/>
    <n v="57"/>
    <n v="0"/>
    <n v="27"/>
    <n v="0"/>
    <n v="0"/>
    <n v="36"/>
    <x v="198"/>
    <x v="1"/>
    <n v="4"/>
    <n v="3"/>
    <n v="2"/>
    <n v="2"/>
    <n v="8"/>
    <n v="0"/>
    <n v="0"/>
    <n v="0"/>
    <n v="0"/>
    <n v="0"/>
    <n v="0"/>
    <n v="3"/>
    <n v="11"/>
    <n v="0"/>
  </r>
  <r>
    <n v="378"/>
    <n v="4459"/>
    <n v="1989"/>
    <n v="37"/>
    <x v="6"/>
    <s v="Graduation"/>
    <x v="0"/>
    <n v="30279"/>
    <n v="1"/>
    <n v="0"/>
    <d v="2012-12-30T00:00:00"/>
    <n v="13"/>
    <n v="10"/>
    <n v="4"/>
    <n v="14"/>
    <n v="4"/>
    <n v="4"/>
    <n v="1"/>
    <x v="437"/>
    <x v="1"/>
    <n v="1"/>
    <n v="1"/>
    <n v="0"/>
    <n v="3"/>
    <n v="8"/>
    <n v="0"/>
    <n v="0"/>
    <n v="0"/>
    <n v="0"/>
    <n v="0"/>
    <n v="0"/>
    <n v="3"/>
    <n v="11"/>
    <n v="0"/>
  </r>
  <r>
    <n v="379"/>
    <n v="1729"/>
    <n v="1961"/>
    <n v="65"/>
    <x v="0"/>
    <s v="PhD"/>
    <x v="1"/>
    <n v="66426"/>
    <n v="0"/>
    <n v="1"/>
    <d v="2013-10-02T00:00:00"/>
    <n v="14"/>
    <n v="1043"/>
    <n v="24"/>
    <n v="97"/>
    <n v="32"/>
    <n v="24"/>
    <n v="157"/>
    <x v="486"/>
    <x v="2"/>
    <n v="2"/>
    <n v="3"/>
    <n v="5"/>
    <n v="10"/>
    <n v="6"/>
    <n v="0"/>
    <n v="0"/>
    <n v="0"/>
    <n v="0"/>
    <n v="0"/>
    <n v="0"/>
    <n v="3"/>
    <n v="11"/>
    <n v="0"/>
  </r>
  <r>
    <n v="380"/>
    <n v="1517"/>
    <n v="1969"/>
    <n v="57"/>
    <x v="1"/>
    <s v="Graduation"/>
    <x v="0"/>
    <n v="30822"/>
    <n v="1"/>
    <n v="0"/>
    <d v="2013-06-14T00:00:00"/>
    <n v="92"/>
    <n v="3"/>
    <n v="9"/>
    <n v="13"/>
    <n v="2"/>
    <n v="12"/>
    <n v="12"/>
    <x v="273"/>
    <x v="1"/>
    <n v="1"/>
    <n v="1"/>
    <n v="0"/>
    <n v="3"/>
    <n v="7"/>
    <n v="0"/>
    <n v="0"/>
    <n v="0"/>
    <n v="0"/>
    <n v="0"/>
    <n v="0"/>
    <n v="3"/>
    <n v="11"/>
    <n v="0"/>
  </r>
  <r>
    <n v="381"/>
    <n v="2098"/>
    <n v="1969"/>
    <n v="57"/>
    <x v="1"/>
    <s v="PhD"/>
    <x v="3"/>
    <n v="33581"/>
    <n v="2"/>
    <n v="0"/>
    <d v="2013-01-08T00:00:00"/>
    <n v="38"/>
    <n v="11"/>
    <n v="0"/>
    <n v="5"/>
    <n v="0"/>
    <n v="0"/>
    <n v="1"/>
    <x v="63"/>
    <x v="1"/>
    <n v="1"/>
    <n v="1"/>
    <n v="0"/>
    <n v="2"/>
    <n v="8"/>
    <n v="0"/>
    <n v="0"/>
    <n v="0"/>
    <n v="0"/>
    <n v="0"/>
    <n v="0"/>
    <n v="3"/>
    <n v="11"/>
    <n v="0"/>
  </r>
  <r>
    <n v="382"/>
    <n v="9543"/>
    <n v="1985"/>
    <n v="41"/>
    <x v="5"/>
    <s v="Graduation"/>
    <x v="3"/>
    <n v="19986"/>
    <n v="1"/>
    <n v="0"/>
    <d v="2013-11-14T00:00:00"/>
    <n v="74"/>
    <n v="3"/>
    <n v="6"/>
    <n v="5"/>
    <n v="0"/>
    <n v="2"/>
    <n v="6"/>
    <x v="311"/>
    <x v="1"/>
    <n v="1"/>
    <n v="0"/>
    <n v="0"/>
    <n v="3"/>
    <n v="7"/>
    <n v="0"/>
    <n v="0"/>
    <n v="0"/>
    <n v="0"/>
    <n v="0"/>
    <n v="0"/>
    <n v="3"/>
    <n v="11"/>
    <n v="0"/>
  </r>
  <r>
    <n v="383"/>
    <n v="6878"/>
    <n v="1954"/>
    <n v="72"/>
    <x v="2"/>
    <s v="Graduation"/>
    <x v="5"/>
    <n v="27421"/>
    <n v="0"/>
    <n v="0"/>
    <d v="2012-12-12T00:00:00"/>
    <n v="14"/>
    <n v="43"/>
    <n v="12"/>
    <n v="96"/>
    <n v="78"/>
    <n v="40"/>
    <n v="55"/>
    <x v="223"/>
    <x v="3"/>
    <n v="3"/>
    <n v="4"/>
    <n v="1"/>
    <n v="6"/>
    <n v="7"/>
    <n v="0"/>
    <n v="0"/>
    <n v="0"/>
    <n v="0"/>
    <n v="0"/>
    <n v="0"/>
    <n v="3"/>
    <n v="11"/>
    <n v="0"/>
  </r>
  <r>
    <n v="384"/>
    <n v="3310"/>
    <n v="1973"/>
    <n v="53"/>
    <x v="1"/>
    <s v="2n Cycle"/>
    <x v="3"/>
    <n v="35688"/>
    <n v="2"/>
    <n v="1"/>
    <d v="2012-08-22T00:00:00"/>
    <n v="94"/>
    <n v="73"/>
    <n v="3"/>
    <n v="90"/>
    <n v="12"/>
    <n v="1"/>
    <n v="32"/>
    <x v="368"/>
    <x v="1"/>
    <n v="7"/>
    <n v="4"/>
    <n v="1"/>
    <n v="4"/>
    <n v="8"/>
    <n v="0"/>
    <n v="0"/>
    <n v="0"/>
    <n v="0"/>
    <n v="0"/>
    <n v="0"/>
    <n v="3"/>
    <n v="11"/>
    <n v="0"/>
  </r>
  <r>
    <n v="385"/>
    <n v="2724"/>
    <n v="1981"/>
    <n v="45"/>
    <x v="5"/>
    <s v="Master"/>
    <x v="0"/>
    <n v="36143"/>
    <n v="1"/>
    <n v="0"/>
    <d v="2014-03-30T00:00:00"/>
    <n v="33"/>
    <n v="12"/>
    <n v="0"/>
    <n v="1"/>
    <n v="0"/>
    <n v="0"/>
    <n v="6"/>
    <x v="292"/>
    <x v="1"/>
    <n v="1"/>
    <n v="0"/>
    <n v="1"/>
    <n v="2"/>
    <n v="3"/>
    <n v="0"/>
    <n v="0"/>
    <n v="0"/>
    <n v="0"/>
    <n v="0"/>
    <n v="0"/>
    <n v="3"/>
    <n v="11"/>
    <n v="0"/>
  </r>
  <r>
    <n v="386"/>
    <n v="948"/>
    <n v="1971"/>
    <n v="55"/>
    <x v="1"/>
    <s v="Graduation"/>
    <x v="0"/>
    <n v="10245"/>
    <n v="1"/>
    <n v="0"/>
    <d v="2013-05-15T00:00:00"/>
    <n v="32"/>
    <n v="4"/>
    <n v="7"/>
    <n v="7"/>
    <n v="6"/>
    <n v="4"/>
    <n v="13"/>
    <x v="487"/>
    <x v="1"/>
    <n v="3"/>
    <n v="1"/>
    <n v="2"/>
    <n v="2"/>
    <n v="5"/>
    <n v="0"/>
    <n v="0"/>
    <n v="0"/>
    <n v="0"/>
    <n v="0"/>
    <n v="0"/>
    <n v="3"/>
    <n v="11"/>
    <n v="0"/>
  </r>
  <r>
    <n v="388"/>
    <n v="6202"/>
    <n v="1960"/>
    <n v="66"/>
    <x v="0"/>
    <s v="Graduation"/>
    <x v="1"/>
    <n v="63381"/>
    <n v="0"/>
    <n v="1"/>
    <d v="2012-10-05T00:00:00"/>
    <n v="78"/>
    <n v="571"/>
    <n v="50"/>
    <n v="142"/>
    <n v="33"/>
    <n v="50"/>
    <n v="159"/>
    <x v="488"/>
    <x v="6"/>
    <n v="4"/>
    <n v="4"/>
    <n v="5"/>
    <n v="13"/>
    <n v="2"/>
    <n v="0"/>
    <n v="0"/>
    <n v="0"/>
    <n v="0"/>
    <n v="0"/>
    <n v="0"/>
    <n v="3"/>
    <n v="11"/>
    <n v="0"/>
  </r>
  <r>
    <n v="389"/>
    <n v="2066"/>
    <n v="1949"/>
    <n v="77"/>
    <x v="2"/>
    <s v="Graduation"/>
    <x v="1"/>
    <n v="38823"/>
    <n v="0"/>
    <n v="1"/>
    <d v="2012-08-30T00:00:00"/>
    <n v="56"/>
    <n v="70"/>
    <n v="0"/>
    <n v="11"/>
    <n v="2"/>
    <n v="8"/>
    <n v="23"/>
    <x v="352"/>
    <x v="1"/>
    <n v="1"/>
    <n v="2"/>
    <n v="1"/>
    <n v="3"/>
    <n v="6"/>
    <n v="0"/>
    <n v="0"/>
    <n v="0"/>
    <n v="0"/>
    <n v="0"/>
    <n v="0"/>
    <n v="3"/>
    <n v="11"/>
    <n v="0"/>
  </r>
  <r>
    <n v="390"/>
    <n v="9799"/>
    <n v="1968"/>
    <n v="58"/>
    <x v="1"/>
    <s v="PhD"/>
    <x v="2"/>
    <n v="83664"/>
    <n v="1"/>
    <n v="1"/>
    <d v="2013-05-08T00:00:00"/>
    <n v="57"/>
    <n v="866"/>
    <n v="21"/>
    <n v="151"/>
    <n v="28"/>
    <n v="21"/>
    <n v="86"/>
    <x v="252"/>
    <x v="6"/>
    <n v="3"/>
    <n v="2"/>
    <n v="2"/>
    <n v="12"/>
    <n v="5"/>
    <n v="0"/>
    <n v="0"/>
    <n v="0"/>
    <n v="0"/>
    <n v="0"/>
    <n v="0"/>
    <n v="3"/>
    <n v="11"/>
    <n v="0"/>
  </r>
  <r>
    <n v="391"/>
    <n v="8318"/>
    <n v="1979"/>
    <n v="47"/>
    <x v="5"/>
    <s v="Graduation"/>
    <x v="1"/>
    <n v="90300"/>
    <n v="0"/>
    <n v="0"/>
    <d v="2014-01-03T00:00:00"/>
    <n v="7"/>
    <n v="594"/>
    <n v="134"/>
    <n v="786"/>
    <n v="33"/>
    <n v="134"/>
    <n v="57"/>
    <x v="489"/>
    <x v="0"/>
    <n v="0"/>
    <n v="5"/>
    <n v="6"/>
    <n v="8"/>
    <n v="1"/>
    <n v="0"/>
    <n v="0"/>
    <n v="1"/>
    <n v="0"/>
    <n v="0"/>
    <n v="0"/>
    <n v="3"/>
    <n v="11"/>
    <n v="0"/>
  </r>
  <r>
    <n v="392"/>
    <n v="5642"/>
    <n v="1979"/>
    <n v="47"/>
    <x v="5"/>
    <s v="Master"/>
    <x v="1"/>
    <n v="62499"/>
    <n v="1"/>
    <n v="0"/>
    <d v="2013-12-09T00:00:00"/>
    <n v="0"/>
    <n v="140"/>
    <n v="4"/>
    <n v="61"/>
    <n v="0"/>
    <n v="13"/>
    <n v="4"/>
    <x v="490"/>
    <x v="1"/>
    <n v="2"/>
    <n v="3"/>
    <n v="1"/>
    <n v="6"/>
    <n v="4"/>
    <n v="0"/>
    <n v="0"/>
    <n v="0"/>
    <n v="0"/>
    <n v="0"/>
    <n v="0"/>
    <n v="3"/>
    <n v="11"/>
    <n v="0"/>
  </r>
  <r>
    <n v="393"/>
    <n v="2669"/>
    <n v="1993"/>
    <n v="33"/>
    <x v="6"/>
    <s v="Graduation"/>
    <x v="0"/>
    <n v="74293"/>
    <n v="0"/>
    <n v="0"/>
    <d v="2014-05-04T00:00:00"/>
    <n v="66"/>
    <n v="375"/>
    <n v="152"/>
    <n v="335"/>
    <n v="93"/>
    <n v="91"/>
    <n v="81"/>
    <x v="491"/>
    <x v="6"/>
    <n v="1"/>
    <n v="5"/>
    <n v="4"/>
    <n v="6"/>
    <n v="2"/>
    <n v="0"/>
    <n v="0"/>
    <n v="0"/>
    <n v="0"/>
    <n v="0"/>
    <n v="0"/>
    <n v="3"/>
    <n v="11"/>
    <n v="0"/>
  </r>
  <r>
    <n v="394"/>
    <n v="455"/>
    <n v="1946"/>
    <n v="80"/>
    <x v="2"/>
    <s v="PhD"/>
    <x v="3"/>
    <n v="51012"/>
    <n v="0"/>
    <n v="0"/>
    <d v="2013-04-18T00:00:00"/>
    <n v="86"/>
    <n v="102"/>
    <n v="9"/>
    <n v="63"/>
    <n v="2"/>
    <n v="9"/>
    <n v="24"/>
    <x v="492"/>
    <x v="1"/>
    <n v="1"/>
    <n v="4"/>
    <n v="1"/>
    <n v="4"/>
    <n v="6"/>
    <n v="0"/>
    <n v="0"/>
    <n v="0"/>
    <n v="0"/>
    <n v="0"/>
    <n v="0"/>
    <n v="3"/>
    <n v="11"/>
    <n v="0"/>
  </r>
  <r>
    <n v="395"/>
    <n v="7683"/>
    <n v="1968"/>
    <n v="58"/>
    <x v="1"/>
    <s v="Master"/>
    <x v="3"/>
    <n v="70777"/>
    <n v="0"/>
    <n v="1"/>
    <d v="2014-02-25T00:00:00"/>
    <n v="80"/>
    <n v="554"/>
    <n v="35"/>
    <n v="113"/>
    <n v="0"/>
    <n v="7"/>
    <n v="78"/>
    <x v="493"/>
    <x v="4"/>
    <n v="3"/>
    <n v="5"/>
    <n v="3"/>
    <n v="12"/>
    <n v="3"/>
    <n v="0"/>
    <n v="0"/>
    <n v="0"/>
    <n v="0"/>
    <n v="0"/>
    <n v="0"/>
    <n v="3"/>
    <n v="11"/>
    <n v="0"/>
  </r>
  <r>
    <n v="396"/>
    <n v="3428"/>
    <n v="1991"/>
    <n v="35"/>
    <x v="6"/>
    <s v="PhD"/>
    <x v="1"/>
    <n v="68682"/>
    <n v="0"/>
    <n v="0"/>
    <d v="2013-10-06T00:00:00"/>
    <n v="56"/>
    <n v="919"/>
    <n v="0"/>
    <n v="505"/>
    <n v="99"/>
    <n v="30"/>
    <n v="45"/>
    <x v="494"/>
    <x v="0"/>
    <n v="1"/>
    <n v="4"/>
    <n v="9"/>
    <n v="10"/>
    <n v="2"/>
    <n v="0"/>
    <n v="0"/>
    <n v="0"/>
    <n v="0"/>
    <n v="0"/>
    <n v="0"/>
    <n v="3"/>
    <n v="11"/>
    <n v="0"/>
  </r>
  <r>
    <n v="397"/>
    <n v="7414"/>
    <n v="1971"/>
    <n v="55"/>
    <x v="1"/>
    <s v="Graduation"/>
    <x v="3"/>
    <n v="43824"/>
    <n v="1"/>
    <n v="1"/>
    <d v="2012-09-15T00:00:00"/>
    <n v="18"/>
    <n v="96"/>
    <n v="1"/>
    <n v="42"/>
    <n v="12"/>
    <n v="3"/>
    <n v="32"/>
    <x v="312"/>
    <x v="1"/>
    <n v="4"/>
    <n v="3"/>
    <n v="1"/>
    <n v="4"/>
    <n v="8"/>
    <n v="0"/>
    <n v="0"/>
    <n v="0"/>
    <n v="0"/>
    <n v="0"/>
    <n v="0"/>
    <n v="3"/>
    <n v="11"/>
    <n v="0"/>
  </r>
  <r>
    <n v="399"/>
    <n v="798"/>
    <n v="1987"/>
    <n v="39"/>
    <x v="6"/>
    <s v="Graduation"/>
    <x v="0"/>
    <n v="23442"/>
    <n v="1"/>
    <n v="0"/>
    <d v="2012-12-24T00:00:00"/>
    <n v="71"/>
    <n v="2"/>
    <n v="0"/>
    <n v="6"/>
    <n v="8"/>
    <n v="6"/>
    <n v="5"/>
    <x v="151"/>
    <x v="1"/>
    <n v="1"/>
    <n v="1"/>
    <n v="0"/>
    <n v="3"/>
    <n v="7"/>
    <n v="0"/>
    <n v="0"/>
    <n v="0"/>
    <n v="0"/>
    <n v="0"/>
    <n v="0"/>
    <n v="3"/>
    <n v="11"/>
    <n v="0"/>
  </r>
  <r>
    <n v="401"/>
    <n v="2488"/>
    <n v="1956"/>
    <n v="70"/>
    <x v="0"/>
    <s v="2n Cycle"/>
    <x v="2"/>
    <n v="31395"/>
    <n v="1"/>
    <n v="1"/>
    <d v="2013-03-23T00:00:00"/>
    <n v="80"/>
    <n v="23"/>
    <n v="1"/>
    <n v="25"/>
    <n v="0"/>
    <n v="8"/>
    <n v="7"/>
    <x v="117"/>
    <x v="1"/>
    <n v="4"/>
    <n v="2"/>
    <n v="1"/>
    <n v="3"/>
    <n v="6"/>
    <n v="0"/>
    <n v="0"/>
    <n v="0"/>
    <n v="0"/>
    <n v="0"/>
    <n v="0"/>
    <n v="3"/>
    <n v="11"/>
    <n v="0"/>
  </r>
  <r>
    <n v="402"/>
    <n v="9999"/>
    <n v="1965"/>
    <n v="61"/>
    <x v="0"/>
    <s v="Graduation"/>
    <x v="1"/>
    <n v="75276"/>
    <n v="0"/>
    <n v="0"/>
    <d v="2012-09-27T00:00:00"/>
    <n v="2"/>
    <n v="610"/>
    <n v="105"/>
    <n v="125"/>
    <n v="137"/>
    <n v="42"/>
    <n v="21"/>
    <x v="495"/>
    <x v="6"/>
    <n v="1"/>
    <n v="9"/>
    <n v="4"/>
    <n v="9"/>
    <n v="5"/>
    <n v="0"/>
    <n v="0"/>
    <n v="0"/>
    <n v="0"/>
    <n v="0"/>
    <n v="0"/>
    <n v="3"/>
    <n v="11"/>
    <n v="0"/>
  </r>
  <r>
    <n v="403"/>
    <n v="7617"/>
    <n v="1974"/>
    <n v="52"/>
    <x v="1"/>
    <s v="Graduation"/>
    <x v="0"/>
    <n v="42373"/>
    <n v="1"/>
    <n v="1"/>
    <d v="2013-08-15T00:00:00"/>
    <n v="83"/>
    <n v="67"/>
    <n v="5"/>
    <n v="61"/>
    <n v="3"/>
    <n v="8"/>
    <n v="19"/>
    <x v="496"/>
    <x v="1"/>
    <n v="5"/>
    <n v="2"/>
    <n v="1"/>
    <n v="5"/>
    <n v="5"/>
    <n v="0"/>
    <n v="0"/>
    <n v="0"/>
    <n v="0"/>
    <n v="0"/>
    <n v="0"/>
    <n v="3"/>
    <n v="11"/>
    <n v="0"/>
  </r>
  <r>
    <n v="404"/>
    <n v="615"/>
    <n v="1960"/>
    <n v="66"/>
    <x v="0"/>
    <s v="Graduation"/>
    <x v="1"/>
    <n v="30507"/>
    <n v="0"/>
    <n v="0"/>
    <d v="2013-03-11T00:00:00"/>
    <n v="29"/>
    <n v="65"/>
    <n v="36"/>
    <n v="74"/>
    <n v="38"/>
    <n v="20"/>
    <n v="110"/>
    <x v="497"/>
    <x v="3"/>
    <n v="1"/>
    <n v="5"/>
    <n v="1"/>
    <n v="4"/>
    <n v="7"/>
    <n v="0"/>
    <n v="0"/>
    <n v="0"/>
    <n v="0"/>
    <n v="0"/>
    <n v="0"/>
    <n v="3"/>
    <n v="11"/>
    <n v="0"/>
  </r>
  <r>
    <n v="406"/>
    <n v="194"/>
    <n v="1965"/>
    <n v="61"/>
    <x v="0"/>
    <s v="Graduation"/>
    <x v="3"/>
    <n v="48006"/>
    <n v="1"/>
    <n v="1"/>
    <d v="2014-06-09T00:00:00"/>
    <n v="55"/>
    <n v="23"/>
    <n v="0"/>
    <n v="11"/>
    <n v="3"/>
    <n v="2"/>
    <n v="2"/>
    <x v="487"/>
    <x v="1"/>
    <n v="1"/>
    <n v="1"/>
    <n v="0"/>
    <n v="3"/>
    <n v="6"/>
    <n v="0"/>
    <n v="0"/>
    <n v="0"/>
    <n v="0"/>
    <n v="0"/>
    <n v="0"/>
    <n v="3"/>
    <n v="11"/>
    <n v="0"/>
  </r>
  <r>
    <n v="408"/>
    <n v="8890"/>
    <n v="1971"/>
    <n v="55"/>
    <x v="1"/>
    <s v="PhD"/>
    <x v="2"/>
    <n v="65808"/>
    <n v="1"/>
    <n v="1"/>
    <d v="2014-05-30T00:00:00"/>
    <n v="1"/>
    <n v="155"/>
    <n v="7"/>
    <n v="80"/>
    <n v="13"/>
    <n v="7"/>
    <n v="10"/>
    <x v="498"/>
    <x v="3"/>
    <n v="3"/>
    <n v="5"/>
    <n v="1"/>
    <n v="5"/>
    <n v="6"/>
    <n v="0"/>
    <n v="0"/>
    <n v="0"/>
    <n v="0"/>
    <n v="0"/>
    <n v="0"/>
    <n v="3"/>
    <n v="11"/>
    <n v="0"/>
  </r>
  <r>
    <n v="409"/>
    <n v="5049"/>
    <n v="1974"/>
    <n v="52"/>
    <x v="1"/>
    <s v="PhD"/>
    <x v="1"/>
    <n v="30351"/>
    <n v="1"/>
    <n v="0"/>
    <d v="2013-06-06T00:00:00"/>
    <n v="19"/>
    <n v="14"/>
    <n v="0"/>
    <n v="24"/>
    <n v="3"/>
    <n v="3"/>
    <n v="2"/>
    <x v="1"/>
    <x v="1"/>
    <n v="1"/>
    <n v="3"/>
    <n v="0"/>
    <n v="2"/>
    <n v="9"/>
    <n v="0"/>
    <n v="0"/>
    <n v="0"/>
    <n v="0"/>
    <n v="0"/>
    <n v="0"/>
    <n v="3"/>
    <n v="11"/>
    <n v="0"/>
  </r>
  <r>
    <n v="410"/>
    <n v="9973"/>
    <n v="1963"/>
    <n v="63"/>
    <x v="0"/>
    <s v="Graduation"/>
    <x v="3"/>
    <n v="50437"/>
    <n v="0"/>
    <n v="2"/>
    <d v="2012-10-17T00:00:00"/>
    <n v="28"/>
    <n v="370"/>
    <n v="9"/>
    <n v="92"/>
    <n v="6"/>
    <n v="9"/>
    <n v="4"/>
    <x v="499"/>
    <x v="3"/>
    <n v="3"/>
    <n v="7"/>
    <n v="1"/>
    <n v="8"/>
    <n v="7"/>
    <n v="0"/>
    <n v="0"/>
    <n v="0"/>
    <n v="0"/>
    <n v="0"/>
    <n v="0"/>
    <n v="3"/>
    <n v="11"/>
    <n v="0"/>
  </r>
  <r>
    <n v="412"/>
    <n v="10882"/>
    <n v="1976"/>
    <n v="50"/>
    <x v="5"/>
    <s v="Graduation"/>
    <x v="3"/>
    <n v="53858"/>
    <n v="0"/>
    <n v="1"/>
    <d v="2012-11-09T00:00:00"/>
    <n v="50"/>
    <n v="407"/>
    <n v="53"/>
    <n v="221"/>
    <n v="58"/>
    <n v="150"/>
    <n v="26"/>
    <x v="500"/>
    <x v="4"/>
    <n v="4"/>
    <n v="4"/>
    <n v="3"/>
    <n v="6"/>
    <n v="4"/>
    <n v="0"/>
    <n v="0"/>
    <n v="0"/>
    <n v="0"/>
    <n v="0"/>
    <n v="0"/>
    <n v="3"/>
    <n v="11"/>
    <n v="0"/>
  </r>
  <r>
    <n v="413"/>
    <n v="7030"/>
    <n v="1955"/>
    <n v="71"/>
    <x v="2"/>
    <s v="PhD"/>
    <x v="3"/>
    <n v="66465"/>
    <n v="0"/>
    <n v="1"/>
    <d v="2013-03-30T00:00:00"/>
    <n v="1"/>
    <n v="1200"/>
    <n v="0"/>
    <n v="204"/>
    <n v="38"/>
    <n v="29"/>
    <n v="14"/>
    <x v="501"/>
    <x v="2"/>
    <n v="3"/>
    <n v="11"/>
    <n v="9"/>
    <n v="12"/>
    <n v="6"/>
    <n v="0"/>
    <n v="0"/>
    <n v="0"/>
    <n v="1"/>
    <n v="0"/>
    <n v="0"/>
    <n v="3"/>
    <n v="11"/>
    <n v="0"/>
  </r>
  <r>
    <n v="414"/>
    <n v="7422"/>
    <n v="1987"/>
    <n v="39"/>
    <x v="6"/>
    <s v="Graduation"/>
    <x v="0"/>
    <n v="46923"/>
    <n v="1"/>
    <n v="0"/>
    <d v="2012-08-22T00:00:00"/>
    <n v="90"/>
    <n v="85"/>
    <n v="44"/>
    <n v="54"/>
    <n v="102"/>
    <n v="78"/>
    <n v="6"/>
    <x v="502"/>
    <x v="3"/>
    <n v="3"/>
    <n v="5"/>
    <n v="1"/>
    <n v="7"/>
    <n v="7"/>
    <n v="0"/>
    <n v="0"/>
    <n v="0"/>
    <n v="0"/>
    <n v="0"/>
    <n v="0"/>
    <n v="3"/>
    <n v="11"/>
    <n v="0"/>
  </r>
  <r>
    <n v="415"/>
    <n v="3523"/>
    <n v="1962"/>
    <n v="64"/>
    <x v="0"/>
    <s v="Graduation"/>
    <x v="1"/>
    <n v="75072"/>
    <n v="0"/>
    <n v="1"/>
    <d v="2013-01-23T00:00:00"/>
    <n v="83"/>
    <n v="583"/>
    <n v="34"/>
    <n v="309"/>
    <n v="0"/>
    <n v="22"/>
    <n v="125"/>
    <x v="503"/>
    <x v="6"/>
    <n v="2"/>
    <n v="5"/>
    <n v="4"/>
    <n v="8"/>
    <n v="3"/>
    <n v="0"/>
    <n v="0"/>
    <n v="0"/>
    <n v="0"/>
    <n v="0"/>
    <n v="0"/>
    <n v="3"/>
    <n v="11"/>
    <n v="0"/>
  </r>
  <r>
    <n v="416"/>
    <n v="7106"/>
    <n v="1943"/>
    <n v="83"/>
    <x v="3"/>
    <s v="PhD"/>
    <x v="3"/>
    <n v="75865"/>
    <n v="0"/>
    <n v="0"/>
    <d v="2014-03-31T00:00:00"/>
    <n v="73"/>
    <n v="483"/>
    <n v="0"/>
    <n v="591"/>
    <n v="156"/>
    <n v="0"/>
    <n v="12"/>
    <x v="504"/>
    <x v="6"/>
    <n v="1"/>
    <n v="3"/>
    <n v="5"/>
    <n v="10"/>
    <n v="1"/>
    <n v="0"/>
    <n v="0"/>
    <n v="0"/>
    <n v="0"/>
    <n v="0"/>
    <n v="0"/>
    <n v="3"/>
    <n v="11"/>
    <n v="0"/>
  </r>
  <r>
    <n v="417"/>
    <n v="6504"/>
    <n v="1975"/>
    <n v="51"/>
    <x v="1"/>
    <s v="2n Cycle"/>
    <x v="1"/>
    <n v="19789"/>
    <n v="1"/>
    <n v="0"/>
    <d v="2013-11-20T00:00:00"/>
    <n v="24"/>
    <n v="2"/>
    <n v="5"/>
    <n v="9"/>
    <n v="28"/>
    <n v="6"/>
    <n v="28"/>
    <x v="505"/>
    <x v="1"/>
    <n v="3"/>
    <n v="2"/>
    <n v="1"/>
    <n v="3"/>
    <n v="5"/>
    <n v="1"/>
    <n v="0"/>
    <n v="0"/>
    <n v="0"/>
    <n v="0"/>
    <n v="0"/>
    <n v="3"/>
    <n v="11"/>
    <n v="0"/>
  </r>
  <r>
    <n v="418"/>
    <n v="5067"/>
    <n v="1994"/>
    <n v="32"/>
    <x v="6"/>
    <s v="Graduation"/>
    <x v="1"/>
    <n v="80134"/>
    <n v="0"/>
    <n v="0"/>
    <d v="2014-02-14T00:00:00"/>
    <n v="11"/>
    <n v="966"/>
    <n v="26"/>
    <n v="282"/>
    <n v="52"/>
    <n v="26"/>
    <n v="26"/>
    <x v="506"/>
    <x v="2"/>
    <n v="1"/>
    <n v="2"/>
    <n v="7"/>
    <n v="11"/>
    <n v="5"/>
    <n v="0"/>
    <n v="1"/>
    <n v="1"/>
    <n v="1"/>
    <n v="1"/>
    <n v="0"/>
    <n v="3"/>
    <n v="11"/>
    <n v="0"/>
  </r>
  <r>
    <n v="420"/>
    <n v="8581"/>
    <n v="1971"/>
    <n v="55"/>
    <x v="1"/>
    <s v="Master"/>
    <x v="3"/>
    <n v="49505"/>
    <n v="1"/>
    <n v="1"/>
    <d v="2013-03-05T00:00:00"/>
    <n v="4"/>
    <n v="604"/>
    <n v="0"/>
    <n v="100"/>
    <n v="19"/>
    <n v="0"/>
    <n v="28"/>
    <x v="507"/>
    <x v="4"/>
    <n v="9"/>
    <n v="10"/>
    <n v="2"/>
    <n v="8"/>
    <n v="8"/>
    <n v="0"/>
    <n v="0"/>
    <n v="0"/>
    <n v="0"/>
    <n v="0"/>
    <n v="0"/>
    <n v="3"/>
    <n v="11"/>
    <n v="0"/>
  </r>
  <r>
    <n v="421"/>
    <n v="5929"/>
    <n v="1973"/>
    <n v="53"/>
    <x v="1"/>
    <s v="PhD"/>
    <x v="3"/>
    <n v="37401"/>
    <n v="1"/>
    <n v="0"/>
    <d v="2014-05-06T00:00:00"/>
    <n v="14"/>
    <n v="19"/>
    <n v="3"/>
    <n v="19"/>
    <n v="3"/>
    <n v="1"/>
    <n v="3"/>
    <x v="103"/>
    <x v="1"/>
    <n v="2"/>
    <n v="2"/>
    <n v="0"/>
    <n v="3"/>
    <n v="7"/>
    <n v="0"/>
    <n v="0"/>
    <n v="0"/>
    <n v="0"/>
    <n v="0"/>
    <n v="0"/>
    <n v="3"/>
    <n v="11"/>
    <n v="0"/>
  </r>
  <r>
    <n v="422"/>
    <n v="3129"/>
    <n v="1983"/>
    <n v="43"/>
    <x v="5"/>
    <s v="Graduation"/>
    <x v="3"/>
    <n v="30096"/>
    <n v="1"/>
    <n v="0"/>
    <d v="2014-05-22T00:00:00"/>
    <n v="30"/>
    <n v="5"/>
    <n v="3"/>
    <n v="11"/>
    <n v="12"/>
    <n v="5"/>
    <n v="9"/>
    <x v="341"/>
    <x v="1"/>
    <n v="1"/>
    <n v="2"/>
    <n v="0"/>
    <n v="3"/>
    <n v="6"/>
    <n v="0"/>
    <n v="0"/>
    <n v="0"/>
    <n v="0"/>
    <n v="0"/>
    <n v="0"/>
    <n v="3"/>
    <n v="11"/>
    <n v="0"/>
  </r>
  <r>
    <n v="423"/>
    <n v="6528"/>
    <n v="1982"/>
    <n v="44"/>
    <x v="5"/>
    <s v="Master"/>
    <x v="1"/>
    <n v="18492"/>
    <n v="1"/>
    <n v="0"/>
    <d v="2014-06-05T00:00:00"/>
    <n v="75"/>
    <n v="2"/>
    <n v="2"/>
    <n v="2"/>
    <n v="2"/>
    <n v="1"/>
    <n v="1"/>
    <x v="388"/>
    <x v="1"/>
    <n v="1"/>
    <n v="1"/>
    <n v="0"/>
    <n v="2"/>
    <n v="8"/>
    <n v="0"/>
    <n v="0"/>
    <n v="0"/>
    <n v="0"/>
    <n v="0"/>
    <n v="0"/>
    <n v="3"/>
    <n v="11"/>
    <n v="0"/>
  </r>
  <r>
    <n v="425"/>
    <n v="6932"/>
    <n v="1941"/>
    <n v="85"/>
    <x v="3"/>
    <s v="PhD"/>
    <x v="3"/>
    <n v="93027"/>
    <n v="0"/>
    <n v="0"/>
    <d v="2013-04-13T00:00:00"/>
    <n v="77"/>
    <n v="1285"/>
    <n v="42"/>
    <n v="716"/>
    <n v="55"/>
    <n v="0"/>
    <n v="21"/>
    <x v="508"/>
    <x v="7"/>
    <n v="0"/>
    <n v="7"/>
    <n v="10"/>
    <n v="5"/>
    <n v="2"/>
    <n v="0"/>
    <n v="0"/>
    <n v="1"/>
    <n v="0"/>
    <n v="0"/>
    <n v="0"/>
    <n v="3"/>
    <n v="11"/>
    <n v="0"/>
  </r>
  <r>
    <n v="426"/>
    <n v="7284"/>
    <n v="1953"/>
    <n v="73"/>
    <x v="2"/>
    <s v="Graduation"/>
    <x v="3"/>
    <n v="48686"/>
    <n v="1"/>
    <n v="2"/>
    <d v="2013-12-04T00:00:00"/>
    <n v="8"/>
    <n v="10"/>
    <n v="0"/>
    <n v="7"/>
    <n v="2"/>
    <n v="0"/>
    <n v="1"/>
    <x v="460"/>
    <x v="1"/>
    <n v="1"/>
    <n v="1"/>
    <n v="0"/>
    <n v="2"/>
    <n v="8"/>
    <n v="0"/>
    <n v="0"/>
    <n v="0"/>
    <n v="0"/>
    <n v="0"/>
    <n v="0"/>
    <n v="3"/>
    <n v="11"/>
    <n v="0"/>
  </r>
  <r>
    <n v="427"/>
    <n v="1340"/>
    <n v="1986"/>
    <n v="40"/>
    <x v="6"/>
    <s v="Graduation"/>
    <x v="3"/>
    <n v="92910"/>
    <n v="0"/>
    <n v="0"/>
    <d v="2014-04-24T00:00:00"/>
    <n v="42"/>
    <n v="551"/>
    <n v="137"/>
    <n v="792"/>
    <n v="179"/>
    <n v="103"/>
    <n v="33"/>
    <x v="509"/>
    <x v="5"/>
    <n v="1"/>
    <n v="6"/>
    <n v="7"/>
    <n v="13"/>
    <n v="1"/>
    <n v="0"/>
    <n v="1"/>
    <n v="1"/>
    <n v="1"/>
    <n v="0"/>
    <n v="0"/>
    <n v="3"/>
    <n v="11"/>
    <n v="0"/>
  </r>
  <r>
    <n v="428"/>
    <n v="8746"/>
    <n v="1989"/>
    <n v="37"/>
    <x v="6"/>
    <s v="Graduation"/>
    <x v="3"/>
    <n v="75433"/>
    <n v="1"/>
    <n v="0"/>
    <d v="2014-04-05T00:00:00"/>
    <n v="28"/>
    <n v="800"/>
    <n v="0"/>
    <n v="297"/>
    <n v="0"/>
    <n v="34"/>
    <n v="57"/>
    <x v="472"/>
    <x v="6"/>
    <n v="2"/>
    <n v="2"/>
    <n v="5"/>
    <n v="10"/>
    <n v="6"/>
    <n v="0"/>
    <n v="1"/>
    <n v="0"/>
    <n v="1"/>
    <n v="0"/>
    <n v="0"/>
    <n v="3"/>
    <n v="11"/>
    <n v="0"/>
  </r>
  <r>
    <n v="429"/>
    <n v="5987"/>
    <n v="1989"/>
    <n v="37"/>
    <x v="6"/>
    <s v="2n Cycle"/>
    <x v="1"/>
    <n v="10404"/>
    <n v="1"/>
    <n v="0"/>
    <d v="2014-05-04T00:00:00"/>
    <n v="52"/>
    <n v="2"/>
    <n v="2"/>
    <n v="11"/>
    <n v="10"/>
    <n v="6"/>
    <n v="12"/>
    <x v="340"/>
    <x v="1"/>
    <n v="2"/>
    <n v="1"/>
    <n v="0"/>
    <n v="4"/>
    <n v="5"/>
    <n v="0"/>
    <n v="0"/>
    <n v="0"/>
    <n v="0"/>
    <n v="0"/>
    <n v="0"/>
    <n v="3"/>
    <n v="11"/>
    <n v="0"/>
  </r>
  <r>
    <n v="430"/>
    <n v="3767"/>
    <n v="1968"/>
    <n v="58"/>
    <x v="1"/>
    <s v="Graduation"/>
    <x v="3"/>
    <n v="61314"/>
    <n v="0"/>
    <n v="1"/>
    <d v="2013-04-25T00:00:00"/>
    <n v="1"/>
    <n v="378"/>
    <n v="0"/>
    <n v="189"/>
    <n v="97"/>
    <n v="172"/>
    <n v="172"/>
    <x v="73"/>
    <x v="6"/>
    <n v="2"/>
    <n v="5"/>
    <n v="5"/>
    <n v="12"/>
    <n v="3"/>
    <n v="0"/>
    <n v="0"/>
    <n v="0"/>
    <n v="0"/>
    <n v="0"/>
    <n v="0"/>
    <n v="3"/>
    <n v="11"/>
    <n v="0"/>
  </r>
  <r>
    <n v="432"/>
    <n v="4324"/>
    <n v="1989"/>
    <n v="37"/>
    <x v="6"/>
    <s v="Graduation"/>
    <x v="3"/>
    <n v="42387"/>
    <n v="1"/>
    <n v="0"/>
    <d v="2012-10-29T00:00:00"/>
    <n v="42"/>
    <n v="235"/>
    <n v="0"/>
    <n v="235"/>
    <n v="19"/>
    <n v="4"/>
    <n v="191"/>
    <x v="510"/>
    <x v="8"/>
    <n v="5"/>
    <n v="8"/>
    <n v="1"/>
    <n v="7"/>
    <n v="8"/>
    <n v="0"/>
    <n v="0"/>
    <n v="0"/>
    <n v="0"/>
    <n v="0"/>
    <n v="0"/>
    <n v="3"/>
    <n v="11"/>
    <n v="0"/>
  </r>
  <r>
    <n v="433"/>
    <n v="238"/>
    <n v="1967"/>
    <n v="59"/>
    <x v="1"/>
    <s v="2n Cycle"/>
    <x v="1"/>
    <n v="67309"/>
    <n v="1"/>
    <n v="1"/>
    <d v="2013-01-23T00:00:00"/>
    <n v="76"/>
    <n v="515"/>
    <n v="47"/>
    <n v="181"/>
    <n v="149"/>
    <n v="95"/>
    <n v="95"/>
    <x v="511"/>
    <x v="6"/>
    <n v="15"/>
    <n v="9"/>
    <n v="6"/>
    <n v="9"/>
    <n v="7"/>
    <n v="0"/>
    <n v="0"/>
    <n v="0"/>
    <n v="0"/>
    <n v="0"/>
    <n v="0"/>
    <n v="3"/>
    <n v="11"/>
    <n v="0"/>
  </r>
  <r>
    <n v="434"/>
    <n v="6694"/>
    <n v="1964"/>
    <n v="62"/>
    <x v="0"/>
    <s v="Graduation"/>
    <x v="3"/>
    <n v="75236"/>
    <n v="0"/>
    <n v="1"/>
    <d v="2013-11-25T00:00:00"/>
    <n v="27"/>
    <n v="438"/>
    <n v="66"/>
    <n v="400"/>
    <n v="12"/>
    <n v="38"/>
    <n v="114"/>
    <x v="512"/>
    <x v="6"/>
    <n v="1"/>
    <n v="8"/>
    <n v="3"/>
    <n v="13"/>
    <n v="4"/>
    <n v="0"/>
    <n v="0"/>
    <n v="0"/>
    <n v="0"/>
    <n v="0"/>
    <n v="0"/>
    <n v="3"/>
    <n v="11"/>
    <n v="0"/>
  </r>
  <r>
    <n v="435"/>
    <n v="498"/>
    <n v="1970"/>
    <n v="56"/>
    <x v="1"/>
    <s v="Graduation"/>
    <x v="0"/>
    <n v="30015"/>
    <n v="1"/>
    <n v="0"/>
    <d v="2014-02-02T00:00:00"/>
    <n v="28"/>
    <n v="25"/>
    <n v="0"/>
    <n v="22"/>
    <n v="2"/>
    <n v="3"/>
    <n v="5"/>
    <x v="90"/>
    <x v="1"/>
    <n v="2"/>
    <n v="1"/>
    <n v="0"/>
    <n v="4"/>
    <n v="5"/>
    <n v="0"/>
    <n v="0"/>
    <n v="0"/>
    <n v="0"/>
    <n v="0"/>
    <n v="0"/>
    <n v="3"/>
    <n v="11"/>
    <n v="0"/>
  </r>
  <r>
    <n v="436"/>
    <n v="9347"/>
    <n v="1956"/>
    <n v="70"/>
    <x v="0"/>
    <s v="Master"/>
    <x v="1"/>
    <n v="50943"/>
    <n v="0"/>
    <n v="1"/>
    <d v="2013-06-21T00:00:00"/>
    <n v="49"/>
    <n v="31"/>
    <n v="0"/>
    <n v="7"/>
    <n v="2"/>
    <n v="0"/>
    <n v="6"/>
    <x v="1"/>
    <x v="1"/>
    <n v="1"/>
    <n v="1"/>
    <n v="0"/>
    <n v="3"/>
    <n v="5"/>
    <n v="0"/>
    <n v="0"/>
    <n v="0"/>
    <n v="0"/>
    <n v="0"/>
    <n v="0"/>
    <n v="3"/>
    <n v="11"/>
    <n v="0"/>
  </r>
  <r>
    <n v="437"/>
    <n v="9699"/>
    <n v="1966"/>
    <n v="60"/>
    <x v="1"/>
    <s v="Graduation"/>
    <x v="2"/>
    <n v="67272"/>
    <n v="0"/>
    <n v="1"/>
    <d v="2013-12-21T00:00:00"/>
    <n v="12"/>
    <n v="357"/>
    <n v="35"/>
    <n v="271"/>
    <n v="28"/>
    <n v="28"/>
    <n v="14"/>
    <x v="513"/>
    <x v="8"/>
    <n v="3"/>
    <n v="6"/>
    <n v="2"/>
    <n v="12"/>
    <n v="5"/>
    <n v="0"/>
    <n v="0"/>
    <n v="0"/>
    <n v="0"/>
    <n v="0"/>
    <n v="0"/>
    <n v="3"/>
    <n v="11"/>
    <n v="0"/>
  </r>
  <r>
    <n v="438"/>
    <n v="10664"/>
    <n v="1949"/>
    <n v="77"/>
    <x v="2"/>
    <s v="Master"/>
    <x v="5"/>
    <n v="51529"/>
    <n v="0"/>
    <n v="1"/>
    <d v="2013-09-07T00:00:00"/>
    <n v="14"/>
    <n v="400"/>
    <n v="4"/>
    <n v="35"/>
    <n v="6"/>
    <n v="0"/>
    <n v="22"/>
    <x v="227"/>
    <x v="3"/>
    <n v="2"/>
    <n v="9"/>
    <n v="1"/>
    <n v="5"/>
    <n v="8"/>
    <n v="0"/>
    <n v="0"/>
    <n v="0"/>
    <n v="0"/>
    <n v="0"/>
    <n v="0"/>
    <n v="3"/>
    <n v="11"/>
    <n v="0"/>
  </r>
  <r>
    <n v="439"/>
    <n v="5455"/>
    <n v="1971"/>
    <n v="55"/>
    <x v="1"/>
    <s v="PhD"/>
    <x v="3"/>
    <n v="32011"/>
    <n v="1"/>
    <n v="0"/>
    <d v="2013-08-22T00:00:00"/>
    <n v="89"/>
    <n v="99"/>
    <n v="0"/>
    <n v="15"/>
    <n v="2"/>
    <n v="1"/>
    <n v="5"/>
    <x v="5"/>
    <x v="1"/>
    <n v="3"/>
    <n v="2"/>
    <n v="1"/>
    <n v="4"/>
    <n v="7"/>
    <n v="0"/>
    <n v="0"/>
    <n v="0"/>
    <n v="0"/>
    <n v="0"/>
    <n v="0"/>
    <n v="3"/>
    <n v="11"/>
    <n v="0"/>
  </r>
  <r>
    <n v="440"/>
    <n v="456"/>
    <n v="1986"/>
    <n v="40"/>
    <x v="6"/>
    <s v="2n Cycle"/>
    <x v="3"/>
    <n v="7500"/>
    <n v="1"/>
    <n v="0"/>
    <d v="2013-02-07T00:00:00"/>
    <n v="96"/>
    <n v="1"/>
    <n v="11"/>
    <n v="5"/>
    <n v="4"/>
    <n v="6"/>
    <n v="9"/>
    <x v="132"/>
    <x v="1"/>
    <n v="2"/>
    <n v="2"/>
    <n v="0"/>
    <n v="3"/>
    <n v="8"/>
    <n v="0"/>
    <n v="0"/>
    <n v="0"/>
    <n v="0"/>
    <n v="0"/>
    <n v="0"/>
    <n v="3"/>
    <n v="11"/>
    <n v="0"/>
  </r>
  <r>
    <n v="441"/>
    <n v="5012"/>
    <n v="1989"/>
    <n v="37"/>
    <x v="6"/>
    <s v="Graduation"/>
    <x v="3"/>
    <n v="28691"/>
    <n v="1"/>
    <n v="0"/>
    <d v="2013-07-04T00:00:00"/>
    <n v="56"/>
    <n v="5"/>
    <n v="4"/>
    <n v="13"/>
    <n v="8"/>
    <n v="0"/>
    <n v="4"/>
    <x v="9"/>
    <x v="1"/>
    <n v="1"/>
    <n v="1"/>
    <n v="0"/>
    <n v="3"/>
    <n v="8"/>
    <n v="0"/>
    <n v="0"/>
    <n v="0"/>
    <n v="0"/>
    <n v="0"/>
    <n v="0"/>
    <n v="3"/>
    <n v="11"/>
    <n v="0"/>
  </r>
  <r>
    <n v="442"/>
    <n v="7495"/>
    <n v="1948"/>
    <n v="78"/>
    <x v="2"/>
    <s v="PhD"/>
    <x v="3"/>
    <n v="56223"/>
    <n v="0"/>
    <n v="1"/>
    <d v="2013-12-20T00:00:00"/>
    <n v="72"/>
    <n v="77"/>
    <n v="28"/>
    <n v="31"/>
    <n v="16"/>
    <n v="0"/>
    <n v="4"/>
    <x v="514"/>
    <x v="1"/>
    <n v="2"/>
    <n v="2"/>
    <n v="1"/>
    <n v="5"/>
    <n v="4"/>
    <n v="0"/>
    <n v="0"/>
    <n v="0"/>
    <n v="0"/>
    <n v="0"/>
    <n v="0"/>
    <n v="3"/>
    <n v="11"/>
    <n v="0"/>
  </r>
  <r>
    <n v="443"/>
    <n v="5029"/>
    <n v="1946"/>
    <n v="80"/>
    <x v="2"/>
    <s v="Graduation"/>
    <x v="3"/>
    <n v="18100"/>
    <n v="0"/>
    <n v="0"/>
    <d v="2013-08-06T00:00:00"/>
    <n v="14"/>
    <n v="3"/>
    <n v="1"/>
    <n v="2"/>
    <n v="4"/>
    <n v="3"/>
    <n v="1"/>
    <x v="515"/>
    <x v="1"/>
    <n v="1"/>
    <n v="0"/>
    <n v="0"/>
    <n v="3"/>
    <n v="5"/>
    <n v="0"/>
    <n v="0"/>
    <n v="0"/>
    <n v="0"/>
    <n v="0"/>
    <n v="0"/>
    <n v="3"/>
    <n v="11"/>
    <n v="0"/>
  </r>
  <r>
    <n v="444"/>
    <n v="10642"/>
    <n v="1989"/>
    <n v="37"/>
    <x v="6"/>
    <s v="Graduation"/>
    <x v="0"/>
    <n v="30279"/>
    <n v="1"/>
    <n v="0"/>
    <d v="2012-12-30T00:00:00"/>
    <n v="13"/>
    <n v="10"/>
    <n v="4"/>
    <n v="14"/>
    <n v="4"/>
    <n v="4"/>
    <n v="1"/>
    <x v="437"/>
    <x v="1"/>
    <n v="1"/>
    <n v="1"/>
    <n v="0"/>
    <n v="3"/>
    <n v="8"/>
    <n v="0"/>
    <n v="0"/>
    <n v="0"/>
    <n v="0"/>
    <n v="0"/>
    <n v="0"/>
    <n v="3"/>
    <n v="11"/>
    <n v="0"/>
  </r>
  <r>
    <n v="445"/>
    <n v="2106"/>
    <n v="1974"/>
    <n v="52"/>
    <x v="1"/>
    <s v="2n Cycle"/>
    <x v="3"/>
    <n v="20130"/>
    <n v="0"/>
    <n v="0"/>
    <d v="2014-03-17T00:00:00"/>
    <n v="99"/>
    <n v="0"/>
    <n v="6"/>
    <n v="3"/>
    <n v="7"/>
    <n v="6"/>
    <n v="12"/>
    <x v="9"/>
    <x v="1"/>
    <n v="1"/>
    <n v="1"/>
    <n v="0"/>
    <n v="3"/>
    <n v="8"/>
    <n v="0"/>
    <n v="0"/>
    <n v="0"/>
    <n v="0"/>
    <n v="0"/>
    <n v="0"/>
    <n v="3"/>
    <n v="11"/>
    <n v="0"/>
  </r>
  <r>
    <n v="446"/>
    <n v="10364"/>
    <n v="1959"/>
    <n v="67"/>
    <x v="0"/>
    <s v="Graduation"/>
    <x v="2"/>
    <n v="23295"/>
    <n v="0"/>
    <n v="0"/>
    <d v="2013-07-13T00:00:00"/>
    <n v="72"/>
    <n v="0"/>
    <n v="0"/>
    <n v="1"/>
    <n v="2"/>
    <n v="12"/>
    <n v="5"/>
    <x v="460"/>
    <x v="1"/>
    <n v="1"/>
    <n v="1"/>
    <n v="0"/>
    <n v="2"/>
    <n v="8"/>
    <n v="0"/>
    <n v="0"/>
    <n v="0"/>
    <n v="0"/>
    <n v="0"/>
    <n v="0"/>
    <n v="3"/>
    <n v="11"/>
    <n v="0"/>
  </r>
  <r>
    <n v="447"/>
    <n v="5954"/>
    <n v="1972"/>
    <n v="54"/>
    <x v="1"/>
    <s v="Master"/>
    <x v="2"/>
    <n v="42618"/>
    <n v="1"/>
    <n v="0"/>
    <d v="2013-10-09T00:00:00"/>
    <n v="92"/>
    <n v="76"/>
    <n v="14"/>
    <n v="74"/>
    <n v="13"/>
    <n v="5"/>
    <n v="10"/>
    <x v="516"/>
    <x v="1"/>
    <n v="2"/>
    <n v="5"/>
    <n v="0"/>
    <n v="4"/>
    <n v="8"/>
    <n v="0"/>
    <n v="0"/>
    <n v="0"/>
    <n v="0"/>
    <n v="0"/>
    <n v="0"/>
    <n v="3"/>
    <n v="11"/>
    <n v="0"/>
  </r>
  <r>
    <n v="448"/>
    <n v="1137"/>
    <n v="1964"/>
    <n v="62"/>
    <x v="0"/>
    <s v="Graduation"/>
    <x v="0"/>
    <n v="81246"/>
    <n v="0"/>
    <n v="0"/>
    <d v="2013-12-29T00:00:00"/>
    <n v="87"/>
    <n v="398"/>
    <n v="190"/>
    <n v="537"/>
    <n v="61"/>
    <n v="156"/>
    <n v="37"/>
    <x v="517"/>
    <x v="2"/>
    <n v="1"/>
    <n v="4"/>
    <n v="5"/>
    <n v="7"/>
    <n v="1"/>
    <n v="1"/>
    <n v="0"/>
    <n v="0"/>
    <n v="1"/>
    <n v="0"/>
    <n v="0"/>
    <n v="3"/>
    <n v="11"/>
    <n v="0"/>
  </r>
  <r>
    <n v="449"/>
    <n v="2541"/>
    <n v="1976"/>
    <n v="50"/>
    <x v="5"/>
    <s v="Graduation"/>
    <x v="3"/>
    <n v="24027"/>
    <n v="1"/>
    <n v="0"/>
    <d v="2013-06-09T00:00:00"/>
    <n v="7"/>
    <n v="14"/>
    <n v="7"/>
    <n v="11"/>
    <n v="11"/>
    <n v="0"/>
    <n v="5"/>
    <x v="103"/>
    <x v="1"/>
    <n v="2"/>
    <n v="2"/>
    <n v="0"/>
    <n v="3"/>
    <n v="8"/>
    <n v="0"/>
    <n v="0"/>
    <n v="0"/>
    <n v="0"/>
    <n v="0"/>
    <n v="0"/>
    <n v="3"/>
    <n v="11"/>
    <n v="0"/>
  </r>
  <r>
    <m/>
    <n v="1142"/>
    <n v="1953"/>
    <n v="73"/>
    <x v="2"/>
    <s v="PhD"/>
    <x v="3"/>
    <n v="55707"/>
    <n v="0"/>
    <n v="1"/>
    <d v="2013-12-22T00:00:00"/>
    <n v="91"/>
    <n v="208"/>
    <n v="7"/>
    <n v="82"/>
    <n v="30"/>
    <n v="66"/>
    <n v="35"/>
    <x v="518"/>
    <x v="3"/>
    <n v="2"/>
    <n v="3"/>
    <n v="2"/>
    <n v="9"/>
    <n v="3"/>
    <n v="0"/>
    <n v="0"/>
    <n v="0"/>
    <n v="0"/>
    <n v="0"/>
    <n v="0"/>
    <n v="3"/>
    <n v="11"/>
    <n v="0"/>
  </r>
  <r>
    <m/>
    <n v="2276"/>
    <n v="1955"/>
    <n v="71"/>
    <x v="2"/>
    <s v="Graduation"/>
    <x v="0"/>
    <n v="57959"/>
    <n v="0"/>
    <n v="1"/>
    <d v="2013-05-02T00:00:00"/>
    <n v="71"/>
    <n v="430"/>
    <n v="16"/>
    <n v="322"/>
    <n v="43"/>
    <n v="24"/>
    <n v="33"/>
    <x v="519"/>
    <x v="4"/>
    <n v="5"/>
    <n v="4"/>
    <n v="7"/>
    <n v="11"/>
    <n v="3"/>
    <n v="0"/>
    <n v="0"/>
    <n v="0"/>
    <n v="0"/>
    <n v="0"/>
    <n v="0"/>
    <n v="3"/>
    <n v="11"/>
    <n v="0"/>
  </r>
  <r>
    <m/>
    <n v="2807"/>
    <n v="1969"/>
    <n v="57"/>
    <x v="1"/>
    <s v="Graduation"/>
    <x v="3"/>
    <n v="56796"/>
    <n v="0"/>
    <n v="1"/>
    <d v="2013-02-16T00:00:00"/>
    <n v="24"/>
    <n v="656"/>
    <n v="38"/>
    <n v="161"/>
    <n v="62"/>
    <n v="47"/>
    <n v="37"/>
    <x v="520"/>
    <x v="6"/>
    <n v="3"/>
    <n v="8"/>
    <n v="9"/>
    <n v="7"/>
    <n v="7"/>
    <n v="0"/>
    <n v="0"/>
    <n v="0"/>
    <n v="0"/>
    <n v="0"/>
    <n v="0"/>
    <n v="3"/>
    <n v="11"/>
    <n v="0"/>
  </r>
  <r>
    <m/>
    <n v="6471"/>
    <n v="1971"/>
    <n v="55"/>
    <x v="1"/>
    <s v="Master"/>
    <x v="0"/>
    <n v="36230"/>
    <n v="1"/>
    <n v="0"/>
    <d v="2013-10-17T00:00:00"/>
    <n v="17"/>
    <n v="14"/>
    <n v="2"/>
    <n v="30"/>
    <n v="8"/>
    <n v="2"/>
    <n v="3"/>
    <x v="42"/>
    <x v="1"/>
    <n v="1"/>
    <n v="2"/>
    <n v="0"/>
    <n v="4"/>
    <n v="5"/>
    <n v="0"/>
    <n v="0"/>
    <n v="0"/>
    <n v="0"/>
    <n v="0"/>
    <n v="0"/>
    <n v="3"/>
    <n v="11"/>
    <n v="0"/>
  </r>
  <r>
    <m/>
    <n v="6131"/>
    <n v="1980"/>
    <n v="46"/>
    <x v="5"/>
    <s v="2n Cycle"/>
    <x v="3"/>
    <n v="70829"/>
    <n v="1"/>
    <n v="1"/>
    <d v="2013-12-01T00:00:00"/>
    <n v="87"/>
    <n v="141"/>
    <n v="70"/>
    <n v="106"/>
    <n v="72"/>
    <n v="19"/>
    <n v="23"/>
    <x v="521"/>
    <x v="3"/>
    <n v="2"/>
    <n v="4"/>
    <n v="2"/>
    <n v="8"/>
    <n v="3"/>
    <n v="0"/>
    <n v="0"/>
    <n v="0"/>
    <n v="0"/>
    <n v="0"/>
    <n v="0"/>
    <n v="3"/>
    <n v="11"/>
    <n v="0"/>
  </r>
  <r>
    <m/>
    <n v="6233"/>
    <n v="1976"/>
    <n v="50"/>
    <x v="5"/>
    <s v="Graduation"/>
    <x v="3"/>
    <n v="65991"/>
    <n v="0"/>
    <n v="1"/>
    <d v="2012-09-07T00:00:00"/>
    <n v="21"/>
    <n v="507"/>
    <n v="19"/>
    <n v="364"/>
    <n v="25"/>
    <n v="47"/>
    <n v="9"/>
    <x v="522"/>
    <x v="4"/>
    <n v="3"/>
    <n v="9"/>
    <n v="5"/>
    <n v="10"/>
    <n v="7"/>
    <n v="0"/>
    <n v="0"/>
    <n v="0"/>
    <n v="0"/>
    <n v="0"/>
    <n v="0"/>
    <n v="3"/>
    <n v="11"/>
    <n v="0"/>
  </r>
  <r>
    <m/>
    <n v="4148"/>
    <n v="1972"/>
    <n v="54"/>
    <x v="1"/>
    <s v="Graduation"/>
    <x v="3"/>
    <n v="38988"/>
    <n v="1"/>
    <n v="2"/>
    <d v="2012-08-20T00:00:00"/>
    <n v="90"/>
    <n v="164"/>
    <n v="24"/>
    <n v="103"/>
    <n v="12"/>
    <n v="3"/>
    <n v="42"/>
    <x v="523"/>
    <x v="3"/>
    <n v="7"/>
    <n v="5"/>
    <n v="1"/>
    <n v="6"/>
    <n v="8"/>
    <n v="0"/>
    <n v="0"/>
    <n v="0"/>
    <n v="0"/>
    <n v="0"/>
    <n v="0"/>
    <n v="3"/>
    <n v="11"/>
    <n v="0"/>
  </r>
  <r>
    <m/>
    <n v="7540"/>
    <n v="1952"/>
    <n v="74"/>
    <x v="2"/>
    <s v="Graduation"/>
    <x v="3"/>
    <n v="50300"/>
    <n v="0"/>
    <n v="1"/>
    <d v="2014-05-25T00:00:00"/>
    <n v="52"/>
    <n v="143"/>
    <n v="15"/>
    <n v="60"/>
    <n v="24"/>
    <n v="23"/>
    <n v="5"/>
    <x v="524"/>
    <x v="3"/>
    <n v="2"/>
    <n v="2"/>
    <n v="1"/>
    <n v="8"/>
    <n v="2"/>
    <n v="0"/>
    <n v="0"/>
    <n v="0"/>
    <n v="0"/>
    <n v="0"/>
    <n v="0"/>
    <n v="3"/>
    <n v="11"/>
    <n v="0"/>
  </r>
  <r>
    <m/>
    <n v="10648"/>
    <n v="1982"/>
    <n v="44"/>
    <x v="5"/>
    <s v="2n Cycle"/>
    <x v="1"/>
    <n v="66664"/>
    <n v="0"/>
    <n v="0"/>
    <d v="2012-09-25T00:00:00"/>
    <n v="78"/>
    <n v="398"/>
    <n v="96"/>
    <n v="447"/>
    <n v="220"/>
    <n v="96"/>
    <n v="32"/>
    <x v="525"/>
    <x v="2"/>
    <n v="1"/>
    <n v="5"/>
    <n v="7"/>
    <n v="6"/>
    <n v="3"/>
    <n v="0"/>
    <n v="0"/>
    <n v="0"/>
    <n v="0"/>
    <n v="0"/>
    <n v="0"/>
    <n v="3"/>
    <n v="11"/>
    <n v="0"/>
  </r>
  <r>
    <m/>
    <n v="7851"/>
    <n v="1949"/>
    <n v="77"/>
    <x v="2"/>
    <s v="Graduation"/>
    <x v="5"/>
    <n v="70165"/>
    <n v="0"/>
    <n v="0"/>
    <d v="2013-09-22T00:00:00"/>
    <n v="60"/>
    <n v="161"/>
    <n v="0"/>
    <n v="253"/>
    <n v="199"/>
    <n v="191"/>
    <n v="122"/>
    <x v="526"/>
    <x v="4"/>
    <n v="1"/>
    <n v="3"/>
    <n v="7"/>
    <n v="11"/>
    <n v="1"/>
    <n v="0"/>
    <n v="0"/>
    <n v="0"/>
    <n v="0"/>
    <n v="0"/>
    <n v="0"/>
    <n v="3"/>
    <n v="11"/>
    <n v="0"/>
  </r>
  <r>
    <m/>
    <n v="8594"/>
    <n v="1958"/>
    <n v="68"/>
    <x v="0"/>
    <s v="PhD"/>
    <x v="5"/>
    <n v="50520"/>
    <n v="0"/>
    <n v="1"/>
    <d v="2014-01-28T00:00:00"/>
    <n v="25"/>
    <n v="112"/>
    <n v="0"/>
    <n v="6"/>
    <n v="2"/>
    <n v="1"/>
    <n v="14"/>
    <x v="527"/>
    <x v="1"/>
    <n v="2"/>
    <n v="3"/>
    <n v="1"/>
    <n v="3"/>
    <n v="6"/>
    <n v="0"/>
    <n v="0"/>
    <n v="0"/>
    <n v="0"/>
    <n v="0"/>
    <n v="0"/>
    <n v="3"/>
    <n v="11"/>
    <n v="0"/>
  </r>
  <r>
    <m/>
    <n v="7059"/>
    <n v="1963"/>
    <n v="63"/>
    <x v="0"/>
    <s v="Graduation"/>
    <x v="3"/>
    <n v="80124"/>
    <n v="0"/>
    <n v="0"/>
    <d v="2014-06-26T00:00:00"/>
    <n v="47"/>
    <n v="483"/>
    <n v="84"/>
    <n v="398"/>
    <n v="205"/>
    <n v="84"/>
    <n v="241"/>
    <x v="427"/>
    <x v="2"/>
    <n v="1"/>
    <n v="3"/>
    <n v="7"/>
    <n v="8"/>
    <n v="1"/>
    <n v="1"/>
    <n v="0"/>
    <n v="0"/>
    <n v="0"/>
    <n v="0"/>
    <n v="0"/>
    <n v="3"/>
    <n v="11"/>
    <n v="0"/>
  </r>
  <r>
    <m/>
    <n v="2815"/>
    <n v="1975"/>
    <n v="51"/>
    <x v="1"/>
    <s v="Graduation"/>
    <x v="3"/>
    <n v="33183"/>
    <n v="1"/>
    <n v="0"/>
    <d v="2014-02-24T00:00:00"/>
    <n v="46"/>
    <n v="7"/>
    <n v="5"/>
    <n v="39"/>
    <n v="17"/>
    <n v="15"/>
    <n v="37"/>
    <x v="198"/>
    <x v="1"/>
    <n v="2"/>
    <n v="4"/>
    <n v="0"/>
    <n v="3"/>
    <n v="7"/>
    <n v="0"/>
    <n v="0"/>
    <n v="0"/>
    <n v="0"/>
    <n v="0"/>
    <n v="0"/>
    <n v="3"/>
    <n v="11"/>
    <n v="0"/>
  </r>
  <r>
    <m/>
    <n v="2416"/>
    <n v="1969"/>
    <n v="57"/>
    <x v="1"/>
    <s v="PhD"/>
    <x v="0"/>
    <n v="66582"/>
    <n v="0"/>
    <n v="0"/>
    <d v="2014-03-03T00:00:00"/>
    <n v="83"/>
    <n v="789"/>
    <n v="25"/>
    <n v="420"/>
    <n v="16"/>
    <n v="38"/>
    <n v="0"/>
    <x v="528"/>
    <x v="2"/>
    <n v="1"/>
    <n v="2"/>
    <n v="8"/>
    <n v="9"/>
    <n v="1"/>
    <n v="0"/>
    <n v="0"/>
    <n v="0"/>
    <n v="0"/>
    <n v="0"/>
    <n v="0"/>
    <n v="3"/>
    <n v="11"/>
    <n v="0"/>
  </r>
  <r>
    <m/>
    <n v="9213"/>
    <n v="1970"/>
    <n v="56"/>
    <x v="1"/>
    <s v="Graduation"/>
    <x v="5"/>
    <n v="31880"/>
    <n v="1"/>
    <n v="0"/>
    <d v="2012-10-31T00:00:00"/>
    <n v="13"/>
    <n v="4"/>
    <n v="1"/>
    <n v="5"/>
    <n v="2"/>
    <n v="0"/>
    <n v="3"/>
    <x v="529"/>
    <x v="1"/>
    <n v="1"/>
    <n v="1"/>
    <n v="0"/>
    <n v="2"/>
    <n v="8"/>
    <n v="0"/>
    <n v="0"/>
    <n v="0"/>
    <n v="0"/>
    <n v="0"/>
    <n v="0"/>
    <n v="3"/>
    <n v="11"/>
    <n v="0"/>
  </r>
  <r>
    <m/>
    <n v="9697"/>
    <n v="1951"/>
    <n v="75"/>
    <x v="2"/>
    <s v="Graduation"/>
    <x v="3"/>
    <n v="53790"/>
    <n v="0"/>
    <n v="2"/>
    <d v="2014-03-06T00:00:00"/>
    <n v="86"/>
    <n v="335"/>
    <n v="42"/>
    <n v="127"/>
    <n v="28"/>
    <n v="5"/>
    <n v="5"/>
    <x v="530"/>
    <x v="8"/>
    <n v="3"/>
    <n v="7"/>
    <n v="2"/>
    <n v="8"/>
    <n v="6"/>
    <n v="0"/>
    <n v="0"/>
    <n v="0"/>
    <n v="0"/>
    <n v="0"/>
    <n v="0"/>
    <n v="3"/>
    <n v="11"/>
    <n v="0"/>
  </r>
  <r>
    <m/>
    <n v="3916"/>
    <n v="1971"/>
    <n v="55"/>
    <x v="1"/>
    <s v="PhD"/>
    <x v="1"/>
    <n v="49269"/>
    <n v="1"/>
    <n v="0"/>
    <d v="2012-08-15T00:00:00"/>
    <n v="92"/>
    <n v="639"/>
    <n v="8"/>
    <n v="166"/>
    <n v="11"/>
    <n v="8"/>
    <n v="58"/>
    <x v="531"/>
    <x v="4"/>
    <n v="3"/>
    <n v="7"/>
    <n v="3"/>
    <n v="12"/>
    <n v="7"/>
    <n v="0"/>
    <n v="0"/>
    <n v="0"/>
    <n v="0"/>
    <n v="0"/>
    <n v="0"/>
    <n v="3"/>
    <n v="11"/>
    <n v="0"/>
  </r>
  <r>
    <m/>
    <n v="2021"/>
    <n v="1975"/>
    <n v="51"/>
    <x v="1"/>
    <s v="Graduation"/>
    <x v="3"/>
    <n v="61456"/>
    <n v="0"/>
    <n v="1"/>
    <d v="2013-03-27T00:00:00"/>
    <n v="47"/>
    <n v="563"/>
    <n v="76"/>
    <n v="384"/>
    <n v="84"/>
    <n v="192"/>
    <n v="89"/>
    <x v="532"/>
    <x v="2"/>
    <n v="4"/>
    <n v="6"/>
    <n v="10"/>
    <n v="13"/>
    <n v="4"/>
    <n v="0"/>
    <n v="0"/>
    <n v="0"/>
    <n v="0"/>
    <n v="0"/>
    <n v="0"/>
    <n v="3"/>
    <n v="11"/>
    <n v="0"/>
  </r>
  <r>
    <m/>
    <n v="6619"/>
    <n v="1978"/>
    <n v="48"/>
    <x v="5"/>
    <s v="Graduation"/>
    <x v="3"/>
    <n v="38415"/>
    <n v="1"/>
    <n v="1"/>
    <d v="2013-01-02T00:00:00"/>
    <n v="91"/>
    <n v="22"/>
    <n v="1"/>
    <n v="13"/>
    <n v="4"/>
    <n v="0"/>
    <n v="4"/>
    <x v="424"/>
    <x v="1"/>
    <n v="2"/>
    <n v="1"/>
    <n v="0"/>
    <n v="3"/>
    <n v="7"/>
    <n v="0"/>
    <n v="0"/>
    <n v="0"/>
    <n v="0"/>
    <n v="0"/>
    <n v="0"/>
    <n v="3"/>
    <n v="11"/>
    <n v="0"/>
  </r>
  <r>
    <m/>
    <n v="9081"/>
    <n v="1988"/>
    <n v="38"/>
    <x v="6"/>
    <s v="Graduation"/>
    <x v="0"/>
    <n v="20518"/>
    <n v="1"/>
    <n v="0"/>
    <d v="2014-05-18T00:00:00"/>
    <n v="58"/>
    <n v="4"/>
    <n v="1"/>
    <n v="6"/>
    <n v="4"/>
    <n v="1"/>
    <n v="9"/>
    <x v="426"/>
    <x v="1"/>
    <n v="1"/>
    <n v="1"/>
    <n v="1"/>
    <n v="2"/>
    <n v="5"/>
    <n v="0"/>
    <n v="0"/>
    <n v="0"/>
    <n v="0"/>
    <n v="0"/>
    <n v="0"/>
    <n v="3"/>
    <n v="11"/>
    <n v="0"/>
  </r>
  <r>
    <m/>
    <n v="178"/>
    <n v="1956"/>
    <n v="70"/>
    <x v="0"/>
    <s v="Graduation"/>
    <x v="3"/>
    <n v="62503"/>
    <n v="0"/>
    <n v="1"/>
    <d v="2013-02-18T00:00:00"/>
    <n v="40"/>
    <n v="478"/>
    <n v="0"/>
    <n v="193"/>
    <n v="110"/>
    <n v="75"/>
    <n v="117"/>
    <x v="533"/>
    <x v="4"/>
    <n v="4"/>
    <n v="8"/>
    <n v="3"/>
    <n v="11"/>
    <n v="5"/>
    <n v="0"/>
    <n v="0"/>
    <n v="0"/>
    <n v="0"/>
    <n v="0"/>
    <n v="0"/>
    <n v="3"/>
    <n v="11"/>
    <n v="0"/>
  </r>
  <r>
    <m/>
    <n v="916"/>
    <n v="1972"/>
    <n v="54"/>
    <x v="1"/>
    <s v="PhD"/>
    <x v="0"/>
    <n v="41644"/>
    <n v="1"/>
    <n v="1"/>
    <d v="2014-05-09T00:00:00"/>
    <n v="67"/>
    <n v="20"/>
    <n v="3"/>
    <n v="4"/>
    <n v="2"/>
    <n v="0"/>
    <n v="2"/>
    <x v="34"/>
    <x v="1"/>
    <n v="2"/>
    <n v="1"/>
    <n v="0"/>
    <n v="3"/>
    <n v="3"/>
    <n v="0"/>
    <n v="0"/>
    <n v="0"/>
    <n v="0"/>
    <n v="0"/>
    <n v="0"/>
    <n v="3"/>
    <n v="11"/>
    <n v="0"/>
  </r>
  <r>
    <m/>
    <n v="5512"/>
    <n v="1977"/>
    <n v="49"/>
    <x v="5"/>
    <s v="Master"/>
    <x v="3"/>
    <n v="55842"/>
    <n v="0"/>
    <n v="1"/>
    <d v="2014-05-23T00:00:00"/>
    <n v="19"/>
    <n v="451"/>
    <n v="0"/>
    <n v="39"/>
    <n v="0"/>
    <n v="4"/>
    <n v="24"/>
    <x v="321"/>
    <x v="8"/>
    <n v="1"/>
    <n v="7"/>
    <n v="1"/>
    <n v="8"/>
    <n v="5"/>
    <n v="0"/>
    <n v="0"/>
    <n v="0"/>
    <n v="0"/>
    <n v="0"/>
    <n v="0"/>
    <n v="3"/>
    <n v="11"/>
    <n v="0"/>
  </r>
  <r>
    <m/>
    <n v="8970"/>
    <n v="1972"/>
    <n v="54"/>
    <x v="1"/>
    <s v="PhD"/>
    <x v="3"/>
    <n v="62010"/>
    <n v="0"/>
    <n v="1"/>
    <d v="2012-10-23T00:00:00"/>
    <n v="93"/>
    <n v="371"/>
    <n v="22"/>
    <n v="39"/>
    <n v="6"/>
    <n v="0"/>
    <n v="92"/>
    <x v="534"/>
    <x v="8"/>
    <n v="4"/>
    <n v="6"/>
    <n v="2"/>
    <n v="7"/>
    <n v="5"/>
    <n v="0"/>
    <n v="0"/>
    <n v="0"/>
    <n v="0"/>
    <n v="0"/>
    <n v="0"/>
    <n v="3"/>
    <n v="11"/>
    <n v="0"/>
  </r>
  <r>
    <m/>
    <n v="10581"/>
    <n v="1977"/>
    <n v="49"/>
    <x v="5"/>
    <s v="Graduation"/>
    <x v="3"/>
    <n v="41124"/>
    <n v="1"/>
    <n v="0"/>
    <d v="2012-10-31T00:00:00"/>
    <n v="41"/>
    <n v="281"/>
    <n v="7"/>
    <n v="84"/>
    <n v="15"/>
    <n v="0"/>
    <n v="119"/>
    <x v="535"/>
    <x v="8"/>
    <n v="7"/>
    <n v="7"/>
    <n v="3"/>
    <n v="4"/>
    <n v="8"/>
    <n v="0"/>
    <n v="0"/>
    <n v="0"/>
    <n v="0"/>
    <n v="0"/>
    <n v="0"/>
    <n v="3"/>
    <n v="11"/>
    <n v="0"/>
  </r>
  <r>
    <m/>
    <n v="5300"/>
    <n v="1973"/>
    <n v="53"/>
    <x v="1"/>
    <s v="Master"/>
    <x v="3"/>
    <n v="38961"/>
    <n v="1"/>
    <n v="0"/>
    <d v="2013-12-30T00:00:00"/>
    <n v="60"/>
    <n v="19"/>
    <n v="7"/>
    <n v="19"/>
    <n v="0"/>
    <n v="1"/>
    <n v="24"/>
    <x v="54"/>
    <x v="1"/>
    <n v="1"/>
    <n v="2"/>
    <n v="1"/>
    <n v="2"/>
    <n v="7"/>
    <n v="0"/>
    <n v="0"/>
    <n v="0"/>
    <n v="0"/>
    <n v="0"/>
    <n v="0"/>
    <n v="3"/>
    <n v="11"/>
    <n v="0"/>
  </r>
  <r>
    <m/>
    <n v="5154"/>
    <n v="1972"/>
    <n v="54"/>
    <x v="1"/>
    <s v="Master"/>
    <x v="2"/>
    <n v="37760"/>
    <n v="1"/>
    <n v="0"/>
    <d v="2013-08-11T00:00:00"/>
    <n v="54"/>
    <n v="26"/>
    <n v="3"/>
    <n v="13"/>
    <n v="2"/>
    <n v="10"/>
    <n v="0"/>
    <x v="209"/>
    <x v="1"/>
    <n v="1"/>
    <n v="2"/>
    <n v="0"/>
    <n v="3"/>
    <n v="6"/>
    <n v="0"/>
    <n v="0"/>
    <n v="0"/>
    <n v="0"/>
    <n v="0"/>
    <n v="0"/>
    <n v="3"/>
    <n v="11"/>
    <n v="0"/>
  </r>
  <r>
    <m/>
    <n v="1676"/>
    <n v="1975"/>
    <n v="51"/>
    <x v="1"/>
    <s v="Graduation"/>
    <x v="3"/>
    <n v="43057"/>
    <n v="0"/>
    <n v="1"/>
    <d v="2013-10-30T00:00:00"/>
    <n v="30"/>
    <n v="213"/>
    <n v="2"/>
    <n v="44"/>
    <n v="0"/>
    <n v="2"/>
    <n v="5"/>
    <x v="536"/>
    <x v="3"/>
    <n v="4"/>
    <n v="4"/>
    <n v="2"/>
    <n v="5"/>
    <n v="5"/>
    <n v="0"/>
    <n v="0"/>
    <n v="0"/>
    <n v="0"/>
    <n v="0"/>
    <n v="0"/>
    <n v="3"/>
    <n v="11"/>
    <n v="0"/>
  </r>
  <r>
    <m/>
    <n v="9286"/>
    <n v="1960"/>
    <n v="66"/>
    <x v="0"/>
    <s v="Master"/>
    <x v="1"/>
    <n v="83151"/>
    <n v="0"/>
    <n v="0"/>
    <d v="2012-10-10T00:00:00"/>
    <n v="93"/>
    <n v="407"/>
    <n v="28"/>
    <n v="100"/>
    <n v="120"/>
    <n v="74"/>
    <n v="18"/>
    <x v="537"/>
    <x v="8"/>
    <n v="1"/>
    <n v="5"/>
    <n v="9"/>
    <n v="4"/>
    <n v="3"/>
    <n v="0"/>
    <n v="0"/>
    <n v="0"/>
    <n v="0"/>
    <n v="0"/>
    <n v="0"/>
    <n v="3"/>
    <n v="11"/>
    <n v="0"/>
  </r>
  <r>
    <m/>
    <n v="5172"/>
    <n v="1976"/>
    <n v="50"/>
    <x v="5"/>
    <s v="Master"/>
    <x v="1"/>
    <n v="65104"/>
    <n v="0"/>
    <n v="1"/>
    <d v="2013-11-14T00:00:00"/>
    <n v="4"/>
    <n v="738"/>
    <n v="0"/>
    <n v="232"/>
    <n v="13"/>
    <n v="20"/>
    <n v="50"/>
    <x v="22"/>
    <x v="6"/>
    <n v="2"/>
    <n v="3"/>
    <n v="5"/>
    <n v="7"/>
    <n v="7"/>
    <n v="0"/>
    <n v="0"/>
    <n v="0"/>
    <n v="0"/>
    <n v="0"/>
    <n v="0"/>
    <n v="3"/>
    <n v="11"/>
    <n v="0"/>
  </r>
  <r>
    <m/>
    <n v="5562"/>
    <n v="1974"/>
    <n v="52"/>
    <x v="1"/>
    <s v="Graduation"/>
    <x v="3"/>
    <n v="60093"/>
    <n v="0"/>
    <n v="1"/>
    <d v="2013-06-26T00:00:00"/>
    <n v="92"/>
    <n v="502"/>
    <n v="12"/>
    <n v="109"/>
    <n v="16"/>
    <n v="6"/>
    <n v="90"/>
    <x v="538"/>
    <x v="8"/>
    <n v="2"/>
    <n v="7"/>
    <n v="2"/>
    <n v="10"/>
    <n v="6"/>
    <n v="0"/>
    <n v="0"/>
    <n v="0"/>
    <n v="0"/>
    <n v="0"/>
    <n v="0"/>
    <n v="3"/>
    <n v="11"/>
    <n v="0"/>
  </r>
  <r>
    <m/>
    <n v="3436"/>
    <n v="1969"/>
    <n v="57"/>
    <x v="1"/>
    <s v="Graduation"/>
    <x v="3"/>
    <n v="14045"/>
    <n v="1"/>
    <n v="0"/>
    <d v="2014-01-26T00:00:00"/>
    <n v="24"/>
    <n v="11"/>
    <n v="0"/>
    <n v="5"/>
    <n v="2"/>
    <n v="1"/>
    <n v="1"/>
    <x v="460"/>
    <x v="1"/>
    <n v="1"/>
    <n v="1"/>
    <n v="0"/>
    <n v="3"/>
    <n v="7"/>
    <n v="0"/>
    <n v="0"/>
    <n v="0"/>
    <n v="0"/>
    <n v="0"/>
    <n v="0"/>
    <n v="3"/>
    <n v="11"/>
    <n v="0"/>
  </r>
  <r>
    <m/>
    <n v="3921"/>
    <n v="1952"/>
    <n v="74"/>
    <x v="2"/>
    <s v="2n Cycle"/>
    <x v="5"/>
    <n v="28457"/>
    <n v="0"/>
    <n v="0"/>
    <d v="2012-10-28T00:00:00"/>
    <n v="96"/>
    <n v="24"/>
    <n v="1"/>
    <n v="108"/>
    <n v="29"/>
    <n v="29"/>
    <n v="14"/>
    <x v="539"/>
    <x v="1"/>
    <n v="1"/>
    <n v="4"/>
    <n v="1"/>
    <n v="4"/>
    <n v="8"/>
    <n v="0"/>
    <n v="0"/>
    <n v="0"/>
    <n v="0"/>
    <n v="0"/>
    <n v="0"/>
    <n v="3"/>
    <n v="11"/>
    <n v="0"/>
  </r>
  <r>
    <m/>
    <n v="3403"/>
    <n v="1958"/>
    <n v="68"/>
    <x v="0"/>
    <s v="PhD"/>
    <x v="1"/>
    <n v="78952"/>
    <n v="0"/>
    <n v="1"/>
    <d v="2012-09-24T00:00:00"/>
    <n v="11"/>
    <n v="1170"/>
    <n v="19"/>
    <n v="594"/>
    <n v="99"/>
    <n v="76"/>
    <n v="134"/>
    <x v="253"/>
    <x v="7"/>
    <n v="2"/>
    <n v="2"/>
    <n v="5"/>
    <n v="12"/>
    <n v="6"/>
    <n v="0"/>
    <n v="0"/>
    <n v="0"/>
    <n v="0"/>
    <n v="0"/>
    <n v="0"/>
    <n v="3"/>
    <n v="11"/>
    <n v="0"/>
  </r>
  <r>
    <m/>
    <n v="22"/>
    <n v="1976"/>
    <n v="50"/>
    <x v="5"/>
    <s v="Graduation"/>
    <x v="2"/>
    <n v="46310"/>
    <n v="1"/>
    <n v="0"/>
    <d v="2012-12-03T00:00:00"/>
    <n v="99"/>
    <n v="185"/>
    <n v="2"/>
    <n v="88"/>
    <n v="15"/>
    <n v="5"/>
    <n v="14"/>
    <x v="540"/>
    <x v="3"/>
    <n v="2"/>
    <n v="6"/>
    <n v="1"/>
    <n v="5"/>
    <n v="8"/>
    <n v="0"/>
    <n v="0"/>
    <n v="0"/>
    <n v="0"/>
    <n v="0"/>
    <n v="0"/>
    <n v="3"/>
    <n v="11"/>
    <n v="0"/>
  </r>
  <r>
    <m/>
    <n v="10965"/>
    <n v="1955"/>
    <n v="71"/>
    <x v="2"/>
    <s v="Graduation"/>
    <x v="1"/>
    <n v="76005"/>
    <n v="0"/>
    <n v="0"/>
    <d v="2013-02-22T00:00:00"/>
    <n v="72"/>
    <n v="983"/>
    <n v="20"/>
    <n v="389"/>
    <n v="240"/>
    <n v="50"/>
    <n v="40"/>
    <x v="208"/>
    <x v="0"/>
    <n v="1"/>
    <n v="3"/>
    <n v="5"/>
    <n v="13"/>
    <n v="6"/>
    <n v="0"/>
    <n v="0"/>
    <n v="0"/>
    <n v="1"/>
    <n v="0"/>
    <n v="0"/>
    <n v="3"/>
    <n v="11"/>
    <n v="0"/>
  </r>
  <r>
    <m/>
    <n v="9426"/>
    <n v="1964"/>
    <n v="62"/>
    <x v="0"/>
    <s v="Master"/>
    <x v="0"/>
    <n v="58308"/>
    <n v="0"/>
    <n v="1"/>
    <d v="2013-01-12T00:00:00"/>
    <n v="77"/>
    <n v="691"/>
    <n v="0"/>
    <n v="69"/>
    <n v="10"/>
    <n v="0"/>
    <n v="130"/>
    <x v="475"/>
    <x v="4"/>
    <n v="4"/>
    <n v="2"/>
    <n v="6"/>
    <n v="3"/>
    <n v="8"/>
    <n v="0"/>
    <n v="0"/>
    <n v="0"/>
    <n v="0"/>
    <n v="0"/>
    <n v="0"/>
    <n v="3"/>
    <n v="11"/>
    <n v="0"/>
  </r>
  <r>
    <m/>
    <n v="6605"/>
    <n v="1944"/>
    <n v="82"/>
    <x v="3"/>
    <s v="PhD"/>
    <x v="2"/>
    <n v="55614"/>
    <n v="0"/>
    <n v="0"/>
    <d v="2013-11-27T00:00:00"/>
    <n v="85"/>
    <n v="504"/>
    <n v="13"/>
    <n v="131"/>
    <n v="8"/>
    <n v="0"/>
    <n v="26"/>
    <x v="541"/>
    <x v="8"/>
    <n v="1"/>
    <n v="9"/>
    <n v="4"/>
    <n v="6"/>
    <n v="7"/>
    <n v="0"/>
    <n v="1"/>
    <n v="0"/>
    <n v="0"/>
    <n v="0"/>
    <n v="0"/>
    <n v="3"/>
    <n v="11"/>
    <n v="0"/>
  </r>
  <r>
    <m/>
    <n v="3136"/>
    <n v="1962"/>
    <n v="64"/>
    <x v="0"/>
    <s v="Master"/>
    <x v="2"/>
    <n v="59432"/>
    <n v="0"/>
    <n v="1"/>
    <d v="2013-04-13T00:00:00"/>
    <n v="88"/>
    <n v="317"/>
    <n v="25"/>
    <n v="265"/>
    <n v="25"/>
    <n v="19"/>
    <n v="12"/>
    <x v="542"/>
    <x v="8"/>
    <n v="3"/>
    <n v="5"/>
    <n v="3"/>
    <n v="11"/>
    <n v="5"/>
    <n v="0"/>
    <n v="0"/>
    <n v="0"/>
    <n v="0"/>
    <n v="0"/>
    <n v="0"/>
    <n v="3"/>
    <n v="11"/>
    <n v="0"/>
  </r>
  <r>
    <m/>
    <n v="8737"/>
    <n v="1978"/>
    <n v="48"/>
    <x v="5"/>
    <s v="Graduation"/>
    <x v="2"/>
    <n v="55563"/>
    <n v="0"/>
    <n v="1"/>
    <d v="2014-04-05T00:00:00"/>
    <n v="22"/>
    <n v="29"/>
    <n v="1"/>
    <n v="9"/>
    <n v="2"/>
    <n v="0"/>
    <n v="2"/>
    <x v="340"/>
    <x v="1"/>
    <n v="1"/>
    <n v="2"/>
    <n v="0"/>
    <n v="3"/>
    <n v="3"/>
    <n v="0"/>
    <n v="0"/>
    <n v="0"/>
    <n v="0"/>
    <n v="0"/>
    <n v="0"/>
    <n v="3"/>
    <n v="11"/>
    <n v="0"/>
  </r>
  <r>
    <m/>
    <n v="11088"/>
    <n v="1971"/>
    <n v="55"/>
    <x v="1"/>
    <s v="PhD"/>
    <x v="1"/>
    <n v="78642"/>
    <n v="0"/>
    <n v="1"/>
    <d v="2013-04-21T00:00:00"/>
    <n v="83"/>
    <n v="1396"/>
    <n v="0"/>
    <n v="322"/>
    <n v="46"/>
    <n v="35"/>
    <n v="17"/>
    <x v="543"/>
    <x v="5"/>
    <n v="1"/>
    <n v="4"/>
    <n v="9"/>
    <n v="4"/>
    <n v="6"/>
    <n v="0"/>
    <n v="0"/>
    <n v="0"/>
    <n v="0"/>
    <n v="0"/>
    <n v="0"/>
    <n v="3"/>
    <n v="11"/>
    <n v="0"/>
  </r>
  <r>
    <m/>
    <n v="716"/>
    <n v="1949"/>
    <n v="77"/>
    <x v="2"/>
    <s v="PhD"/>
    <x v="1"/>
    <n v="67911"/>
    <n v="0"/>
    <n v="1"/>
    <d v="2014-05-22T00:00:00"/>
    <n v="63"/>
    <n v="529"/>
    <n v="0"/>
    <n v="356"/>
    <n v="63"/>
    <n v="28"/>
    <n v="0"/>
    <x v="544"/>
    <x v="4"/>
    <n v="3"/>
    <n v="6"/>
    <n v="7"/>
    <n v="11"/>
    <n v="3"/>
    <n v="0"/>
    <n v="0"/>
    <n v="0"/>
    <n v="0"/>
    <n v="0"/>
    <n v="0"/>
    <n v="3"/>
    <n v="11"/>
    <n v="0"/>
  </r>
  <r>
    <m/>
    <n v="466"/>
    <n v="1944"/>
    <n v="82"/>
    <x v="3"/>
    <s v="Graduation"/>
    <x v="3"/>
    <n v="65275"/>
    <n v="0"/>
    <n v="0"/>
    <d v="2013-04-03T00:00:00"/>
    <n v="9"/>
    <n v="388"/>
    <n v="14"/>
    <n v="218"/>
    <n v="91"/>
    <n v="14"/>
    <n v="21"/>
    <x v="545"/>
    <x v="8"/>
    <n v="1"/>
    <n v="4"/>
    <n v="3"/>
    <n v="13"/>
    <n v="2"/>
    <n v="0"/>
    <n v="0"/>
    <n v="0"/>
    <n v="0"/>
    <n v="0"/>
    <n v="0"/>
    <n v="3"/>
    <n v="11"/>
    <n v="0"/>
  </r>
  <r>
    <m/>
    <n v="9135"/>
    <n v="1950"/>
    <n v="76"/>
    <x v="2"/>
    <s v="Graduation"/>
    <x v="1"/>
    <n v="27203"/>
    <n v="1"/>
    <n v="1"/>
    <d v="2012-08-06T00:00:00"/>
    <n v="92"/>
    <n v="13"/>
    <n v="2"/>
    <n v="21"/>
    <n v="4"/>
    <n v="0"/>
    <n v="24"/>
    <x v="117"/>
    <x v="1"/>
    <n v="2"/>
    <n v="1"/>
    <n v="1"/>
    <n v="2"/>
    <n v="8"/>
    <n v="0"/>
    <n v="0"/>
    <n v="0"/>
    <n v="0"/>
    <n v="0"/>
    <n v="0"/>
    <n v="3"/>
    <n v="11"/>
    <n v="0"/>
  </r>
  <r>
    <m/>
    <n v="10623"/>
    <n v="1961"/>
    <n v="65"/>
    <x v="0"/>
    <s v="Master"/>
    <x v="1"/>
    <n v="48330"/>
    <n v="0"/>
    <n v="1"/>
    <d v="2013-11-15T00:00:00"/>
    <n v="2"/>
    <n v="28"/>
    <n v="0"/>
    <n v="4"/>
    <n v="0"/>
    <n v="0"/>
    <n v="0"/>
    <x v="339"/>
    <x v="1"/>
    <n v="1"/>
    <n v="1"/>
    <n v="0"/>
    <n v="3"/>
    <n v="5"/>
    <n v="0"/>
    <n v="0"/>
    <n v="0"/>
    <n v="0"/>
    <n v="0"/>
    <n v="0"/>
    <n v="3"/>
    <n v="11"/>
    <n v="0"/>
  </r>
  <r>
    <m/>
    <n v="8151"/>
    <n v="1990"/>
    <n v="36"/>
    <x v="6"/>
    <s v="Basic"/>
    <x v="3"/>
    <n v="24279"/>
    <n v="0"/>
    <n v="0"/>
    <d v="2012-12-29T00:00:00"/>
    <n v="6"/>
    <n v="16"/>
    <n v="36"/>
    <n v="21"/>
    <n v="20"/>
    <n v="62"/>
    <n v="108"/>
    <x v="26"/>
    <x v="3"/>
    <n v="1"/>
    <n v="4"/>
    <n v="1"/>
    <n v="3"/>
    <n v="8"/>
    <n v="0"/>
    <n v="0"/>
    <n v="0"/>
    <n v="0"/>
    <n v="0"/>
    <n v="0"/>
    <n v="3"/>
    <n v="11"/>
    <n v="0"/>
  </r>
  <r>
    <m/>
    <n v="5140"/>
    <n v="1985"/>
    <n v="41"/>
    <x v="5"/>
    <s v="PhD"/>
    <x v="3"/>
    <n v="64355"/>
    <n v="1"/>
    <n v="0"/>
    <d v="2012-08-24T00:00:00"/>
    <n v="66"/>
    <n v="1047"/>
    <n v="0"/>
    <n v="140"/>
    <n v="67"/>
    <n v="38"/>
    <n v="153"/>
    <x v="546"/>
    <x v="2"/>
    <n v="2"/>
    <n v="4"/>
    <n v="3"/>
    <n v="12"/>
    <n v="8"/>
    <n v="0"/>
    <n v="0"/>
    <n v="0"/>
    <n v="0"/>
    <n v="0"/>
    <n v="0"/>
    <n v="3"/>
    <n v="11"/>
    <n v="0"/>
  </r>
  <r>
    <m/>
    <n v="10160"/>
    <n v="1956"/>
    <n v="70"/>
    <x v="0"/>
    <s v="Master"/>
    <x v="1"/>
    <n v="50943"/>
    <n v="0"/>
    <n v="1"/>
    <d v="2013-06-21T00:00:00"/>
    <n v="49"/>
    <n v="31"/>
    <n v="0"/>
    <n v="7"/>
    <n v="2"/>
    <n v="0"/>
    <n v="6"/>
    <x v="1"/>
    <x v="1"/>
    <n v="1"/>
    <n v="1"/>
    <n v="0"/>
    <n v="3"/>
    <n v="5"/>
    <n v="0"/>
    <n v="0"/>
    <n v="0"/>
    <n v="0"/>
    <n v="0"/>
    <n v="0"/>
    <n v="3"/>
    <n v="11"/>
    <n v="0"/>
  </r>
  <r>
    <m/>
    <n v="4945"/>
    <n v="1953"/>
    <n v="73"/>
    <x v="2"/>
    <s v="Graduation"/>
    <x v="5"/>
    <n v="53653"/>
    <n v="0"/>
    <n v="0"/>
    <d v="2012-11-07T00:00:00"/>
    <n v="29"/>
    <n v="815"/>
    <n v="10"/>
    <n v="239"/>
    <n v="28"/>
    <n v="10"/>
    <n v="108"/>
    <x v="547"/>
    <x v="6"/>
    <n v="2"/>
    <n v="10"/>
    <n v="4"/>
    <n v="12"/>
    <n v="6"/>
    <n v="0"/>
    <n v="0"/>
    <n v="0"/>
    <n v="0"/>
    <n v="0"/>
    <n v="0"/>
    <n v="3"/>
    <n v="11"/>
    <n v="0"/>
  </r>
  <r>
    <m/>
    <n v="10584"/>
    <n v="1976"/>
    <n v="50"/>
    <x v="5"/>
    <s v="Graduation"/>
    <x v="3"/>
    <n v="65665"/>
    <n v="0"/>
    <n v="1"/>
    <d v="2013-12-02T00:00:00"/>
    <n v="77"/>
    <n v="225"/>
    <n v="162"/>
    <n v="387"/>
    <n v="106"/>
    <n v="36"/>
    <n v="29"/>
    <x v="548"/>
    <x v="4"/>
    <n v="1"/>
    <n v="5"/>
    <n v="10"/>
    <n v="8"/>
    <n v="3"/>
    <n v="0"/>
    <n v="0"/>
    <n v="0"/>
    <n v="0"/>
    <n v="0"/>
    <n v="0"/>
    <n v="3"/>
    <n v="11"/>
    <n v="0"/>
  </r>
  <r>
    <m/>
    <n v="6071"/>
    <n v="1989"/>
    <n v="37"/>
    <x v="6"/>
    <s v="Graduation"/>
    <x v="0"/>
    <n v="81217"/>
    <n v="0"/>
    <n v="0"/>
    <d v="2013-07-19T00:00:00"/>
    <n v="77"/>
    <n v="493"/>
    <n v="70"/>
    <n v="324"/>
    <n v="146"/>
    <n v="40"/>
    <n v="84"/>
    <x v="451"/>
    <x v="6"/>
    <n v="1"/>
    <n v="3"/>
    <n v="7"/>
    <n v="11"/>
    <n v="1"/>
    <n v="0"/>
    <n v="0"/>
    <n v="0"/>
    <n v="0"/>
    <n v="0"/>
    <n v="0"/>
    <n v="3"/>
    <n v="11"/>
    <n v="0"/>
  </r>
  <r>
    <m/>
    <n v="3386"/>
    <n v="1992"/>
    <n v="34"/>
    <x v="6"/>
    <s v="Graduation"/>
    <x v="3"/>
    <n v="34935"/>
    <n v="0"/>
    <n v="0"/>
    <d v="2013-06-21T00:00:00"/>
    <n v="71"/>
    <n v="34"/>
    <n v="4"/>
    <n v="66"/>
    <n v="3"/>
    <n v="10"/>
    <n v="20"/>
    <x v="442"/>
    <x v="1"/>
    <n v="1"/>
    <n v="2"/>
    <n v="1"/>
    <n v="4"/>
    <n v="7"/>
    <n v="0"/>
    <n v="0"/>
    <n v="0"/>
    <n v="0"/>
    <n v="0"/>
    <n v="0"/>
    <n v="3"/>
    <n v="11"/>
    <n v="0"/>
  </r>
  <r>
    <m/>
    <n v="8939"/>
    <n v="1959"/>
    <n v="67"/>
    <x v="0"/>
    <s v="Graduation"/>
    <x v="2"/>
    <n v="61250"/>
    <n v="0"/>
    <n v="1"/>
    <d v="2012-12-16T00:00:00"/>
    <n v="49"/>
    <n v="382"/>
    <n v="138"/>
    <n v="65"/>
    <n v="60"/>
    <n v="26"/>
    <n v="59"/>
    <x v="17"/>
    <x v="8"/>
    <n v="6"/>
    <n v="5"/>
    <n v="2"/>
    <n v="12"/>
    <n v="5"/>
    <n v="0"/>
    <n v="0"/>
    <n v="0"/>
    <n v="0"/>
    <n v="0"/>
    <n v="0"/>
    <n v="3"/>
    <n v="11"/>
    <n v="0"/>
  </r>
  <r>
    <m/>
    <n v="9925"/>
    <n v="1981"/>
    <n v="45"/>
    <x v="5"/>
    <s v="PhD"/>
    <x v="1"/>
    <n v="39665"/>
    <n v="1"/>
    <n v="0"/>
    <d v="2013-05-25T00:00:00"/>
    <n v="97"/>
    <n v="127"/>
    <n v="1"/>
    <n v="56"/>
    <n v="0"/>
    <n v="1"/>
    <n v="31"/>
    <x v="549"/>
    <x v="1"/>
    <n v="3"/>
    <n v="4"/>
    <n v="2"/>
    <n v="3"/>
    <n v="7"/>
    <n v="1"/>
    <n v="0"/>
    <n v="0"/>
    <n v="0"/>
    <n v="0"/>
    <n v="0"/>
    <n v="3"/>
    <n v="11"/>
    <n v="0"/>
  </r>
  <r>
    <m/>
    <n v="4320"/>
    <n v="1979"/>
    <n v="47"/>
    <x v="5"/>
    <s v="Graduation"/>
    <x v="0"/>
    <n v="60152"/>
    <n v="0"/>
    <n v="1"/>
    <d v="2013-03-28T00:00:00"/>
    <n v="6"/>
    <n v="325"/>
    <n v="83"/>
    <n v="300"/>
    <n v="86"/>
    <n v="58"/>
    <n v="91"/>
    <x v="550"/>
    <x v="4"/>
    <n v="1"/>
    <n v="6"/>
    <n v="4"/>
    <n v="12"/>
    <n v="3"/>
    <n v="0"/>
    <n v="0"/>
    <n v="0"/>
    <n v="0"/>
    <n v="0"/>
    <n v="0"/>
    <n v="3"/>
    <n v="11"/>
    <n v="0"/>
  </r>
  <r>
    <m/>
    <n v="5389"/>
    <n v="1964"/>
    <n v="62"/>
    <x v="0"/>
    <s v="Graduation"/>
    <x v="3"/>
    <n v="48920"/>
    <n v="0"/>
    <n v="2"/>
    <d v="2013-10-20T00:00:00"/>
    <n v="93"/>
    <n v="238"/>
    <n v="17"/>
    <n v="68"/>
    <n v="8"/>
    <n v="10"/>
    <n v="6"/>
    <x v="551"/>
    <x v="3"/>
    <n v="3"/>
    <n v="6"/>
    <n v="2"/>
    <n v="5"/>
    <n v="7"/>
    <n v="0"/>
    <n v="1"/>
    <n v="0"/>
    <n v="0"/>
    <n v="0"/>
    <n v="0"/>
    <n v="3"/>
    <n v="11"/>
    <n v="0"/>
  </r>
  <r>
    <m/>
    <n v="6036"/>
    <n v="1959"/>
    <n v="67"/>
    <x v="0"/>
    <s v="Master"/>
    <x v="1"/>
    <n v="89120"/>
    <n v="0"/>
    <n v="0"/>
    <d v="2014-03-17T00:00:00"/>
    <n v="78"/>
    <n v="1168"/>
    <n v="92"/>
    <n v="408"/>
    <n v="72"/>
    <n v="129"/>
    <n v="55"/>
    <x v="552"/>
    <x v="5"/>
    <n v="1"/>
    <n v="5"/>
    <n v="6"/>
    <n v="7"/>
    <n v="1"/>
    <n v="0"/>
    <n v="0"/>
    <n v="1"/>
    <n v="0"/>
    <n v="0"/>
    <n v="0"/>
    <n v="3"/>
    <n v="11"/>
    <n v="0"/>
  </r>
  <r>
    <m/>
    <n v="182"/>
    <n v="1946"/>
    <n v="80"/>
    <x v="2"/>
    <s v="PhD"/>
    <x v="1"/>
    <n v="44124"/>
    <n v="0"/>
    <n v="1"/>
    <d v="2013-05-11T00:00:00"/>
    <n v="62"/>
    <n v="284"/>
    <n v="0"/>
    <n v="55"/>
    <n v="0"/>
    <n v="6"/>
    <n v="52"/>
    <x v="553"/>
    <x v="3"/>
    <n v="4"/>
    <n v="6"/>
    <n v="2"/>
    <n v="5"/>
    <n v="8"/>
    <n v="0"/>
    <n v="0"/>
    <n v="0"/>
    <n v="0"/>
    <n v="0"/>
    <n v="0"/>
    <n v="3"/>
    <n v="11"/>
    <n v="0"/>
  </r>
  <r>
    <m/>
    <n v="203"/>
    <n v="1975"/>
    <n v="51"/>
    <x v="1"/>
    <s v="Master"/>
    <x v="0"/>
    <n v="81169"/>
    <n v="0"/>
    <n v="0"/>
    <d v="2013-04-14T00:00:00"/>
    <n v="47"/>
    <n v="1288"/>
    <n v="20"/>
    <n v="613"/>
    <n v="80"/>
    <n v="61"/>
    <n v="27"/>
    <x v="554"/>
    <x v="7"/>
    <n v="1"/>
    <n v="5"/>
    <n v="7"/>
    <n v="9"/>
    <n v="2"/>
    <n v="0"/>
    <n v="0"/>
    <n v="0"/>
    <n v="0"/>
    <n v="0"/>
    <n v="0"/>
    <n v="3"/>
    <n v="11"/>
    <n v="0"/>
  </r>
  <r>
    <m/>
    <n v="11025"/>
    <n v="1961"/>
    <n v="65"/>
    <x v="0"/>
    <s v="Graduation"/>
    <x v="3"/>
    <n v="36443"/>
    <n v="1"/>
    <n v="1"/>
    <d v="2013-02-03T00:00:00"/>
    <n v="9"/>
    <n v="65"/>
    <n v="0"/>
    <n v="46"/>
    <n v="4"/>
    <n v="3"/>
    <n v="20"/>
    <x v="555"/>
    <x v="1"/>
    <n v="4"/>
    <n v="3"/>
    <n v="1"/>
    <n v="3"/>
    <n v="8"/>
    <n v="0"/>
    <n v="0"/>
    <n v="0"/>
    <n v="0"/>
    <n v="0"/>
    <n v="0"/>
    <n v="3"/>
    <n v="11"/>
    <n v="0"/>
  </r>
  <r>
    <m/>
    <n v="10203"/>
    <n v="1990"/>
    <n v="36"/>
    <x v="6"/>
    <s v="Graduation"/>
    <x v="0"/>
    <n v="26095"/>
    <n v="1"/>
    <n v="0"/>
    <d v="2013-06-30T00:00:00"/>
    <n v="77"/>
    <n v="11"/>
    <n v="7"/>
    <n v="9"/>
    <n v="3"/>
    <n v="1"/>
    <n v="11"/>
    <x v="470"/>
    <x v="1"/>
    <n v="1"/>
    <n v="1"/>
    <n v="0"/>
    <n v="3"/>
    <n v="7"/>
    <n v="0"/>
    <n v="0"/>
    <n v="0"/>
    <n v="0"/>
    <n v="0"/>
    <n v="0"/>
    <n v="3"/>
    <n v="11"/>
    <n v="0"/>
  </r>
  <r>
    <m/>
    <n v="4607"/>
    <n v="1959"/>
    <n v="67"/>
    <x v="0"/>
    <s v="Graduation"/>
    <x v="1"/>
    <n v="71367"/>
    <n v="0"/>
    <n v="0"/>
    <d v="2013-08-23T00:00:00"/>
    <n v="24"/>
    <n v="227"/>
    <n v="23"/>
    <n v="389"/>
    <n v="42"/>
    <n v="21"/>
    <n v="75"/>
    <x v="556"/>
    <x v="4"/>
    <n v="1"/>
    <n v="4"/>
    <n v="5"/>
    <n v="7"/>
    <n v="2"/>
    <n v="0"/>
    <n v="0"/>
    <n v="0"/>
    <n v="0"/>
    <n v="0"/>
    <n v="0"/>
    <n v="3"/>
    <n v="11"/>
    <n v="0"/>
  </r>
  <r>
    <m/>
    <n v="3711"/>
    <n v="1944"/>
    <n v="82"/>
    <x v="3"/>
    <s v="Master"/>
    <x v="3"/>
    <n v="80184"/>
    <n v="0"/>
    <n v="0"/>
    <d v="2014-03-01T00:00:00"/>
    <n v="19"/>
    <n v="1035"/>
    <n v="134"/>
    <n v="670"/>
    <n v="25"/>
    <n v="38"/>
    <n v="0"/>
    <x v="557"/>
    <x v="5"/>
    <n v="1"/>
    <n v="6"/>
    <n v="3"/>
    <n v="10"/>
    <n v="3"/>
    <n v="0"/>
    <n v="0"/>
    <n v="1"/>
    <n v="1"/>
    <n v="0"/>
    <n v="0"/>
    <n v="3"/>
    <n v="11"/>
    <n v="0"/>
  </r>
  <r>
    <m/>
    <n v="3696"/>
    <n v="1965"/>
    <n v="61"/>
    <x v="0"/>
    <s v="Graduation"/>
    <x v="2"/>
    <n v="30630"/>
    <n v="1"/>
    <n v="1"/>
    <d v="2014-01-27T00:00:00"/>
    <n v="67"/>
    <n v="27"/>
    <n v="1"/>
    <n v="12"/>
    <n v="2"/>
    <n v="0"/>
    <n v="10"/>
    <x v="441"/>
    <x v="1"/>
    <n v="2"/>
    <n v="2"/>
    <n v="0"/>
    <n v="3"/>
    <n v="7"/>
    <n v="0"/>
    <n v="0"/>
    <n v="0"/>
    <n v="0"/>
    <n v="0"/>
    <n v="0"/>
    <n v="3"/>
    <n v="11"/>
    <n v="0"/>
  </r>
  <r>
    <m/>
    <n v="2532"/>
    <n v="1987"/>
    <n v="39"/>
    <x v="6"/>
    <s v="Master"/>
    <x v="0"/>
    <n v="73454"/>
    <n v="0"/>
    <n v="0"/>
    <d v="2014-03-01T00:00:00"/>
    <n v="95"/>
    <n v="982"/>
    <n v="73"/>
    <n v="351"/>
    <n v="56"/>
    <n v="14"/>
    <n v="175"/>
    <x v="558"/>
    <x v="0"/>
    <n v="1"/>
    <n v="2"/>
    <n v="4"/>
    <n v="6"/>
    <n v="5"/>
    <n v="1"/>
    <n v="0"/>
    <n v="0"/>
    <n v="0"/>
    <n v="0"/>
    <n v="0"/>
    <n v="3"/>
    <n v="11"/>
    <n v="0"/>
  </r>
  <r>
    <m/>
    <n v="9214"/>
    <n v="1991"/>
    <n v="35"/>
    <x v="6"/>
    <s v="Graduation"/>
    <x v="3"/>
    <n v="42691"/>
    <n v="0"/>
    <n v="0"/>
    <d v="2013-08-16T00:00:00"/>
    <n v="48"/>
    <n v="179"/>
    <n v="2"/>
    <n v="64"/>
    <n v="38"/>
    <n v="17"/>
    <n v="58"/>
    <x v="559"/>
    <x v="3"/>
    <n v="1"/>
    <n v="5"/>
    <n v="1"/>
    <n v="6"/>
    <n v="5"/>
    <n v="0"/>
    <n v="0"/>
    <n v="0"/>
    <n v="0"/>
    <n v="0"/>
    <n v="0"/>
    <n v="3"/>
    <n v="11"/>
    <n v="0"/>
  </r>
  <r>
    <m/>
    <n v="4943"/>
    <n v="1953"/>
    <n v="73"/>
    <x v="2"/>
    <s v="Graduation"/>
    <x v="3"/>
    <n v="70503"/>
    <n v="0"/>
    <n v="0"/>
    <d v="2012-09-30T00:00:00"/>
    <n v="73"/>
    <n v="1379"/>
    <n v="33"/>
    <n v="216"/>
    <n v="0"/>
    <n v="33"/>
    <n v="66"/>
    <x v="560"/>
    <x v="0"/>
    <n v="1"/>
    <n v="2"/>
    <n v="4"/>
    <n v="9"/>
    <n v="6"/>
    <n v="0"/>
    <n v="1"/>
    <n v="1"/>
    <n v="0"/>
    <n v="0"/>
    <n v="0"/>
    <n v="3"/>
    <n v="11"/>
    <n v="0"/>
  </r>
  <r>
    <m/>
    <n v="2258"/>
    <n v="1986"/>
    <n v="40"/>
    <x v="6"/>
    <s v="Graduation"/>
    <x v="3"/>
    <n v="32880"/>
    <n v="1"/>
    <n v="0"/>
    <d v="2012-12-04T00:00:00"/>
    <n v="76"/>
    <n v="8"/>
    <n v="4"/>
    <n v="15"/>
    <n v="7"/>
    <n v="6"/>
    <n v="2"/>
    <x v="470"/>
    <x v="1"/>
    <n v="1"/>
    <n v="1"/>
    <n v="0"/>
    <n v="3"/>
    <n v="8"/>
    <n v="0"/>
    <n v="0"/>
    <n v="0"/>
    <n v="0"/>
    <n v="0"/>
    <n v="0"/>
    <n v="3"/>
    <n v="11"/>
    <n v="0"/>
  </r>
  <r>
    <m/>
    <n v="4322"/>
    <n v="1958"/>
    <n v="68"/>
    <x v="0"/>
    <s v="PhD"/>
    <x v="1"/>
    <n v="77863"/>
    <n v="0"/>
    <n v="0"/>
    <d v="2013-11-27T00:00:00"/>
    <n v="20"/>
    <n v="881"/>
    <n v="38"/>
    <n v="319"/>
    <n v="16"/>
    <n v="25"/>
    <n v="12"/>
    <x v="561"/>
    <x v="2"/>
    <n v="1"/>
    <n v="4"/>
    <n v="5"/>
    <n v="10"/>
    <n v="2"/>
    <n v="0"/>
    <n v="0"/>
    <n v="0"/>
    <n v="0"/>
    <n v="0"/>
    <n v="0"/>
    <n v="3"/>
    <n v="11"/>
    <n v="0"/>
  </r>
  <r>
    <m/>
    <n v="713"/>
    <n v="1977"/>
    <n v="49"/>
    <x v="5"/>
    <s v="Master"/>
    <x v="3"/>
    <n v="50353"/>
    <n v="0"/>
    <n v="0"/>
    <d v="2014-06-08T00:00:00"/>
    <n v="72"/>
    <n v="141"/>
    <n v="15"/>
    <n v="153"/>
    <n v="67"/>
    <n v="31"/>
    <n v="35"/>
    <x v="562"/>
    <x v="3"/>
    <n v="1"/>
    <n v="4"/>
    <n v="4"/>
    <n v="6"/>
    <n v="3"/>
    <n v="0"/>
    <n v="0"/>
    <n v="0"/>
    <n v="0"/>
    <n v="0"/>
    <n v="0"/>
    <n v="3"/>
    <n v="11"/>
    <n v="0"/>
  </r>
  <r>
    <m/>
    <n v="4702"/>
    <n v="1964"/>
    <n v="62"/>
    <x v="0"/>
    <s v="Graduation"/>
    <x v="0"/>
    <n v="61839"/>
    <n v="0"/>
    <n v="0"/>
    <d v="2012-08-12T00:00:00"/>
    <n v="20"/>
    <n v="1000"/>
    <n v="155"/>
    <n v="379"/>
    <n v="224"/>
    <n v="17"/>
    <n v="120"/>
    <x v="563"/>
    <x v="5"/>
    <n v="1"/>
    <n v="4"/>
    <n v="8"/>
    <n v="4"/>
    <n v="8"/>
    <n v="0"/>
    <n v="0"/>
    <n v="0"/>
    <n v="0"/>
    <n v="0"/>
    <n v="0"/>
    <n v="3"/>
    <n v="11"/>
    <n v="0"/>
  </r>
  <r>
    <m/>
    <n v="3281"/>
    <n v="1960"/>
    <n v="66"/>
    <x v="0"/>
    <s v="PhD"/>
    <x v="3"/>
    <n v="49154"/>
    <n v="1"/>
    <n v="1"/>
    <d v="2013-11-03T00:00:00"/>
    <n v="69"/>
    <n v="206"/>
    <n v="10"/>
    <n v="67"/>
    <n v="30"/>
    <n v="27"/>
    <n v="71"/>
    <x v="564"/>
    <x v="3"/>
    <n v="6"/>
    <n v="4"/>
    <n v="1"/>
    <n v="8"/>
    <n v="6"/>
    <n v="0"/>
    <n v="0"/>
    <n v="0"/>
    <n v="0"/>
    <n v="0"/>
    <n v="0"/>
    <n v="3"/>
    <n v="11"/>
    <n v="0"/>
  </r>
  <r>
    <m/>
    <n v="702"/>
    <n v="1975"/>
    <n v="51"/>
    <x v="1"/>
    <s v="2n Cycle"/>
    <x v="5"/>
    <n v="47682"/>
    <n v="0"/>
    <n v="1"/>
    <d v="2013-02-15T00:00:00"/>
    <n v="80"/>
    <n v="162"/>
    <n v="61"/>
    <n v="83"/>
    <n v="97"/>
    <n v="57"/>
    <n v="61"/>
    <x v="565"/>
    <x v="8"/>
    <n v="4"/>
    <n v="4"/>
    <n v="3"/>
    <n v="8"/>
    <n v="5"/>
    <n v="0"/>
    <n v="0"/>
    <n v="0"/>
    <n v="0"/>
    <n v="0"/>
    <n v="0"/>
    <n v="3"/>
    <n v="11"/>
    <n v="0"/>
  </r>
  <r>
    <m/>
    <n v="2004"/>
    <n v="1969"/>
    <n v="57"/>
    <x v="1"/>
    <s v="Graduation"/>
    <x v="0"/>
    <n v="72679"/>
    <n v="0"/>
    <n v="1"/>
    <d v="2013-09-18T00:00:00"/>
    <n v="65"/>
    <n v="619"/>
    <n v="54"/>
    <n v="260"/>
    <n v="127"/>
    <n v="54"/>
    <n v="54"/>
    <x v="147"/>
    <x v="6"/>
    <n v="1"/>
    <n v="4"/>
    <n v="7"/>
    <n v="5"/>
    <n v="1"/>
    <n v="0"/>
    <n v="0"/>
    <n v="0"/>
    <n v="0"/>
    <n v="0"/>
    <n v="0"/>
    <n v="3"/>
    <n v="11"/>
    <n v="0"/>
  </r>
  <r>
    <m/>
    <n v="4769"/>
    <n v="1977"/>
    <n v="49"/>
    <x v="5"/>
    <s v="Master"/>
    <x v="1"/>
    <n v="57954"/>
    <n v="1"/>
    <n v="1"/>
    <d v="2014-06-18T00:00:00"/>
    <n v="52"/>
    <n v="456"/>
    <n v="4"/>
    <n v="24"/>
    <n v="0"/>
    <n v="0"/>
    <n v="9"/>
    <x v="88"/>
    <x v="3"/>
    <n v="7"/>
    <n v="8"/>
    <n v="2"/>
    <n v="6"/>
    <n v="7"/>
    <n v="0"/>
    <n v="1"/>
    <n v="0"/>
    <n v="0"/>
    <n v="0"/>
    <n v="0"/>
    <n v="3"/>
    <n v="11"/>
    <n v="0"/>
  </r>
  <r>
    <m/>
    <n v="4437"/>
    <n v="1962"/>
    <n v="64"/>
    <x v="0"/>
    <s v="Graduation"/>
    <x v="3"/>
    <n v="65316"/>
    <n v="1"/>
    <n v="1"/>
    <d v="2013-04-24T00:00:00"/>
    <n v="65"/>
    <n v="112"/>
    <n v="6"/>
    <n v="92"/>
    <n v="3"/>
    <n v="9"/>
    <n v="38"/>
    <x v="566"/>
    <x v="3"/>
    <n v="2"/>
    <n v="3"/>
    <n v="2"/>
    <n v="5"/>
    <n v="4"/>
    <n v="0"/>
    <n v="0"/>
    <n v="0"/>
    <n v="0"/>
    <n v="0"/>
    <n v="0"/>
    <n v="3"/>
    <n v="11"/>
    <n v="0"/>
  </r>
  <r>
    <m/>
    <n v="8724"/>
    <n v="1982"/>
    <n v="44"/>
    <x v="5"/>
    <s v="Graduation"/>
    <x v="0"/>
    <n v="28567"/>
    <n v="1"/>
    <n v="0"/>
    <d v="2013-06-17T00:00:00"/>
    <n v="57"/>
    <n v="11"/>
    <n v="3"/>
    <n v="22"/>
    <n v="2"/>
    <n v="2"/>
    <n v="6"/>
    <x v="1"/>
    <x v="1"/>
    <n v="2"/>
    <n v="2"/>
    <n v="0"/>
    <n v="3"/>
    <n v="6"/>
    <n v="0"/>
    <n v="0"/>
    <n v="0"/>
    <n v="0"/>
    <n v="0"/>
    <n v="0"/>
    <n v="3"/>
    <n v="11"/>
    <n v="0"/>
  </r>
  <r>
    <m/>
    <n v="10741"/>
    <n v="1951"/>
    <n v="75"/>
    <x v="2"/>
    <s v="Master"/>
    <x v="1"/>
    <n v="47352"/>
    <n v="0"/>
    <n v="1"/>
    <d v="2013-04-11T00:00:00"/>
    <n v="70"/>
    <n v="172"/>
    <n v="12"/>
    <n v="112"/>
    <n v="8"/>
    <n v="0"/>
    <n v="15"/>
    <x v="567"/>
    <x v="3"/>
    <n v="4"/>
    <n v="6"/>
    <n v="1"/>
    <n v="5"/>
    <n v="7"/>
    <n v="0"/>
    <n v="0"/>
    <n v="0"/>
    <n v="0"/>
    <n v="0"/>
    <n v="0"/>
    <n v="3"/>
    <n v="11"/>
    <n v="0"/>
  </r>
  <r>
    <m/>
    <n v="1991"/>
    <n v="1967"/>
    <n v="59"/>
    <x v="1"/>
    <s v="Graduation"/>
    <x v="1"/>
    <n v="44931"/>
    <n v="0"/>
    <n v="1"/>
    <d v="2014-01-18T00:00:00"/>
    <n v="0"/>
    <n v="78"/>
    <n v="0"/>
    <n v="11"/>
    <n v="0"/>
    <n v="0"/>
    <n v="7"/>
    <x v="52"/>
    <x v="1"/>
    <n v="1"/>
    <n v="2"/>
    <n v="1"/>
    <n v="3"/>
    <n v="5"/>
    <n v="0"/>
    <n v="0"/>
    <n v="0"/>
    <n v="0"/>
    <n v="0"/>
    <n v="0"/>
    <n v="3"/>
    <n v="11"/>
    <n v="0"/>
  </r>
  <r>
    <m/>
    <n v="11096"/>
    <n v="1952"/>
    <n v="74"/>
    <x v="2"/>
    <s v="2n Cycle"/>
    <x v="1"/>
    <n v="57247"/>
    <n v="0"/>
    <n v="1"/>
    <d v="2013-08-08T00:00:00"/>
    <n v="50"/>
    <n v="99"/>
    <n v="4"/>
    <n v="32"/>
    <n v="37"/>
    <n v="54"/>
    <n v="6"/>
    <x v="568"/>
    <x v="1"/>
    <n v="2"/>
    <n v="2"/>
    <n v="1"/>
    <n v="7"/>
    <n v="2"/>
    <n v="0"/>
    <n v="0"/>
    <n v="0"/>
    <n v="0"/>
    <n v="0"/>
    <n v="0"/>
    <n v="3"/>
    <n v="11"/>
    <n v="0"/>
  </r>
  <r>
    <m/>
    <n v="304"/>
    <n v="1981"/>
    <n v="45"/>
    <x v="5"/>
    <s v="Master"/>
    <x v="0"/>
    <n v="22944"/>
    <n v="1"/>
    <n v="0"/>
    <d v="2013-12-23T00:00:00"/>
    <n v="67"/>
    <n v="19"/>
    <n v="3"/>
    <n v="19"/>
    <n v="4"/>
    <n v="5"/>
    <n v="26"/>
    <x v="569"/>
    <x v="1"/>
    <n v="3"/>
    <n v="3"/>
    <n v="0"/>
    <n v="3"/>
    <n v="7"/>
    <n v="0"/>
    <n v="0"/>
    <n v="0"/>
    <n v="0"/>
    <n v="0"/>
    <n v="0"/>
    <n v="3"/>
    <n v="11"/>
    <n v="0"/>
  </r>
  <r>
    <m/>
    <n v="3665"/>
    <n v="1977"/>
    <n v="49"/>
    <x v="5"/>
    <s v="2n Cycle"/>
    <x v="1"/>
    <n v="25315"/>
    <n v="1"/>
    <n v="0"/>
    <d v="2013-11-07T00:00:00"/>
    <n v="46"/>
    <n v="1"/>
    <n v="9"/>
    <n v="8"/>
    <n v="11"/>
    <n v="3"/>
    <n v="22"/>
    <x v="209"/>
    <x v="1"/>
    <n v="3"/>
    <n v="3"/>
    <n v="0"/>
    <n v="3"/>
    <n v="8"/>
    <n v="0"/>
    <n v="0"/>
    <n v="0"/>
    <n v="0"/>
    <n v="0"/>
    <n v="0"/>
    <n v="3"/>
    <n v="11"/>
    <n v="0"/>
  </r>
  <r>
    <m/>
    <n v="10591"/>
    <n v="1969"/>
    <n v="57"/>
    <x v="1"/>
    <s v="Graduation"/>
    <x v="5"/>
    <n v="43638"/>
    <n v="0"/>
    <n v="1"/>
    <d v="2012-08-06T00:00:00"/>
    <n v="37"/>
    <n v="63"/>
    <n v="10"/>
    <n v="83"/>
    <n v="7"/>
    <n v="19"/>
    <n v="19"/>
    <x v="570"/>
    <x v="1"/>
    <n v="2"/>
    <n v="4"/>
    <n v="1"/>
    <n v="4"/>
    <n v="7"/>
    <n v="0"/>
    <n v="0"/>
    <n v="0"/>
    <n v="0"/>
    <n v="0"/>
    <n v="0"/>
    <n v="3"/>
    <n v="11"/>
    <n v="0"/>
  </r>
  <r>
    <m/>
    <n v="5036"/>
    <n v="1984"/>
    <n v="42"/>
    <x v="5"/>
    <s v="PhD"/>
    <x v="0"/>
    <n v="42710"/>
    <n v="1"/>
    <n v="0"/>
    <d v="2012-11-28T00:00:00"/>
    <n v="38"/>
    <n v="252"/>
    <n v="3"/>
    <n v="42"/>
    <n v="4"/>
    <n v="3"/>
    <n v="102"/>
    <x v="571"/>
    <x v="3"/>
    <n v="2"/>
    <n v="4"/>
    <n v="5"/>
    <n v="3"/>
    <n v="6"/>
    <n v="0"/>
    <n v="0"/>
    <n v="0"/>
    <n v="0"/>
    <n v="0"/>
    <n v="0"/>
    <n v="3"/>
    <n v="11"/>
    <n v="0"/>
  </r>
  <r>
    <m/>
    <n v="7822"/>
    <n v="1976"/>
    <n v="50"/>
    <x v="5"/>
    <s v="Graduation"/>
    <x v="1"/>
    <n v="54058"/>
    <n v="0"/>
    <n v="1"/>
    <d v="2013-06-04T00:00:00"/>
    <n v="56"/>
    <n v="198"/>
    <n v="18"/>
    <n v="252"/>
    <n v="32"/>
    <n v="108"/>
    <n v="54"/>
    <x v="572"/>
    <x v="8"/>
    <n v="2"/>
    <n v="4"/>
    <n v="6"/>
    <n v="8"/>
    <n v="3"/>
    <n v="0"/>
    <n v="0"/>
    <n v="0"/>
    <n v="0"/>
    <n v="0"/>
    <n v="0"/>
    <n v="3"/>
    <n v="11"/>
    <n v="0"/>
  </r>
  <r>
    <m/>
    <n v="8541"/>
    <n v="1990"/>
    <n v="36"/>
    <x v="6"/>
    <s v="2n Cycle"/>
    <x v="3"/>
    <n v="24683"/>
    <n v="1"/>
    <n v="0"/>
    <d v="2014-03-08T00:00:00"/>
    <n v="98"/>
    <n v="8"/>
    <n v="4"/>
    <n v="10"/>
    <n v="6"/>
    <n v="7"/>
    <n v="6"/>
    <x v="487"/>
    <x v="1"/>
    <n v="2"/>
    <n v="2"/>
    <n v="0"/>
    <n v="4"/>
    <n v="5"/>
    <n v="0"/>
    <n v="0"/>
    <n v="0"/>
    <n v="0"/>
    <n v="0"/>
    <n v="0"/>
    <n v="3"/>
    <n v="11"/>
    <n v="0"/>
  </r>
  <r>
    <m/>
    <n v="4368"/>
    <n v="1980"/>
    <n v="46"/>
    <x v="5"/>
    <s v="Graduation"/>
    <x v="3"/>
    <n v="47850"/>
    <n v="1"/>
    <n v="0"/>
    <d v="2013-12-03T00:00:00"/>
    <n v="72"/>
    <n v="42"/>
    <n v="7"/>
    <n v="43"/>
    <n v="20"/>
    <n v="12"/>
    <n v="10"/>
    <x v="573"/>
    <x v="1"/>
    <n v="1"/>
    <n v="3"/>
    <n v="0"/>
    <n v="4"/>
    <n v="6"/>
    <n v="0"/>
    <n v="0"/>
    <n v="0"/>
    <n v="0"/>
    <n v="0"/>
    <n v="0"/>
    <n v="3"/>
    <n v="11"/>
    <n v="0"/>
  </r>
  <r>
    <m/>
    <n v="2256"/>
    <n v="1973"/>
    <n v="53"/>
    <x v="1"/>
    <s v="Master"/>
    <x v="3"/>
    <n v="27159"/>
    <n v="1"/>
    <n v="1"/>
    <d v="2014-03-29T00:00:00"/>
    <n v="33"/>
    <n v="17"/>
    <n v="0"/>
    <n v="3"/>
    <n v="0"/>
    <n v="0"/>
    <n v="1"/>
    <x v="574"/>
    <x v="1"/>
    <n v="2"/>
    <n v="1"/>
    <n v="0"/>
    <n v="3"/>
    <n v="6"/>
    <n v="0"/>
    <n v="0"/>
    <n v="0"/>
    <n v="0"/>
    <n v="0"/>
    <n v="0"/>
    <n v="3"/>
    <n v="11"/>
    <n v="0"/>
  </r>
  <r>
    <m/>
    <n v="4279"/>
    <n v="1963"/>
    <n v="63"/>
    <x v="0"/>
    <s v="2n Cycle"/>
    <x v="0"/>
    <n v="39548"/>
    <n v="1"/>
    <n v="1"/>
    <d v="2014-03-31T00:00:00"/>
    <n v="87"/>
    <n v="15"/>
    <n v="4"/>
    <n v="10"/>
    <n v="3"/>
    <n v="4"/>
    <n v="18"/>
    <x v="209"/>
    <x v="1"/>
    <n v="2"/>
    <n v="1"/>
    <n v="1"/>
    <n v="3"/>
    <n v="3"/>
    <n v="0"/>
    <n v="0"/>
    <n v="0"/>
    <n v="0"/>
    <n v="0"/>
    <n v="0"/>
    <n v="3"/>
    <n v="11"/>
    <n v="0"/>
  </r>
  <r>
    <m/>
    <n v="9240"/>
    <n v="1971"/>
    <n v="55"/>
    <x v="1"/>
    <s v="PhD"/>
    <x v="0"/>
    <n v="60504"/>
    <n v="0"/>
    <n v="1"/>
    <d v="2014-02-07T00:00:00"/>
    <n v="73"/>
    <n v="458"/>
    <n v="0"/>
    <n v="24"/>
    <n v="6"/>
    <n v="4"/>
    <n v="34"/>
    <x v="575"/>
    <x v="8"/>
    <n v="2"/>
    <n v="6"/>
    <n v="2"/>
    <n v="8"/>
    <n v="6"/>
    <n v="0"/>
    <n v="0"/>
    <n v="0"/>
    <n v="0"/>
    <n v="0"/>
    <n v="0"/>
    <n v="3"/>
    <n v="11"/>
    <n v="0"/>
  </r>
  <r>
    <m/>
    <n v="9460"/>
    <n v="1963"/>
    <n v="63"/>
    <x v="0"/>
    <s v="Graduation"/>
    <x v="3"/>
    <n v="22419"/>
    <n v="0"/>
    <n v="0"/>
    <d v="2013-04-18T00:00:00"/>
    <n v="74"/>
    <n v="30"/>
    <n v="3"/>
    <n v="47"/>
    <n v="19"/>
    <n v="21"/>
    <n v="42"/>
    <x v="376"/>
    <x v="1"/>
    <n v="1"/>
    <n v="3"/>
    <n v="2"/>
    <n v="2"/>
    <n v="8"/>
    <n v="0"/>
    <n v="0"/>
    <n v="0"/>
    <n v="0"/>
    <n v="0"/>
    <n v="0"/>
    <n v="3"/>
    <n v="11"/>
    <n v="0"/>
  </r>
  <r>
    <m/>
    <n v="8692"/>
    <n v="1952"/>
    <n v="74"/>
    <x v="2"/>
    <s v="Graduation"/>
    <x v="1"/>
    <n v="43462"/>
    <n v="1"/>
    <n v="1"/>
    <d v="2012-09-12T00:00:00"/>
    <n v="50"/>
    <n v="90"/>
    <n v="17"/>
    <n v="97"/>
    <n v="15"/>
    <n v="6"/>
    <n v="15"/>
    <x v="201"/>
    <x v="1"/>
    <n v="6"/>
    <n v="4"/>
    <n v="1"/>
    <n v="5"/>
    <n v="8"/>
    <n v="0"/>
    <n v="0"/>
    <n v="0"/>
    <n v="0"/>
    <n v="0"/>
    <n v="0"/>
    <n v="3"/>
    <n v="11"/>
    <n v="0"/>
  </r>
  <r>
    <m/>
    <n v="448"/>
    <n v="1978"/>
    <n v="48"/>
    <x v="5"/>
    <s v="PhD"/>
    <x v="0"/>
    <n v="54880"/>
    <n v="1"/>
    <n v="0"/>
    <d v="2013-03-01T00:00:00"/>
    <n v="57"/>
    <n v="308"/>
    <n v="85"/>
    <n v="137"/>
    <n v="102"/>
    <n v="45"/>
    <n v="118"/>
    <x v="576"/>
    <x v="4"/>
    <n v="2"/>
    <n v="6"/>
    <n v="2"/>
    <n v="11"/>
    <n v="5"/>
    <n v="0"/>
    <n v="0"/>
    <n v="0"/>
    <n v="0"/>
    <n v="0"/>
    <n v="0"/>
    <n v="3"/>
    <n v="11"/>
    <n v="0"/>
  </r>
  <r>
    <m/>
    <n v="8314"/>
    <n v="1982"/>
    <n v="44"/>
    <x v="5"/>
    <s v="Graduation"/>
    <x v="3"/>
    <n v="79908"/>
    <n v="0"/>
    <n v="0"/>
    <d v="2013-04-05T00:00:00"/>
    <n v="30"/>
    <n v="557"/>
    <n v="129"/>
    <n v="761"/>
    <n v="29"/>
    <n v="185"/>
    <n v="111"/>
    <x v="577"/>
    <x v="5"/>
    <n v="1"/>
    <n v="5"/>
    <n v="6"/>
    <n v="7"/>
    <n v="2"/>
    <n v="0"/>
    <n v="0"/>
    <n v="1"/>
    <n v="0"/>
    <n v="0"/>
    <n v="0"/>
    <n v="3"/>
    <n v="11"/>
    <n v="0"/>
  </r>
  <r>
    <m/>
    <n v="8420"/>
    <n v="1970"/>
    <n v="56"/>
    <x v="1"/>
    <s v="2n Cycle"/>
    <x v="3"/>
    <n v="15315"/>
    <n v="0"/>
    <n v="0"/>
    <d v="2013-08-03T00:00:00"/>
    <n v="27"/>
    <n v="7"/>
    <n v="4"/>
    <n v="13"/>
    <n v="15"/>
    <n v="8"/>
    <n v="17"/>
    <x v="117"/>
    <x v="1"/>
    <n v="2"/>
    <n v="2"/>
    <n v="0"/>
    <n v="4"/>
    <n v="5"/>
    <n v="0"/>
    <n v="0"/>
    <n v="0"/>
    <n v="0"/>
    <n v="0"/>
    <n v="0"/>
    <n v="3"/>
    <n v="11"/>
    <n v="0"/>
  </r>
  <r>
    <m/>
    <n v="7685"/>
    <n v="1978"/>
    <n v="48"/>
    <x v="5"/>
    <s v="Graduation"/>
    <x v="3"/>
    <n v="33039"/>
    <n v="1"/>
    <n v="0"/>
    <d v="2013-09-09T00:00:00"/>
    <n v="4"/>
    <n v="30"/>
    <n v="8"/>
    <n v="12"/>
    <n v="8"/>
    <n v="8"/>
    <n v="12"/>
    <x v="505"/>
    <x v="1"/>
    <n v="1"/>
    <n v="2"/>
    <n v="0"/>
    <n v="4"/>
    <n v="5"/>
    <n v="0"/>
    <n v="0"/>
    <n v="0"/>
    <n v="0"/>
    <n v="0"/>
    <n v="0"/>
    <n v="3"/>
    <n v="11"/>
    <n v="0"/>
  </r>
  <r>
    <m/>
    <n v="3179"/>
    <n v="1980"/>
    <n v="46"/>
    <x v="5"/>
    <s v="Graduation"/>
    <x v="0"/>
    <n v="81741"/>
    <n v="0"/>
    <n v="0"/>
    <d v="2013-06-16T00:00:00"/>
    <n v="75"/>
    <n v="249"/>
    <n v="153"/>
    <n v="940"/>
    <n v="58"/>
    <n v="134"/>
    <n v="38"/>
    <x v="578"/>
    <x v="0"/>
    <n v="0"/>
    <n v="6"/>
    <n v="6"/>
    <n v="7"/>
    <n v="2"/>
    <n v="0"/>
    <n v="0"/>
    <n v="0"/>
    <n v="0"/>
    <n v="0"/>
    <n v="0"/>
    <n v="3"/>
    <n v="11"/>
    <n v="0"/>
  </r>
  <r>
    <m/>
    <n v="9780"/>
    <n v="1971"/>
    <n v="55"/>
    <x v="1"/>
    <s v="Master"/>
    <x v="1"/>
    <n v="71499"/>
    <n v="0"/>
    <n v="1"/>
    <d v="2013-06-25T00:00:00"/>
    <n v="12"/>
    <n v="465"/>
    <n v="25"/>
    <n v="132"/>
    <n v="136"/>
    <n v="0"/>
    <n v="37"/>
    <x v="576"/>
    <x v="4"/>
    <n v="2"/>
    <n v="8"/>
    <n v="3"/>
    <n v="13"/>
    <n v="4"/>
    <n v="0"/>
    <n v="0"/>
    <n v="0"/>
    <n v="0"/>
    <n v="0"/>
    <n v="0"/>
    <n v="3"/>
    <n v="11"/>
    <n v="0"/>
  </r>
  <r>
    <m/>
    <n v="10681"/>
    <n v="1970"/>
    <n v="56"/>
    <x v="1"/>
    <s v="2n Cycle"/>
    <x v="3"/>
    <n v="62466"/>
    <n v="0"/>
    <n v="1"/>
    <d v="2014-01-15T00:00:00"/>
    <n v="13"/>
    <n v="129"/>
    <n v="129"/>
    <n v="259"/>
    <n v="168"/>
    <n v="121"/>
    <n v="83"/>
    <x v="579"/>
    <x v="4"/>
    <n v="5"/>
    <n v="6"/>
    <n v="3"/>
    <n v="12"/>
    <n v="4"/>
    <n v="0"/>
    <n v="0"/>
    <n v="0"/>
    <n v="0"/>
    <n v="0"/>
    <n v="0"/>
    <n v="3"/>
    <n v="11"/>
    <n v="0"/>
  </r>
  <r>
    <m/>
    <n v="10232"/>
    <n v="1963"/>
    <n v="63"/>
    <x v="0"/>
    <s v="PhD"/>
    <x v="2"/>
    <n v="48799"/>
    <n v="0"/>
    <n v="1"/>
    <d v="2013-11-05T00:00:00"/>
    <n v="9"/>
    <n v="174"/>
    <n v="18"/>
    <n v="81"/>
    <n v="28"/>
    <n v="6"/>
    <n v="24"/>
    <x v="580"/>
    <x v="3"/>
    <n v="3"/>
    <n v="3"/>
    <n v="2"/>
    <n v="7"/>
    <n v="3"/>
    <n v="0"/>
    <n v="0"/>
    <n v="0"/>
    <n v="0"/>
    <n v="0"/>
    <n v="0"/>
    <n v="3"/>
    <n v="11"/>
    <n v="0"/>
  </r>
  <r>
    <m/>
    <n v="4184"/>
    <n v="1950"/>
    <n v="76"/>
    <x v="2"/>
    <s v="PhD"/>
    <x v="1"/>
    <n v="52157"/>
    <n v="0"/>
    <n v="1"/>
    <d v="2014-06-07T00:00:00"/>
    <n v="48"/>
    <n v="189"/>
    <n v="2"/>
    <n v="29"/>
    <n v="3"/>
    <n v="2"/>
    <n v="40"/>
    <x v="60"/>
    <x v="3"/>
    <n v="2"/>
    <n v="3"/>
    <n v="2"/>
    <n v="5"/>
    <n v="4"/>
    <n v="0"/>
    <n v="0"/>
    <n v="0"/>
    <n v="0"/>
    <n v="0"/>
    <n v="0"/>
    <n v="3"/>
    <n v="11"/>
    <n v="0"/>
  </r>
  <r>
    <m/>
    <n v="9120"/>
    <n v="1962"/>
    <n v="64"/>
    <x v="0"/>
    <s v="Graduation"/>
    <x v="0"/>
    <n v="66565"/>
    <n v="0"/>
    <n v="1"/>
    <d v="2012-12-05T00:00:00"/>
    <n v="80"/>
    <n v="747"/>
    <n v="10"/>
    <n v="161"/>
    <n v="65"/>
    <n v="40"/>
    <n v="42"/>
    <x v="581"/>
    <x v="6"/>
    <n v="4"/>
    <n v="4"/>
    <n v="2"/>
    <n v="9"/>
    <n v="8"/>
    <n v="0"/>
    <n v="0"/>
    <n v="0"/>
    <n v="0"/>
    <n v="0"/>
    <n v="0"/>
    <n v="3"/>
    <n v="11"/>
    <n v="0"/>
  </r>
  <r>
    <m/>
    <n v="891"/>
    <n v="1951"/>
    <n v="75"/>
    <x v="2"/>
    <s v="Master"/>
    <x v="1"/>
    <n v="29298"/>
    <n v="1"/>
    <n v="1"/>
    <d v="2013-09-07T00:00:00"/>
    <n v="60"/>
    <n v="6"/>
    <n v="0"/>
    <n v="2"/>
    <n v="2"/>
    <n v="0"/>
    <n v="1"/>
    <x v="325"/>
    <x v="1"/>
    <n v="1"/>
    <n v="1"/>
    <n v="0"/>
    <n v="2"/>
    <n v="5"/>
    <n v="0"/>
    <n v="0"/>
    <n v="0"/>
    <n v="0"/>
    <n v="0"/>
    <n v="0"/>
    <n v="3"/>
    <n v="11"/>
    <n v="0"/>
  </r>
  <r>
    <m/>
    <n v="10381"/>
    <n v="1979"/>
    <n v="47"/>
    <x v="5"/>
    <s v="Graduation"/>
    <x v="0"/>
    <n v="47691"/>
    <n v="0"/>
    <n v="1"/>
    <d v="2013-07-05T00:00:00"/>
    <n v="43"/>
    <n v="14"/>
    <n v="0"/>
    <n v="3"/>
    <n v="0"/>
    <n v="0"/>
    <n v="4"/>
    <x v="574"/>
    <x v="1"/>
    <n v="1"/>
    <n v="1"/>
    <n v="0"/>
    <n v="2"/>
    <n v="6"/>
    <n v="0"/>
    <n v="0"/>
    <n v="0"/>
    <n v="0"/>
    <n v="0"/>
    <n v="0"/>
    <n v="3"/>
    <n v="11"/>
    <n v="0"/>
  </r>
  <r>
    <m/>
    <n v="3525"/>
    <n v="1970"/>
    <n v="56"/>
    <x v="1"/>
    <s v="Graduation"/>
    <x v="1"/>
    <n v="38200"/>
    <n v="1"/>
    <n v="1"/>
    <d v="2012-12-07T00:00:00"/>
    <n v="19"/>
    <n v="12"/>
    <n v="0"/>
    <n v="4"/>
    <n v="0"/>
    <n v="0"/>
    <n v="1"/>
    <x v="63"/>
    <x v="1"/>
    <n v="1"/>
    <n v="1"/>
    <n v="0"/>
    <n v="2"/>
    <n v="7"/>
    <n v="0"/>
    <n v="0"/>
    <n v="0"/>
    <n v="0"/>
    <n v="0"/>
    <n v="0"/>
    <n v="3"/>
    <n v="11"/>
    <n v="0"/>
  </r>
  <r>
    <m/>
    <n v="6818"/>
    <n v="1974"/>
    <n v="52"/>
    <x v="1"/>
    <s v="Graduation"/>
    <x v="3"/>
    <n v="44989"/>
    <n v="0"/>
    <n v="1"/>
    <d v="2012-09-12T00:00:00"/>
    <n v="26"/>
    <n v="98"/>
    <n v="0"/>
    <n v="106"/>
    <n v="49"/>
    <n v="10"/>
    <n v="106"/>
    <x v="502"/>
    <x v="3"/>
    <n v="5"/>
    <n v="5"/>
    <n v="1"/>
    <n v="5"/>
    <n v="6"/>
    <n v="0"/>
    <n v="0"/>
    <n v="0"/>
    <n v="0"/>
    <n v="0"/>
    <n v="0"/>
    <n v="3"/>
    <n v="11"/>
    <n v="0"/>
  </r>
  <r>
    <m/>
    <n v="3526"/>
    <n v="1968"/>
    <n v="58"/>
    <x v="1"/>
    <s v="PhD"/>
    <x v="3"/>
    <n v="38443"/>
    <n v="1"/>
    <n v="1"/>
    <d v="2014-01-27T00:00:00"/>
    <n v="58"/>
    <n v="32"/>
    <n v="0"/>
    <n v="5"/>
    <n v="0"/>
    <n v="0"/>
    <n v="1"/>
    <x v="363"/>
    <x v="1"/>
    <n v="2"/>
    <n v="1"/>
    <n v="0"/>
    <n v="3"/>
    <n v="7"/>
    <n v="0"/>
    <n v="0"/>
    <n v="0"/>
    <n v="0"/>
    <n v="0"/>
    <n v="0"/>
    <n v="3"/>
    <n v="11"/>
    <n v="0"/>
  </r>
  <r>
    <m/>
    <n v="8181"/>
    <n v="1978"/>
    <n v="48"/>
    <x v="5"/>
    <s v="2n Cycle"/>
    <x v="0"/>
    <n v="38593"/>
    <n v="1"/>
    <n v="0"/>
    <d v="2013-09-13T00:00:00"/>
    <n v="42"/>
    <n v="51"/>
    <n v="12"/>
    <n v="49"/>
    <n v="17"/>
    <n v="24"/>
    <n v="24"/>
    <x v="582"/>
    <x v="1"/>
    <n v="3"/>
    <n v="4"/>
    <n v="1"/>
    <n v="3"/>
    <n v="8"/>
    <n v="0"/>
    <n v="0"/>
    <n v="0"/>
    <n v="0"/>
    <n v="0"/>
    <n v="0"/>
    <n v="3"/>
    <n v="11"/>
    <n v="0"/>
  </r>
  <r>
    <m/>
    <n v="1029"/>
    <n v="1970"/>
    <n v="56"/>
    <x v="1"/>
    <s v="PhD"/>
    <x v="1"/>
    <n v="64413"/>
    <n v="0"/>
    <n v="1"/>
    <d v="2013-08-01T00:00:00"/>
    <n v="27"/>
    <n v="200"/>
    <n v="5"/>
    <n v="44"/>
    <n v="0"/>
    <n v="10"/>
    <n v="20"/>
    <x v="361"/>
    <x v="3"/>
    <n v="1"/>
    <n v="5"/>
    <n v="1"/>
    <n v="5"/>
    <n v="5"/>
    <n v="0"/>
    <n v="0"/>
    <n v="0"/>
    <n v="0"/>
    <n v="0"/>
    <n v="0"/>
    <n v="3"/>
    <n v="11"/>
    <n v="0"/>
  </r>
  <r>
    <m/>
    <n v="7369"/>
    <n v="1981"/>
    <n v="45"/>
    <x v="5"/>
    <s v="Master"/>
    <x v="3"/>
    <n v="36959"/>
    <n v="1"/>
    <n v="0"/>
    <d v="2013-10-02T00:00:00"/>
    <n v="56"/>
    <n v="25"/>
    <n v="6"/>
    <n v="25"/>
    <n v="6"/>
    <n v="0"/>
    <n v="0"/>
    <x v="447"/>
    <x v="1"/>
    <n v="2"/>
    <n v="2"/>
    <n v="0"/>
    <n v="3"/>
    <n v="8"/>
    <n v="0"/>
    <n v="0"/>
    <n v="0"/>
    <n v="0"/>
    <n v="0"/>
    <n v="0"/>
    <n v="3"/>
    <n v="11"/>
    <n v="0"/>
  </r>
  <r>
    <m/>
    <n v="8159"/>
    <n v="1968"/>
    <n v="58"/>
    <x v="1"/>
    <s v="Graduation"/>
    <x v="3"/>
    <n v="51287"/>
    <n v="1"/>
    <n v="1"/>
    <d v="2014-04-01T00:00:00"/>
    <n v="10"/>
    <n v="117"/>
    <n v="0"/>
    <n v="22"/>
    <n v="13"/>
    <n v="0"/>
    <n v="30"/>
    <x v="583"/>
    <x v="1"/>
    <n v="3"/>
    <n v="4"/>
    <n v="1"/>
    <n v="3"/>
    <n v="7"/>
    <n v="0"/>
    <n v="0"/>
    <n v="0"/>
    <n v="0"/>
    <n v="0"/>
    <n v="0"/>
    <n v="3"/>
    <n v="11"/>
    <n v="0"/>
  </r>
  <r>
    <m/>
    <n v="1160"/>
    <n v="1970"/>
    <n v="56"/>
    <x v="1"/>
    <s v="Graduation"/>
    <x v="3"/>
    <n v="13260"/>
    <n v="1"/>
    <n v="1"/>
    <d v="2013-08-23T00:00:00"/>
    <n v="48"/>
    <n v="9"/>
    <n v="4"/>
    <n v="17"/>
    <n v="10"/>
    <n v="2"/>
    <n v="7"/>
    <x v="21"/>
    <x v="1"/>
    <n v="4"/>
    <n v="3"/>
    <n v="0"/>
    <n v="3"/>
    <n v="8"/>
    <n v="0"/>
    <n v="0"/>
    <n v="0"/>
    <n v="0"/>
    <n v="0"/>
    <n v="0"/>
    <n v="3"/>
    <n v="11"/>
    <n v="0"/>
  </r>
  <r>
    <m/>
    <n v="10242"/>
    <n v="1966"/>
    <n v="60"/>
    <x v="1"/>
    <s v="PhD"/>
    <x v="1"/>
    <n v="47472"/>
    <n v="1"/>
    <n v="1"/>
    <d v="2013-09-16T00:00:00"/>
    <n v="39"/>
    <n v="56"/>
    <n v="0"/>
    <n v="11"/>
    <n v="0"/>
    <n v="0"/>
    <n v="8"/>
    <x v="302"/>
    <x v="1"/>
    <n v="2"/>
    <n v="2"/>
    <n v="0"/>
    <n v="4"/>
    <n v="5"/>
    <n v="0"/>
    <n v="0"/>
    <n v="0"/>
    <n v="0"/>
    <n v="0"/>
    <n v="0"/>
    <n v="3"/>
    <n v="11"/>
    <n v="0"/>
  </r>
  <r>
    <m/>
    <n v="5253"/>
    <n v="1956"/>
    <n v="70"/>
    <x v="0"/>
    <s v="Master"/>
    <x v="1"/>
    <n v="54603"/>
    <n v="1"/>
    <n v="1"/>
    <d v="2013-07-09T00:00:00"/>
    <n v="85"/>
    <n v="145"/>
    <n v="13"/>
    <n v="46"/>
    <n v="17"/>
    <n v="2"/>
    <n v="4"/>
    <x v="584"/>
    <x v="1"/>
    <n v="6"/>
    <n v="4"/>
    <n v="2"/>
    <n v="4"/>
    <n v="7"/>
    <n v="0"/>
    <n v="0"/>
    <n v="0"/>
    <n v="0"/>
    <n v="0"/>
    <n v="0"/>
    <n v="3"/>
    <n v="11"/>
    <n v="0"/>
  </r>
  <r>
    <m/>
    <n v="5966"/>
    <n v="1974"/>
    <n v="52"/>
    <x v="1"/>
    <s v="PhD"/>
    <x v="3"/>
    <n v="45207"/>
    <n v="1"/>
    <n v="1"/>
    <d v="2012-11-10T00:00:00"/>
    <n v="64"/>
    <n v="203"/>
    <n v="0"/>
    <n v="10"/>
    <n v="0"/>
    <n v="0"/>
    <n v="2"/>
    <x v="585"/>
    <x v="1"/>
    <n v="5"/>
    <n v="3"/>
    <n v="1"/>
    <n v="6"/>
    <n v="6"/>
    <n v="0"/>
    <n v="1"/>
    <n v="0"/>
    <n v="0"/>
    <n v="0"/>
    <n v="0"/>
    <n v="3"/>
    <n v="11"/>
    <n v="0"/>
  </r>
  <r>
    <m/>
    <n v="5314"/>
    <n v="1951"/>
    <n v="75"/>
    <x v="2"/>
    <s v="Graduation"/>
    <x v="1"/>
    <n v="40689"/>
    <n v="0"/>
    <n v="1"/>
    <d v="2013-03-18T00:00:00"/>
    <n v="69"/>
    <n v="270"/>
    <n v="3"/>
    <n v="27"/>
    <n v="39"/>
    <n v="6"/>
    <n v="99"/>
    <x v="301"/>
    <x v="3"/>
    <n v="7"/>
    <n v="7"/>
    <n v="1"/>
    <n v="5"/>
    <n v="8"/>
    <n v="0"/>
    <n v="0"/>
    <n v="0"/>
    <n v="0"/>
    <n v="0"/>
    <n v="0"/>
    <n v="3"/>
    <n v="11"/>
    <n v="0"/>
  </r>
  <r>
    <m/>
    <n v="5081"/>
    <n v="1967"/>
    <n v="59"/>
    <x v="1"/>
    <s v="2n Cycle"/>
    <x v="1"/>
    <n v="47821"/>
    <n v="1"/>
    <n v="1"/>
    <d v="2013-10-20T00:00:00"/>
    <n v="54"/>
    <n v="9"/>
    <n v="0"/>
    <n v="16"/>
    <n v="6"/>
    <n v="6"/>
    <n v="10"/>
    <x v="51"/>
    <x v="1"/>
    <n v="1"/>
    <n v="1"/>
    <n v="0"/>
    <n v="3"/>
    <n v="8"/>
    <n v="0"/>
    <n v="0"/>
    <n v="0"/>
    <n v="0"/>
    <n v="0"/>
    <n v="0"/>
    <n v="3"/>
    <n v="11"/>
    <n v="0"/>
  </r>
  <r>
    <m/>
    <n v="5123"/>
    <n v="1951"/>
    <n v="75"/>
    <x v="2"/>
    <s v="Master"/>
    <x v="3"/>
    <n v="27450"/>
    <n v="0"/>
    <n v="0"/>
    <d v="2013-04-15T00:00:00"/>
    <n v="57"/>
    <n v="37"/>
    <n v="12"/>
    <n v="23"/>
    <n v="8"/>
    <n v="11"/>
    <n v="52"/>
    <x v="586"/>
    <x v="1"/>
    <n v="1"/>
    <n v="2"/>
    <n v="1"/>
    <n v="3"/>
    <n v="7"/>
    <n v="0"/>
    <n v="0"/>
    <n v="0"/>
    <n v="0"/>
    <n v="0"/>
    <n v="0"/>
    <n v="3"/>
    <n v="11"/>
    <n v="0"/>
  </r>
  <r>
    <m/>
    <n v="5756"/>
    <n v="1983"/>
    <n v="43"/>
    <x v="5"/>
    <s v="Graduation"/>
    <x v="1"/>
    <n v="39453"/>
    <n v="1"/>
    <n v="0"/>
    <d v="2014-04-03T00:00:00"/>
    <n v="64"/>
    <n v="46"/>
    <n v="0"/>
    <n v="7"/>
    <n v="0"/>
    <n v="0"/>
    <n v="2"/>
    <x v="314"/>
    <x v="1"/>
    <n v="2"/>
    <n v="2"/>
    <n v="0"/>
    <n v="3"/>
    <n v="6"/>
    <n v="0"/>
    <n v="0"/>
    <n v="0"/>
    <n v="0"/>
    <n v="0"/>
    <n v="0"/>
    <n v="3"/>
    <n v="11"/>
    <n v="0"/>
  </r>
  <r>
    <m/>
    <n v="8036"/>
    <n v="1971"/>
    <n v="55"/>
    <x v="1"/>
    <s v="2n Cycle"/>
    <x v="1"/>
    <n v="26850"/>
    <n v="1"/>
    <n v="1"/>
    <d v="2014-04-18T00:00:00"/>
    <n v="10"/>
    <n v="31"/>
    <n v="1"/>
    <n v="13"/>
    <n v="7"/>
    <n v="2"/>
    <n v="9"/>
    <x v="144"/>
    <x v="1"/>
    <n v="4"/>
    <n v="2"/>
    <n v="1"/>
    <n v="4"/>
    <n v="4"/>
    <n v="0"/>
    <n v="0"/>
    <n v="0"/>
    <n v="0"/>
    <n v="0"/>
    <n v="0"/>
    <n v="3"/>
    <n v="11"/>
    <n v="0"/>
  </r>
  <r>
    <m/>
    <n v="5057"/>
    <n v="1961"/>
    <n v="65"/>
    <x v="0"/>
    <s v="Master"/>
    <x v="3"/>
    <n v="61794"/>
    <n v="0"/>
    <n v="1"/>
    <d v="2013-09-14T00:00:00"/>
    <n v="74"/>
    <n v="264"/>
    <n v="47"/>
    <n v="188"/>
    <n v="54"/>
    <n v="47"/>
    <n v="11"/>
    <x v="587"/>
    <x v="8"/>
    <n v="2"/>
    <n v="4"/>
    <n v="4"/>
    <n v="10"/>
    <n v="2"/>
    <n v="0"/>
    <n v="0"/>
    <n v="0"/>
    <n v="0"/>
    <n v="0"/>
    <n v="0"/>
    <n v="3"/>
    <n v="11"/>
    <n v="0"/>
  </r>
  <r>
    <m/>
    <n v="254"/>
    <n v="1955"/>
    <n v="71"/>
    <x v="2"/>
    <s v="Graduation"/>
    <x v="1"/>
    <n v="53863"/>
    <n v="0"/>
    <n v="1"/>
    <d v="2014-05-17T00:00:00"/>
    <n v="4"/>
    <n v="399"/>
    <n v="4"/>
    <n v="30"/>
    <n v="6"/>
    <n v="4"/>
    <n v="30"/>
    <x v="172"/>
    <x v="3"/>
    <n v="3"/>
    <n v="7"/>
    <n v="1"/>
    <n v="7"/>
    <n v="7"/>
    <n v="0"/>
    <n v="1"/>
    <n v="0"/>
    <n v="0"/>
    <n v="0"/>
    <n v="0"/>
    <n v="3"/>
    <n v="11"/>
    <n v="0"/>
  </r>
  <r>
    <m/>
    <n v="4179"/>
    <n v="1959"/>
    <n v="67"/>
    <x v="0"/>
    <s v="Graduation"/>
    <x v="1"/>
    <n v="24221"/>
    <n v="0"/>
    <n v="0"/>
    <d v="2013-08-20T00:00:00"/>
    <n v="94"/>
    <n v="8"/>
    <n v="9"/>
    <n v="9"/>
    <n v="2"/>
    <n v="5"/>
    <n v="22"/>
    <x v="314"/>
    <x v="1"/>
    <n v="1"/>
    <n v="1"/>
    <n v="1"/>
    <n v="3"/>
    <n v="4"/>
    <n v="0"/>
    <n v="0"/>
    <n v="0"/>
    <n v="0"/>
    <n v="0"/>
    <n v="0"/>
    <n v="3"/>
    <n v="11"/>
    <n v="0"/>
  </r>
  <r>
    <m/>
    <n v="4501"/>
    <n v="1965"/>
    <n v="61"/>
    <x v="0"/>
    <s v="Master"/>
    <x v="0"/>
    <n v="69882"/>
    <n v="0"/>
    <n v="0"/>
    <d v="2013-11-10T00:00:00"/>
    <n v="94"/>
    <n v="292"/>
    <n v="127"/>
    <n v="635"/>
    <n v="132"/>
    <n v="127"/>
    <n v="165"/>
    <x v="439"/>
    <x v="2"/>
    <n v="1"/>
    <n v="3"/>
    <n v="7"/>
    <n v="9"/>
    <n v="1"/>
    <n v="0"/>
    <n v="0"/>
    <n v="0"/>
    <n v="0"/>
    <n v="0"/>
    <n v="0"/>
    <n v="3"/>
    <n v="11"/>
    <n v="0"/>
  </r>
  <r>
    <m/>
    <n v="6424"/>
    <n v="1977"/>
    <n v="49"/>
    <x v="5"/>
    <s v="Graduation"/>
    <x v="1"/>
    <n v="33178"/>
    <n v="1"/>
    <n v="0"/>
    <d v="2014-01-30T00:00:00"/>
    <n v="9"/>
    <n v="12"/>
    <n v="6"/>
    <n v="2"/>
    <n v="11"/>
    <n v="2"/>
    <n v="16"/>
    <x v="21"/>
    <x v="1"/>
    <n v="1"/>
    <n v="1"/>
    <n v="0"/>
    <n v="3"/>
    <n v="4"/>
    <n v="0"/>
    <n v="0"/>
    <n v="0"/>
    <n v="0"/>
    <n v="0"/>
    <n v="0"/>
    <n v="3"/>
    <n v="11"/>
    <n v="0"/>
  </r>
  <r>
    <m/>
    <n v="3075"/>
    <n v="1972"/>
    <n v="54"/>
    <x v="1"/>
    <s v="PhD"/>
    <x v="3"/>
    <n v="59973"/>
    <n v="0"/>
    <n v="0"/>
    <d v="2013-09-11T00:00:00"/>
    <n v="47"/>
    <n v="130"/>
    <n v="30"/>
    <n v="168"/>
    <n v="20"/>
    <n v="34"/>
    <n v="0"/>
    <x v="588"/>
    <x v="3"/>
    <n v="1"/>
    <n v="3"/>
    <n v="4"/>
    <n v="7"/>
    <n v="1"/>
    <n v="0"/>
    <n v="0"/>
    <n v="0"/>
    <n v="0"/>
    <n v="0"/>
    <n v="0"/>
    <n v="3"/>
    <n v="11"/>
    <n v="0"/>
  </r>
  <r>
    <m/>
    <n v="5252"/>
    <n v="1969"/>
    <n v="57"/>
    <x v="1"/>
    <s v="Graduation"/>
    <x v="2"/>
    <n v="23910"/>
    <n v="1"/>
    <n v="0"/>
    <d v="2012-10-26T00:00:00"/>
    <n v="80"/>
    <n v="16"/>
    <n v="12"/>
    <n v="18"/>
    <n v="7"/>
    <n v="1"/>
    <n v="13"/>
    <x v="309"/>
    <x v="1"/>
    <n v="1"/>
    <n v="2"/>
    <n v="0"/>
    <n v="3"/>
    <n v="7"/>
    <n v="0"/>
    <n v="0"/>
    <n v="0"/>
    <n v="0"/>
    <n v="0"/>
    <n v="0"/>
    <n v="3"/>
    <n v="11"/>
    <n v="0"/>
  </r>
  <r>
    <m/>
    <n v="7444"/>
    <n v="1969"/>
    <n v="57"/>
    <x v="1"/>
    <s v="Master"/>
    <x v="3"/>
    <n v="42169"/>
    <n v="1"/>
    <n v="1"/>
    <d v="2013-10-19T00:00:00"/>
    <n v="20"/>
    <n v="19"/>
    <n v="0"/>
    <n v="9"/>
    <n v="0"/>
    <n v="0"/>
    <n v="2"/>
    <x v="307"/>
    <x v="1"/>
    <n v="2"/>
    <n v="1"/>
    <n v="0"/>
    <n v="3"/>
    <n v="8"/>
    <n v="0"/>
    <n v="0"/>
    <n v="0"/>
    <n v="0"/>
    <n v="0"/>
    <n v="0"/>
    <n v="3"/>
    <n v="11"/>
    <n v="0"/>
  </r>
  <r>
    <m/>
    <n v="6919"/>
    <n v="1978"/>
    <n v="48"/>
    <x v="5"/>
    <s v="2n Cycle"/>
    <x v="3"/>
    <n v="26224"/>
    <n v="1"/>
    <n v="0"/>
    <d v="2013-06-04T00:00:00"/>
    <n v="39"/>
    <n v="4"/>
    <n v="7"/>
    <n v="15"/>
    <n v="13"/>
    <n v="9"/>
    <n v="15"/>
    <x v="144"/>
    <x v="1"/>
    <n v="3"/>
    <n v="2"/>
    <n v="1"/>
    <n v="3"/>
    <n v="6"/>
    <n v="0"/>
    <n v="0"/>
    <n v="0"/>
    <n v="0"/>
    <n v="0"/>
    <n v="0"/>
    <n v="3"/>
    <n v="11"/>
    <n v="0"/>
  </r>
  <r>
    <m/>
    <n v="3537"/>
    <n v="1981"/>
    <n v="45"/>
    <x v="5"/>
    <s v="Graduation"/>
    <x v="1"/>
    <n v="31089"/>
    <n v="1"/>
    <n v="0"/>
    <d v="2012-08-17T00:00:00"/>
    <n v="57"/>
    <n v="31"/>
    <n v="3"/>
    <n v="31"/>
    <n v="2"/>
    <n v="8"/>
    <n v="4"/>
    <x v="55"/>
    <x v="1"/>
    <n v="3"/>
    <n v="3"/>
    <n v="0"/>
    <n v="4"/>
    <n v="8"/>
    <n v="0"/>
    <n v="0"/>
    <n v="0"/>
    <n v="0"/>
    <n v="0"/>
    <n v="0"/>
    <n v="3"/>
    <n v="11"/>
    <n v="0"/>
  </r>
  <r>
    <m/>
    <n v="10277"/>
    <n v="1961"/>
    <n v="65"/>
    <x v="0"/>
    <s v="Graduation"/>
    <x v="0"/>
    <n v="30081"/>
    <n v="0"/>
    <n v="1"/>
    <d v="2013-02-21T00:00:00"/>
    <n v="27"/>
    <n v="36"/>
    <n v="0"/>
    <n v="2"/>
    <n v="0"/>
    <n v="0"/>
    <n v="4"/>
    <x v="470"/>
    <x v="1"/>
    <n v="1"/>
    <n v="1"/>
    <n v="0"/>
    <n v="3"/>
    <n v="7"/>
    <n v="0"/>
    <n v="0"/>
    <n v="0"/>
    <n v="0"/>
    <n v="0"/>
    <n v="0"/>
    <n v="3"/>
    <n v="11"/>
    <n v="0"/>
  </r>
  <r>
    <m/>
    <n v="2453"/>
    <n v="1960"/>
    <n v="66"/>
    <x v="0"/>
    <s v="Graduation"/>
    <x v="1"/>
    <n v="62807"/>
    <n v="0"/>
    <n v="1"/>
    <d v="2012-08-31T00:00:00"/>
    <n v="83"/>
    <n v="526"/>
    <n v="28"/>
    <n v="135"/>
    <n v="10"/>
    <n v="21"/>
    <n v="99"/>
    <x v="589"/>
    <x v="4"/>
    <n v="3"/>
    <n v="5"/>
    <n v="3"/>
    <n v="12"/>
    <n v="5"/>
    <n v="0"/>
    <n v="0"/>
    <n v="0"/>
    <n v="0"/>
    <n v="0"/>
    <n v="0"/>
    <n v="3"/>
    <n v="11"/>
    <n v="0"/>
  </r>
  <r>
    <m/>
    <n v="7972"/>
    <n v="1955"/>
    <n v="71"/>
    <x v="2"/>
    <s v="Graduation"/>
    <x v="0"/>
    <n v="72906"/>
    <n v="0"/>
    <n v="0"/>
    <d v="2013-09-17T00:00:00"/>
    <n v="79"/>
    <n v="400"/>
    <n v="32"/>
    <n v="519"/>
    <n v="71"/>
    <n v="75"/>
    <n v="54"/>
    <x v="590"/>
    <x v="6"/>
    <n v="1"/>
    <n v="3"/>
    <n v="4"/>
    <n v="9"/>
    <n v="1"/>
    <n v="0"/>
    <n v="0"/>
    <n v="0"/>
    <n v="0"/>
    <n v="0"/>
    <n v="0"/>
    <n v="3"/>
    <n v="11"/>
    <n v="0"/>
  </r>
  <r>
    <m/>
    <n v="895"/>
    <n v="1948"/>
    <n v="78"/>
    <x v="2"/>
    <s v="PhD"/>
    <x v="3"/>
    <n v="61467"/>
    <n v="0"/>
    <n v="2"/>
    <d v="2012-12-09T00:00:00"/>
    <n v="69"/>
    <n v="410"/>
    <n v="16"/>
    <n v="114"/>
    <n v="0"/>
    <n v="5"/>
    <n v="49"/>
    <x v="591"/>
    <x v="8"/>
    <n v="3"/>
    <n v="5"/>
    <n v="2"/>
    <n v="10"/>
    <n v="5"/>
    <n v="0"/>
    <n v="0"/>
    <n v="0"/>
    <n v="0"/>
    <n v="0"/>
    <n v="0"/>
    <n v="3"/>
    <n v="11"/>
    <n v="0"/>
  </r>
  <r>
    <m/>
    <n v="1177"/>
    <n v="1966"/>
    <n v="60"/>
    <x v="1"/>
    <s v="Master"/>
    <x v="1"/>
    <n v="49618"/>
    <n v="1"/>
    <n v="1"/>
    <d v="2013-01-26T00:00:00"/>
    <n v="77"/>
    <n v="80"/>
    <n v="3"/>
    <n v="26"/>
    <n v="4"/>
    <n v="2"/>
    <n v="14"/>
    <x v="592"/>
    <x v="1"/>
    <n v="4"/>
    <n v="3"/>
    <n v="1"/>
    <n v="3"/>
    <n v="7"/>
    <n v="0"/>
    <n v="0"/>
    <n v="0"/>
    <n v="0"/>
    <n v="0"/>
    <n v="0"/>
    <n v="3"/>
    <n v="11"/>
    <n v="0"/>
  </r>
  <r>
    <m/>
    <n v="7232"/>
    <n v="1973"/>
    <n v="53"/>
    <x v="1"/>
    <s v="Graduation"/>
    <x v="5"/>
    <n v="42429"/>
    <n v="0"/>
    <n v="1"/>
    <d v="2014-02-11T00:00:00"/>
    <n v="99"/>
    <n v="55"/>
    <n v="0"/>
    <n v="6"/>
    <n v="2"/>
    <n v="0"/>
    <n v="4"/>
    <x v="309"/>
    <x v="1"/>
    <n v="2"/>
    <n v="1"/>
    <n v="1"/>
    <n v="3"/>
    <n v="5"/>
    <n v="0"/>
    <n v="0"/>
    <n v="0"/>
    <n v="0"/>
    <n v="0"/>
    <n v="0"/>
    <n v="3"/>
    <n v="11"/>
    <n v="0"/>
  </r>
  <r>
    <m/>
    <n v="8477"/>
    <n v="1956"/>
    <n v="70"/>
    <x v="0"/>
    <s v="Graduation"/>
    <x v="2"/>
    <n v="26150"/>
    <n v="2"/>
    <n v="1"/>
    <d v="2013-03-11T00:00:00"/>
    <n v="61"/>
    <n v="5"/>
    <n v="1"/>
    <n v="13"/>
    <n v="3"/>
    <n v="5"/>
    <n v="1"/>
    <x v="457"/>
    <x v="1"/>
    <n v="1"/>
    <n v="1"/>
    <n v="0"/>
    <n v="3"/>
    <n v="7"/>
    <n v="0"/>
    <n v="0"/>
    <n v="0"/>
    <n v="0"/>
    <n v="0"/>
    <n v="0"/>
    <n v="3"/>
    <n v="11"/>
    <n v="0"/>
  </r>
  <r>
    <m/>
    <n v="2457"/>
    <n v="1975"/>
    <n v="51"/>
    <x v="1"/>
    <s v="Basic"/>
    <x v="3"/>
    <n v="30801"/>
    <n v="0"/>
    <n v="1"/>
    <d v="2012-10-26T00:00:00"/>
    <n v="23"/>
    <n v="8"/>
    <n v="4"/>
    <n v="5"/>
    <n v="15"/>
    <n v="2"/>
    <n v="11"/>
    <x v="341"/>
    <x v="1"/>
    <n v="2"/>
    <n v="1"/>
    <n v="0"/>
    <n v="3"/>
    <n v="7"/>
    <n v="0"/>
    <n v="0"/>
    <n v="0"/>
    <n v="0"/>
    <n v="0"/>
    <n v="0"/>
    <n v="3"/>
    <n v="11"/>
    <n v="0"/>
  </r>
  <r>
    <m/>
    <n v="988"/>
    <n v="1965"/>
    <n v="61"/>
    <x v="0"/>
    <s v="Graduation"/>
    <x v="3"/>
    <n v="81168"/>
    <n v="0"/>
    <n v="0"/>
    <d v="2014-05-07T00:00:00"/>
    <n v="84"/>
    <n v="410"/>
    <n v="0"/>
    <n v="592"/>
    <n v="147"/>
    <n v="22"/>
    <n v="22"/>
    <x v="593"/>
    <x v="6"/>
    <n v="1"/>
    <n v="6"/>
    <n v="4"/>
    <n v="7"/>
    <n v="3"/>
    <n v="0"/>
    <n v="0"/>
    <n v="0"/>
    <n v="1"/>
    <n v="0"/>
    <n v="0"/>
    <n v="3"/>
    <n v="11"/>
    <n v="0"/>
  </r>
  <r>
    <m/>
    <n v="7930"/>
    <n v="1969"/>
    <n v="57"/>
    <x v="1"/>
    <s v="Master"/>
    <x v="0"/>
    <n v="26877"/>
    <n v="0"/>
    <n v="0"/>
    <d v="2013-08-19T00:00:00"/>
    <n v="74"/>
    <n v="101"/>
    <n v="13"/>
    <n v="76"/>
    <n v="20"/>
    <n v="18"/>
    <n v="40"/>
    <x v="594"/>
    <x v="3"/>
    <n v="2"/>
    <n v="3"/>
    <n v="1"/>
    <n v="6"/>
    <n v="6"/>
    <n v="0"/>
    <n v="0"/>
    <n v="0"/>
    <n v="0"/>
    <n v="0"/>
    <n v="0"/>
    <n v="3"/>
    <n v="11"/>
    <n v="0"/>
  </r>
  <r>
    <m/>
    <n v="4587"/>
    <n v="1944"/>
    <n v="82"/>
    <x v="3"/>
    <s v="Master"/>
    <x v="5"/>
    <n v="45006"/>
    <n v="0"/>
    <n v="0"/>
    <d v="2013-07-18T00:00:00"/>
    <n v="90"/>
    <n v="162"/>
    <n v="25"/>
    <n v="53"/>
    <n v="16"/>
    <n v="0"/>
    <n v="10"/>
    <x v="536"/>
    <x v="3"/>
    <n v="1"/>
    <n v="3"/>
    <n v="1"/>
    <n v="7"/>
    <n v="3"/>
    <n v="0"/>
    <n v="0"/>
    <n v="0"/>
    <n v="0"/>
    <n v="0"/>
    <n v="0"/>
    <n v="3"/>
    <n v="11"/>
    <n v="0"/>
  </r>
  <r>
    <m/>
    <n v="6682"/>
    <n v="1973"/>
    <n v="53"/>
    <x v="1"/>
    <s v="Basic"/>
    <x v="3"/>
    <n v="18978"/>
    <n v="1"/>
    <n v="0"/>
    <d v="2012-12-11T00:00:00"/>
    <n v="41"/>
    <n v="2"/>
    <n v="8"/>
    <n v="1"/>
    <n v="4"/>
    <n v="7"/>
    <n v="15"/>
    <x v="437"/>
    <x v="1"/>
    <n v="1"/>
    <n v="1"/>
    <n v="0"/>
    <n v="3"/>
    <n v="8"/>
    <n v="0"/>
    <n v="0"/>
    <n v="0"/>
    <n v="0"/>
    <n v="0"/>
    <n v="0"/>
    <n v="3"/>
    <n v="11"/>
    <n v="0"/>
  </r>
  <r>
    <m/>
    <n v="6222"/>
    <n v="1967"/>
    <n v="59"/>
    <x v="1"/>
    <s v="Graduation"/>
    <x v="3"/>
    <n v="22574"/>
    <n v="2"/>
    <n v="1"/>
    <d v="2013-10-28T00:00:00"/>
    <n v="28"/>
    <n v="25"/>
    <n v="0"/>
    <n v="8"/>
    <n v="2"/>
    <n v="0"/>
    <n v="2"/>
    <x v="437"/>
    <x v="1"/>
    <n v="2"/>
    <n v="2"/>
    <n v="0"/>
    <n v="3"/>
    <n v="7"/>
    <n v="0"/>
    <n v="0"/>
    <n v="0"/>
    <n v="0"/>
    <n v="0"/>
    <n v="0"/>
    <n v="3"/>
    <n v="11"/>
    <n v="0"/>
  </r>
  <r>
    <m/>
    <n v="3083"/>
    <n v="1974"/>
    <n v="52"/>
    <x v="1"/>
    <s v="Graduation"/>
    <x v="3"/>
    <n v="45837"/>
    <n v="1"/>
    <n v="1"/>
    <d v="2013-07-26T00:00:00"/>
    <n v="88"/>
    <n v="215"/>
    <n v="13"/>
    <n v="87"/>
    <n v="17"/>
    <n v="17"/>
    <n v="24"/>
    <x v="595"/>
    <x v="3"/>
    <n v="5"/>
    <n v="6"/>
    <n v="2"/>
    <n v="5"/>
    <n v="7"/>
    <n v="0"/>
    <n v="0"/>
    <n v="0"/>
    <n v="0"/>
    <n v="0"/>
    <n v="0"/>
    <n v="3"/>
    <n v="11"/>
    <n v="0"/>
  </r>
  <r>
    <m/>
    <n v="8953"/>
    <n v="1965"/>
    <n v="61"/>
    <x v="0"/>
    <s v="Master"/>
    <x v="0"/>
    <n v="35791"/>
    <n v="2"/>
    <n v="1"/>
    <d v="2013-05-06T00:00:00"/>
    <n v="94"/>
    <n v="27"/>
    <n v="0"/>
    <n v="5"/>
    <n v="0"/>
    <n v="0"/>
    <n v="3"/>
    <x v="28"/>
    <x v="1"/>
    <n v="2"/>
    <n v="1"/>
    <n v="0"/>
    <n v="3"/>
    <n v="8"/>
    <n v="0"/>
    <n v="0"/>
    <n v="0"/>
    <n v="0"/>
    <n v="0"/>
    <n v="0"/>
    <n v="3"/>
    <n v="11"/>
    <n v="0"/>
  </r>
  <r>
    <m/>
    <n v="1503"/>
    <n v="1976"/>
    <n v="50"/>
    <x v="5"/>
    <s v="PhD"/>
    <x v="1"/>
    <n v="162397"/>
    <n v="1"/>
    <n v="1"/>
    <d v="2013-06-03T00:00:00"/>
    <n v="31"/>
    <n v="85"/>
    <n v="1"/>
    <n v="16"/>
    <n v="2"/>
    <n v="1"/>
    <n v="2"/>
    <x v="40"/>
    <x v="1"/>
    <n v="0"/>
    <n v="0"/>
    <n v="0"/>
    <n v="1"/>
    <n v="1"/>
    <n v="0"/>
    <n v="0"/>
    <n v="0"/>
    <n v="0"/>
    <n v="0"/>
    <n v="0"/>
    <n v="3"/>
    <n v="11"/>
    <n v="0"/>
  </r>
  <r>
    <m/>
    <n v="8650"/>
    <n v="1978"/>
    <n v="48"/>
    <x v="5"/>
    <s v="Graduation"/>
    <x v="5"/>
    <n v="54162"/>
    <n v="1"/>
    <n v="1"/>
    <d v="2013-03-18T00:00:00"/>
    <n v="31"/>
    <n v="5"/>
    <n v="6"/>
    <n v="10"/>
    <n v="6"/>
    <n v="5"/>
    <n v="10"/>
    <x v="470"/>
    <x v="1"/>
    <n v="1"/>
    <n v="1"/>
    <n v="0"/>
    <n v="3"/>
    <n v="4"/>
    <n v="0"/>
    <n v="0"/>
    <n v="0"/>
    <n v="0"/>
    <n v="0"/>
    <n v="0"/>
    <n v="3"/>
    <n v="11"/>
    <n v="0"/>
  </r>
  <r>
    <m/>
    <n v="10862"/>
    <n v="1960"/>
    <n v="66"/>
    <x v="0"/>
    <s v="Master"/>
    <x v="3"/>
    <n v="30522"/>
    <n v="0"/>
    <n v="1"/>
    <d v="2012-08-17T00:00:00"/>
    <n v="6"/>
    <n v="179"/>
    <n v="8"/>
    <n v="83"/>
    <n v="19"/>
    <n v="11"/>
    <n v="26"/>
    <x v="596"/>
    <x v="3"/>
    <n v="5"/>
    <n v="1"/>
    <n v="2"/>
    <n v="9"/>
    <n v="2"/>
    <n v="0"/>
    <n v="0"/>
    <n v="0"/>
    <n v="0"/>
    <n v="0"/>
    <n v="0"/>
    <n v="3"/>
    <n v="11"/>
    <n v="0"/>
  </r>
  <r>
    <m/>
    <n v="2782"/>
    <n v="1961"/>
    <n v="65"/>
    <x v="0"/>
    <s v="PhD"/>
    <x v="3"/>
    <n v="54456"/>
    <n v="0"/>
    <n v="1"/>
    <d v="2013-07-11T00:00:00"/>
    <n v="23"/>
    <n v="352"/>
    <n v="0"/>
    <n v="27"/>
    <n v="10"/>
    <n v="0"/>
    <n v="15"/>
    <x v="357"/>
    <x v="3"/>
    <n v="3"/>
    <n v="6"/>
    <n v="1"/>
    <n v="7"/>
    <n v="6"/>
    <n v="0"/>
    <n v="0"/>
    <n v="0"/>
    <n v="0"/>
    <n v="0"/>
    <n v="0"/>
    <n v="3"/>
    <n v="11"/>
    <n v="0"/>
  </r>
  <r>
    <m/>
    <n v="6941"/>
    <n v="1971"/>
    <n v="55"/>
    <x v="1"/>
    <s v="Graduation"/>
    <x v="0"/>
    <n v="31632"/>
    <n v="0"/>
    <n v="0"/>
    <d v="2013-07-14T00:00:00"/>
    <n v="92"/>
    <n v="17"/>
    <n v="8"/>
    <n v="12"/>
    <n v="11"/>
    <n v="15"/>
    <n v="32"/>
    <x v="112"/>
    <x v="1"/>
    <n v="1"/>
    <n v="2"/>
    <n v="1"/>
    <n v="2"/>
    <n v="7"/>
    <n v="0"/>
    <n v="0"/>
    <n v="0"/>
    <n v="0"/>
    <n v="0"/>
    <n v="0"/>
    <n v="3"/>
    <n v="11"/>
    <n v="0"/>
  </r>
  <r>
    <m/>
    <n v="10972"/>
    <n v="1949"/>
    <n v="77"/>
    <x v="2"/>
    <s v="Graduation"/>
    <x v="5"/>
    <n v="72298"/>
    <n v="0"/>
    <n v="0"/>
    <d v="2014-03-10T00:00:00"/>
    <n v="52"/>
    <n v="625"/>
    <n v="35"/>
    <n v="169"/>
    <n v="58"/>
    <n v="17"/>
    <n v="35"/>
    <x v="597"/>
    <x v="4"/>
    <n v="1"/>
    <n v="4"/>
    <n v="3"/>
    <n v="6"/>
    <n v="1"/>
    <n v="0"/>
    <n v="1"/>
    <n v="1"/>
    <n v="0"/>
    <n v="0"/>
    <n v="0"/>
    <n v="3"/>
    <n v="11"/>
    <n v="0"/>
  </r>
  <r>
    <m/>
    <n v="10708"/>
    <n v="1978"/>
    <n v="48"/>
    <x v="5"/>
    <s v="2n Cycle"/>
    <x v="0"/>
    <n v="36975"/>
    <n v="1"/>
    <n v="0"/>
    <d v="2013-12-28T00:00:00"/>
    <n v="50"/>
    <n v="10"/>
    <n v="6"/>
    <n v="11"/>
    <n v="0"/>
    <n v="4"/>
    <n v="2"/>
    <x v="353"/>
    <x v="1"/>
    <n v="1"/>
    <n v="1"/>
    <n v="0"/>
    <n v="3"/>
    <n v="7"/>
    <n v="0"/>
    <n v="0"/>
    <n v="0"/>
    <n v="0"/>
    <n v="0"/>
    <n v="0"/>
    <n v="3"/>
    <n v="11"/>
    <n v="0"/>
  </r>
  <r>
    <m/>
    <n v="6583"/>
    <n v="1955"/>
    <n v="71"/>
    <x v="2"/>
    <s v="2n Cycle"/>
    <x v="3"/>
    <n v="72635"/>
    <n v="0"/>
    <n v="0"/>
    <d v="2013-06-03T00:00:00"/>
    <n v="54"/>
    <n v="390"/>
    <n v="22"/>
    <n v="323"/>
    <n v="104"/>
    <n v="35"/>
    <n v="107"/>
    <x v="428"/>
    <x v="4"/>
    <n v="1"/>
    <n v="6"/>
    <n v="8"/>
    <n v="6"/>
    <n v="3"/>
    <n v="0"/>
    <n v="0"/>
    <n v="0"/>
    <n v="1"/>
    <n v="0"/>
    <n v="0"/>
    <n v="3"/>
    <n v="11"/>
    <n v="0"/>
  </r>
  <r>
    <m/>
    <n v="3641"/>
    <n v="1976"/>
    <n v="50"/>
    <x v="5"/>
    <s v="Graduation"/>
    <x v="3"/>
    <n v="13624"/>
    <n v="1"/>
    <n v="0"/>
    <d v="2013-01-20T00:00:00"/>
    <n v="93"/>
    <n v="10"/>
    <n v="2"/>
    <n v="15"/>
    <n v="2"/>
    <n v="1"/>
    <n v="6"/>
    <x v="132"/>
    <x v="1"/>
    <n v="2"/>
    <n v="2"/>
    <n v="0"/>
    <n v="3"/>
    <n v="6"/>
    <n v="0"/>
    <n v="0"/>
    <n v="0"/>
    <n v="0"/>
    <n v="0"/>
    <n v="0"/>
    <n v="3"/>
    <n v="11"/>
    <n v="0"/>
  </r>
  <r>
    <m/>
    <n v="10156"/>
    <n v="1975"/>
    <n v="51"/>
    <x v="1"/>
    <s v="Graduation"/>
    <x v="0"/>
    <n v="84196"/>
    <n v="0"/>
    <n v="1"/>
    <d v="2013-06-03T00:00:00"/>
    <n v="56"/>
    <n v="215"/>
    <n v="63"/>
    <n v="507"/>
    <n v="231"/>
    <n v="31"/>
    <n v="190"/>
    <x v="598"/>
    <x v="6"/>
    <n v="1"/>
    <n v="8"/>
    <n v="4"/>
    <n v="7"/>
    <n v="3"/>
    <n v="0"/>
    <n v="0"/>
    <n v="0"/>
    <n v="0"/>
    <n v="0"/>
    <n v="0"/>
    <n v="3"/>
    <n v="11"/>
    <n v="0"/>
  </r>
  <r>
    <m/>
    <n v="3469"/>
    <n v="1977"/>
    <n v="49"/>
    <x v="5"/>
    <s v="PhD"/>
    <x v="2"/>
    <n v="34487"/>
    <n v="1"/>
    <n v="1"/>
    <d v="2012-09-06T00:00:00"/>
    <n v="94"/>
    <n v="19"/>
    <n v="18"/>
    <n v="33"/>
    <n v="24"/>
    <n v="1"/>
    <n v="8"/>
    <x v="218"/>
    <x v="1"/>
    <n v="3"/>
    <n v="3"/>
    <n v="0"/>
    <n v="3"/>
    <n v="9"/>
    <n v="0"/>
    <n v="0"/>
    <n v="0"/>
    <n v="0"/>
    <n v="0"/>
    <n v="0"/>
    <n v="3"/>
    <n v="11"/>
    <n v="0"/>
  </r>
  <r>
    <m/>
    <n v="5063"/>
    <n v="1977"/>
    <n v="49"/>
    <x v="5"/>
    <s v="Graduation"/>
    <x v="0"/>
    <n v="28769"/>
    <n v="1"/>
    <n v="0"/>
    <d v="2012-12-18T00:00:00"/>
    <n v="76"/>
    <n v="41"/>
    <n v="5"/>
    <n v="129"/>
    <n v="10"/>
    <n v="3"/>
    <n v="3"/>
    <x v="389"/>
    <x v="1"/>
    <n v="3"/>
    <n v="4"/>
    <n v="1"/>
    <n v="4"/>
    <n v="9"/>
    <n v="0"/>
    <n v="0"/>
    <n v="0"/>
    <n v="0"/>
    <n v="0"/>
    <n v="0"/>
    <n v="3"/>
    <n v="11"/>
    <n v="0"/>
  </r>
  <r>
    <m/>
    <n v="10727"/>
    <n v="1970"/>
    <n v="56"/>
    <x v="1"/>
    <s v="PhD"/>
    <x v="3"/>
    <n v="69084"/>
    <n v="1"/>
    <n v="0"/>
    <d v="2013-11-19T00:00:00"/>
    <n v="43"/>
    <n v="1181"/>
    <n v="107"/>
    <n v="199"/>
    <n v="39"/>
    <n v="30"/>
    <n v="30"/>
    <x v="599"/>
    <x v="0"/>
    <n v="2"/>
    <n v="7"/>
    <n v="3"/>
    <n v="13"/>
    <n v="8"/>
    <n v="0"/>
    <n v="0"/>
    <n v="0"/>
    <n v="0"/>
    <n v="0"/>
    <n v="0"/>
    <n v="3"/>
    <n v="11"/>
    <n v="0"/>
  </r>
  <r>
    <m/>
    <n v="9624"/>
    <n v="1958"/>
    <n v="68"/>
    <x v="0"/>
    <s v="PhD"/>
    <x v="1"/>
    <n v="65488"/>
    <n v="0"/>
    <n v="0"/>
    <d v="2014-06-13T00:00:00"/>
    <n v="46"/>
    <n v="603"/>
    <n v="45"/>
    <n v="207"/>
    <n v="36"/>
    <n v="18"/>
    <n v="54"/>
    <x v="600"/>
    <x v="4"/>
    <n v="1"/>
    <n v="3"/>
    <n v="4"/>
    <n v="6"/>
    <n v="1"/>
    <n v="0"/>
    <n v="0"/>
    <n v="0"/>
    <n v="0"/>
    <n v="0"/>
    <n v="0"/>
    <n v="3"/>
    <n v="11"/>
    <n v="0"/>
  </r>
  <r>
    <m/>
    <n v="5156"/>
    <n v="1970"/>
    <n v="56"/>
    <x v="1"/>
    <s v="2n Cycle"/>
    <x v="3"/>
    <n v="62466"/>
    <n v="0"/>
    <n v="1"/>
    <d v="2014-01-15T00:00:00"/>
    <n v="13"/>
    <n v="129"/>
    <n v="129"/>
    <n v="259"/>
    <n v="168"/>
    <n v="121"/>
    <n v="83"/>
    <x v="579"/>
    <x v="4"/>
    <n v="5"/>
    <n v="6"/>
    <n v="3"/>
    <n v="12"/>
    <n v="4"/>
    <n v="0"/>
    <n v="0"/>
    <n v="0"/>
    <n v="0"/>
    <n v="0"/>
    <n v="0"/>
    <n v="3"/>
    <n v="11"/>
    <n v="0"/>
  </r>
  <r>
    <m/>
    <n v="8461"/>
    <n v="1962"/>
    <n v="64"/>
    <x v="0"/>
    <s v="Graduation"/>
    <x v="2"/>
    <n v="46102"/>
    <n v="2"/>
    <n v="1"/>
    <d v="2014-03-10T00:00:00"/>
    <n v="3"/>
    <n v="14"/>
    <n v="0"/>
    <n v="1"/>
    <n v="0"/>
    <n v="0"/>
    <n v="1"/>
    <x v="333"/>
    <x v="1"/>
    <n v="1"/>
    <n v="1"/>
    <n v="0"/>
    <n v="2"/>
    <n v="7"/>
    <n v="0"/>
    <n v="0"/>
    <n v="0"/>
    <n v="0"/>
    <n v="0"/>
    <n v="0"/>
    <n v="3"/>
    <n v="11"/>
    <n v="0"/>
  </r>
  <r>
    <m/>
    <n v="6945"/>
    <n v="1952"/>
    <n v="74"/>
    <x v="2"/>
    <s v="Graduation"/>
    <x v="0"/>
    <n v="84574"/>
    <n v="0"/>
    <n v="0"/>
    <d v="2013-06-04T00:00:00"/>
    <n v="72"/>
    <n v="387"/>
    <n v="20"/>
    <n v="713"/>
    <n v="38"/>
    <n v="54"/>
    <n v="163"/>
    <x v="601"/>
    <x v="2"/>
    <n v="1"/>
    <n v="9"/>
    <n v="11"/>
    <n v="11"/>
    <n v="5"/>
    <n v="0"/>
    <n v="0"/>
    <n v="0"/>
    <n v="0"/>
    <n v="0"/>
    <n v="0"/>
    <n v="3"/>
    <n v="11"/>
    <n v="0"/>
  </r>
  <r>
    <m/>
    <n v="944"/>
    <n v="1962"/>
    <n v="64"/>
    <x v="0"/>
    <s v="Graduation"/>
    <x v="3"/>
    <n v="56181"/>
    <n v="0"/>
    <n v="1"/>
    <d v="2013-01-08T00:00:00"/>
    <n v="6"/>
    <n v="121"/>
    <n v="103"/>
    <n v="69"/>
    <n v="8"/>
    <n v="44"/>
    <n v="48"/>
    <x v="602"/>
    <x v="3"/>
    <n v="1"/>
    <n v="4"/>
    <n v="2"/>
    <n v="7"/>
    <n v="4"/>
    <n v="0"/>
    <n v="0"/>
    <n v="0"/>
    <n v="0"/>
    <n v="0"/>
    <n v="0"/>
    <n v="3"/>
    <n v="11"/>
    <n v="0"/>
  </r>
  <r>
    <m/>
    <n v="701"/>
    <n v="1971"/>
    <n v="55"/>
    <x v="1"/>
    <s v="Graduation"/>
    <x v="3"/>
    <n v="73691"/>
    <n v="0"/>
    <n v="1"/>
    <d v="2013-11-06T00:00:00"/>
    <n v="58"/>
    <n v="707"/>
    <n v="21"/>
    <n v="250"/>
    <n v="85"/>
    <n v="43"/>
    <n v="73"/>
    <x v="211"/>
    <x v="6"/>
    <n v="2"/>
    <n v="6"/>
    <n v="2"/>
    <n v="8"/>
    <n v="2"/>
    <n v="1"/>
    <n v="0"/>
    <n v="0"/>
    <n v="0"/>
    <n v="0"/>
    <n v="0"/>
    <n v="3"/>
    <n v="11"/>
    <n v="0"/>
  </r>
  <r>
    <m/>
    <n v="3856"/>
    <n v="1960"/>
    <n v="66"/>
    <x v="0"/>
    <s v="Graduation"/>
    <x v="1"/>
    <n v="63381"/>
    <n v="0"/>
    <n v="1"/>
    <d v="2012-10-05T00:00:00"/>
    <n v="78"/>
    <n v="571"/>
    <n v="50"/>
    <n v="142"/>
    <n v="33"/>
    <n v="50"/>
    <n v="159"/>
    <x v="488"/>
    <x v="6"/>
    <n v="4"/>
    <n v="4"/>
    <n v="5"/>
    <n v="13"/>
    <n v="2"/>
    <n v="0"/>
    <n v="0"/>
    <n v="0"/>
    <n v="0"/>
    <n v="0"/>
    <n v="0"/>
    <n v="3"/>
    <n v="11"/>
    <n v="0"/>
  </r>
  <r>
    <m/>
    <n v="4149"/>
    <n v="1948"/>
    <n v="78"/>
    <x v="2"/>
    <s v="PhD"/>
    <x v="1"/>
    <n v="76140"/>
    <n v="0"/>
    <n v="0"/>
    <d v="2014-05-13T00:00:00"/>
    <n v="57"/>
    <n v="586"/>
    <n v="66"/>
    <n v="653"/>
    <n v="17"/>
    <n v="0"/>
    <n v="26"/>
    <x v="481"/>
    <x v="2"/>
    <n v="1"/>
    <n v="5"/>
    <n v="9"/>
    <n v="6"/>
    <n v="2"/>
    <n v="0"/>
    <n v="0"/>
    <n v="0"/>
    <n v="0"/>
    <n v="0"/>
    <n v="0"/>
    <n v="3"/>
    <n v="11"/>
    <n v="0"/>
  </r>
  <r>
    <m/>
    <n v="2131"/>
    <n v="1959"/>
    <n v="67"/>
    <x v="0"/>
    <s v="PhD"/>
    <x v="2"/>
    <n v="62859"/>
    <n v="0"/>
    <n v="1"/>
    <d v="2012-12-30T00:00:00"/>
    <n v="37"/>
    <n v="1063"/>
    <n v="89"/>
    <n v="102"/>
    <n v="16"/>
    <n v="12"/>
    <n v="25"/>
    <x v="461"/>
    <x v="2"/>
    <n v="4"/>
    <n v="9"/>
    <n v="4"/>
    <n v="6"/>
    <n v="6"/>
    <n v="0"/>
    <n v="0"/>
    <n v="0"/>
    <n v="0"/>
    <n v="0"/>
    <n v="0"/>
    <n v="3"/>
    <n v="11"/>
    <n v="0"/>
  </r>
  <r>
    <m/>
    <n v="2942"/>
    <n v="1964"/>
    <n v="62"/>
    <x v="0"/>
    <s v="Graduation"/>
    <x v="0"/>
    <n v="45906"/>
    <n v="0"/>
    <n v="1"/>
    <d v="2013-05-07T00:00:00"/>
    <n v="20"/>
    <n v="305"/>
    <n v="3"/>
    <n v="27"/>
    <n v="4"/>
    <n v="3"/>
    <n v="144"/>
    <x v="603"/>
    <x v="3"/>
    <n v="2"/>
    <n v="5"/>
    <n v="4"/>
    <n v="4"/>
    <n v="5"/>
    <n v="1"/>
    <n v="0"/>
    <n v="0"/>
    <n v="0"/>
    <n v="0"/>
    <n v="0"/>
    <n v="3"/>
    <n v="11"/>
    <n v="0"/>
  </r>
  <r>
    <m/>
    <n v="4381"/>
    <n v="1971"/>
    <n v="55"/>
    <x v="1"/>
    <s v="PhD"/>
    <x v="3"/>
    <n v="46463"/>
    <n v="1"/>
    <n v="1"/>
    <d v="2013-08-18T00:00:00"/>
    <n v="56"/>
    <n v="163"/>
    <n v="2"/>
    <n v="40"/>
    <n v="8"/>
    <n v="11"/>
    <n v="11"/>
    <x v="455"/>
    <x v="1"/>
    <n v="7"/>
    <n v="3"/>
    <n v="1"/>
    <n v="6"/>
    <n v="6"/>
    <n v="0"/>
    <n v="0"/>
    <n v="0"/>
    <n v="0"/>
    <n v="0"/>
    <n v="0"/>
    <n v="3"/>
    <n v="11"/>
    <n v="0"/>
  </r>
  <r>
    <m/>
    <n v="3376"/>
    <n v="1970"/>
    <n v="56"/>
    <x v="1"/>
    <s v="Master"/>
    <x v="2"/>
    <n v="55282"/>
    <n v="1"/>
    <n v="0"/>
    <d v="2013-12-13T00:00:00"/>
    <n v="9"/>
    <n v="125"/>
    <n v="6"/>
    <n v="73"/>
    <n v="8"/>
    <n v="4"/>
    <n v="19"/>
    <x v="455"/>
    <x v="1"/>
    <n v="1"/>
    <n v="3"/>
    <n v="1"/>
    <n v="6"/>
    <n v="4"/>
    <n v="0"/>
    <n v="0"/>
    <n v="0"/>
    <n v="0"/>
    <n v="0"/>
    <n v="0"/>
    <n v="3"/>
    <n v="11"/>
    <n v="0"/>
  </r>
  <r>
    <m/>
    <n v="4679"/>
    <n v="1977"/>
    <n v="49"/>
    <x v="5"/>
    <s v="Master"/>
    <x v="3"/>
    <n v="78710"/>
    <n v="0"/>
    <n v="1"/>
    <d v="2014-05-23T00:00:00"/>
    <n v="42"/>
    <n v="721"/>
    <n v="0"/>
    <n v="152"/>
    <n v="119"/>
    <n v="50"/>
    <n v="50"/>
    <x v="280"/>
    <x v="6"/>
    <n v="3"/>
    <n v="7"/>
    <n v="6"/>
    <n v="12"/>
    <n v="4"/>
    <n v="0"/>
    <n v="0"/>
    <n v="0"/>
    <n v="0"/>
    <n v="0"/>
    <n v="0"/>
    <n v="3"/>
    <n v="11"/>
    <n v="0"/>
  </r>
  <r>
    <m/>
    <n v="10928"/>
    <n v="1958"/>
    <n v="68"/>
    <x v="0"/>
    <s v="Graduation"/>
    <x v="1"/>
    <n v="66886"/>
    <n v="0"/>
    <n v="1"/>
    <d v="2013-09-16T00:00:00"/>
    <n v="28"/>
    <n v="315"/>
    <n v="4"/>
    <n v="62"/>
    <n v="41"/>
    <n v="31"/>
    <n v="146"/>
    <x v="604"/>
    <x v="8"/>
    <n v="2"/>
    <n v="7"/>
    <n v="1"/>
    <n v="7"/>
    <n v="5"/>
    <n v="0"/>
    <n v="0"/>
    <n v="0"/>
    <n v="0"/>
    <n v="0"/>
    <n v="0"/>
    <n v="3"/>
    <n v="11"/>
    <n v="0"/>
  </r>
  <r>
    <m/>
    <n v="4248"/>
    <n v="1960"/>
    <n v="66"/>
    <x v="0"/>
    <s v="Master"/>
    <x v="0"/>
    <n v="98777"/>
    <n v="0"/>
    <n v="0"/>
    <d v="2014-02-17T00:00:00"/>
    <n v="23"/>
    <n v="1000"/>
    <n v="19"/>
    <n v="711"/>
    <n v="125"/>
    <n v="115"/>
    <n v="38"/>
    <x v="605"/>
    <x v="7"/>
    <n v="0"/>
    <n v="4"/>
    <n v="6"/>
    <n v="9"/>
    <n v="1"/>
    <n v="0"/>
    <n v="1"/>
    <n v="0"/>
    <n v="0"/>
    <n v="0"/>
    <n v="0"/>
    <n v="3"/>
    <n v="11"/>
    <n v="0"/>
  </r>
  <r>
    <m/>
    <n v="6728"/>
    <n v="1985"/>
    <n v="41"/>
    <x v="5"/>
    <s v="Graduation"/>
    <x v="1"/>
    <n v="29103"/>
    <n v="1"/>
    <n v="0"/>
    <d v="2012-08-27T00:00:00"/>
    <n v="38"/>
    <n v="16"/>
    <n v="0"/>
    <n v="17"/>
    <n v="6"/>
    <n v="3"/>
    <n v="6"/>
    <x v="103"/>
    <x v="1"/>
    <n v="2"/>
    <n v="1"/>
    <n v="0"/>
    <n v="3"/>
    <n v="9"/>
    <n v="0"/>
    <n v="0"/>
    <n v="0"/>
    <n v="0"/>
    <n v="0"/>
    <n v="0"/>
    <n v="3"/>
    <n v="11"/>
    <n v="0"/>
  </r>
  <r>
    <m/>
    <n v="6661"/>
    <n v="1974"/>
    <n v="52"/>
    <x v="1"/>
    <s v="Graduation"/>
    <x v="3"/>
    <n v="67445"/>
    <n v="0"/>
    <n v="1"/>
    <d v="2012-08-12T00:00:00"/>
    <n v="63"/>
    <n v="757"/>
    <n v="80"/>
    <n v="217"/>
    <n v="29"/>
    <n v="80"/>
    <n v="11"/>
    <x v="606"/>
    <x v="6"/>
    <n v="5"/>
    <n v="9"/>
    <n v="6"/>
    <n v="12"/>
    <n v="6"/>
    <n v="0"/>
    <n v="0"/>
    <n v="0"/>
    <n v="0"/>
    <n v="0"/>
    <n v="0"/>
    <n v="3"/>
    <n v="11"/>
    <n v="0"/>
  </r>
  <r>
    <m/>
    <n v="4725"/>
    <n v="1950"/>
    <n v="76"/>
    <x v="2"/>
    <s v="PhD"/>
    <x v="1"/>
    <n v="50616"/>
    <n v="0"/>
    <n v="1"/>
    <d v="2014-04-13T00:00:00"/>
    <n v="71"/>
    <n v="30"/>
    <n v="2"/>
    <n v="25"/>
    <n v="0"/>
    <n v="1"/>
    <n v="9"/>
    <x v="309"/>
    <x v="1"/>
    <n v="1"/>
    <n v="1"/>
    <n v="1"/>
    <n v="4"/>
    <n v="2"/>
    <n v="0"/>
    <n v="0"/>
    <n v="0"/>
    <n v="0"/>
    <n v="0"/>
    <n v="0"/>
    <n v="3"/>
    <n v="11"/>
    <n v="0"/>
  </r>
  <r>
    <m/>
    <n v="3277"/>
    <n v="1955"/>
    <n v="71"/>
    <x v="2"/>
    <s v="Graduation"/>
    <x v="2"/>
    <n v="49431"/>
    <n v="0"/>
    <n v="1"/>
    <d v="2012-08-03T00:00:00"/>
    <n v="9"/>
    <n v="219"/>
    <n v="3"/>
    <n v="100"/>
    <n v="26"/>
    <n v="0"/>
    <n v="17"/>
    <x v="607"/>
    <x v="3"/>
    <n v="2"/>
    <n v="7"/>
    <n v="1"/>
    <n v="5"/>
    <n v="8"/>
    <n v="0"/>
    <n v="0"/>
    <n v="0"/>
    <n v="0"/>
    <n v="0"/>
    <n v="0"/>
    <n v="3"/>
    <n v="11"/>
    <n v="0"/>
  </r>
  <r>
    <m/>
    <n v="5555"/>
    <n v="1975"/>
    <n v="51"/>
    <x v="1"/>
    <s v="Graduation"/>
    <x v="2"/>
    <n v="153924"/>
    <n v="0"/>
    <n v="0"/>
    <d v="2014-02-07T00:00:00"/>
    <n v="81"/>
    <n v="1"/>
    <n v="1"/>
    <n v="1"/>
    <n v="1"/>
    <n v="1"/>
    <n v="1"/>
    <x v="608"/>
    <x v="1"/>
    <n v="0"/>
    <n v="0"/>
    <n v="0"/>
    <n v="0"/>
    <n v="0"/>
    <n v="0"/>
    <n v="0"/>
    <n v="0"/>
    <n v="0"/>
    <n v="0"/>
    <n v="0"/>
    <n v="3"/>
    <n v="11"/>
    <n v="0"/>
  </r>
  <r>
    <m/>
    <n v="2564"/>
    <n v="1953"/>
    <n v="73"/>
    <x v="2"/>
    <s v="Graduation"/>
    <x v="1"/>
    <n v="61278"/>
    <n v="0"/>
    <n v="1"/>
    <d v="2014-01-04T00:00:00"/>
    <n v="87"/>
    <n v="111"/>
    <n v="3"/>
    <n v="28"/>
    <n v="2"/>
    <n v="6"/>
    <n v="15"/>
    <x v="332"/>
    <x v="1"/>
    <n v="2"/>
    <n v="3"/>
    <n v="1"/>
    <n v="4"/>
    <n v="6"/>
    <n v="0"/>
    <n v="0"/>
    <n v="0"/>
    <n v="0"/>
    <n v="0"/>
    <n v="0"/>
    <n v="3"/>
    <n v="11"/>
    <n v="0"/>
  </r>
  <r>
    <m/>
    <n v="946"/>
    <n v="1958"/>
    <n v="68"/>
    <x v="0"/>
    <s v="2n Cycle"/>
    <x v="1"/>
    <n v="26490"/>
    <n v="0"/>
    <n v="0"/>
    <d v="2012-09-22T00:00:00"/>
    <n v="92"/>
    <n v="45"/>
    <n v="47"/>
    <n v="52"/>
    <n v="21"/>
    <n v="20"/>
    <n v="25"/>
    <x v="67"/>
    <x v="1"/>
    <n v="2"/>
    <n v="3"/>
    <n v="1"/>
    <n v="5"/>
    <n v="6"/>
    <n v="0"/>
    <n v="0"/>
    <n v="0"/>
    <n v="0"/>
    <n v="0"/>
    <n v="0"/>
    <n v="3"/>
    <n v="11"/>
    <n v="0"/>
  </r>
  <r>
    <m/>
    <n v="3867"/>
    <n v="1947"/>
    <n v="79"/>
    <x v="2"/>
    <s v="PhD"/>
    <x v="1"/>
    <n v="73059"/>
    <n v="0"/>
    <n v="1"/>
    <d v="2013-08-31T00:00:00"/>
    <n v="36"/>
    <n v="410"/>
    <n v="112"/>
    <n v="420"/>
    <n v="0"/>
    <n v="82"/>
    <n v="71"/>
    <x v="609"/>
    <x v="6"/>
    <n v="1"/>
    <n v="9"/>
    <n v="3"/>
    <n v="13"/>
    <n v="4"/>
    <n v="0"/>
    <n v="0"/>
    <n v="0"/>
    <n v="0"/>
    <n v="0"/>
    <n v="0"/>
    <n v="3"/>
    <n v="11"/>
    <n v="0"/>
  </r>
  <r>
    <m/>
    <n v="6940"/>
    <n v="1966"/>
    <n v="60"/>
    <x v="1"/>
    <s v="PhD"/>
    <x v="0"/>
    <n v="46734"/>
    <n v="1"/>
    <n v="2"/>
    <d v="2013-10-21T00:00:00"/>
    <n v="86"/>
    <n v="100"/>
    <n v="1"/>
    <n v="39"/>
    <n v="6"/>
    <n v="1"/>
    <n v="76"/>
    <x v="610"/>
    <x v="1"/>
    <n v="4"/>
    <n v="3"/>
    <n v="2"/>
    <n v="3"/>
    <n v="6"/>
    <n v="1"/>
    <n v="0"/>
    <n v="0"/>
    <n v="0"/>
    <n v="0"/>
    <n v="0"/>
    <n v="3"/>
    <n v="11"/>
    <n v="0"/>
  </r>
  <r>
    <m/>
    <n v="55"/>
    <n v="1963"/>
    <n v="63"/>
    <x v="0"/>
    <s v="Graduation"/>
    <x v="1"/>
    <n v="56253"/>
    <n v="0"/>
    <n v="1"/>
    <d v="2012-12-07T00:00:00"/>
    <n v="83"/>
    <n v="509"/>
    <n v="0"/>
    <n v="65"/>
    <n v="7"/>
    <n v="11"/>
    <n v="5"/>
    <x v="611"/>
    <x v="8"/>
    <n v="4"/>
    <n v="7"/>
    <n v="2"/>
    <n v="9"/>
    <n v="6"/>
    <n v="0"/>
    <n v="0"/>
    <n v="0"/>
    <n v="0"/>
    <n v="0"/>
    <n v="0"/>
    <n v="3"/>
    <n v="11"/>
    <n v="0"/>
  </r>
  <r>
    <m/>
    <n v="7093"/>
    <n v="1985"/>
    <n v="41"/>
    <x v="5"/>
    <s v="Graduation"/>
    <x v="3"/>
    <n v="19986"/>
    <n v="1"/>
    <n v="0"/>
    <d v="2013-11-14T00:00:00"/>
    <n v="74"/>
    <n v="3"/>
    <n v="6"/>
    <n v="5"/>
    <n v="0"/>
    <n v="2"/>
    <n v="6"/>
    <x v="311"/>
    <x v="1"/>
    <n v="1"/>
    <n v="0"/>
    <n v="0"/>
    <n v="3"/>
    <n v="7"/>
    <n v="0"/>
    <n v="0"/>
    <n v="0"/>
    <n v="0"/>
    <n v="0"/>
    <n v="0"/>
    <n v="3"/>
    <n v="11"/>
    <n v="0"/>
  </r>
  <r>
    <m/>
    <n v="5084"/>
    <n v="1975"/>
    <n v="51"/>
    <x v="1"/>
    <s v="Graduation"/>
    <x v="5"/>
    <n v="58330"/>
    <n v="0"/>
    <n v="1"/>
    <d v="2013-12-25T00:00:00"/>
    <n v="87"/>
    <n v="445"/>
    <n v="53"/>
    <n v="213"/>
    <n v="104"/>
    <n v="98"/>
    <n v="151"/>
    <x v="193"/>
    <x v="6"/>
    <n v="1"/>
    <n v="6"/>
    <n v="4"/>
    <n v="13"/>
    <n v="4"/>
    <n v="0"/>
    <n v="0"/>
    <n v="0"/>
    <n v="0"/>
    <n v="0"/>
    <n v="0"/>
    <n v="3"/>
    <n v="11"/>
    <n v="0"/>
  </r>
  <r>
    <m/>
    <n v="1777"/>
    <n v="1980"/>
    <n v="46"/>
    <x v="5"/>
    <s v="Basic"/>
    <x v="3"/>
    <n v="25965"/>
    <n v="0"/>
    <n v="0"/>
    <d v="2012-09-07T00:00:00"/>
    <n v="29"/>
    <n v="2"/>
    <n v="2"/>
    <n v="11"/>
    <n v="41"/>
    <n v="7"/>
    <n v="11"/>
    <x v="612"/>
    <x v="1"/>
    <n v="1"/>
    <n v="2"/>
    <n v="0"/>
    <n v="3"/>
    <n v="8"/>
    <n v="0"/>
    <n v="0"/>
    <n v="0"/>
    <n v="0"/>
    <n v="0"/>
    <n v="0"/>
    <n v="3"/>
    <n v="11"/>
    <n v="0"/>
  </r>
  <r>
    <m/>
    <n v="8162"/>
    <n v="1956"/>
    <n v="70"/>
    <x v="0"/>
    <s v="Master"/>
    <x v="1"/>
    <n v="14661"/>
    <n v="0"/>
    <n v="0"/>
    <d v="2013-01-01T00:00:00"/>
    <n v="88"/>
    <n v="4"/>
    <n v="1"/>
    <n v="11"/>
    <n v="6"/>
    <n v="2"/>
    <n v="2"/>
    <x v="418"/>
    <x v="1"/>
    <n v="1"/>
    <n v="1"/>
    <n v="0"/>
    <n v="3"/>
    <n v="6"/>
    <n v="0"/>
    <n v="0"/>
    <n v="0"/>
    <n v="0"/>
    <n v="0"/>
    <n v="0"/>
    <n v="3"/>
    <n v="11"/>
    <n v="0"/>
  </r>
  <r>
    <m/>
    <n v="10826"/>
    <n v="1959"/>
    <n v="67"/>
    <x v="0"/>
    <s v="Graduation"/>
    <x v="3"/>
    <n v="18690"/>
    <n v="0"/>
    <n v="0"/>
    <d v="2012-12-28T00:00:00"/>
    <n v="77"/>
    <n v="6"/>
    <n v="1"/>
    <n v="7"/>
    <n v="23"/>
    <n v="4"/>
    <n v="19"/>
    <x v="429"/>
    <x v="1"/>
    <n v="1"/>
    <n v="1"/>
    <n v="1"/>
    <n v="2"/>
    <n v="8"/>
    <n v="0"/>
    <n v="0"/>
    <n v="0"/>
    <n v="0"/>
    <n v="0"/>
    <n v="0"/>
    <n v="3"/>
    <n v="11"/>
    <n v="0"/>
  </r>
  <r>
    <m/>
    <n v="8754"/>
    <n v="1974"/>
    <n v="52"/>
    <x v="1"/>
    <s v="PhD"/>
    <x v="1"/>
    <n v="45068"/>
    <n v="0"/>
    <n v="1"/>
    <d v="2013-05-16T00:00:00"/>
    <n v="25"/>
    <n v="14"/>
    <n v="0"/>
    <n v="3"/>
    <n v="0"/>
    <n v="0"/>
    <n v="3"/>
    <x v="460"/>
    <x v="1"/>
    <n v="1"/>
    <n v="1"/>
    <n v="0"/>
    <n v="2"/>
    <n v="7"/>
    <n v="0"/>
    <n v="0"/>
    <n v="0"/>
    <n v="0"/>
    <n v="0"/>
    <n v="0"/>
    <n v="3"/>
    <n v="11"/>
    <n v="0"/>
  </r>
  <r>
    <m/>
    <n v="1987"/>
    <n v="1987"/>
    <n v="39"/>
    <x v="6"/>
    <s v="Basic"/>
    <x v="0"/>
    <n v="21063"/>
    <n v="1"/>
    <n v="0"/>
    <d v="2013-09-25T00:00:00"/>
    <n v="34"/>
    <n v="1"/>
    <n v="10"/>
    <n v="11"/>
    <n v="19"/>
    <n v="3"/>
    <n v="15"/>
    <x v="42"/>
    <x v="1"/>
    <n v="2"/>
    <n v="2"/>
    <n v="0"/>
    <n v="3"/>
    <n v="6"/>
    <n v="0"/>
    <n v="0"/>
    <n v="0"/>
    <n v="0"/>
    <n v="0"/>
    <n v="0"/>
    <n v="3"/>
    <n v="11"/>
    <n v="0"/>
  </r>
  <r>
    <m/>
    <n v="11007"/>
    <n v="1968"/>
    <n v="58"/>
    <x v="1"/>
    <s v="PhD"/>
    <x v="3"/>
    <n v="29187"/>
    <n v="1"/>
    <n v="0"/>
    <d v="2013-05-09T00:00:00"/>
    <n v="43"/>
    <n v="26"/>
    <n v="0"/>
    <n v="6"/>
    <n v="0"/>
    <n v="0"/>
    <n v="2"/>
    <x v="9"/>
    <x v="1"/>
    <n v="1"/>
    <n v="1"/>
    <n v="0"/>
    <n v="3"/>
    <n v="8"/>
    <n v="0"/>
    <n v="0"/>
    <n v="0"/>
    <n v="0"/>
    <n v="0"/>
    <n v="0"/>
    <n v="3"/>
    <n v="11"/>
    <n v="0"/>
  </r>
  <r>
    <m/>
    <n v="7426"/>
    <n v="1971"/>
    <n v="55"/>
    <x v="1"/>
    <s v="2n Cycle"/>
    <x v="3"/>
    <n v="54690"/>
    <n v="1"/>
    <n v="1"/>
    <d v="2013-11-07T00:00:00"/>
    <n v="76"/>
    <n v="111"/>
    <n v="16"/>
    <n v="37"/>
    <n v="7"/>
    <n v="9"/>
    <n v="18"/>
    <x v="613"/>
    <x v="1"/>
    <n v="3"/>
    <n v="3"/>
    <n v="1"/>
    <n v="5"/>
    <n v="3"/>
    <n v="0"/>
    <n v="0"/>
    <n v="0"/>
    <n v="0"/>
    <n v="0"/>
    <n v="0"/>
    <n v="3"/>
    <n v="11"/>
    <n v="0"/>
  </r>
  <r>
    <m/>
    <n v="9153"/>
    <n v="1964"/>
    <n v="62"/>
    <x v="0"/>
    <s v="PhD"/>
    <x v="3"/>
    <n v="59304"/>
    <n v="0"/>
    <n v="1"/>
    <d v="2013-07-29T00:00:00"/>
    <n v="81"/>
    <n v="418"/>
    <n v="61"/>
    <n v="428"/>
    <n v="80"/>
    <n v="51"/>
    <n v="10"/>
    <x v="614"/>
    <x v="6"/>
    <n v="3"/>
    <n v="7"/>
    <n v="8"/>
    <n v="10"/>
    <n v="5"/>
    <n v="0"/>
    <n v="0"/>
    <n v="0"/>
    <n v="0"/>
    <n v="0"/>
    <n v="0"/>
    <n v="3"/>
    <n v="11"/>
    <n v="0"/>
  </r>
  <r>
    <m/>
    <n v="10379"/>
    <n v="1962"/>
    <n v="64"/>
    <x v="0"/>
    <s v="Master"/>
    <x v="0"/>
    <n v="59247"/>
    <n v="0"/>
    <n v="2"/>
    <d v="2013-11-08T00:00:00"/>
    <n v="87"/>
    <n v="327"/>
    <n v="9"/>
    <n v="122"/>
    <n v="19"/>
    <n v="14"/>
    <n v="83"/>
    <x v="615"/>
    <x v="8"/>
    <n v="5"/>
    <n v="5"/>
    <n v="2"/>
    <n v="9"/>
    <n v="6"/>
    <n v="0"/>
    <n v="0"/>
    <n v="0"/>
    <n v="0"/>
    <n v="0"/>
    <n v="0"/>
    <n v="3"/>
    <n v="11"/>
    <n v="0"/>
  </r>
  <r>
    <m/>
    <n v="9204"/>
    <n v="1970"/>
    <n v="56"/>
    <x v="1"/>
    <s v="Graduation"/>
    <x v="5"/>
    <n v="66731"/>
    <n v="0"/>
    <n v="1"/>
    <d v="2012-09-12T00:00:00"/>
    <n v="33"/>
    <n v="371"/>
    <n v="159"/>
    <n v="194"/>
    <n v="58"/>
    <n v="106"/>
    <n v="141"/>
    <x v="47"/>
    <x v="6"/>
    <n v="4"/>
    <n v="4"/>
    <n v="3"/>
    <n v="6"/>
    <n v="3"/>
    <n v="0"/>
    <n v="0"/>
    <n v="0"/>
    <n v="0"/>
    <n v="0"/>
    <n v="0"/>
    <n v="3"/>
    <n v="11"/>
    <n v="0"/>
  </r>
  <r>
    <m/>
    <n v="3197"/>
    <n v="1980"/>
    <n v="46"/>
    <x v="5"/>
    <s v="Graduation"/>
    <x v="3"/>
    <n v="77353"/>
    <n v="0"/>
    <n v="1"/>
    <d v="2013-12-16T00:00:00"/>
    <n v="38"/>
    <n v="275"/>
    <n v="59"/>
    <n v="107"/>
    <n v="69"/>
    <n v="101"/>
    <n v="59"/>
    <x v="616"/>
    <x v="8"/>
    <n v="2"/>
    <n v="6"/>
    <n v="4"/>
    <n v="8"/>
    <n v="4"/>
    <n v="0"/>
    <n v="0"/>
    <n v="0"/>
    <n v="0"/>
    <n v="0"/>
    <n v="0"/>
    <n v="3"/>
    <n v="11"/>
    <n v="0"/>
  </r>
  <r>
    <m/>
    <n v="2920"/>
    <n v="1975"/>
    <n v="51"/>
    <x v="1"/>
    <s v="PhD"/>
    <x v="0"/>
    <n v="52614"/>
    <n v="0"/>
    <n v="1"/>
    <d v="2012-12-01T00:00:00"/>
    <n v="63"/>
    <n v="789"/>
    <n v="0"/>
    <n v="142"/>
    <n v="12"/>
    <n v="9"/>
    <n v="38"/>
    <x v="483"/>
    <x v="4"/>
    <n v="2"/>
    <n v="2"/>
    <n v="4"/>
    <n v="8"/>
    <n v="8"/>
    <n v="0"/>
    <n v="0"/>
    <n v="0"/>
    <n v="0"/>
    <n v="0"/>
    <n v="0"/>
    <n v="3"/>
    <n v="11"/>
    <n v="0"/>
  </r>
  <r>
    <m/>
    <n v="6961"/>
    <n v="1974"/>
    <n v="52"/>
    <x v="1"/>
    <s v="Graduation"/>
    <x v="3"/>
    <n v="26751"/>
    <n v="2"/>
    <n v="0"/>
    <d v="2014-05-22T00:00:00"/>
    <n v="26"/>
    <n v="1"/>
    <n v="1"/>
    <n v="5"/>
    <n v="0"/>
    <n v="3"/>
    <n v="1"/>
    <x v="325"/>
    <x v="1"/>
    <n v="1"/>
    <n v="1"/>
    <n v="0"/>
    <n v="2"/>
    <n v="8"/>
    <n v="0"/>
    <n v="0"/>
    <n v="0"/>
    <n v="0"/>
    <n v="0"/>
    <n v="0"/>
    <n v="3"/>
    <n v="11"/>
    <n v="0"/>
  </r>
  <r>
    <m/>
    <n v="9937"/>
    <n v="1979"/>
    <n v="47"/>
    <x v="5"/>
    <s v="Graduation"/>
    <x v="0"/>
    <n v="70337"/>
    <n v="0"/>
    <n v="0"/>
    <d v="2014-01-02T00:00:00"/>
    <n v="75"/>
    <n v="187"/>
    <n v="81"/>
    <n v="149"/>
    <n v="25"/>
    <n v="43"/>
    <n v="91"/>
    <x v="412"/>
    <x v="8"/>
    <n v="1"/>
    <n v="2"/>
    <n v="2"/>
    <n v="12"/>
    <n v="1"/>
    <n v="0"/>
    <n v="0"/>
    <n v="0"/>
    <n v="0"/>
    <n v="0"/>
    <n v="0"/>
    <n v="3"/>
    <n v="11"/>
    <n v="0"/>
  </r>
  <r>
    <m/>
    <n v="9596"/>
    <n v="1980"/>
    <n v="46"/>
    <x v="5"/>
    <s v="PhD"/>
    <x v="0"/>
    <n v="65295"/>
    <n v="0"/>
    <n v="0"/>
    <d v="2013-12-23T00:00:00"/>
    <n v="19"/>
    <n v="365"/>
    <n v="32"/>
    <n v="117"/>
    <n v="34"/>
    <n v="110"/>
    <n v="6"/>
    <x v="617"/>
    <x v="8"/>
    <n v="1"/>
    <n v="3"/>
    <n v="3"/>
    <n v="13"/>
    <n v="2"/>
    <n v="0"/>
    <n v="0"/>
    <n v="0"/>
    <n v="0"/>
    <n v="0"/>
    <n v="0"/>
    <n v="3"/>
    <n v="11"/>
    <n v="0"/>
  </r>
  <r>
    <m/>
    <n v="2891"/>
    <n v="1963"/>
    <n v="63"/>
    <x v="0"/>
    <s v="Graduation"/>
    <x v="2"/>
    <n v="68118"/>
    <n v="0"/>
    <n v="1"/>
    <d v="2013-10-18T00:00:00"/>
    <n v="51"/>
    <n v="595"/>
    <n v="23"/>
    <n v="123"/>
    <n v="10"/>
    <n v="23"/>
    <n v="154"/>
    <x v="618"/>
    <x v="4"/>
    <n v="2"/>
    <n v="8"/>
    <n v="9"/>
    <n v="4"/>
    <n v="6"/>
    <n v="0"/>
    <n v="0"/>
    <n v="0"/>
    <n v="0"/>
    <n v="0"/>
    <n v="0"/>
    <n v="3"/>
    <n v="11"/>
    <n v="0"/>
  </r>
  <r>
    <m/>
    <n v="4910"/>
    <n v="1967"/>
    <n v="59"/>
    <x v="1"/>
    <s v="Graduation"/>
    <x v="2"/>
    <n v="68743"/>
    <n v="0"/>
    <n v="0"/>
    <d v="2012-08-30T00:00:00"/>
    <n v="81"/>
    <n v="1132"/>
    <n v="134"/>
    <n v="384"/>
    <n v="175"/>
    <n v="134"/>
    <n v="115"/>
    <x v="619"/>
    <x v="7"/>
    <n v="1"/>
    <n v="11"/>
    <n v="5"/>
    <n v="13"/>
    <n v="7"/>
    <n v="0"/>
    <n v="0"/>
    <n v="0"/>
    <n v="0"/>
    <n v="0"/>
    <n v="0"/>
    <n v="3"/>
    <n v="11"/>
    <n v="0"/>
  </r>
  <r>
    <m/>
    <n v="75"/>
    <n v="1982"/>
    <n v="44"/>
    <x v="5"/>
    <s v="2n Cycle"/>
    <x v="1"/>
    <n v="41039"/>
    <n v="0"/>
    <n v="0"/>
    <d v="2013-07-25T00:00:00"/>
    <n v="32"/>
    <n v="34"/>
    <n v="11"/>
    <n v="137"/>
    <n v="179"/>
    <n v="61"/>
    <n v="45"/>
    <x v="227"/>
    <x v="3"/>
    <n v="1"/>
    <n v="8"/>
    <n v="1"/>
    <n v="5"/>
    <n v="8"/>
    <n v="0"/>
    <n v="0"/>
    <n v="0"/>
    <n v="0"/>
    <n v="0"/>
    <n v="0"/>
    <n v="3"/>
    <n v="11"/>
    <n v="0"/>
  </r>
  <r>
    <m/>
    <n v="10120"/>
    <n v="1955"/>
    <n v="71"/>
    <x v="2"/>
    <s v="Graduation"/>
    <x v="1"/>
    <n v="38946"/>
    <n v="0"/>
    <n v="1"/>
    <d v="2013-10-24T00:00:00"/>
    <n v="84"/>
    <n v="116"/>
    <n v="6"/>
    <n v="82"/>
    <n v="6"/>
    <n v="6"/>
    <n v="41"/>
    <x v="303"/>
    <x v="3"/>
    <n v="2"/>
    <n v="3"/>
    <n v="1"/>
    <n v="6"/>
    <n v="5"/>
    <n v="0"/>
    <n v="0"/>
    <n v="0"/>
    <n v="0"/>
    <n v="0"/>
    <n v="0"/>
    <n v="3"/>
    <n v="11"/>
    <n v="0"/>
  </r>
  <r>
    <m/>
    <n v="6327"/>
    <n v="1967"/>
    <n v="59"/>
    <x v="1"/>
    <s v="Graduation"/>
    <x v="1"/>
    <n v="65777"/>
    <n v="0"/>
    <n v="0"/>
    <d v="2013-12-19T00:00:00"/>
    <n v="87"/>
    <n v="565"/>
    <n v="32"/>
    <n v="435"/>
    <n v="28"/>
    <n v="32"/>
    <n v="54"/>
    <x v="620"/>
    <x v="6"/>
    <n v="1"/>
    <n v="2"/>
    <n v="8"/>
    <n v="6"/>
    <n v="1"/>
    <n v="0"/>
    <n v="0"/>
    <n v="0"/>
    <n v="0"/>
    <n v="0"/>
    <n v="0"/>
    <n v="3"/>
    <n v="11"/>
    <n v="0"/>
  </r>
  <r>
    <m/>
    <n v="10142"/>
    <n v="1976"/>
    <n v="50"/>
    <x v="5"/>
    <s v="PhD"/>
    <x v="2"/>
    <n v="66476"/>
    <n v="0"/>
    <n v="1"/>
    <d v="2013-03-07T00:00:00"/>
    <n v="99"/>
    <n v="372"/>
    <n v="18"/>
    <n v="126"/>
    <n v="47"/>
    <n v="48"/>
    <n v="78"/>
    <x v="621"/>
    <x v="8"/>
    <n v="2"/>
    <n v="5"/>
    <n v="2"/>
    <n v="11"/>
    <n v="4"/>
    <n v="0"/>
    <n v="0"/>
    <n v="0"/>
    <n v="0"/>
    <n v="0"/>
    <n v="0"/>
    <n v="3"/>
    <n v="11"/>
    <n v="0"/>
  </r>
  <r>
    <m/>
    <n v="1501"/>
    <n v="1982"/>
    <n v="44"/>
    <x v="5"/>
    <s v="PhD"/>
    <x v="3"/>
    <n v="160803"/>
    <n v="0"/>
    <n v="0"/>
    <d v="2012-08-04T00:00:00"/>
    <n v="21"/>
    <n v="55"/>
    <n v="16"/>
    <n v="1622"/>
    <n v="17"/>
    <n v="3"/>
    <n v="4"/>
    <x v="622"/>
    <x v="0"/>
    <n v="15"/>
    <n v="0"/>
    <n v="28"/>
    <n v="1"/>
    <n v="0"/>
    <n v="0"/>
    <n v="0"/>
    <n v="0"/>
    <n v="0"/>
    <n v="0"/>
    <n v="0"/>
    <n v="3"/>
    <n v="11"/>
    <n v="0"/>
  </r>
  <r>
    <m/>
    <n v="10767"/>
    <n v="1989"/>
    <n v="37"/>
    <x v="6"/>
    <s v="PhD"/>
    <x v="1"/>
    <n v="77845"/>
    <n v="0"/>
    <n v="0"/>
    <d v="2014-05-16T00:00:00"/>
    <n v="40"/>
    <n v="760"/>
    <n v="40"/>
    <n v="480"/>
    <n v="0"/>
    <n v="40"/>
    <n v="26"/>
    <x v="623"/>
    <x v="2"/>
    <n v="1"/>
    <n v="3"/>
    <n v="5"/>
    <n v="12"/>
    <n v="1"/>
    <n v="0"/>
    <n v="0"/>
    <n v="1"/>
    <n v="1"/>
    <n v="0"/>
    <n v="0"/>
    <n v="3"/>
    <n v="11"/>
    <n v="0"/>
  </r>
  <r>
    <m/>
    <n v="7279"/>
    <n v="1969"/>
    <n v="57"/>
    <x v="1"/>
    <s v="PhD"/>
    <x v="1"/>
    <n v="69476"/>
    <n v="0"/>
    <n v="0"/>
    <d v="2013-09-30T00:00:00"/>
    <n v="3"/>
    <n v="260"/>
    <n v="86"/>
    <n v="559"/>
    <n v="63"/>
    <n v="9"/>
    <n v="67"/>
    <x v="624"/>
    <x v="6"/>
    <n v="1"/>
    <n v="4"/>
    <n v="6"/>
    <n v="4"/>
    <n v="2"/>
    <n v="0"/>
    <n v="0"/>
    <n v="0"/>
    <n v="0"/>
    <n v="0"/>
    <n v="0"/>
    <n v="3"/>
    <n v="11"/>
    <n v="0"/>
  </r>
  <r>
    <m/>
    <n v="143"/>
    <n v="1970"/>
    <n v="56"/>
    <x v="1"/>
    <s v="Graduation"/>
    <x v="0"/>
    <n v="61209"/>
    <n v="0"/>
    <n v="0"/>
    <d v="2013-08-25T00:00:00"/>
    <n v="73"/>
    <n v="466"/>
    <n v="0"/>
    <n v="224"/>
    <n v="119"/>
    <n v="49"/>
    <n v="99"/>
    <x v="38"/>
    <x v="4"/>
    <n v="1"/>
    <n v="5"/>
    <n v="3"/>
    <n v="4"/>
    <n v="2"/>
    <n v="0"/>
    <n v="0"/>
    <n v="0"/>
    <n v="0"/>
    <n v="0"/>
    <n v="0"/>
    <n v="3"/>
    <n v="11"/>
    <n v="0"/>
  </r>
  <r>
    <m/>
    <n v="450"/>
    <n v="1958"/>
    <n v="68"/>
    <x v="0"/>
    <s v="Master"/>
    <x v="1"/>
    <n v="42315"/>
    <n v="0"/>
    <n v="1"/>
    <d v="2013-07-12T00:00:00"/>
    <n v="90"/>
    <n v="67"/>
    <n v="15"/>
    <n v="80"/>
    <n v="17"/>
    <n v="11"/>
    <n v="80"/>
    <x v="524"/>
    <x v="3"/>
    <n v="3"/>
    <n v="1"/>
    <n v="4"/>
    <n v="4"/>
    <n v="3"/>
    <n v="0"/>
    <n v="0"/>
    <n v="0"/>
    <n v="0"/>
    <n v="0"/>
    <n v="0"/>
    <n v="3"/>
    <n v="11"/>
    <n v="0"/>
  </r>
  <r>
    <m/>
    <n v="9316"/>
    <n v="1952"/>
    <n v="74"/>
    <x v="2"/>
    <s v="Basic"/>
    <x v="1"/>
    <n v="13084"/>
    <n v="0"/>
    <n v="0"/>
    <d v="2013-11-02T00:00:00"/>
    <n v="29"/>
    <n v="2"/>
    <n v="0"/>
    <n v="7"/>
    <n v="3"/>
    <n v="7"/>
    <n v="10"/>
    <x v="320"/>
    <x v="1"/>
    <n v="1"/>
    <n v="1"/>
    <n v="0"/>
    <n v="3"/>
    <n v="6"/>
    <n v="0"/>
    <n v="0"/>
    <n v="0"/>
    <n v="0"/>
    <n v="0"/>
    <n v="0"/>
    <n v="3"/>
    <n v="11"/>
    <n v="0"/>
  </r>
  <r>
    <m/>
    <n v="9239"/>
    <n v="1961"/>
    <n v="65"/>
    <x v="0"/>
    <s v="Master"/>
    <x v="3"/>
    <n v="61923"/>
    <n v="0"/>
    <n v="2"/>
    <d v="2013-07-26T00:00:00"/>
    <n v="94"/>
    <n v="92"/>
    <n v="4"/>
    <n v="18"/>
    <n v="3"/>
    <n v="3"/>
    <n v="6"/>
    <x v="625"/>
    <x v="1"/>
    <n v="1"/>
    <n v="2"/>
    <n v="1"/>
    <n v="4"/>
    <n v="3"/>
    <n v="0"/>
    <n v="0"/>
    <n v="0"/>
    <n v="0"/>
    <n v="0"/>
    <n v="0"/>
    <n v="3"/>
    <n v="11"/>
    <n v="0"/>
  </r>
  <r>
    <m/>
    <n v="8315"/>
    <n v="1995"/>
    <n v="31"/>
    <x v="6"/>
    <s v="Graduation"/>
    <x v="0"/>
    <n v="34824"/>
    <n v="0"/>
    <n v="0"/>
    <d v="2014-03-26T00:00:00"/>
    <n v="65"/>
    <n v="4"/>
    <n v="2"/>
    <n v="11"/>
    <n v="2"/>
    <n v="0"/>
    <n v="4"/>
    <x v="119"/>
    <x v="1"/>
    <n v="1"/>
    <n v="1"/>
    <n v="0"/>
    <n v="2"/>
    <n v="6"/>
    <n v="0"/>
    <n v="0"/>
    <n v="0"/>
    <n v="0"/>
    <n v="0"/>
    <n v="0"/>
    <n v="3"/>
    <n v="11"/>
    <n v="0"/>
  </r>
  <r>
    <m/>
    <n v="10888"/>
    <n v="1961"/>
    <n v="65"/>
    <x v="0"/>
    <s v="Graduation"/>
    <x v="0"/>
    <n v="45938"/>
    <n v="0"/>
    <n v="0"/>
    <d v="2013-11-03T00:00:00"/>
    <n v="46"/>
    <n v="273"/>
    <n v="11"/>
    <n v="178"/>
    <n v="62"/>
    <n v="83"/>
    <n v="29"/>
    <x v="478"/>
    <x v="8"/>
    <n v="2"/>
    <n v="8"/>
    <n v="4"/>
    <n v="6"/>
    <n v="6"/>
    <n v="0"/>
    <n v="0"/>
    <n v="0"/>
    <n v="0"/>
    <n v="0"/>
    <n v="0"/>
    <n v="3"/>
    <n v="11"/>
    <n v="0"/>
  </r>
  <r>
    <m/>
    <n v="1277"/>
    <n v="1960"/>
    <n v="66"/>
    <x v="0"/>
    <s v="Graduation"/>
    <x v="1"/>
    <n v="78468"/>
    <n v="0"/>
    <n v="0"/>
    <d v="2014-04-09T00:00:00"/>
    <n v="29"/>
    <n v="434"/>
    <n v="22"/>
    <n v="388"/>
    <n v="104"/>
    <n v="22"/>
    <n v="34"/>
    <x v="626"/>
    <x v="6"/>
    <n v="1"/>
    <n v="10"/>
    <n v="7"/>
    <n v="10"/>
    <n v="4"/>
    <n v="0"/>
    <n v="0"/>
    <n v="0"/>
    <n v="1"/>
    <n v="0"/>
    <n v="0"/>
    <n v="3"/>
    <n v="11"/>
    <n v="0"/>
  </r>
  <r>
    <m/>
    <n v="9977"/>
    <n v="1973"/>
    <n v="53"/>
    <x v="1"/>
    <s v="Graduation"/>
    <x v="2"/>
    <n v="78901"/>
    <n v="0"/>
    <n v="1"/>
    <d v="2013-09-17T00:00:00"/>
    <n v="99"/>
    <n v="321"/>
    <n v="11"/>
    <n v="309"/>
    <n v="33"/>
    <n v="26"/>
    <n v="34"/>
    <x v="627"/>
    <x v="8"/>
    <n v="3"/>
    <n v="9"/>
    <n v="3"/>
    <n v="5"/>
    <n v="4"/>
    <n v="0"/>
    <n v="0"/>
    <n v="0"/>
    <n v="0"/>
    <n v="0"/>
    <n v="0"/>
    <n v="3"/>
    <n v="11"/>
    <n v="0"/>
  </r>
  <r>
    <m/>
    <n v="10196"/>
    <n v="1978"/>
    <n v="48"/>
    <x v="5"/>
    <s v="Graduation"/>
    <x v="3"/>
    <n v="71427"/>
    <n v="2"/>
    <n v="0"/>
    <d v="2014-03-12T00:00:00"/>
    <n v="26"/>
    <n v="212"/>
    <n v="123"/>
    <n v="177"/>
    <n v="15"/>
    <n v="64"/>
    <n v="23"/>
    <x v="628"/>
    <x v="8"/>
    <n v="2"/>
    <n v="8"/>
    <n v="2"/>
    <n v="8"/>
    <n v="4"/>
    <n v="0"/>
    <n v="0"/>
    <n v="0"/>
    <n v="0"/>
    <n v="0"/>
    <n v="0"/>
    <n v="3"/>
    <n v="11"/>
    <n v="0"/>
  </r>
  <r>
    <m/>
    <n v="6384"/>
    <n v="1978"/>
    <n v="48"/>
    <x v="5"/>
    <s v="Graduation"/>
    <x v="2"/>
    <n v="71022"/>
    <n v="0"/>
    <n v="1"/>
    <d v="2014-02-11T00:00:00"/>
    <n v="30"/>
    <n v="909"/>
    <n v="12"/>
    <n v="278"/>
    <n v="0"/>
    <n v="12"/>
    <n v="242"/>
    <x v="629"/>
    <x v="2"/>
    <n v="3"/>
    <n v="5"/>
    <n v="2"/>
    <n v="11"/>
    <n v="8"/>
    <n v="1"/>
    <n v="0"/>
    <n v="0"/>
    <n v="0"/>
    <n v="0"/>
    <n v="0"/>
    <n v="3"/>
    <n v="11"/>
    <n v="0"/>
  </r>
  <r>
    <m/>
    <n v="968"/>
    <n v="1968"/>
    <n v="58"/>
    <x v="1"/>
    <s v="Master"/>
    <x v="2"/>
    <n v="41335"/>
    <n v="1"/>
    <n v="0"/>
    <d v="2013-12-26T00:00:00"/>
    <n v="24"/>
    <n v="112"/>
    <n v="19"/>
    <n v="21"/>
    <n v="16"/>
    <n v="14"/>
    <n v="5"/>
    <x v="346"/>
    <x v="1"/>
    <n v="3"/>
    <n v="4"/>
    <n v="1"/>
    <n v="4"/>
    <n v="7"/>
    <n v="0"/>
    <n v="0"/>
    <n v="0"/>
    <n v="0"/>
    <n v="0"/>
    <n v="0"/>
    <n v="3"/>
    <n v="11"/>
    <n v="0"/>
  </r>
  <r>
    <m/>
    <n v="6988"/>
    <n v="1986"/>
    <n v="40"/>
    <x v="6"/>
    <s v="Graduation"/>
    <x v="3"/>
    <n v="71952"/>
    <n v="1"/>
    <n v="0"/>
    <d v="2013-01-10T00:00:00"/>
    <n v="93"/>
    <n v="656"/>
    <n v="80"/>
    <n v="455"/>
    <n v="52"/>
    <n v="107"/>
    <n v="93"/>
    <x v="471"/>
    <x v="2"/>
    <n v="2"/>
    <n v="8"/>
    <n v="4"/>
    <n v="8"/>
    <n v="4"/>
    <n v="1"/>
    <n v="0"/>
    <n v="1"/>
    <n v="0"/>
    <n v="0"/>
    <n v="0"/>
    <n v="3"/>
    <n v="11"/>
    <n v="0"/>
  </r>
  <r>
    <m/>
    <n v="4472"/>
    <n v="1970"/>
    <n v="56"/>
    <x v="1"/>
    <s v="PhD"/>
    <x v="2"/>
    <n v="35682"/>
    <n v="1"/>
    <n v="0"/>
    <d v="2014-06-27T00:00:00"/>
    <n v="34"/>
    <n v="23"/>
    <n v="0"/>
    <n v="8"/>
    <n v="6"/>
    <n v="2"/>
    <n v="18"/>
    <x v="90"/>
    <x v="1"/>
    <n v="1"/>
    <n v="1"/>
    <n v="1"/>
    <n v="3"/>
    <n v="2"/>
    <n v="0"/>
    <n v="0"/>
    <n v="0"/>
    <n v="0"/>
    <n v="0"/>
    <n v="0"/>
    <n v="3"/>
    <n v="11"/>
    <n v="0"/>
  </r>
  <r>
    <m/>
    <n v="6991"/>
    <n v="1951"/>
    <n v="75"/>
    <x v="2"/>
    <s v="Graduation"/>
    <x v="2"/>
    <n v="43185"/>
    <n v="0"/>
    <n v="1"/>
    <d v="2013-04-10T00:00:00"/>
    <n v="88"/>
    <n v="537"/>
    <n v="6"/>
    <n v="42"/>
    <n v="16"/>
    <n v="6"/>
    <n v="30"/>
    <x v="304"/>
    <x v="8"/>
    <n v="2"/>
    <n v="9"/>
    <n v="3"/>
    <n v="6"/>
    <n v="8"/>
    <n v="0"/>
    <n v="0"/>
    <n v="0"/>
    <n v="0"/>
    <n v="0"/>
    <n v="0"/>
    <n v="3"/>
    <n v="11"/>
    <n v="0"/>
  </r>
  <r>
    <m/>
    <n v="3336"/>
    <n v="1948"/>
    <n v="78"/>
    <x v="2"/>
    <s v="PhD"/>
    <x v="1"/>
    <n v="66375"/>
    <n v="0"/>
    <n v="1"/>
    <d v="2013-11-21T00:00:00"/>
    <n v="96"/>
    <n v="712"/>
    <n v="0"/>
    <n v="45"/>
    <n v="0"/>
    <n v="0"/>
    <n v="191"/>
    <x v="630"/>
    <x v="4"/>
    <n v="3"/>
    <n v="2"/>
    <n v="4"/>
    <n v="5"/>
    <n v="7"/>
    <n v="1"/>
    <n v="0"/>
    <n v="0"/>
    <n v="0"/>
    <n v="0"/>
    <n v="0"/>
    <n v="3"/>
    <n v="11"/>
    <n v="0"/>
  </r>
  <r>
    <m/>
    <n v="1940"/>
    <n v="1986"/>
    <n v="40"/>
    <x v="6"/>
    <s v="Graduation"/>
    <x v="3"/>
    <n v="25252"/>
    <n v="1"/>
    <n v="0"/>
    <d v="2013-07-12T00:00:00"/>
    <n v="26"/>
    <n v="1"/>
    <n v="3"/>
    <n v="4"/>
    <n v="2"/>
    <n v="2"/>
    <n v="6"/>
    <x v="45"/>
    <x v="1"/>
    <n v="1"/>
    <n v="1"/>
    <n v="0"/>
    <n v="2"/>
    <n v="8"/>
    <n v="0"/>
    <n v="0"/>
    <n v="0"/>
    <n v="0"/>
    <n v="0"/>
    <n v="0"/>
    <n v="3"/>
    <n v="11"/>
    <n v="0"/>
  </r>
  <r>
    <m/>
    <n v="1272"/>
    <n v="1965"/>
    <n v="61"/>
    <x v="0"/>
    <s v="Master"/>
    <x v="0"/>
    <n v="55250"/>
    <n v="0"/>
    <n v="1"/>
    <d v="2012-10-21T00:00:00"/>
    <n v="49"/>
    <n v="664"/>
    <n v="58"/>
    <n v="83"/>
    <n v="32"/>
    <n v="0"/>
    <n v="66"/>
    <x v="631"/>
    <x v="4"/>
    <n v="4"/>
    <n v="7"/>
    <n v="5"/>
    <n v="10"/>
    <n v="5"/>
    <n v="0"/>
    <n v="0"/>
    <n v="0"/>
    <n v="0"/>
    <n v="0"/>
    <n v="0"/>
    <n v="3"/>
    <n v="11"/>
    <n v="0"/>
  </r>
  <r>
    <m/>
    <n v="1388"/>
    <n v="1975"/>
    <n v="51"/>
    <x v="1"/>
    <s v="Graduation"/>
    <x v="0"/>
    <n v="33249"/>
    <n v="1"/>
    <n v="0"/>
    <d v="2013-02-20T00:00:00"/>
    <n v="11"/>
    <n v="6"/>
    <n v="10"/>
    <n v="21"/>
    <n v="19"/>
    <n v="14"/>
    <n v="42"/>
    <x v="632"/>
    <x v="1"/>
    <n v="2"/>
    <n v="2"/>
    <n v="1"/>
    <n v="3"/>
    <n v="6"/>
    <n v="0"/>
    <n v="0"/>
    <n v="0"/>
    <n v="0"/>
    <n v="0"/>
    <n v="0"/>
    <n v="3"/>
    <n v="11"/>
    <n v="0"/>
  </r>
  <r>
    <m/>
    <n v="1044"/>
    <n v="1953"/>
    <n v="73"/>
    <x v="2"/>
    <s v="Graduation"/>
    <x v="1"/>
    <n v="58398"/>
    <n v="0"/>
    <n v="0"/>
    <d v="2013-05-14T00:00:00"/>
    <n v="44"/>
    <n v="299"/>
    <n v="5"/>
    <n v="201"/>
    <n v="21"/>
    <n v="21"/>
    <n v="49"/>
    <x v="633"/>
    <x v="8"/>
    <n v="3"/>
    <n v="5"/>
    <n v="4"/>
    <n v="8"/>
    <n v="4"/>
    <n v="0"/>
    <n v="0"/>
    <n v="0"/>
    <n v="0"/>
    <n v="0"/>
    <n v="0"/>
    <n v="3"/>
    <n v="11"/>
    <n v="0"/>
  </r>
  <r>
    <m/>
    <n v="6969"/>
    <n v="1982"/>
    <n v="44"/>
    <x v="5"/>
    <s v="Graduation"/>
    <x v="1"/>
    <n v="50272"/>
    <n v="1"/>
    <n v="0"/>
    <d v="2013-08-07T00:00:00"/>
    <n v="75"/>
    <n v="99"/>
    <n v="13"/>
    <n v="66"/>
    <n v="43"/>
    <n v="8"/>
    <n v="4"/>
    <x v="634"/>
    <x v="1"/>
    <n v="3"/>
    <n v="4"/>
    <n v="1"/>
    <n v="5"/>
    <n v="7"/>
    <n v="0"/>
    <n v="0"/>
    <n v="0"/>
    <n v="0"/>
    <n v="0"/>
    <n v="0"/>
    <n v="3"/>
    <n v="11"/>
    <n v="0"/>
  </r>
  <r>
    <m/>
    <n v="10479"/>
    <n v="1975"/>
    <n v="51"/>
    <x v="1"/>
    <s v="PhD"/>
    <x v="3"/>
    <n v="76618"/>
    <n v="0"/>
    <n v="0"/>
    <d v="2012-12-07T00:00:00"/>
    <n v="64"/>
    <n v="749"/>
    <n v="40"/>
    <n v="294"/>
    <n v="121"/>
    <n v="160"/>
    <n v="147"/>
    <x v="212"/>
    <x v="0"/>
    <n v="1"/>
    <n v="3"/>
    <n v="2"/>
    <n v="5"/>
    <n v="1"/>
    <n v="0"/>
    <n v="0"/>
    <n v="0"/>
    <n v="0"/>
    <n v="0"/>
    <n v="0"/>
    <n v="3"/>
    <n v="11"/>
    <n v="0"/>
  </r>
  <r>
    <m/>
    <n v="1715"/>
    <n v="1978"/>
    <n v="48"/>
    <x v="5"/>
    <s v="Graduation"/>
    <x v="1"/>
    <n v="25851"/>
    <n v="1"/>
    <n v="0"/>
    <d v="2013-02-11T00:00:00"/>
    <n v="45"/>
    <n v="9"/>
    <n v="4"/>
    <n v="18"/>
    <n v="7"/>
    <n v="5"/>
    <n v="5"/>
    <x v="103"/>
    <x v="1"/>
    <n v="2"/>
    <n v="2"/>
    <n v="0"/>
    <n v="3"/>
    <n v="7"/>
    <n v="0"/>
    <n v="0"/>
    <n v="0"/>
    <n v="0"/>
    <n v="0"/>
    <n v="0"/>
    <n v="3"/>
    <n v="11"/>
    <n v="0"/>
  </r>
  <r>
    <m/>
    <n v="10159"/>
    <n v="1970"/>
    <n v="56"/>
    <x v="1"/>
    <s v="Graduation"/>
    <x v="2"/>
    <n v="58710"/>
    <n v="0"/>
    <n v="1"/>
    <d v="2013-03-31T00:00:00"/>
    <n v="77"/>
    <n v="440"/>
    <n v="81"/>
    <n v="368"/>
    <n v="0"/>
    <n v="122"/>
    <n v="174"/>
    <x v="635"/>
    <x v="6"/>
    <n v="6"/>
    <n v="11"/>
    <n v="5"/>
    <n v="9"/>
    <n v="6"/>
    <n v="0"/>
    <n v="0"/>
    <n v="0"/>
    <n v="0"/>
    <n v="0"/>
    <n v="0"/>
    <n v="3"/>
    <n v="11"/>
    <n v="0"/>
  </r>
  <r>
    <m/>
    <n v="1463"/>
    <n v="1958"/>
    <n v="68"/>
    <x v="0"/>
    <s v="Graduation"/>
    <x v="0"/>
    <n v="45160"/>
    <n v="1"/>
    <n v="1"/>
    <d v="2014-03-29T00:00:00"/>
    <n v="9"/>
    <n v="8"/>
    <n v="2"/>
    <n v="5"/>
    <n v="3"/>
    <n v="0"/>
    <n v="3"/>
    <x v="574"/>
    <x v="1"/>
    <n v="1"/>
    <n v="1"/>
    <n v="0"/>
    <n v="2"/>
    <n v="7"/>
    <n v="0"/>
    <n v="0"/>
    <n v="0"/>
    <n v="0"/>
    <n v="0"/>
    <n v="0"/>
    <n v="3"/>
    <n v="11"/>
    <n v="0"/>
  </r>
  <r>
    <m/>
    <n v="5114"/>
    <n v="1965"/>
    <n v="61"/>
    <x v="0"/>
    <s v="Master"/>
    <x v="3"/>
    <n v="74806"/>
    <n v="0"/>
    <n v="1"/>
    <d v="2012-12-19T00:00:00"/>
    <n v="1"/>
    <n v="670"/>
    <n v="9"/>
    <n v="249"/>
    <n v="0"/>
    <n v="28"/>
    <n v="9"/>
    <x v="636"/>
    <x v="4"/>
    <n v="2"/>
    <n v="5"/>
    <n v="4"/>
    <n v="5"/>
    <n v="4"/>
    <n v="0"/>
    <n v="0"/>
    <n v="0"/>
    <n v="0"/>
    <n v="0"/>
    <n v="0"/>
    <n v="3"/>
    <n v="11"/>
    <n v="0"/>
  </r>
  <r>
    <m/>
    <n v="4990"/>
    <n v="1954"/>
    <n v="72"/>
    <x v="2"/>
    <s v="Graduation"/>
    <x v="3"/>
    <n v="59111"/>
    <n v="0"/>
    <n v="0"/>
    <d v="2013-05-02T00:00:00"/>
    <n v="90"/>
    <n v="524"/>
    <n v="0"/>
    <n v="134"/>
    <n v="28"/>
    <n v="28"/>
    <n v="155"/>
    <x v="637"/>
    <x v="4"/>
    <n v="1"/>
    <n v="11"/>
    <n v="1"/>
    <n v="8"/>
    <n v="7"/>
    <n v="0"/>
    <n v="0"/>
    <n v="0"/>
    <n v="0"/>
    <n v="0"/>
    <n v="0"/>
    <n v="3"/>
    <n v="11"/>
    <n v="0"/>
  </r>
  <r>
    <m/>
    <n v="4329"/>
    <n v="1984"/>
    <n v="42"/>
    <x v="5"/>
    <s v="PhD"/>
    <x v="3"/>
    <n v="18988"/>
    <n v="1"/>
    <n v="0"/>
    <d v="2014-05-23T00:00:00"/>
    <n v="43"/>
    <n v="6"/>
    <n v="0"/>
    <n v="6"/>
    <n v="2"/>
    <n v="1"/>
    <n v="1"/>
    <x v="333"/>
    <x v="1"/>
    <n v="2"/>
    <n v="1"/>
    <n v="0"/>
    <n v="3"/>
    <n v="7"/>
    <n v="0"/>
    <n v="0"/>
    <n v="0"/>
    <n v="0"/>
    <n v="0"/>
    <n v="0"/>
    <n v="3"/>
    <n v="11"/>
    <n v="0"/>
  </r>
  <r>
    <m/>
    <n v="10936"/>
    <n v="1965"/>
    <n v="61"/>
    <x v="0"/>
    <s v="Graduation"/>
    <x v="3"/>
    <n v="72190"/>
    <n v="0"/>
    <n v="0"/>
    <d v="2013-02-13T00:00:00"/>
    <n v="79"/>
    <n v="597"/>
    <n v="166"/>
    <n v="597"/>
    <n v="172"/>
    <n v="166"/>
    <n v="249"/>
    <x v="638"/>
    <x v="5"/>
    <n v="1"/>
    <n v="5"/>
    <n v="6"/>
    <n v="4"/>
    <n v="3"/>
    <n v="0"/>
    <n v="0"/>
    <n v="0"/>
    <n v="0"/>
    <n v="0"/>
    <n v="0"/>
    <n v="3"/>
    <n v="11"/>
    <n v="0"/>
  </r>
  <r>
    <m/>
    <n v="7212"/>
    <n v="1966"/>
    <n v="60"/>
    <x v="1"/>
    <s v="Graduation"/>
    <x v="3"/>
    <n v="44794"/>
    <n v="0"/>
    <n v="1"/>
    <d v="2014-06-08T00:00:00"/>
    <n v="99"/>
    <n v="54"/>
    <n v="0"/>
    <n v="7"/>
    <n v="0"/>
    <n v="0"/>
    <n v="4"/>
    <x v="184"/>
    <x v="1"/>
    <n v="1"/>
    <n v="2"/>
    <n v="0"/>
    <n v="3"/>
    <n v="6"/>
    <n v="0"/>
    <n v="0"/>
    <n v="0"/>
    <n v="0"/>
    <n v="0"/>
    <n v="0"/>
    <n v="3"/>
    <n v="11"/>
    <n v="0"/>
  </r>
  <r>
    <m/>
    <n v="6086"/>
    <n v="1955"/>
    <n v="71"/>
    <x v="2"/>
    <s v="Graduation"/>
    <x v="3"/>
    <n v="80395"/>
    <n v="0"/>
    <n v="0"/>
    <d v="2013-11-23T00:00:00"/>
    <n v="62"/>
    <n v="445"/>
    <n v="25"/>
    <n v="706"/>
    <n v="80"/>
    <n v="76"/>
    <n v="48"/>
    <x v="639"/>
    <x v="2"/>
    <n v="1"/>
    <n v="6"/>
    <n v="5"/>
    <n v="12"/>
    <n v="2"/>
    <n v="0"/>
    <n v="0"/>
    <n v="0"/>
    <n v="1"/>
    <n v="0"/>
    <n v="0"/>
    <n v="3"/>
    <n v="11"/>
    <n v="0"/>
  </r>
  <r>
    <m/>
    <n v="437"/>
    <n v="1976"/>
    <n v="50"/>
    <x v="5"/>
    <s v="Master"/>
    <x v="2"/>
    <n v="75012"/>
    <n v="0"/>
    <n v="0"/>
    <d v="2014-01-25T00:00:00"/>
    <n v="41"/>
    <n v="294"/>
    <n v="142"/>
    <n v="218"/>
    <n v="164"/>
    <n v="58"/>
    <n v="151"/>
    <x v="640"/>
    <x v="6"/>
    <n v="1"/>
    <n v="3"/>
    <n v="8"/>
    <n v="11"/>
    <n v="1"/>
    <n v="0"/>
    <n v="0"/>
    <n v="0"/>
    <n v="0"/>
    <n v="0"/>
    <n v="0"/>
    <n v="3"/>
    <n v="11"/>
    <n v="0"/>
  </r>
  <r>
    <m/>
    <n v="11171"/>
    <n v="1965"/>
    <n v="61"/>
    <x v="0"/>
    <s v="Master"/>
    <x v="3"/>
    <n v="56962"/>
    <n v="2"/>
    <n v="1"/>
    <d v="2013-10-11T00:00:00"/>
    <n v="60"/>
    <n v="292"/>
    <n v="3"/>
    <n v="77"/>
    <n v="10"/>
    <n v="3"/>
    <n v="26"/>
    <x v="564"/>
    <x v="3"/>
    <n v="7"/>
    <n v="6"/>
    <n v="3"/>
    <n v="5"/>
    <n v="7"/>
    <n v="0"/>
    <n v="0"/>
    <n v="0"/>
    <n v="0"/>
    <n v="0"/>
    <n v="0"/>
    <n v="3"/>
    <n v="11"/>
    <n v="0"/>
  </r>
  <r>
    <m/>
    <n v="11101"/>
    <n v="1991"/>
    <n v="35"/>
    <x v="6"/>
    <s v="Graduation"/>
    <x v="1"/>
    <n v="89891"/>
    <n v="0"/>
    <n v="0"/>
    <d v="2013-04-15T00:00:00"/>
    <n v="17"/>
    <n v="412"/>
    <n v="22"/>
    <n v="132"/>
    <n v="59"/>
    <n v="28"/>
    <n v="183"/>
    <x v="641"/>
    <x v="4"/>
    <n v="1"/>
    <n v="11"/>
    <n v="6"/>
    <n v="8"/>
    <n v="4"/>
    <n v="0"/>
    <n v="0"/>
    <n v="1"/>
    <n v="0"/>
    <n v="0"/>
    <n v="0"/>
    <n v="3"/>
    <n v="11"/>
    <n v="0"/>
  </r>
  <r>
    <m/>
    <n v="5329"/>
    <n v="1949"/>
    <n v="77"/>
    <x v="2"/>
    <s v="PhD"/>
    <x v="2"/>
    <n v="35946"/>
    <n v="1"/>
    <n v="1"/>
    <d v="2013-09-27T00:00:00"/>
    <n v="24"/>
    <n v="8"/>
    <n v="0"/>
    <n v="3"/>
    <n v="0"/>
    <n v="0"/>
    <n v="0"/>
    <x v="325"/>
    <x v="1"/>
    <n v="1"/>
    <n v="0"/>
    <n v="0"/>
    <n v="3"/>
    <n v="5"/>
    <n v="0"/>
    <n v="0"/>
    <n v="0"/>
    <n v="0"/>
    <n v="0"/>
    <n v="0"/>
    <n v="3"/>
    <n v="11"/>
    <n v="0"/>
  </r>
  <r>
    <m/>
    <n v="610"/>
    <n v="1953"/>
    <n v="73"/>
    <x v="2"/>
    <s v="PhD"/>
    <x v="1"/>
    <n v="53593"/>
    <n v="1"/>
    <n v="1"/>
    <d v="2012-08-07T00:00:00"/>
    <n v="60"/>
    <n v="349"/>
    <n v="4"/>
    <n v="78"/>
    <n v="6"/>
    <n v="0"/>
    <n v="43"/>
    <x v="642"/>
    <x v="3"/>
    <n v="8"/>
    <n v="7"/>
    <n v="2"/>
    <n v="6"/>
    <n v="8"/>
    <n v="0"/>
    <n v="0"/>
    <n v="0"/>
    <n v="0"/>
    <n v="0"/>
    <n v="0"/>
    <n v="3"/>
    <n v="11"/>
    <n v="0"/>
  </r>
  <r>
    <m/>
    <n v="9384"/>
    <n v="1978"/>
    <n v="48"/>
    <x v="5"/>
    <s v="Graduation"/>
    <x v="3"/>
    <n v="66373"/>
    <n v="1"/>
    <n v="1"/>
    <d v="2013-06-12T00:00:00"/>
    <n v="57"/>
    <n v="328"/>
    <n v="9"/>
    <n v="124"/>
    <n v="12"/>
    <n v="24"/>
    <n v="109"/>
    <x v="319"/>
    <x v="8"/>
    <n v="7"/>
    <n v="4"/>
    <n v="2"/>
    <n v="10"/>
    <n v="3"/>
    <n v="0"/>
    <n v="0"/>
    <n v="0"/>
    <n v="0"/>
    <n v="0"/>
    <n v="0"/>
    <n v="3"/>
    <n v="11"/>
    <n v="0"/>
  </r>
  <r>
    <m/>
    <n v="5956"/>
    <n v="1948"/>
    <n v="78"/>
    <x v="2"/>
    <s v="PhD"/>
    <x v="2"/>
    <n v="45072"/>
    <n v="1"/>
    <n v="2"/>
    <d v="2013-10-16T00:00:00"/>
    <n v="74"/>
    <n v="144"/>
    <n v="2"/>
    <n v="99"/>
    <n v="7"/>
    <n v="2"/>
    <n v="30"/>
    <x v="643"/>
    <x v="3"/>
    <n v="5"/>
    <n v="6"/>
    <n v="1"/>
    <n v="4"/>
    <n v="8"/>
    <n v="0"/>
    <n v="0"/>
    <n v="0"/>
    <n v="0"/>
    <n v="0"/>
    <n v="0"/>
    <n v="3"/>
    <n v="11"/>
    <n v="0"/>
  </r>
  <r>
    <m/>
    <n v="10430"/>
    <n v="1973"/>
    <n v="53"/>
    <x v="1"/>
    <s v="Graduation"/>
    <x v="2"/>
    <n v="89694"/>
    <n v="1"/>
    <n v="1"/>
    <d v="2013-10-09T00:00:00"/>
    <n v="22"/>
    <n v="1126"/>
    <n v="28"/>
    <n v="211"/>
    <n v="37"/>
    <n v="28"/>
    <n v="42"/>
    <x v="644"/>
    <x v="2"/>
    <n v="3"/>
    <n v="4"/>
    <n v="3"/>
    <n v="4"/>
    <n v="5"/>
    <n v="0"/>
    <n v="1"/>
    <n v="1"/>
    <n v="1"/>
    <n v="0"/>
    <n v="0"/>
    <n v="3"/>
    <n v="11"/>
    <n v="0"/>
  </r>
  <r>
    <m/>
    <n v="7072"/>
    <n v="1973"/>
    <n v="53"/>
    <x v="1"/>
    <s v="Graduation"/>
    <x v="3"/>
    <n v="67432"/>
    <n v="0"/>
    <n v="1"/>
    <d v="2013-03-29T00:00:00"/>
    <n v="69"/>
    <n v="432"/>
    <n v="79"/>
    <n v="341"/>
    <n v="177"/>
    <n v="136"/>
    <n v="170"/>
    <x v="645"/>
    <x v="2"/>
    <n v="2"/>
    <n v="8"/>
    <n v="5"/>
    <n v="4"/>
    <n v="4"/>
    <n v="0"/>
    <n v="0"/>
    <n v="0"/>
    <n v="0"/>
    <n v="0"/>
    <n v="0"/>
    <n v="3"/>
    <n v="11"/>
    <n v="0"/>
  </r>
  <r>
    <m/>
    <n v="6255"/>
    <n v="1952"/>
    <n v="74"/>
    <x v="2"/>
    <s v="Master"/>
    <x v="1"/>
    <n v="70545"/>
    <n v="0"/>
    <n v="1"/>
    <d v="2014-06-03T00:00:00"/>
    <n v="29"/>
    <n v="138"/>
    <n v="39"/>
    <n v="63"/>
    <n v="55"/>
    <n v="18"/>
    <n v="21"/>
    <x v="646"/>
    <x v="3"/>
    <n v="1"/>
    <n v="4"/>
    <n v="1"/>
    <n v="7"/>
    <n v="2"/>
    <n v="0"/>
    <n v="0"/>
    <n v="0"/>
    <n v="0"/>
    <n v="0"/>
    <n v="0"/>
    <n v="3"/>
    <n v="11"/>
    <n v="0"/>
  </r>
  <r>
    <m/>
    <n v="6516"/>
    <n v="1989"/>
    <n v="37"/>
    <x v="6"/>
    <s v="Basic"/>
    <x v="3"/>
    <n v="17487"/>
    <n v="1"/>
    <n v="0"/>
    <d v="2013-03-18T00:00:00"/>
    <n v="37"/>
    <n v="0"/>
    <n v="0"/>
    <n v="1"/>
    <n v="7"/>
    <n v="4"/>
    <n v="6"/>
    <x v="45"/>
    <x v="1"/>
    <n v="1"/>
    <n v="1"/>
    <n v="0"/>
    <n v="2"/>
    <n v="7"/>
    <n v="0"/>
    <n v="0"/>
    <n v="0"/>
    <n v="0"/>
    <n v="0"/>
    <n v="0"/>
    <n v="3"/>
    <n v="11"/>
    <n v="0"/>
  </r>
  <r>
    <m/>
    <n v="5564"/>
    <n v="1969"/>
    <n v="57"/>
    <x v="1"/>
    <s v="Graduation"/>
    <x v="1"/>
    <n v="62882"/>
    <n v="0"/>
    <n v="1"/>
    <d v="2012-08-09T00:00:00"/>
    <n v="26"/>
    <n v="509"/>
    <n v="133"/>
    <n v="497"/>
    <n v="78"/>
    <n v="24"/>
    <n v="97"/>
    <x v="647"/>
    <x v="2"/>
    <n v="2"/>
    <n v="7"/>
    <n v="5"/>
    <n v="6"/>
    <n v="4"/>
    <n v="0"/>
    <n v="0"/>
    <n v="0"/>
    <n v="0"/>
    <n v="0"/>
    <n v="0"/>
    <n v="3"/>
    <n v="11"/>
    <n v="0"/>
  </r>
  <r>
    <m/>
    <n v="5682"/>
    <n v="1953"/>
    <n v="73"/>
    <x v="2"/>
    <s v="PhD"/>
    <x v="0"/>
    <n v="64108"/>
    <n v="0"/>
    <n v="1"/>
    <d v="2013-03-23T00:00:00"/>
    <n v="8"/>
    <n v="948"/>
    <n v="10"/>
    <n v="86"/>
    <n v="13"/>
    <n v="21"/>
    <n v="21"/>
    <x v="648"/>
    <x v="6"/>
    <n v="4"/>
    <n v="6"/>
    <n v="9"/>
    <n v="11"/>
    <n v="5"/>
    <n v="0"/>
    <n v="0"/>
    <n v="0"/>
    <n v="0"/>
    <n v="0"/>
    <n v="0"/>
    <n v="3"/>
    <n v="11"/>
    <n v="0"/>
  </r>
  <r>
    <m/>
    <n v="7458"/>
    <n v="1956"/>
    <n v="70"/>
    <x v="0"/>
    <s v="Master"/>
    <x v="1"/>
    <n v="34941"/>
    <n v="1"/>
    <n v="1"/>
    <d v="2013-03-06T00:00:00"/>
    <n v="26"/>
    <n v="39"/>
    <n v="2"/>
    <n v="25"/>
    <n v="4"/>
    <n v="3"/>
    <n v="24"/>
    <x v="649"/>
    <x v="1"/>
    <n v="2"/>
    <n v="3"/>
    <n v="0"/>
    <n v="3"/>
    <n v="8"/>
    <n v="0"/>
    <n v="0"/>
    <n v="0"/>
    <n v="0"/>
    <n v="0"/>
    <n v="0"/>
    <n v="3"/>
    <n v="11"/>
    <n v="0"/>
  </r>
  <r>
    <m/>
    <n v="5237"/>
    <n v="1950"/>
    <n v="76"/>
    <x v="2"/>
    <s v="PhD"/>
    <x v="0"/>
    <n v="48767"/>
    <n v="1"/>
    <n v="2"/>
    <d v="2014-01-01T00:00:00"/>
    <n v="79"/>
    <n v="28"/>
    <n v="1"/>
    <n v="21"/>
    <n v="3"/>
    <n v="0"/>
    <n v="10"/>
    <x v="144"/>
    <x v="1"/>
    <n v="3"/>
    <n v="2"/>
    <n v="1"/>
    <n v="3"/>
    <n v="5"/>
    <n v="0"/>
    <n v="0"/>
    <n v="0"/>
    <n v="0"/>
    <n v="0"/>
    <n v="0"/>
    <n v="3"/>
    <n v="11"/>
    <n v="0"/>
  </r>
  <r>
    <m/>
    <n v="7761"/>
    <n v="1978"/>
    <n v="48"/>
    <x v="5"/>
    <s v="2n Cycle"/>
    <x v="1"/>
    <n v="38702"/>
    <n v="1"/>
    <n v="0"/>
    <d v="2013-08-01T00:00:00"/>
    <n v="71"/>
    <n v="13"/>
    <n v="11"/>
    <n v="24"/>
    <n v="13"/>
    <n v="8"/>
    <n v="40"/>
    <x v="328"/>
    <x v="1"/>
    <n v="2"/>
    <n v="3"/>
    <n v="0"/>
    <n v="4"/>
    <n v="6"/>
    <n v="0"/>
    <n v="0"/>
    <n v="0"/>
    <n v="0"/>
    <n v="0"/>
    <n v="0"/>
    <n v="3"/>
    <n v="11"/>
    <n v="0"/>
  </r>
  <r>
    <m/>
    <n v="5278"/>
    <n v="1964"/>
    <n v="62"/>
    <x v="0"/>
    <s v="Graduation"/>
    <x v="3"/>
    <n v="82224"/>
    <n v="0"/>
    <n v="0"/>
    <d v="2014-01-25T00:00:00"/>
    <n v="83"/>
    <n v="307"/>
    <n v="26"/>
    <n v="360"/>
    <n v="138"/>
    <n v="31"/>
    <n v="40"/>
    <x v="4"/>
    <x v="4"/>
    <n v="1"/>
    <n v="6"/>
    <n v="9"/>
    <n v="5"/>
    <n v="3"/>
    <n v="0"/>
    <n v="0"/>
    <n v="0"/>
    <n v="1"/>
    <n v="0"/>
    <n v="0"/>
    <n v="3"/>
    <n v="11"/>
    <n v="0"/>
  </r>
  <r>
    <m/>
    <n v="3560"/>
    <n v="1952"/>
    <n v="74"/>
    <x v="2"/>
    <s v="Graduation"/>
    <x v="1"/>
    <n v="83844"/>
    <n v="0"/>
    <n v="0"/>
    <d v="2013-05-12T00:00:00"/>
    <n v="57"/>
    <n v="901"/>
    <n v="31"/>
    <n v="345"/>
    <n v="75"/>
    <n v="31"/>
    <n v="191"/>
    <x v="238"/>
    <x v="0"/>
    <n v="1"/>
    <n v="4"/>
    <n v="4"/>
    <n v="11"/>
    <n v="1"/>
    <n v="0"/>
    <n v="0"/>
    <n v="1"/>
    <n v="0"/>
    <n v="0"/>
    <n v="0"/>
    <n v="3"/>
    <n v="11"/>
    <n v="0"/>
  </r>
  <r>
    <m/>
    <n v="7235"/>
    <n v="1975"/>
    <n v="51"/>
    <x v="1"/>
    <s v="2n Cycle"/>
    <x v="3"/>
    <n v="17003"/>
    <n v="1"/>
    <n v="0"/>
    <d v="2013-12-09T00:00:00"/>
    <n v="37"/>
    <n v="2"/>
    <n v="5"/>
    <n v="12"/>
    <n v="4"/>
    <n v="8"/>
    <n v="7"/>
    <x v="363"/>
    <x v="1"/>
    <n v="3"/>
    <n v="2"/>
    <n v="0"/>
    <n v="4"/>
    <n v="5"/>
    <n v="0"/>
    <n v="0"/>
    <n v="0"/>
    <n v="0"/>
    <n v="0"/>
    <n v="0"/>
    <n v="3"/>
    <n v="11"/>
    <n v="0"/>
  </r>
  <r>
    <m/>
    <n v="10548"/>
    <n v="1995"/>
    <n v="31"/>
    <x v="6"/>
    <s v="Graduation"/>
    <x v="0"/>
    <n v="71163"/>
    <n v="0"/>
    <n v="0"/>
    <d v="2014-03-09T00:00:00"/>
    <n v="30"/>
    <n v="283"/>
    <n v="17"/>
    <n v="372"/>
    <n v="138"/>
    <n v="106"/>
    <n v="44"/>
    <x v="650"/>
    <x v="4"/>
    <n v="1"/>
    <n v="3"/>
    <n v="8"/>
    <n v="12"/>
    <n v="1"/>
    <n v="0"/>
    <n v="0"/>
    <n v="0"/>
    <n v="0"/>
    <n v="0"/>
    <n v="0"/>
    <n v="3"/>
    <n v="11"/>
    <n v="0"/>
  </r>
  <r>
    <m/>
    <n v="2281"/>
    <n v="1970"/>
    <n v="56"/>
    <x v="1"/>
    <s v="Graduation"/>
    <x v="0"/>
    <n v="33697"/>
    <n v="1"/>
    <n v="0"/>
    <d v="2013-09-15T00:00:00"/>
    <n v="34"/>
    <n v="4"/>
    <n v="3"/>
    <n v="7"/>
    <n v="0"/>
    <n v="3"/>
    <n v="11"/>
    <x v="457"/>
    <x v="1"/>
    <n v="1"/>
    <n v="1"/>
    <n v="0"/>
    <n v="2"/>
    <n v="7"/>
    <n v="1"/>
    <n v="0"/>
    <n v="0"/>
    <n v="0"/>
    <n v="0"/>
    <n v="0"/>
    <n v="3"/>
    <n v="11"/>
    <n v="0"/>
  </r>
  <r>
    <m/>
    <n v="6974"/>
    <n v="1972"/>
    <n v="54"/>
    <x v="1"/>
    <s v="PhD"/>
    <x v="1"/>
    <n v="83443"/>
    <n v="0"/>
    <n v="0"/>
    <d v="2013-12-31T00:00:00"/>
    <n v="89"/>
    <n v="518"/>
    <n v="42"/>
    <n v="742"/>
    <n v="55"/>
    <n v="56"/>
    <n v="84"/>
    <x v="651"/>
    <x v="2"/>
    <n v="1"/>
    <n v="6"/>
    <n v="10"/>
    <n v="5"/>
    <n v="2"/>
    <n v="0"/>
    <n v="0"/>
    <n v="0"/>
    <n v="0"/>
    <n v="0"/>
    <n v="0"/>
    <n v="3"/>
    <n v="11"/>
    <n v="0"/>
  </r>
  <r>
    <m/>
    <n v="7938"/>
    <n v="1958"/>
    <n v="68"/>
    <x v="0"/>
    <s v="PhD"/>
    <x v="1"/>
    <n v="51518"/>
    <n v="0"/>
    <n v="1"/>
    <d v="2013-10-03T00:00:00"/>
    <n v="92"/>
    <n v="350"/>
    <n v="8"/>
    <n v="66"/>
    <n v="17"/>
    <n v="4"/>
    <n v="4"/>
    <x v="652"/>
    <x v="3"/>
    <n v="2"/>
    <n v="3"/>
    <n v="2"/>
    <n v="10"/>
    <n v="3"/>
    <n v="0"/>
    <n v="0"/>
    <n v="0"/>
    <n v="0"/>
    <n v="0"/>
    <n v="0"/>
    <n v="3"/>
    <n v="11"/>
    <n v="0"/>
  </r>
  <r>
    <m/>
    <n v="7094"/>
    <n v="1975"/>
    <n v="51"/>
    <x v="1"/>
    <s v="Graduation"/>
    <x v="5"/>
    <n v="58330"/>
    <n v="0"/>
    <n v="1"/>
    <d v="2013-12-25T00:00:00"/>
    <n v="87"/>
    <n v="445"/>
    <n v="53"/>
    <n v="213"/>
    <n v="104"/>
    <n v="98"/>
    <n v="151"/>
    <x v="193"/>
    <x v="6"/>
    <n v="1"/>
    <n v="6"/>
    <n v="4"/>
    <n v="13"/>
    <n v="4"/>
    <n v="0"/>
    <n v="0"/>
    <n v="0"/>
    <n v="0"/>
    <n v="0"/>
    <n v="0"/>
    <n v="3"/>
    <n v="11"/>
    <n v="0"/>
  </r>
  <r>
    <m/>
    <n v="7723"/>
    <n v="1979"/>
    <n v="47"/>
    <x v="5"/>
    <s v="Graduation"/>
    <x v="1"/>
    <n v="75507"/>
    <n v="0"/>
    <n v="0"/>
    <d v="2014-05-02T00:00:00"/>
    <n v="56"/>
    <n v="709"/>
    <n v="93"/>
    <n v="374"/>
    <n v="104"/>
    <n v="80"/>
    <n v="80"/>
    <x v="653"/>
    <x v="2"/>
    <n v="1"/>
    <n v="8"/>
    <n v="6"/>
    <n v="6"/>
    <n v="3"/>
    <n v="0"/>
    <n v="0"/>
    <n v="0"/>
    <n v="0"/>
    <n v="0"/>
    <n v="0"/>
    <n v="3"/>
    <n v="11"/>
    <n v="0"/>
  </r>
  <r>
    <m/>
    <n v="3870"/>
    <n v="1978"/>
    <n v="48"/>
    <x v="5"/>
    <s v="2n Cycle"/>
    <x v="1"/>
    <n v="63855"/>
    <n v="0"/>
    <n v="0"/>
    <d v="2013-02-09T00:00:00"/>
    <n v="28"/>
    <n v="359"/>
    <n v="35"/>
    <n v="314"/>
    <n v="93"/>
    <n v="116"/>
    <n v="89"/>
    <x v="654"/>
    <x v="6"/>
    <n v="1"/>
    <n v="7"/>
    <n v="3"/>
    <n v="13"/>
    <n v="4"/>
    <n v="0"/>
    <n v="0"/>
    <n v="0"/>
    <n v="0"/>
    <n v="0"/>
    <n v="0"/>
    <n v="3"/>
    <n v="11"/>
    <n v="0"/>
  </r>
  <r>
    <m/>
    <n v="5909"/>
    <n v="1964"/>
    <n v="62"/>
    <x v="0"/>
    <s v="Graduation"/>
    <x v="3"/>
    <n v="58512"/>
    <n v="0"/>
    <n v="1"/>
    <d v="2013-09-19T00:00:00"/>
    <n v="25"/>
    <n v="895"/>
    <n v="10"/>
    <n v="101"/>
    <n v="13"/>
    <n v="0"/>
    <n v="152"/>
    <x v="655"/>
    <x v="6"/>
    <n v="5"/>
    <n v="3"/>
    <n v="4"/>
    <n v="8"/>
    <n v="8"/>
    <n v="0"/>
    <n v="0"/>
    <n v="0"/>
    <n v="0"/>
    <n v="0"/>
    <n v="0"/>
    <n v="3"/>
    <n v="11"/>
    <n v="0"/>
  </r>
  <r>
    <m/>
    <n v="10470"/>
    <n v="1979"/>
    <n v="47"/>
    <x v="5"/>
    <s v="Master"/>
    <x v="3"/>
    <n v="40662"/>
    <n v="1"/>
    <n v="0"/>
    <d v="2013-03-15T00:00:00"/>
    <n v="0"/>
    <n v="40"/>
    <n v="2"/>
    <n v="23"/>
    <n v="0"/>
    <n v="4"/>
    <n v="23"/>
    <x v="656"/>
    <x v="1"/>
    <n v="2"/>
    <n v="2"/>
    <n v="1"/>
    <n v="3"/>
    <n v="4"/>
    <n v="0"/>
    <n v="0"/>
    <n v="0"/>
    <n v="0"/>
    <n v="0"/>
    <n v="0"/>
    <n v="3"/>
    <n v="11"/>
    <n v="0"/>
  </r>
  <r>
    <m/>
    <n v="6488"/>
    <n v="1959"/>
    <n v="67"/>
    <x v="0"/>
    <s v="PhD"/>
    <x v="3"/>
    <n v="38829"/>
    <n v="0"/>
    <n v="1"/>
    <d v="2014-04-06T00:00:00"/>
    <n v="86"/>
    <n v="76"/>
    <n v="0"/>
    <n v="7"/>
    <n v="0"/>
    <n v="0"/>
    <n v="16"/>
    <x v="431"/>
    <x v="1"/>
    <n v="1"/>
    <n v="3"/>
    <n v="2"/>
    <n v="2"/>
    <n v="5"/>
    <n v="0"/>
    <n v="0"/>
    <n v="0"/>
    <n v="0"/>
    <n v="0"/>
    <n v="0"/>
    <n v="3"/>
    <n v="11"/>
    <n v="0"/>
  </r>
  <r>
    <m/>
    <n v="10270"/>
    <n v="1981"/>
    <n v="45"/>
    <x v="5"/>
    <s v="2n Cycle"/>
    <x v="3"/>
    <n v="35523"/>
    <n v="1"/>
    <n v="0"/>
    <d v="2013-10-03T00:00:00"/>
    <n v="8"/>
    <n v="11"/>
    <n v="5"/>
    <n v="22"/>
    <n v="12"/>
    <n v="5"/>
    <n v="11"/>
    <x v="264"/>
    <x v="1"/>
    <n v="2"/>
    <n v="3"/>
    <n v="0"/>
    <n v="3"/>
    <n v="7"/>
    <n v="0"/>
    <n v="0"/>
    <n v="0"/>
    <n v="0"/>
    <n v="0"/>
    <n v="0"/>
    <n v="3"/>
    <n v="11"/>
    <n v="0"/>
  </r>
  <r>
    <m/>
    <n v="6887"/>
    <n v="1967"/>
    <n v="59"/>
    <x v="1"/>
    <s v="Graduation"/>
    <x v="0"/>
    <n v="79146"/>
    <n v="1"/>
    <n v="1"/>
    <d v="2014-04-24T00:00:00"/>
    <n v="33"/>
    <n v="245"/>
    <n v="16"/>
    <n v="223"/>
    <n v="21"/>
    <n v="43"/>
    <n v="16"/>
    <x v="657"/>
    <x v="8"/>
    <n v="2"/>
    <n v="8"/>
    <n v="1"/>
    <n v="8"/>
    <n v="6"/>
    <n v="0"/>
    <n v="0"/>
    <n v="0"/>
    <n v="0"/>
    <n v="0"/>
    <n v="0"/>
    <n v="3"/>
    <n v="11"/>
    <n v="0"/>
  </r>
  <r>
    <m/>
    <n v="6406"/>
    <n v="1988"/>
    <n v="38"/>
    <x v="6"/>
    <s v="Master"/>
    <x v="3"/>
    <n v="78285"/>
    <n v="0"/>
    <n v="0"/>
    <d v="2013-10-28T00:00:00"/>
    <n v="13"/>
    <n v="647"/>
    <n v="107"/>
    <n v="391"/>
    <n v="175"/>
    <n v="67"/>
    <n v="40"/>
    <x v="658"/>
    <x v="2"/>
    <n v="1"/>
    <n v="6"/>
    <n v="4"/>
    <n v="10"/>
    <n v="3"/>
    <n v="0"/>
    <n v="0"/>
    <n v="0"/>
    <n v="0"/>
    <n v="0"/>
    <n v="0"/>
    <n v="3"/>
    <n v="11"/>
    <n v="0"/>
  </r>
  <r>
    <m/>
    <n v="4508"/>
    <n v="1952"/>
    <n v="74"/>
    <x v="2"/>
    <s v="Graduation"/>
    <x v="0"/>
    <n v="75127"/>
    <n v="0"/>
    <n v="0"/>
    <d v="2014-05-22T00:00:00"/>
    <n v="92"/>
    <n v="203"/>
    <n v="35"/>
    <n v="305"/>
    <n v="46"/>
    <n v="17"/>
    <n v="227"/>
    <x v="659"/>
    <x v="4"/>
    <n v="1"/>
    <n v="2"/>
    <n v="11"/>
    <n v="5"/>
    <n v="1"/>
    <n v="0"/>
    <n v="0"/>
    <n v="0"/>
    <n v="0"/>
    <n v="0"/>
    <n v="0"/>
    <n v="3"/>
    <n v="11"/>
    <n v="0"/>
  </r>
  <r>
    <m/>
    <n v="221"/>
    <n v="1955"/>
    <n v="71"/>
    <x v="2"/>
    <s v="Graduation"/>
    <x v="3"/>
    <n v="48726"/>
    <n v="0"/>
    <n v="1"/>
    <d v="2013-04-27T00:00:00"/>
    <n v="90"/>
    <n v="138"/>
    <n v="3"/>
    <n v="38"/>
    <n v="4"/>
    <n v="0"/>
    <n v="59"/>
    <x v="660"/>
    <x v="1"/>
    <n v="3"/>
    <n v="3"/>
    <n v="2"/>
    <n v="4"/>
    <n v="6"/>
    <n v="0"/>
    <n v="0"/>
    <n v="0"/>
    <n v="0"/>
    <n v="0"/>
    <n v="0"/>
    <n v="3"/>
    <n v="11"/>
    <n v="0"/>
  </r>
  <r>
    <m/>
    <n v="5331"/>
    <n v="1977"/>
    <n v="49"/>
    <x v="5"/>
    <s v="Graduation"/>
    <x v="3"/>
    <n v="74985"/>
    <n v="0"/>
    <n v="0"/>
    <d v="2012-09-11T00:00:00"/>
    <n v="8"/>
    <n v="587"/>
    <n v="51"/>
    <n v="898"/>
    <n v="247"/>
    <n v="0"/>
    <n v="86"/>
    <x v="661"/>
    <x v="5"/>
    <n v="1"/>
    <n v="3"/>
    <n v="6"/>
    <n v="7"/>
    <n v="2"/>
    <n v="0"/>
    <n v="0"/>
    <n v="0"/>
    <n v="0"/>
    <n v="0"/>
    <n v="0"/>
    <n v="3"/>
    <n v="11"/>
    <n v="0"/>
  </r>
  <r>
    <m/>
    <n v="1911"/>
    <n v="1987"/>
    <n v="39"/>
    <x v="6"/>
    <s v="Graduation"/>
    <x v="1"/>
    <n v="67430"/>
    <n v="0"/>
    <n v="0"/>
    <d v="2012-09-05T00:00:00"/>
    <n v="6"/>
    <n v="595"/>
    <n v="97"/>
    <n v="291"/>
    <n v="127"/>
    <n v="133"/>
    <n v="121"/>
    <x v="662"/>
    <x v="2"/>
    <n v="1"/>
    <n v="11"/>
    <n v="5"/>
    <n v="12"/>
    <n v="6"/>
    <n v="0"/>
    <n v="0"/>
    <n v="0"/>
    <n v="0"/>
    <n v="0"/>
    <n v="0"/>
    <n v="3"/>
    <n v="11"/>
    <n v="0"/>
  </r>
  <r>
    <m/>
    <n v="20"/>
    <n v="1965"/>
    <n v="61"/>
    <x v="0"/>
    <s v="2n Cycle"/>
    <x v="3"/>
    <n v="46891"/>
    <n v="0"/>
    <n v="1"/>
    <d v="2013-09-01T00:00:00"/>
    <n v="91"/>
    <n v="43"/>
    <n v="12"/>
    <n v="23"/>
    <n v="29"/>
    <n v="15"/>
    <n v="61"/>
    <x v="663"/>
    <x v="1"/>
    <n v="1"/>
    <n v="2"/>
    <n v="1"/>
    <n v="4"/>
    <n v="4"/>
    <n v="0"/>
    <n v="0"/>
    <n v="0"/>
    <n v="0"/>
    <n v="0"/>
    <n v="0"/>
    <n v="3"/>
    <n v="11"/>
    <n v="0"/>
  </r>
  <r>
    <m/>
    <n v="8786"/>
    <n v="1956"/>
    <n v="70"/>
    <x v="0"/>
    <s v="Master"/>
    <x v="3"/>
    <n v="62058"/>
    <n v="0"/>
    <n v="1"/>
    <d v="2013-05-26T00:00:00"/>
    <n v="52"/>
    <n v="301"/>
    <n v="7"/>
    <n v="74"/>
    <n v="10"/>
    <n v="0"/>
    <n v="58"/>
    <x v="664"/>
    <x v="3"/>
    <n v="4"/>
    <n v="6"/>
    <n v="1"/>
    <n v="7"/>
    <n v="6"/>
    <n v="0"/>
    <n v="0"/>
    <n v="0"/>
    <n v="0"/>
    <n v="0"/>
    <n v="0"/>
    <n v="3"/>
    <n v="11"/>
    <n v="0"/>
  </r>
  <r>
    <m/>
    <n v="10582"/>
    <n v="1979"/>
    <n v="47"/>
    <x v="5"/>
    <s v="Graduation"/>
    <x v="3"/>
    <n v="72063"/>
    <n v="0"/>
    <n v="1"/>
    <d v="2013-07-03T00:00:00"/>
    <n v="3"/>
    <n v="180"/>
    <n v="32"/>
    <n v="348"/>
    <n v="76"/>
    <n v="32"/>
    <n v="90"/>
    <x v="665"/>
    <x v="4"/>
    <n v="2"/>
    <n v="5"/>
    <n v="2"/>
    <n v="12"/>
    <n v="2"/>
    <n v="0"/>
    <n v="0"/>
    <n v="0"/>
    <n v="0"/>
    <n v="0"/>
    <n v="0"/>
    <n v="3"/>
    <n v="11"/>
    <n v="0"/>
  </r>
  <r>
    <m/>
    <n v="1915"/>
    <n v="1951"/>
    <n v="75"/>
    <x v="2"/>
    <s v="PhD"/>
    <x v="3"/>
    <n v="78939"/>
    <n v="0"/>
    <n v="0"/>
    <d v="2013-12-12T00:00:00"/>
    <n v="57"/>
    <n v="794"/>
    <n v="115"/>
    <n v="243"/>
    <n v="150"/>
    <n v="0"/>
    <n v="205"/>
    <x v="186"/>
    <x v="0"/>
    <n v="1"/>
    <n v="8"/>
    <n v="5"/>
    <n v="6"/>
    <n v="3"/>
    <n v="0"/>
    <n v="0"/>
    <n v="0"/>
    <n v="0"/>
    <n v="0"/>
    <n v="0"/>
    <n v="3"/>
    <n v="11"/>
    <n v="0"/>
  </r>
  <r>
    <m/>
    <n v="2371"/>
    <n v="1972"/>
    <n v="54"/>
    <x v="1"/>
    <s v="Graduation"/>
    <x v="3"/>
    <n v="33622"/>
    <n v="1"/>
    <n v="1"/>
    <d v="2013-04-13T00:00:00"/>
    <n v="22"/>
    <n v="39"/>
    <n v="1"/>
    <n v="22"/>
    <n v="3"/>
    <n v="4"/>
    <n v="12"/>
    <x v="49"/>
    <x v="1"/>
    <n v="3"/>
    <n v="2"/>
    <n v="0"/>
    <n v="4"/>
    <n v="7"/>
    <n v="0"/>
    <n v="0"/>
    <n v="0"/>
    <n v="0"/>
    <n v="0"/>
    <n v="0"/>
    <n v="3"/>
    <n v="11"/>
    <n v="0"/>
  </r>
  <r>
    <m/>
    <n v="4303"/>
    <n v="1957"/>
    <n v="69"/>
    <x v="0"/>
    <s v="PhD"/>
    <x v="1"/>
    <n v="6835"/>
    <n v="0"/>
    <n v="1"/>
    <d v="2012-12-08T00:00:00"/>
    <n v="76"/>
    <n v="107"/>
    <n v="2"/>
    <n v="12"/>
    <n v="2"/>
    <n v="2"/>
    <n v="12"/>
    <x v="442"/>
    <x v="1"/>
    <n v="0"/>
    <n v="0"/>
    <n v="0"/>
    <n v="1"/>
    <n v="20"/>
    <n v="0"/>
    <n v="0"/>
    <n v="0"/>
    <n v="0"/>
    <n v="0"/>
    <n v="0"/>
    <n v="3"/>
    <n v="11"/>
    <n v="0"/>
  </r>
  <r>
    <m/>
    <n v="6825"/>
    <n v="1953"/>
    <n v="73"/>
    <x v="2"/>
    <s v="Graduation"/>
    <x v="1"/>
    <n v="41452"/>
    <n v="1"/>
    <n v="1"/>
    <d v="2013-03-06T00:00:00"/>
    <n v="86"/>
    <n v="13"/>
    <n v="0"/>
    <n v="3"/>
    <n v="0"/>
    <n v="0"/>
    <n v="0"/>
    <x v="333"/>
    <x v="1"/>
    <n v="1"/>
    <n v="1"/>
    <n v="0"/>
    <n v="2"/>
    <n v="7"/>
    <n v="0"/>
    <n v="0"/>
    <n v="0"/>
    <n v="0"/>
    <n v="0"/>
    <n v="0"/>
    <n v="3"/>
    <n v="11"/>
    <n v="0"/>
  </r>
  <r>
    <m/>
    <n v="1072"/>
    <n v="1965"/>
    <n v="61"/>
    <x v="0"/>
    <s v="PhD"/>
    <x v="0"/>
    <n v="40760"/>
    <n v="0"/>
    <n v="1"/>
    <d v="2013-08-30T00:00:00"/>
    <n v="64"/>
    <n v="70"/>
    <n v="0"/>
    <n v="17"/>
    <n v="0"/>
    <n v="0"/>
    <n v="6"/>
    <x v="80"/>
    <x v="1"/>
    <n v="2"/>
    <n v="2"/>
    <n v="1"/>
    <n v="3"/>
    <n v="6"/>
    <n v="0"/>
    <n v="0"/>
    <n v="0"/>
    <n v="0"/>
    <n v="0"/>
    <n v="0"/>
    <n v="3"/>
    <n v="11"/>
    <n v="0"/>
  </r>
  <r>
    <m/>
    <n v="4964"/>
    <n v="1958"/>
    <n v="68"/>
    <x v="0"/>
    <s v="PhD"/>
    <x v="1"/>
    <n v="74250"/>
    <n v="0"/>
    <n v="0"/>
    <d v="2014-01-26T00:00:00"/>
    <n v="90"/>
    <n v="680"/>
    <n v="11"/>
    <n v="392"/>
    <n v="75"/>
    <n v="0"/>
    <n v="0"/>
    <x v="666"/>
    <x v="6"/>
    <n v="1"/>
    <n v="2"/>
    <n v="11"/>
    <n v="4"/>
    <n v="1"/>
    <n v="0"/>
    <n v="0"/>
    <n v="0"/>
    <n v="0"/>
    <n v="0"/>
    <n v="0"/>
    <n v="3"/>
    <n v="11"/>
    <n v="0"/>
  </r>
  <r>
    <m/>
    <n v="2461"/>
    <n v="1955"/>
    <n v="71"/>
    <x v="2"/>
    <s v="Master"/>
    <x v="0"/>
    <n v="51124"/>
    <n v="1"/>
    <n v="1"/>
    <d v="2013-12-18T00:00:00"/>
    <n v="79"/>
    <n v="26"/>
    <n v="1"/>
    <n v="11"/>
    <n v="0"/>
    <n v="1"/>
    <n v="4"/>
    <x v="340"/>
    <x v="1"/>
    <n v="2"/>
    <n v="1"/>
    <n v="0"/>
    <n v="3"/>
    <n v="3"/>
    <n v="0"/>
    <n v="0"/>
    <n v="0"/>
    <n v="0"/>
    <n v="0"/>
    <n v="0"/>
    <n v="3"/>
    <n v="11"/>
    <n v="0"/>
  </r>
  <r>
    <m/>
    <n v="10736"/>
    <n v="1971"/>
    <n v="55"/>
    <x v="1"/>
    <s v="Graduation"/>
    <x v="0"/>
    <n v="72258"/>
    <n v="0"/>
    <n v="1"/>
    <d v="2013-09-12T00:00:00"/>
    <n v="28"/>
    <n v="522"/>
    <n v="0"/>
    <n v="522"/>
    <n v="227"/>
    <n v="120"/>
    <n v="134"/>
    <x v="667"/>
    <x v="0"/>
    <n v="2"/>
    <n v="6"/>
    <n v="9"/>
    <n v="5"/>
    <n v="2"/>
    <n v="0"/>
    <n v="0"/>
    <n v="0"/>
    <n v="0"/>
    <n v="0"/>
    <n v="0"/>
    <n v="3"/>
    <n v="11"/>
    <n v="0"/>
  </r>
  <r>
    <m/>
    <n v="3194"/>
    <n v="1974"/>
    <n v="52"/>
    <x v="1"/>
    <s v="PhD"/>
    <x v="0"/>
    <n v="71466"/>
    <n v="0"/>
    <n v="0"/>
    <d v="2014-04-05T00:00:00"/>
    <n v="86"/>
    <n v="412"/>
    <n v="12"/>
    <n v="546"/>
    <n v="78"/>
    <n v="182"/>
    <n v="0"/>
    <x v="74"/>
    <x v="6"/>
    <n v="1"/>
    <n v="4"/>
    <n v="4"/>
    <n v="10"/>
    <n v="1"/>
    <n v="0"/>
    <n v="0"/>
    <n v="0"/>
    <n v="0"/>
    <n v="0"/>
    <n v="0"/>
    <n v="3"/>
    <n v="11"/>
    <n v="0"/>
  </r>
  <r>
    <m/>
    <n v="10839"/>
    <n v="1976"/>
    <n v="50"/>
    <x v="5"/>
    <s v="Graduation"/>
    <x v="1"/>
    <n v="36283"/>
    <n v="1"/>
    <n v="1"/>
    <d v="2014-04-14T00:00:00"/>
    <n v="42"/>
    <n v="6"/>
    <n v="5"/>
    <n v="5"/>
    <n v="8"/>
    <n v="0"/>
    <n v="5"/>
    <x v="320"/>
    <x v="1"/>
    <n v="2"/>
    <n v="1"/>
    <n v="0"/>
    <n v="3"/>
    <n v="4"/>
    <n v="0"/>
    <n v="0"/>
    <n v="0"/>
    <n v="0"/>
    <n v="0"/>
    <n v="0"/>
    <n v="3"/>
    <n v="11"/>
    <n v="0"/>
  </r>
  <r>
    <m/>
    <n v="49"/>
    <n v="1970"/>
    <n v="56"/>
    <x v="1"/>
    <s v="Graduation"/>
    <x v="0"/>
    <n v="20587"/>
    <n v="1"/>
    <n v="0"/>
    <d v="2014-05-11T00:00:00"/>
    <n v="39"/>
    <n v="2"/>
    <n v="3"/>
    <n v="6"/>
    <n v="4"/>
    <n v="1"/>
    <n v="9"/>
    <x v="426"/>
    <x v="1"/>
    <n v="1"/>
    <n v="1"/>
    <n v="1"/>
    <n v="2"/>
    <n v="7"/>
    <n v="0"/>
    <n v="0"/>
    <n v="0"/>
    <n v="0"/>
    <n v="0"/>
    <n v="0"/>
    <n v="3"/>
    <n v="11"/>
    <n v="0"/>
  </r>
  <r>
    <m/>
    <n v="4290"/>
    <n v="1972"/>
    <n v="54"/>
    <x v="1"/>
    <s v="Graduation"/>
    <x v="3"/>
    <n v="30467"/>
    <n v="1"/>
    <n v="0"/>
    <d v="2014-03-19T00:00:00"/>
    <n v="8"/>
    <n v="1"/>
    <n v="3"/>
    <n v="8"/>
    <n v="2"/>
    <n v="5"/>
    <n v="5"/>
    <x v="668"/>
    <x v="1"/>
    <n v="1"/>
    <n v="1"/>
    <n v="0"/>
    <n v="2"/>
    <n v="7"/>
    <n v="0"/>
    <n v="0"/>
    <n v="0"/>
    <n v="0"/>
    <n v="0"/>
    <n v="0"/>
    <n v="3"/>
    <n v="11"/>
    <n v="0"/>
  </r>
  <r>
    <m/>
    <n v="10219"/>
    <n v="1972"/>
    <n v="54"/>
    <x v="1"/>
    <s v="Graduation"/>
    <x v="1"/>
    <n v="31590"/>
    <n v="1"/>
    <n v="0"/>
    <d v="2013-06-18T00:00:00"/>
    <n v="40"/>
    <n v="6"/>
    <n v="2"/>
    <n v="15"/>
    <n v="6"/>
    <n v="6"/>
    <n v="3"/>
    <x v="363"/>
    <x v="1"/>
    <n v="1"/>
    <n v="1"/>
    <n v="0"/>
    <n v="3"/>
    <n v="8"/>
    <n v="0"/>
    <n v="0"/>
    <n v="0"/>
    <n v="0"/>
    <n v="0"/>
    <n v="0"/>
    <n v="3"/>
    <n v="11"/>
    <n v="0"/>
  </r>
  <r>
    <m/>
    <n v="4211"/>
    <n v="1986"/>
    <n v="40"/>
    <x v="6"/>
    <s v="Basic"/>
    <x v="3"/>
    <n v="20425"/>
    <n v="1"/>
    <n v="0"/>
    <d v="2012-10-29T00:00:00"/>
    <n v="5"/>
    <n v="4"/>
    <n v="12"/>
    <n v="5"/>
    <n v="3"/>
    <n v="16"/>
    <n v="17"/>
    <x v="90"/>
    <x v="1"/>
    <n v="2"/>
    <n v="2"/>
    <n v="0"/>
    <n v="3"/>
    <n v="7"/>
    <n v="0"/>
    <n v="0"/>
    <n v="0"/>
    <n v="0"/>
    <n v="0"/>
    <n v="0"/>
    <n v="3"/>
    <n v="11"/>
    <n v="0"/>
  </r>
  <r>
    <m/>
    <n v="1135"/>
    <n v="1960"/>
    <n v="66"/>
    <x v="0"/>
    <s v="Master"/>
    <x v="1"/>
    <n v="17144"/>
    <n v="1"/>
    <n v="1"/>
    <d v="2014-02-15T00:00:00"/>
    <n v="96"/>
    <n v="18"/>
    <n v="2"/>
    <n v="19"/>
    <n v="0"/>
    <n v="2"/>
    <n v="6"/>
    <x v="51"/>
    <x v="1"/>
    <n v="5"/>
    <n v="3"/>
    <n v="0"/>
    <n v="4"/>
    <n v="7"/>
    <n v="0"/>
    <n v="0"/>
    <n v="0"/>
    <n v="0"/>
    <n v="0"/>
    <n v="0"/>
    <n v="3"/>
    <n v="11"/>
    <n v="0"/>
  </r>
  <r>
    <m/>
    <n v="10846"/>
    <n v="1978"/>
    <n v="48"/>
    <x v="5"/>
    <s v="Master"/>
    <x v="3"/>
    <n v="43783"/>
    <n v="1"/>
    <n v="0"/>
    <d v="2014-05-29T00:00:00"/>
    <n v="22"/>
    <n v="327"/>
    <n v="9"/>
    <n v="125"/>
    <n v="25"/>
    <n v="4"/>
    <n v="139"/>
    <x v="669"/>
    <x v="8"/>
    <n v="6"/>
    <n v="7"/>
    <n v="1"/>
    <n v="8"/>
    <n v="7"/>
    <n v="1"/>
    <n v="0"/>
    <n v="0"/>
    <n v="0"/>
    <n v="0"/>
    <n v="0"/>
    <n v="3"/>
    <n v="11"/>
    <n v="0"/>
  </r>
  <r>
    <m/>
    <n v="347"/>
    <n v="1976"/>
    <n v="50"/>
    <x v="5"/>
    <s v="Graduation"/>
    <x v="2"/>
    <n v="40780"/>
    <n v="0"/>
    <n v="1"/>
    <d v="2012-09-08T00:00:00"/>
    <n v="30"/>
    <n v="229"/>
    <n v="27"/>
    <n v="71"/>
    <n v="13"/>
    <n v="3"/>
    <n v="34"/>
    <x v="670"/>
    <x v="3"/>
    <n v="4"/>
    <n v="7"/>
    <n v="1"/>
    <n v="5"/>
    <n v="9"/>
    <n v="0"/>
    <n v="0"/>
    <n v="0"/>
    <n v="0"/>
    <n v="0"/>
    <n v="0"/>
    <n v="3"/>
    <n v="11"/>
    <n v="0"/>
  </r>
  <r>
    <m/>
    <n v="6543"/>
    <n v="1945"/>
    <n v="81"/>
    <x v="3"/>
    <s v="Master"/>
    <x v="1"/>
    <n v="62847"/>
    <n v="0"/>
    <n v="0"/>
    <d v="2013-01-15T00:00:00"/>
    <n v="45"/>
    <n v="521"/>
    <n v="168"/>
    <n v="706"/>
    <n v="80"/>
    <n v="76"/>
    <n v="61"/>
    <x v="671"/>
    <x v="0"/>
    <n v="1"/>
    <n v="3"/>
    <n v="6"/>
    <n v="4"/>
    <n v="2"/>
    <n v="0"/>
    <n v="0"/>
    <n v="0"/>
    <n v="0"/>
    <n v="0"/>
    <n v="0"/>
    <n v="3"/>
    <n v="11"/>
    <n v="0"/>
  </r>
  <r>
    <m/>
    <n v="3479"/>
    <n v="1950"/>
    <n v="76"/>
    <x v="2"/>
    <s v="Graduation"/>
    <x v="0"/>
    <n v="16813"/>
    <n v="0"/>
    <n v="0"/>
    <d v="2013-07-19T00:00:00"/>
    <n v="49"/>
    <n v="4"/>
    <n v="8"/>
    <n v="11"/>
    <n v="12"/>
    <n v="2"/>
    <n v="13"/>
    <x v="391"/>
    <x v="1"/>
    <n v="1"/>
    <n v="2"/>
    <n v="0"/>
    <n v="3"/>
    <n v="7"/>
    <n v="1"/>
    <n v="0"/>
    <n v="0"/>
    <n v="0"/>
    <n v="0"/>
    <n v="0"/>
    <n v="3"/>
    <n v="11"/>
    <n v="0"/>
  </r>
  <r>
    <m/>
    <n v="11075"/>
    <n v="1978"/>
    <n v="48"/>
    <x v="5"/>
    <s v="Graduation"/>
    <x v="3"/>
    <n v="51267"/>
    <n v="1"/>
    <n v="1"/>
    <d v="2013-10-29T00:00:00"/>
    <n v="37"/>
    <n v="183"/>
    <n v="2"/>
    <n v="64"/>
    <n v="7"/>
    <n v="2"/>
    <n v="12"/>
    <x v="524"/>
    <x v="3"/>
    <n v="4"/>
    <n v="3"/>
    <n v="3"/>
    <n v="5"/>
    <n v="4"/>
    <n v="0"/>
    <n v="0"/>
    <n v="0"/>
    <n v="0"/>
    <n v="0"/>
    <n v="0"/>
    <n v="3"/>
    <n v="11"/>
    <n v="0"/>
  </r>
  <r>
    <m/>
    <n v="4442"/>
    <n v="1961"/>
    <n v="65"/>
    <x v="0"/>
    <s v="Graduation"/>
    <x v="0"/>
    <n v="46524"/>
    <n v="0"/>
    <n v="1"/>
    <d v="2013-04-05T00:00:00"/>
    <n v="70"/>
    <n v="31"/>
    <n v="19"/>
    <n v="35"/>
    <n v="26"/>
    <n v="14"/>
    <n v="52"/>
    <x v="582"/>
    <x v="1"/>
    <n v="2"/>
    <n v="1"/>
    <n v="1"/>
    <n v="5"/>
    <n v="3"/>
    <n v="0"/>
    <n v="0"/>
    <n v="0"/>
    <n v="0"/>
    <n v="0"/>
    <n v="0"/>
    <n v="3"/>
    <n v="11"/>
    <n v="0"/>
  </r>
  <r>
    <m/>
    <n v="199"/>
    <n v="1962"/>
    <n v="64"/>
    <x v="0"/>
    <s v="Master"/>
    <x v="0"/>
    <n v="45183"/>
    <n v="0"/>
    <n v="0"/>
    <d v="2013-01-20T00:00:00"/>
    <n v="33"/>
    <n v="219"/>
    <n v="3"/>
    <n v="60"/>
    <n v="12"/>
    <n v="9"/>
    <n v="12"/>
    <x v="394"/>
    <x v="3"/>
    <n v="1"/>
    <n v="4"/>
    <n v="1"/>
    <n v="7"/>
    <n v="7"/>
    <n v="0"/>
    <n v="1"/>
    <n v="0"/>
    <n v="0"/>
    <n v="0"/>
    <n v="0"/>
    <n v="3"/>
    <n v="11"/>
    <n v="0"/>
  </r>
  <r>
    <m/>
    <n v="6722"/>
    <n v="1954"/>
    <n v="72"/>
    <x v="2"/>
    <s v="PhD"/>
    <x v="3"/>
    <n v="70421"/>
    <n v="0"/>
    <n v="1"/>
    <d v="2014-06-28T00:00:00"/>
    <n v="98"/>
    <n v="479"/>
    <n v="28"/>
    <n v="136"/>
    <n v="75"/>
    <n v="14"/>
    <n v="35"/>
    <x v="672"/>
    <x v="4"/>
    <n v="3"/>
    <n v="10"/>
    <n v="3"/>
    <n v="7"/>
    <n v="6"/>
    <n v="0"/>
    <n v="0"/>
    <n v="0"/>
    <n v="0"/>
    <n v="0"/>
    <n v="0"/>
    <n v="3"/>
    <n v="11"/>
    <n v="0"/>
  </r>
  <r>
    <m/>
    <n v="796"/>
    <n v="1965"/>
    <n v="61"/>
    <x v="0"/>
    <s v="2n Cycle"/>
    <x v="2"/>
    <n v="60161"/>
    <n v="0"/>
    <n v="1"/>
    <d v="2012-10-23T00:00:00"/>
    <n v="17"/>
    <n v="584"/>
    <n v="44"/>
    <n v="212"/>
    <n v="46"/>
    <n v="8"/>
    <n v="177"/>
    <x v="673"/>
    <x v="6"/>
    <n v="3"/>
    <n v="11"/>
    <n v="4"/>
    <n v="8"/>
    <n v="8"/>
    <n v="0"/>
    <n v="0"/>
    <n v="0"/>
    <n v="0"/>
    <n v="0"/>
    <n v="0"/>
    <n v="3"/>
    <n v="11"/>
    <n v="0"/>
  </r>
  <r>
    <m/>
    <n v="3749"/>
    <n v="1973"/>
    <n v="53"/>
    <x v="1"/>
    <s v="Graduation"/>
    <x v="1"/>
    <n v="73926"/>
    <n v="0"/>
    <n v="0"/>
    <d v="2013-03-02T00:00:00"/>
    <n v="54"/>
    <n v="627"/>
    <n v="91"/>
    <n v="597"/>
    <n v="159"/>
    <n v="91"/>
    <n v="15"/>
    <x v="674"/>
    <x v="0"/>
    <n v="1"/>
    <n v="6"/>
    <n v="5"/>
    <n v="12"/>
    <n v="3"/>
    <n v="0"/>
    <n v="0"/>
    <n v="0"/>
    <n v="0"/>
    <n v="0"/>
    <n v="0"/>
    <n v="3"/>
    <n v="11"/>
    <n v="0"/>
  </r>
  <r>
    <m/>
    <n v="8523"/>
    <n v="1968"/>
    <n v="58"/>
    <x v="1"/>
    <s v="Graduation"/>
    <x v="3"/>
    <n v="19329"/>
    <n v="1"/>
    <n v="0"/>
    <d v="2013-12-14T00:00:00"/>
    <n v="39"/>
    <n v="24"/>
    <n v="1"/>
    <n v="16"/>
    <n v="12"/>
    <n v="2"/>
    <n v="5"/>
    <x v="429"/>
    <x v="1"/>
    <n v="3"/>
    <n v="4"/>
    <n v="0"/>
    <n v="3"/>
    <n v="8"/>
    <n v="0"/>
    <n v="0"/>
    <n v="0"/>
    <n v="0"/>
    <n v="0"/>
    <n v="0"/>
    <n v="3"/>
    <n v="11"/>
    <n v="0"/>
  </r>
  <r>
    <m/>
    <n v="310"/>
    <n v="1970"/>
    <n v="56"/>
    <x v="1"/>
    <s v="Master"/>
    <x v="3"/>
    <n v="61872"/>
    <n v="0"/>
    <n v="1"/>
    <d v="2013-12-13T00:00:00"/>
    <n v="81"/>
    <n v="330"/>
    <n v="5"/>
    <n v="159"/>
    <n v="36"/>
    <n v="27"/>
    <n v="16"/>
    <x v="675"/>
    <x v="8"/>
    <n v="4"/>
    <n v="4"/>
    <n v="4"/>
    <n v="9"/>
    <n v="4"/>
    <n v="0"/>
    <n v="0"/>
    <n v="0"/>
    <n v="0"/>
    <n v="0"/>
    <n v="0"/>
    <n v="3"/>
    <n v="11"/>
    <n v="0"/>
  </r>
  <r>
    <m/>
    <n v="8629"/>
    <n v="1956"/>
    <n v="70"/>
    <x v="0"/>
    <s v="Graduation"/>
    <x v="5"/>
    <n v="46984"/>
    <n v="1"/>
    <n v="1"/>
    <d v="2013-03-26T00:00:00"/>
    <n v="71"/>
    <n v="19"/>
    <n v="1"/>
    <n v="10"/>
    <n v="2"/>
    <n v="1"/>
    <n v="8"/>
    <x v="487"/>
    <x v="1"/>
    <n v="1"/>
    <n v="1"/>
    <n v="0"/>
    <n v="3"/>
    <n v="5"/>
    <n v="0"/>
    <n v="0"/>
    <n v="0"/>
    <n v="0"/>
    <n v="0"/>
    <n v="0"/>
    <n v="3"/>
    <n v="11"/>
    <n v="0"/>
  </r>
  <r>
    <m/>
    <n v="236"/>
    <n v="1951"/>
    <n v="75"/>
    <x v="2"/>
    <s v="Graduation"/>
    <x v="3"/>
    <n v="34838"/>
    <n v="1"/>
    <n v="1"/>
    <d v="2013-01-19T00:00:00"/>
    <n v="62"/>
    <n v="28"/>
    <n v="23"/>
    <n v="29"/>
    <n v="29"/>
    <n v="14"/>
    <n v="47"/>
    <x v="676"/>
    <x v="1"/>
    <n v="3"/>
    <n v="2"/>
    <n v="1"/>
    <n v="4"/>
    <n v="6"/>
    <n v="0"/>
    <n v="0"/>
    <n v="0"/>
    <n v="0"/>
    <n v="0"/>
    <n v="0"/>
    <n v="3"/>
    <n v="11"/>
    <n v="0"/>
  </r>
  <r>
    <m/>
    <n v="9930"/>
    <n v="1944"/>
    <n v="82"/>
    <x v="3"/>
    <s v="PhD"/>
    <x v="0"/>
    <n v="82716"/>
    <n v="0"/>
    <n v="0"/>
    <d v="2013-11-05T00:00:00"/>
    <n v="8"/>
    <n v="606"/>
    <n v="148"/>
    <n v="228"/>
    <n v="15"/>
    <n v="148"/>
    <n v="22"/>
    <x v="677"/>
    <x v="6"/>
    <n v="1"/>
    <n v="6"/>
    <n v="8"/>
    <n v="13"/>
    <n v="2"/>
    <n v="0"/>
    <n v="0"/>
    <n v="0"/>
    <n v="0"/>
    <n v="0"/>
    <n v="0"/>
    <n v="3"/>
    <n v="11"/>
    <n v="0"/>
  </r>
  <r>
    <m/>
    <n v="4599"/>
    <n v="1976"/>
    <n v="50"/>
    <x v="5"/>
    <s v="Master"/>
    <x v="3"/>
    <n v="49681"/>
    <n v="0"/>
    <n v="2"/>
    <d v="2013-11-04T00:00:00"/>
    <n v="66"/>
    <n v="411"/>
    <n v="0"/>
    <n v="26"/>
    <n v="0"/>
    <n v="0"/>
    <n v="21"/>
    <x v="678"/>
    <x v="3"/>
    <n v="6"/>
    <n v="7"/>
    <n v="1"/>
    <n v="7"/>
    <n v="7"/>
    <n v="0"/>
    <n v="0"/>
    <n v="0"/>
    <n v="0"/>
    <n v="0"/>
    <n v="0"/>
    <n v="3"/>
    <n v="11"/>
    <n v="0"/>
  </r>
  <r>
    <m/>
    <n v="7326"/>
    <n v="1971"/>
    <n v="55"/>
    <x v="1"/>
    <s v="Master"/>
    <x v="3"/>
    <n v="56850"/>
    <n v="0"/>
    <n v="1"/>
    <d v="2014-03-23T00:00:00"/>
    <n v="83"/>
    <n v="34"/>
    <n v="1"/>
    <n v="19"/>
    <n v="2"/>
    <n v="7"/>
    <n v="0"/>
    <x v="144"/>
    <x v="1"/>
    <n v="1"/>
    <n v="1"/>
    <n v="1"/>
    <n v="3"/>
    <n v="2"/>
    <n v="0"/>
    <n v="0"/>
    <n v="0"/>
    <n v="0"/>
    <n v="0"/>
    <n v="0"/>
    <n v="3"/>
    <n v="11"/>
    <n v="0"/>
  </r>
  <r>
    <m/>
    <n v="7352"/>
    <n v="1957"/>
    <n v="69"/>
    <x v="0"/>
    <s v="Graduation"/>
    <x v="3"/>
    <n v="55267"/>
    <n v="0"/>
    <n v="1"/>
    <d v="2013-10-21T00:00:00"/>
    <n v="28"/>
    <n v="161"/>
    <n v="28"/>
    <n v="136"/>
    <n v="32"/>
    <n v="3"/>
    <n v="45"/>
    <x v="679"/>
    <x v="3"/>
    <n v="4"/>
    <n v="3"/>
    <n v="4"/>
    <n v="6"/>
    <n v="3"/>
    <n v="0"/>
    <n v="0"/>
    <n v="0"/>
    <n v="0"/>
    <n v="0"/>
    <n v="0"/>
    <n v="3"/>
    <n v="11"/>
    <n v="0"/>
  </r>
  <r>
    <m/>
    <n v="2350"/>
    <n v="1972"/>
    <n v="54"/>
    <x v="1"/>
    <s v="Graduation"/>
    <x v="3"/>
    <n v="59666"/>
    <n v="1"/>
    <n v="1"/>
    <d v="2013-03-22T00:00:00"/>
    <n v="87"/>
    <n v="623"/>
    <n v="53"/>
    <n v="178"/>
    <n v="23"/>
    <n v="17"/>
    <n v="133"/>
    <x v="640"/>
    <x v="6"/>
    <n v="7"/>
    <n v="3"/>
    <n v="2"/>
    <n v="8"/>
    <n v="8"/>
    <n v="0"/>
    <n v="1"/>
    <n v="0"/>
    <n v="0"/>
    <n v="0"/>
    <n v="0"/>
    <n v="3"/>
    <n v="11"/>
    <n v="0"/>
  </r>
  <r>
    <m/>
    <n v="9145"/>
    <n v="1972"/>
    <n v="54"/>
    <x v="1"/>
    <s v="Graduation"/>
    <x v="0"/>
    <n v="72504"/>
    <n v="0"/>
    <n v="1"/>
    <d v="2013-04-06T00:00:00"/>
    <n v="43"/>
    <n v="604"/>
    <n v="26"/>
    <n v="470"/>
    <n v="123"/>
    <n v="161"/>
    <n v="94"/>
    <x v="439"/>
    <x v="2"/>
    <n v="2"/>
    <n v="5"/>
    <n v="9"/>
    <n v="6"/>
    <n v="2"/>
    <n v="0"/>
    <n v="0"/>
    <n v="0"/>
    <n v="0"/>
    <n v="0"/>
    <n v="0"/>
    <n v="3"/>
    <n v="11"/>
    <n v="0"/>
  </r>
  <r>
    <m/>
    <n v="2964"/>
    <n v="1981"/>
    <n v="45"/>
    <x v="5"/>
    <s v="Graduation"/>
    <x v="3"/>
    <n v="26872"/>
    <n v="0"/>
    <n v="0"/>
    <d v="2013-10-16T00:00:00"/>
    <n v="0"/>
    <n v="3"/>
    <n v="10"/>
    <n v="8"/>
    <n v="3"/>
    <n v="16"/>
    <n v="32"/>
    <x v="131"/>
    <x v="1"/>
    <n v="1"/>
    <n v="1"/>
    <n v="1"/>
    <n v="2"/>
    <n v="6"/>
    <n v="0"/>
    <n v="0"/>
    <n v="0"/>
    <n v="0"/>
    <n v="0"/>
    <n v="0"/>
    <n v="3"/>
    <n v="11"/>
    <n v="0"/>
  </r>
  <r>
    <m/>
    <n v="9687"/>
    <n v="1975"/>
    <n v="51"/>
    <x v="1"/>
    <s v="Graduation"/>
    <x v="0"/>
    <n v="73170"/>
    <n v="0"/>
    <n v="0"/>
    <d v="2014-05-31T00:00:00"/>
    <n v="1"/>
    <n v="184"/>
    <n v="174"/>
    <n v="256"/>
    <n v="50"/>
    <n v="30"/>
    <n v="32"/>
    <x v="680"/>
    <x v="8"/>
    <n v="1"/>
    <n v="5"/>
    <n v="4"/>
    <n v="6"/>
    <n v="2"/>
    <n v="0"/>
    <n v="0"/>
    <n v="0"/>
    <n v="0"/>
    <n v="0"/>
    <n v="0"/>
    <n v="3"/>
    <n v="11"/>
    <n v="0"/>
  </r>
  <r>
    <m/>
    <n v="3732"/>
    <n v="1955"/>
    <n v="71"/>
    <x v="2"/>
    <s v="Master"/>
    <x v="3"/>
    <n v="52750"/>
    <n v="0"/>
    <n v="1"/>
    <d v="2013-02-04T00:00:00"/>
    <n v="72"/>
    <n v="393"/>
    <n v="0"/>
    <n v="239"/>
    <n v="90"/>
    <n v="69"/>
    <n v="69"/>
    <x v="681"/>
    <x v="4"/>
    <n v="6"/>
    <n v="5"/>
    <n v="7"/>
    <n v="9"/>
    <n v="4"/>
    <n v="0"/>
    <n v="0"/>
    <n v="0"/>
    <n v="0"/>
    <n v="0"/>
    <n v="0"/>
    <n v="3"/>
    <n v="11"/>
    <n v="0"/>
  </r>
  <r>
    <m/>
    <n v="6303"/>
    <n v="1986"/>
    <n v="40"/>
    <x v="6"/>
    <s v="PhD"/>
    <x v="1"/>
    <n v="91820"/>
    <n v="0"/>
    <n v="0"/>
    <d v="2013-11-23T00:00:00"/>
    <n v="72"/>
    <n v="410"/>
    <n v="73"/>
    <n v="747"/>
    <n v="76"/>
    <n v="161"/>
    <n v="30"/>
    <x v="651"/>
    <x v="2"/>
    <n v="0"/>
    <n v="5"/>
    <n v="5"/>
    <n v="12"/>
    <n v="1"/>
    <n v="0"/>
    <n v="0"/>
    <n v="0"/>
    <n v="0"/>
    <n v="0"/>
    <n v="0"/>
    <n v="3"/>
    <n v="11"/>
    <n v="0"/>
  </r>
  <r>
    <m/>
    <n v="11176"/>
    <n v="1970"/>
    <n v="56"/>
    <x v="1"/>
    <s v="PhD"/>
    <x v="1"/>
    <n v="65968"/>
    <n v="0"/>
    <n v="1"/>
    <d v="2014-05-12T00:00:00"/>
    <n v="12"/>
    <n v="376"/>
    <n v="9"/>
    <n v="83"/>
    <n v="19"/>
    <n v="4"/>
    <n v="4"/>
    <x v="682"/>
    <x v="3"/>
    <n v="2"/>
    <n v="5"/>
    <n v="4"/>
    <n v="7"/>
    <n v="3"/>
    <n v="0"/>
    <n v="0"/>
    <n v="0"/>
    <n v="0"/>
    <n v="0"/>
    <n v="0"/>
    <n v="3"/>
    <n v="11"/>
    <n v="0"/>
  </r>
  <r>
    <m/>
    <n v="2986"/>
    <n v="1976"/>
    <n v="50"/>
    <x v="5"/>
    <s v="Graduation"/>
    <x v="3"/>
    <n v="30772"/>
    <n v="1"/>
    <n v="1"/>
    <d v="2014-03-12T00:00:00"/>
    <n v="89"/>
    <n v="7"/>
    <n v="2"/>
    <n v="4"/>
    <n v="2"/>
    <n v="1"/>
    <n v="4"/>
    <x v="460"/>
    <x v="1"/>
    <n v="1"/>
    <n v="1"/>
    <n v="0"/>
    <n v="2"/>
    <n v="6"/>
    <n v="0"/>
    <n v="0"/>
    <n v="0"/>
    <n v="0"/>
    <n v="0"/>
    <n v="0"/>
    <n v="3"/>
    <n v="11"/>
    <n v="0"/>
  </r>
  <r>
    <m/>
    <n v="7462"/>
    <n v="1954"/>
    <n v="72"/>
    <x v="2"/>
    <s v="Graduation"/>
    <x v="0"/>
    <n v="22507"/>
    <n v="0"/>
    <n v="0"/>
    <d v="2012-11-24T00:00:00"/>
    <n v="67"/>
    <n v="68"/>
    <n v="0"/>
    <n v="226"/>
    <n v="51"/>
    <n v="157"/>
    <n v="68"/>
    <x v="683"/>
    <x v="8"/>
    <n v="3"/>
    <n v="10"/>
    <n v="2"/>
    <n v="4"/>
    <n v="9"/>
    <n v="0"/>
    <n v="0"/>
    <n v="0"/>
    <n v="0"/>
    <n v="0"/>
    <n v="0"/>
    <n v="3"/>
    <n v="11"/>
    <n v="0"/>
  </r>
  <r>
    <m/>
    <n v="3900"/>
    <n v="1972"/>
    <n v="54"/>
    <x v="1"/>
    <s v="Graduation"/>
    <x v="3"/>
    <n v="65685"/>
    <n v="0"/>
    <n v="1"/>
    <d v="2014-03-29T00:00:00"/>
    <n v="54"/>
    <n v="642"/>
    <n v="14"/>
    <n v="49"/>
    <n v="0"/>
    <n v="7"/>
    <n v="57"/>
    <x v="684"/>
    <x v="4"/>
    <n v="1"/>
    <n v="9"/>
    <n v="2"/>
    <n v="9"/>
    <n v="5"/>
    <n v="0"/>
    <n v="0"/>
    <n v="0"/>
    <n v="0"/>
    <n v="0"/>
    <n v="0"/>
    <n v="3"/>
    <n v="11"/>
    <n v="0"/>
  </r>
  <r>
    <m/>
    <n v="7034"/>
    <n v="1978"/>
    <n v="48"/>
    <x v="5"/>
    <s v="2n Cycle"/>
    <x v="3"/>
    <n v="25804"/>
    <n v="1"/>
    <n v="0"/>
    <d v="2013-09-01T00:00:00"/>
    <n v="34"/>
    <n v="8"/>
    <n v="7"/>
    <n v="9"/>
    <n v="13"/>
    <n v="6"/>
    <n v="12"/>
    <x v="314"/>
    <x v="1"/>
    <n v="2"/>
    <n v="2"/>
    <n v="0"/>
    <n v="3"/>
    <n v="8"/>
    <n v="0"/>
    <n v="0"/>
    <n v="0"/>
    <n v="0"/>
    <n v="0"/>
    <n v="0"/>
    <n v="3"/>
    <n v="11"/>
    <n v="0"/>
  </r>
  <r>
    <m/>
    <n v="1143"/>
    <n v="1972"/>
    <n v="54"/>
    <x v="1"/>
    <s v="Graduation"/>
    <x v="3"/>
    <n v="22063"/>
    <n v="1"/>
    <n v="0"/>
    <d v="2013-08-08T00:00:00"/>
    <n v="43"/>
    <n v="7"/>
    <n v="10"/>
    <n v="13"/>
    <n v="3"/>
    <n v="11"/>
    <n v="11"/>
    <x v="314"/>
    <x v="1"/>
    <n v="2"/>
    <n v="2"/>
    <n v="0"/>
    <n v="3"/>
    <n v="7"/>
    <n v="0"/>
    <n v="0"/>
    <n v="0"/>
    <n v="0"/>
    <n v="0"/>
    <n v="0"/>
    <n v="3"/>
    <n v="11"/>
    <n v="0"/>
  </r>
  <r>
    <m/>
    <n v="3855"/>
    <n v="1963"/>
    <n v="63"/>
    <x v="0"/>
    <s v="Graduation"/>
    <x v="3"/>
    <n v="22419"/>
    <n v="0"/>
    <n v="0"/>
    <d v="2013-04-18T00:00:00"/>
    <n v="74"/>
    <n v="30"/>
    <n v="3"/>
    <n v="47"/>
    <n v="19"/>
    <n v="21"/>
    <n v="42"/>
    <x v="376"/>
    <x v="1"/>
    <n v="1"/>
    <n v="3"/>
    <n v="2"/>
    <n v="2"/>
    <n v="8"/>
    <n v="0"/>
    <n v="0"/>
    <n v="0"/>
    <n v="0"/>
    <n v="0"/>
    <n v="0"/>
    <n v="3"/>
    <n v="11"/>
    <n v="0"/>
  </r>
  <r>
    <m/>
    <n v="5989"/>
    <n v="1959"/>
    <n v="67"/>
    <x v="0"/>
    <s v="2n Cycle"/>
    <x v="2"/>
    <n v="78353"/>
    <n v="0"/>
    <n v="1"/>
    <d v="2013-04-16T00:00:00"/>
    <n v="51"/>
    <n v="752"/>
    <n v="122"/>
    <n v="476"/>
    <n v="39"/>
    <n v="153"/>
    <n v="34"/>
    <x v="685"/>
    <x v="0"/>
    <n v="1"/>
    <n v="10"/>
    <n v="2"/>
    <n v="11"/>
    <n v="8"/>
    <n v="0"/>
    <n v="0"/>
    <n v="0"/>
    <n v="0"/>
    <n v="0"/>
    <n v="0"/>
    <n v="3"/>
    <n v="11"/>
    <n v="0"/>
  </r>
  <r>
    <m/>
    <n v="9499"/>
    <n v="1954"/>
    <n v="72"/>
    <x v="2"/>
    <s v="Graduation"/>
    <x v="3"/>
    <n v="93404"/>
    <n v="1"/>
    <n v="2"/>
    <d v="2013-05-07T00:00:00"/>
    <n v="97"/>
    <n v="1279"/>
    <n v="15"/>
    <n v="287"/>
    <n v="20"/>
    <n v="0"/>
    <n v="15"/>
    <x v="686"/>
    <x v="0"/>
    <n v="3"/>
    <n v="3"/>
    <n v="4"/>
    <n v="7"/>
    <n v="5"/>
    <n v="0"/>
    <n v="1"/>
    <n v="1"/>
    <n v="0"/>
    <n v="0"/>
    <n v="0"/>
    <n v="3"/>
    <n v="11"/>
    <n v="0"/>
  </r>
  <r>
    <m/>
    <n v="6768"/>
    <n v="1962"/>
    <n v="64"/>
    <x v="0"/>
    <s v="Graduation"/>
    <x v="2"/>
    <n v="37859"/>
    <n v="1"/>
    <n v="2"/>
    <d v="2013-01-12T00:00:00"/>
    <n v="75"/>
    <n v="22"/>
    <n v="1"/>
    <n v="8"/>
    <n v="2"/>
    <n v="1"/>
    <n v="2"/>
    <x v="132"/>
    <x v="1"/>
    <n v="2"/>
    <n v="1"/>
    <n v="0"/>
    <n v="3"/>
    <n v="8"/>
    <n v="0"/>
    <n v="0"/>
    <n v="0"/>
    <n v="0"/>
    <n v="0"/>
    <n v="0"/>
    <n v="3"/>
    <n v="11"/>
    <n v="0"/>
  </r>
  <r>
    <m/>
    <n v="2150"/>
    <n v="1958"/>
    <n v="68"/>
    <x v="0"/>
    <s v="PhD"/>
    <x v="5"/>
    <n v="80995"/>
    <n v="0"/>
    <n v="1"/>
    <d v="2013-05-11T00:00:00"/>
    <n v="83"/>
    <n v="860"/>
    <n v="28"/>
    <n v="409"/>
    <n v="73"/>
    <n v="56"/>
    <n v="56"/>
    <x v="362"/>
    <x v="2"/>
    <n v="1"/>
    <n v="8"/>
    <n v="9"/>
    <n v="4"/>
    <n v="4"/>
    <n v="0"/>
    <n v="0"/>
    <n v="0"/>
    <n v="0"/>
    <n v="0"/>
    <n v="0"/>
    <n v="3"/>
    <n v="11"/>
    <n v="0"/>
  </r>
  <r>
    <m/>
    <n v="6646"/>
    <n v="1984"/>
    <n v="42"/>
    <x v="5"/>
    <s v="Graduation"/>
    <x v="1"/>
    <n v="16529"/>
    <n v="1"/>
    <n v="0"/>
    <d v="2014-03-01T00:00:00"/>
    <n v="23"/>
    <n v="3"/>
    <n v="0"/>
    <n v="5"/>
    <n v="13"/>
    <n v="0"/>
    <n v="1"/>
    <x v="311"/>
    <x v="1"/>
    <n v="1"/>
    <n v="1"/>
    <n v="0"/>
    <n v="3"/>
    <n v="6"/>
    <n v="0"/>
    <n v="0"/>
    <n v="0"/>
    <n v="0"/>
    <n v="0"/>
    <n v="0"/>
    <n v="3"/>
    <n v="11"/>
    <n v="0"/>
  </r>
  <r>
    <m/>
    <n v="4887"/>
    <n v="1976"/>
    <n v="50"/>
    <x v="5"/>
    <s v="PhD"/>
    <x v="2"/>
    <n v="55412"/>
    <n v="1"/>
    <n v="1"/>
    <d v="2013-11-22T00:00:00"/>
    <n v="65"/>
    <n v="10"/>
    <n v="5"/>
    <n v="28"/>
    <n v="11"/>
    <n v="1"/>
    <n v="8"/>
    <x v="144"/>
    <x v="1"/>
    <n v="1"/>
    <n v="2"/>
    <n v="0"/>
    <n v="3"/>
    <n v="5"/>
    <n v="0"/>
    <n v="0"/>
    <n v="0"/>
    <n v="0"/>
    <n v="0"/>
    <n v="0"/>
    <n v="3"/>
    <n v="11"/>
    <n v="0"/>
  </r>
  <r>
    <m/>
    <n v="8560"/>
    <n v="1992"/>
    <n v="34"/>
    <x v="6"/>
    <s v="Graduation"/>
    <x v="0"/>
    <n v="48789"/>
    <n v="0"/>
    <n v="0"/>
    <d v="2012-09-10T00:00:00"/>
    <n v="94"/>
    <n v="351"/>
    <n v="16"/>
    <n v="156"/>
    <n v="7"/>
    <n v="5"/>
    <n v="145"/>
    <x v="459"/>
    <x v="8"/>
    <n v="1"/>
    <n v="6"/>
    <n v="4"/>
    <n v="7"/>
    <n v="6"/>
    <n v="0"/>
    <n v="0"/>
    <n v="0"/>
    <n v="0"/>
    <n v="0"/>
    <n v="0"/>
    <n v="3"/>
    <n v="11"/>
    <n v="0"/>
  </r>
  <r>
    <m/>
    <n v="3321"/>
    <n v="1967"/>
    <n v="59"/>
    <x v="1"/>
    <s v="PhD"/>
    <x v="1"/>
    <n v="56575"/>
    <n v="0"/>
    <n v="2"/>
    <d v="2013-05-05T00:00:00"/>
    <n v="42"/>
    <n v="421"/>
    <n v="5"/>
    <n v="90"/>
    <n v="0"/>
    <n v="16"/>
    <n v="10"/>
    <x v="530"/>
    <x v="8"/>
    <n v="3"/>
    <n v="7"/>
    <n v="3"/>
    <n v="7"/>
    <n v="5"/>
    <n v="0"/>
    <n v="0"/>
    <n v="0"/>
    <n v="0"/>
    <n v="0"/>
    <n v="0"/>
    <n v="3"/>
    <n v="11"/>
    <n v="0"/>
  </r>
  <r>
    <m/>
    <n v="11003"/>
    <n v="1980"/>
    <n v="46"/>
    <x v="5"/>
    <s v="2n Cycle"/>
    <x v="1"/>
    <n v="25130"/>
    <n v="1"/>
    <n v="0"/>
    <d v="2013-10-02T00:00:00"/>
    <n v="10"/>
    <n v="2"/>
    <n v="5"/>
    <n v="7"/>
    <n v="0"/>
    <n v="18"/>
    <n v="18"/>
    <x v="391"/>
    <x v="1"/>
    <n v="2"/>
    <n v="2"/>
    <n v="0"/>
    <n v="3"/>
    <n v="7"/>
    <n v="0"/>
    <n v="0"/>
    <n v="0"/>
    <n v="0"/>
    <n v="0"/>
    <n v="0"/>
    <n v="3"/>
    <n v="11"/>
    <n v="0"/>
  </r>
  <r>
    <m/>
    <n v="10402"/>
    <n v="1967"/>
    <n v="59"/>
    <x v="1"/>
    <s v="Graduation"/>
    <x v="3"/>
    <n v="35441"/>
    <n v="1"/>
    <n v="1"/>
    <d v="2013-02-14T00:00:00"/>
    <n v="94"/>
    <n v="25"/>
    <n v="1"/>
    <n v="9"/>
    <n v="2"/>
    <n v="1"/>
    <n v="1"/>
    <x v="392"/>
    <x v="1"/>
    <n v="2"/>
    <n v="1"/>
    <n v="0"/>
    <n v="3"/>
    <n v="8"/>
    <n v="0"/>
    <n v="0"/>
    <n v="0"/>
    <n v="0"/>
    <n v="0"/>
    <n v="0"/>
    <n v="3"/>
    <n v="11"/>
    <n v="0"/>
  </r>
  <r>
    <m/>
    <n v="9904"/>
    <n v="1956"/>
    <n v="70"/>
    <x v="0"/>
    <s v="Graduation"/>
    <x v="3"/>
    <n v="71391"/>
    <n v="0"/>
    <n v="1"/>
    <d v="2013-03-29T00:00:00"/>
    <n v="50"/>
    <n v="336"/>
    <n v="123"/>
    <n v="274"/>
    <n v="46"/>
    <n v="123"/>
    <n v="141"/>
    <x v="687"/>
    <x v="6"/>
    <n v="5"/>
    <n v="6"/>
    <n v="5"/>
    <n v="12"/>
    <n v="3"/>
    <n v="0"/>
    <n v="0"/>
    <n v="0"/>
    <n v="0"/>
    <n v="0"/>
    <n v="0"/>
    <n v="3"/>
    <n v="11"/>
    <n v="0"/>
  </r>
  <r>
    <m/>
    <n v="6141"/>
    <n v="1972"/>
    <n v="54"/>
    <x v="1"/>
    <s v="Master"/>
    <x v="0"/>
    <n v="49494"/>
    <n v="1"/>
    <n v="0"/>
    <d v="2013-04-25T00:00:00"/>
    <n v="46"/>
    <n v="191"/>
    <n v="9"/>
    <n v="97"/>
    <n v="0"/>
    <n v="6"/>
    <n v="82"/>
    <x v="688"/>
    <x v="3"/>
    <n v="2"/>
    <n v="6"/>
    <n v="1"/>
    <n v="5"/>
    <n v="7"/>
    <n v="0"/>
    <n v="0"/>
    <n v="0"/>
    <n v="0"/>
    <n v="0"/>
    <n v="0"/>
    <n v="3"/>
    <n v="11"/>
    <n v="0"/>
  </r>
  <r>
    <m/>
    <n v="5687"/>
    <n v="1980"/>
    <n v="46"/>
    <x v="5"/>
    <s v="Graduation"/>
    <x v="2"/>
    <n v="81702"/>
    <n v="0"/>
    <n v="0"/>
    <d v="2012-09-23T00:00:00"/>
    <n v="98"/>
    <n v="563"/>
    <n v="50"/>
    <n v="774"/>
    <n v="28"/>
    <n v="31"/>
    <n v="187"/>
    <x v="689"/>
    <x v="0"/>
    <n v="1"/>
    <n v="7"/>
    <n v="7"/>
    <n v="12"/>
    <n v="3"/>
    <n v="0"/>
    <n v="0"/>
    <n v="0"/>
    <n v="0"/>
    <n v="0"/>
    <n v="0"/>
    <n v="3"/>
    <n v="11"/>
    <n v="0"/>
  </r>
  <r>
    <m/>
    <n v="10856"/>
    <n v="1980"/>
    <n v="46"/>
    <x v="5"/>
    <s v="2n Cycle"/>
    <x v="0"/>
    <n v="45889"/>
    <n v="0"/>
    <n v="1"/>
    <d v="2013-07-02T00:00:00"/>
    <n v="42"/>
    <n v="31"/>
    <n v="0"/>
    <n v="6"/>
    <n v="0"/>
    <n v="1"/>
    <n v="8"/>
    <x v="1"/>
    <x v="1"/>
    <n v="1"/>
    <n v="1"/>
    <n v="0"/>
    <n v="3"/>
    <n v="6"/>
    <n v="0"/>
    <n v="0"/>
    <n v="0"/>
    <n v="0"/>
    <n v="0"/>
    <n v="0"/>
    <n v="3"/>
    <n v="11"/>
    <n v="0"/>
  </r>
  <r>
    <m/>
    <n v="5121"/>
    <n v="1977"/>
    <n v="49"/>
    <x v="5"/>
    <s v="Graduation"/>
    <x v="0"/>
    <n v="56628"/>
    <n v="0"/>
    <n v="1"/>
    <d v="2014-03-21T00:00:00"/>
    <n v="30"/>
    <n v="479"/>
    <n v="5"/>
    <n v="82"/>
    <n v="7"/>
    <n v="17"/>
    <n v="171"/>
    <x v="690"/>
    <x v="4"/>
    <n v="2"/>
    <n v="7"/>
    <n v="6"/>
    <n v="5"/>
    <n v="5"/>
    <n v="1"/>
    <n v="0"/>
    <n v="0"/>
    <n v="0"/>
    <n v="0"/>
    <n v="0"/>
    <n v="3"/>
    <n v="11"/>
    <n v="0"/>
  </r>
  <r>
    <m/>
    <n v="4186"/>
    <n v="1950"/>
    <n v="76"/>
    <x v="2"/>
    <s v="Graduation"/>
    <x v="1"/>
    <n v="34026"/>
    <n v="1"/>
    <n v="1"/>
    <d v="2013-08-05T00:00:00"/>
    <n v="11"/>
    <n v="18"/>
    <n v="6"/>
    <n v="15"/>
    <n v="12"/>
    <n v="8"/>
    <n v="17"/>
    <x v="569"/>
    <x v="1"/>
    <n v="3"/>
    <n v="2"/>
    <n v="1"/>
    <n v="3"/>
    <n v="5"/>
    <n v="0"/>
    <n v="0"/>
    <n v="0"/>
    <n v="0"/>
    <n v="0"/>
    <n v="0"/>
    <n v="3"/>
    <n v="11"/>
    <n v="0"/>
  </r>
  <r>
    <m/>
    <n v="368"/>
    <n v="1974"/>
    <n v="52"/>
    <x v="1"/>
    <s v="Graduation"/>
    <x v="3"/>
    <n v="40049"/>
    <n v="0"/>
    <n v="1"/>
    <d v="2012-11-29T00:00:00"/>
    <n v="61"/>
    <n v="91"/>
    <n v="65"/>
    <n v="52"/>
    <n v="10"/>
    <n v="44"/>
    <n v="28"/>
    <x v="691"/>
    <x v="3"/>
    <n v="3"/>
    <n v="3"/>
    <n v="2"/>
    <n v="6"/>
    <n v="5"/>
    <n v="0"/>
    <n v="0"/>
    <n v="0"/>
    <n v="0"/>
    <n v="0"/>
    <n v="0"/>
    <n v="3"/>
    <n v="11"/>
    <n v="0"/>
  </r>
  <r>
    <m/>
    <n v="3312"/>
    <n v="1988"/>
    <n v="38"/>
    <x v="6"/>
    <s v="Graduation"/>
    <x v="0"/>
    <n v="34176"/>
    <n v="1"/>
    <n v="0"/>
    <d v="2014-05-12T00:00:00"/>
    <n v="12"/>
    <n v="5"/>
    <n v="7"/>
    <n v="24"/>
    <n v="19"/>
    <n v="14"/>
    <n v="20"/>
    <x v="373"/>
    <x v="1"/>
    <n v="4"/>
    <n v="3"/>
    <n v="0"/>
    <n v="4"/>
    <n v="6"/>
    <n v="0"/>
    <n v="0"/>
    <n v="0"/>
    <n v="0"/>
    <n v="0"/>
    <n v="0"/>
    <n v="3"/>
    <n v="11"/>
    <n v="0"/>
  </r>
  <r>
    <m/>
    <n v="11121"/>
    <n v="1981"/>
    <n v="45"/>
    <x v="5"/>
    <s v="Graduation"/>
    <x v="3"/>
    <n v="19419"/>
    <n v="1"/>
    <n v="0"/>
    <d v="2012-11-10T00:00:00"/>
    <n v="76"/>
    <n v="2"/>
    <n v="14"/>
    <n v="28"/>
    <n v="16"/>
    <n v="3"/>
    <n v="7"/>
    <x v="54"/>
    <x v="1"/>
    <n v="4"/>
    <n v="4"/>
    <n v="0"/>
    <n v="3"/>
    <n v="9"/>
    <n v="0"/>
    <n v="0"/>
    <n v="0"/>
    <n v="0"/>
    <n v="0"/>
    <n v="0"/>
    <n v="3"/>
    <n v="11"/>
    <n v="0"/>
  </r>
  <r>
    <m/>
    <n v="5332"/>
    <n v="1960"/>
    <n v="66"/>
    <x v="0"/>
    <s v="2n Cycle"/>
    <x v="3"/>
    <n v="82504"/>
    <n v="0"/>
    <n v="0"/>
    <d v="2013-07-27T00:00:00"/>
    <n v="2"/>
    <n v="362"/>
    <n v="50"/>
    <n v="431"/>
    <n v="134"/>
    <n v="35"/>
    <n v="54"/>
    <x v="692"/>
    <x v="6"/>
    <n v="1"/>
    <n v="3"/>
    <n v="6"/>
    <n v="7"/>
    <n v="1"/>
    <n v="0"/>
    <n v="0"/>
    <n v="0"/>
    <n v="0"/>
    <n v="0"/>
    <n v="0"/>
    <n v="3"/>
    <n v="11"/>
    <n v="0"/>
  </r>
  <r>
    <m/>
    <n v="10343"/>
    <n v="1991"/>
    <n v="35"/>
    <x v="6"/>
    <s v="2n Cycle"/>
    <x v="0"/>
    <n v="61618"/>
    <n v="0"/>
    <n v="0"/>
    <d v="2012-09-29T00:00:00"/>
    <n v="27"/>
    <n v="605"/>
    <n v="91"/>
    <n v="399"/>
    <n v="0"/>
    <n v="45"/>
    <n v="205"/>
    <x v="693"/>
    <x v="2"/>
    <n v="2"/>
    <n v="3"/>
    <n v="6"/>
    <n v="8"/>
    <n v="3"/>
    <n v="0"/>
    <n v="0"/>
    <n v="0"/>
    <n v="0"/>
    <n v="0"/>
    <n v="0"/>
    <n v="3"/>
    <n v="11"/>
    <n v="0"/>
  </r>
  <r>
    <m/>
    <n v="5935"/>
    <n v="1956"/>
    <n v="70"/>
    <x v="0"/>
    <s v="Master"/>
    <x v="0"/>
    <n v="55284"/>
    <n v="0"/>
    <n v="1"/>
    <d v="2012-12-24T00:00:00"/>
    <n v="60"/>
    <n v="547"/>
    <n v="7"/>
    <n v="140"/>
    <n v="0"/>
    <n v="7"/>
    <n v="63"/>
    <x v="694"/>
    <x v="4"/>
    <n v="3"/>
    <n v="7"/>
    <n v="5"/>
    <n v="8"/>
    <n v="5"/>
    <n v="0"/>
    <n v="0"/>
    <n v="0"/>
    <n v="0"/>
    <n v="0"/>
    <n v="0"/>
    <n v="3"/>
    <n v="11"/>
    <n v="0"/>
  </r>
  <r>
    <m/>
    <n v="2895"/>
    <n v="1963"/>
    <n v="63"/>
    <x v="0"/>
    <s v="Graduation"/>
    <x v="0"/>
    <n v="49980"/>
    <n v="0"/>
    <n v="1"/>
    <d v="2013-10-23T00:00:00"/>
    <n v="79"/>
    <n v="104"/>
    <n v="1"/>
    <n v="54"/>
    <n v="13"/>
    <n v="9"/>
    <n v="14"/>
    <x v="695"/>
    <x v="1"/>
    <n v="2"/>
    <n v="3"/>
    <n v="1"/>
    <n v="5"/>
    <n v="5"/>
    <n v="0"/>
    <n v="0"/>
    <n v="0"/>
    <n v="0"/>
    <n v="0"/>
    <n v="0"/>
    <n v="3"/>
    <n v="11"/>
    <n v="0"/>
  </r>
  <r>
    <m/>
    <n v="10262"/>
    <n v="1980"/>
    <n v="46"/>
    <x v="5"/>
    <s v="Graduation"/>
    <x v="3"/>
    <n v="15072"/>
    <n v="2"/>
    <n v="0"/>
    <d v="2013-05-10T00:00:00"/>
    <n v="96"/>
    <n v="8"/>
    <n v="2"/>
    <n v="15"/>
    <n v="0"/>
    <n v="10"/>
    <n v="18"/>
    <x v="288"/>
    <x v="1"/>
    <n v="4"/>
    <n v="3"/>
    <n v="1"/>
    <n v="3"/>
    <n v="5"/>
    <n v="0"/>
    <n v="0"/>
    <n v="0"/>
    <n v="0"/>
    <n v="0"/>
    <n v="0"/>
    <n v="3"/>
    <n v="11"/>
    <n v="0"/>
  </r>
  <r>
    <m/>
    <n v="7848"/>
    <n v="1974"/>
    <n v="52"/>
    <x v="1"/>
    <s v="Graduation"/>
    <x v="0"/>
    <n v="49166"/>
    <n v="0"/>
    <n v="1"/>
    <d v="2013-06-13T00:00:00"/>
    <n v="17"/>
    <n v="224"/>
    <n v="2"/>
    <n v="25"/>
    <n v="7"/>
    <n v="0"/>
    <n v="110"/>
    <x v="696"/>
    <x v="3"/>
    <n v="2"/>
    <n v="5"/>
    <n v="3"/>
    <n v="3"/>
    <n v="6"/>
    <n v="0"/>
    <n v="0"/>
    <n v="0"/>
    <n v="0"/>
    <n v="0"/>
    <n v="0"/>
    <n v="3"/>
    <n v="11"/>
    <n v="0"/>
  </r>
  <r>
    <m/>
    <n v="9477"/>
    <n v="1954"/>
    <n v="72"/>
    <x v="2"/>
    <s v="PhD"/>
    <x v="3"/>
    <n v="65324"/>
    <n v="0"/>
    <n v="1"/>
    <d v="2014-01-11T00:00:00"/>
    <n v="0"/>
    <n v="384"/>
    <n v="0"/>
    <n v="102"/>
    <n v="21"/>
    <n v="32"/>
    <n v="5"/>
    <x v="300"/>
    <x v="8"/>
    <n v="3"/>
    <n v="6"/>
    <n v="2"/>
    <n v="9"/>
    <n v="4"/>
    <n v="0"/>
    <n v="0"/>
    <n v="0"/>
    <n v="0"/>
    <n v="0"/>
    <n v="0"/>
    <n v="3"/>
    <n v="11"/>
    <n v="0"/>
  </r>
  <r>
    <m/>
    <n v="4856"/>
    <n v="1957"/>
    <n v="69"/>
    <x v="0"/>
    <s v="2n Cycle"/>
    <x v="3"/>
    <n v="82347"/>
    <n v="0"/>
    <n v="0"/>
    <d v="2012-11-06T00:00:00"/>
    <n v="38"/>
    <n v="556"/>
    <n v="54"/>
    <n v="845"/>
    <n v="202"/>
    <n v="133"/>
    <n v="63"/>
    <x v="284"/>
    <x v="5"/>
    <n v="1"/>
    <n v="7"/>
    <n v="7"/>
    <n v="10"/>
    <n v="3"/>
    <n v="1"/>
    <n v="0"/>
    <n v="0"/>
    <n v="1"/>
    <n v="0"/>
    <n v="0"/>
    <n v="3"/>
    <n v="11"/>
    <n v="0"/>
  </r>
  <r>
    <m/>
    <n v="7186"/>
    <n v="1966"/>
    <n v="60"/>
    <x v="1"/>
    <s v="PhD"/>
    <x v="1"/>
    <n v="30843"/>
    <n v="1"/>
    <n v="1"/>
    <d v="2014-05-26T00:00:00"/>
    <n v="43"/>
    <n v="24"/>
    <n v="0"/>
    <n v="2"/>
    <n v="0"/>
    <n v="0"/>
    <n v="9"/>
    <x v="28"/>
    <x v="1"/>
    <n v="2"/>
    <n v="1"/>
    <n v="1"/>
    <n v="2"/>
    <n v="5"/>
    <n v="1"/>
    <n v="0"/>
    <n v="0"/>
    <n v="0"/>
    <n v="0"/>
    <n v="0"/>
    <n v="3"/>
    <n v="11"/>
    <n v="0"/>
  </r>
  <r>
    <m/>
    <n v="1456"/>
    <n v="1979"/>
    <n v="47"/>
    <x v="5"/>
    <s v="Graduation"/>
    <x v="0"/>
    <n v="60474"/>
    <n v="0"/>
    <n v="1"/>
    <d v="2013-04-01T00:00:00"/>
    <n v="25"/>
    <n v="265"/>
    <n v="199"/>
    <n v="303"/>
    <n v="234"/>
    <n v="9"/>
    <n v="170"/>
    <x v="697"/>
    <x v="6"/>
    <n v="7"/>
    <n v="10"/>
    <n v="2"/>
    <n v="12"/>
    <n v="7"/>
    <n v="0"/>
    <n v="0"/>
    <n v="0"/>
    <n v="0"/>
    <n v="0"/>
    <n v="0"/>
    <n v="3"/>
    <n v="11"/>
    <n v="0"/>
  </r>
  <r>
    <m/>
    <n v="4877"/>
    <n v="1973"/>
    <n v="53"/>
    <x v="1"/>
    <s v="Master"/>
    <x v="3"/>
    <n v="38576"/>
    <n v="0"/>
    <n v="1"/>
    <d v="2014-03-04T00:00:00"/>
    <n v="2"/>
    <n v="34"/>
    <n v="0"/>
    <n v="7"/>
    <n v="0"/>
    <n v="0"/>
    <n v="0"/>
    <x v="487"/>
    <x v="1"/>
    <n v="1"/>
    <n v="1"/>
    <n v="0"/>
    <n v="3"/>
    <n v="7"/>
    <n v="0"/>
    <n v="0"/>
    <n v="0"/>
    <n v="0"/>
    <n v="0"/>
    <n v="0"/>
    <n v="3"/>
    <n v="11"/>
    <n v="0"/>
  </r>
  <r>
    <m/>
    <n v="425"/>
    <n v="1985"/>
    <n v="41"/>
    <x v="5"/>
    <s v="Graduation"/>
    <x v="3"/>
    <n v="55357"/>
    <n v="2"/>
    <n v="0"/>
    <d v="2013-02-19T00:00:00"/>
    <n v="66"/>
    <n v="374"/>
    <n v="64"/>
    <n v="116"/>
    <n v="84"/>
    <n v="25"/>
    <n v="64"/>
    <x v="698"/>
    <x v="8"/>
    <n v="3"/>
    <n v="6"/>
    <n v="2"/>
    <n v="11"/>
    <n v="5"/>
    <n v="0"/>
    <n v="0"/>
    <n v="0"/>
    <n v="0"/>
    <n v="0"/>
    <n v="0"/>
    <n v="3"/>
    <n v="11"/>
    <n v="0"/>
  </r>
  <r>
    <m/>
    <n v="3007"/>
    <n v="1966"/>
    <n v="60"/>
    <x v="1"/>
    <s v="Graduation"/>
    <x v="1"/>
    <n v="37758"/>
    <n v="1"/>
    <n v="1"/>
    <d v="2012-10-04T00:00:00"/>
    <n v="49"/>
    <n v="27"/>
    <n v="2"/>
    <n v="10"/>
    <n v="0"/>
    <n v="0"/>
    <n v="1"/>
    <x v="699"/>
    <x v="1"/>
    <n v="2"/>
    <n v="1"/>
    <n v="0"/>
    <n v="3"/>
    <n v="8"/>
    <n v="0"/>
    <n v="0"/>
    <n v="0"/>
    <n v="0"/>
    <n v="0"/>
    <n v="0"/>
    <n v="3"/>
    <n v="11"/>
    <n v="0"/>
  </r>
  <r>
    <m/>
    <n v="1031"/>
    <n v="1989"/>
    <n v="37"/>
    <x v="6"/>
    <s v="2n Cycle"/>
    <x v="3"/>
    <n v="85710"/>
    <n v="0"/>
    <n v="0"/>
    <d v="2013-05-05T00:00:00"/>
    <n v="5"/>
    <n v="600"/>
    <n v="20"/>
    <n v="350"/>
    <n v="29"/>
    <n v="30"/>
    <n v="33"/>
    <x v="68"/>
    <x v="6"/>
    <n v="1"/>
    <n v="6"/>
    <n v="9"/>
    <n v="10"/>
    <n v="2"/>
    <n v="0"/>
    <n v="0"/>
    <n v="1"/>
    <n v="0"/>
    <n v="0"/>
    <n v="0"/>
    <n v="3"/>
    <n v="11"/>
    <n v="0"/>
  </r>
  <r>
    <m/>
    <n v="4297"/>
    <n v="1969"/>
    <n v="57"/>
    <x v="1"/>
    <s v="Graduation"/>
    <x v="1"/>
    <n v="23228"/>
    <n v="1"/>
    <n v="0"/>
    <d v="2014-01-26T00:00:00"/>
    <n v="71"/>
    <n v="13"/>
    <n v="2"/>
    <n v="18"/>
    <n v="6"/>
    <n v="1"/>
    <n v="0"/>
    <x v="699"/>
    <x v="1"/>
    <n v="2"/>
    <n v="2"/>
    <n v="0"/>
    <n v="3"/>
    <n v="8"/>
    <n v="0"/>
    <n v="0"/>
    <n v="0"/>
    <n v="0"/>
    <n v="0"/>
    <n v="0"/>
    <n v="3"/>
    <n v="11"/>
    <n v="0"/>
  </r>
  <r>
    <m/>
    <n v="807"/>
    <n v="1969"/>
    <n v="57"/>
    <x v="1"/>
    <s v="Master"/>
    <x v="1"/>
    <n v="44602"/>
    <n v="1"/>
    <n v="1"/>
    <d v="2014-02-15T00:00:00"/>
    <n v="35"/>
    <n v="167"/>
    <n v="2"/>
    <n v="89"/>
    <n v="0"/>
    <n v="0"/>
    <n v="34"/>
    <x v="700"/>
    <x v="3"/>
    <n v="6"/>
    <n v="6"/>
    <n v="1"/>
    <n v="4"/>
    <n v="8"/>
    <n v="0"/>
    <n v="0"/>
    <n v="0"/>
    <n v="0"/>
    <n v="0"/>
    <n v="0"/>
    <n v="3"/>
    <n v="11"/>
    <n v="0"/>
  </r>
  <r>
    <m/>
    <n v="9553"/>
    <n v="1987"/>
    <n v="39"/>
    <x v="6"/>
    <s v="Graduation"/>
    <x v="3"/>
    <n v="7500"/>
    <n v="0"/>
    <n v="0"/>
    <d v="2013-01-09T00:00:00"/>
    <n v="94"/>
    <n v="0"/>
    <n v="2"/>
    <n v="3"/>
    <n v="4"/>
    <n v="1"/>
    <n v="5"/>
    <x v="529"/>
    <x v="1"/>
    <n v="1"/>
    <n v="0"/>
    <n v="0"/>
    <n v="3"/>
    <n v="6"/>
    <n v="0"/>
    <n v="0"/>
    <n v="0"/>
    <n v="0"/>
    <n v="0"/>
    <n v="0"/>
    <n v="3"/>
    <n v="11"/>
    <n v="0"/>
  </r>
  <r>
    <m/>
    <n v="4271"/>
    <n v="1989"/>
    <n v="37"/>
    <x v="6"/>
    <s v="2n Cycle"/>
    <x v="1"/>
    <n v="38683"/>
    <n v="1"/>
    <n v="0"/>
    <d v="2012-10-04T00:00:00"/>
    <n v="80"/>
    <n v="46"/>
    <n v="35"/>
    <n v="69"/>
    <n v="84"/>
    <n v="41"/>
    <n v="66"/>
    <x v="701"/>
    <x v="3"/>
    <n v="6"/>
    <n v="4"/>
    <n v="1"/>
    <n v="6"/>
    <n v="7"/>
    <n v="0"/>
    <n v="0"/>
    <n v="0"/>
    <n v="0"/>
    <n v="0"/>
    <n v="0"/>
    <n v="3"/>
    <n v="11"/>
    <n v="0"/>
  </r>
  <r>
    <m/>
    <n v="4120"/>
    <n v="1975"/>
    <n v="51"/>
    <x v="1"/>
    <s v="2n Cycle"/>
    <x v="0"/>
    <n v="49514"/>
    <n v="1"/>
    <n v="0"/>
    <d v="2013-12-17T00:00:00"/>
    <n v="61"/>
    <n v="88"/>
    <n v="39"/>
    <n v="78"/>
    <n v="58"/>
    <n v="13"/>
    <n v="93"/>
    <x v="502"/>
    <x v="3"/>
    <n v="2"/>
    <n v="6"/>
    <n v="1"/>
    <n v="4"/>
    <n v="7"/>
    <n v="0"/>
    <n v="0"/>
    <n v="0"/>
    <n v="0"/>
    <n v="0"/>
    <n v="0"/>
    <n v="3"/>
    <n v="11"/>
    <n v="0"/>
  </r>
  <r>
    <m/>
    <n v="2036"/>
    <n v="1973"/>
    <n v="53"/>
    <x v="1"/>
    <s v="PhD"/>
    <x v="1"/>
    <n v="57906"/>
    <n v="0"/>
    <n v="1"/>
    <d v="2013-06-11T00:00:00"/>
    <n v="29"/>
    <n v="243"/>
    <n v="11"/>
    <n v="119"/>
    <n v="10"/>
    <n v="3"/>
    <n v="15"/>
    <x v="456"/>
    <x v="3"/>
    <n v="3"/>
    <n v="4"/>
    <n v="2"/>
    <n v="8"/>
    <n v="4"/>
    <n v="0"/>
    <n v="0"/>
    <n v="0"/>
    <n v="0"/>
    <n v="0"/>
    <n v="0"/>
    <n v="3"/>
    <n v="11"/>
    <n v="0"/>
  </r>
  <r>
    <m/>
    <n v="115"/>
    <n v="1966"/>
    <n v="60"/>
    <x v="1"/>
    <s v="Master"/>
    <x v="0"/>
    <n v="43456"/>
    <n v="0"/>
    <n v="1"/>
    <d v="2013-03-26T00:00:00"/>
    <n v="0"/>
    <n v="275"/>
    <n v="11"/>
    <n v="68"/>
    <n v="25"/>
    <n v="7"/>
    <n v="7"/>
    <x v="602"/>
    <x v="3"/>
    <n v="3"/>
    <n v="5"/>
    <n v="1"/>
    <n v="8"/>
    <n v="5"/>
    <n v="0"/>
    <n v="0"/>
    <n v="0"/>
    <n v="0"/>
    <n v="0"/>
    <n v="0"/>
    <n v="3"/>
    <n v="11"/>
    <n v="0"/>
  </r>
  <r>
    <m/>
    <n v="4259"/>
    <n v="1986"/>
    <n v="40"/>
    <x v="6"/>
    <s v="Master"/>
    <x v="0"/>
    <n v="19485"/>
    <n v="2"/>
    <n v="0"/>
    <d v="2013-09-24T00:00:00"/>
    <n v="80"/>
    <n v="6"/>
    <n v="0"/>
    <n v="4"/>
    <n v="0"/>
    <n v="0"/>
    <n v="0"/>
    <x v="388"/>
    <x v="1"/>
    <n v="1"/>
    <n v="1"/>
    <n v="0"/>
    <n v="2"/>
    <n v="7"/>
    <n v="0"/>
    <n v="0"/>
    <n v="0"/>
    <n v="0"/>
    <n v="0"/>
    <n v="0"/>
    <n v="3"/>
    <n v="11"/>
    <n v="0"/>
  </r>
  <r>
    <m/>
    <n v="8687"/>
    <n v="1978"/>
    <n v="48"/>
    <x v="5"/>
    <s v="Graduation"/>
    <x v="1"/>
    <n v="53172"/>
    <n v="0"/>
    <n v="1"/>
    <d v="2013-05-06T00:00:00"/>
    <n v="54"/>
    <n v="121"/>
    <n v="62"/>
    <n v="90"/>
    <n v="68"/>
    <n v="20"/>
    <n v="125"/>
    <x v="603"/>
    <x v="3"/>
    <n v="3"/>
    <n v="2"/>
    <n v="3"/>
    <n v="8"/>
    <n v="3"/>
    <n v="0"/>
    <n v="0"/>
    <n v="0"/>
    <n v="0"/>
    <n v="0"/>
    <n v="0"/>
    <n v="3"/>
    <n v="11"/>
    <n v="0"/>
  </r>
  <r>
    <m/>
    <n v="2447"/>
    <n v="1979"/>
    <n v="47"/>
    <x v="5"/>
    <s v="Graduation"/>
    <x v="1"/>
    <n v="30545"/>
    <n v="1"/>
    <n v="0"/>
    <d v="2012-10-17T00:00:00"/>
    <n v="71"/>
    <n v="4"/>
    <n v="12"/>
    <n v="15"/>
    <n v="19"/>
    <n v="7"/>
    <n v="12"/>
    <x v="71"/>
    <x v="1"/>
    <n v="2"/>
    <n v="2"/>
    <n v="0"/>
    <n v="3"/>
    <n v="7"/>
    <n v="0"/>
    <n v="0"/>
    <n v="0"/>
    <n v="0"/>
    <n v="0"/>
    <n v="0"/>
    <n v="3"/>
    <n v="11"/>
    <n v="0"/>
  </r>
  <r>
    <m/>
    <n v="10140"/>
    <n v="1983"/>
    <n v="43"/>
    <x v="5"/>
    <s v="PhD"/>
    <x v="1"/>
    <n v="70123"/>
    <n v="0"/>
    <n v="0"/>
    <d v="2013-09-28T00:00:00"/>
    <n v="27"/>
    <n v="1308"/>
    <n v="0"/>
    <n v="396"/>
    <n v="23"/>
    <n v="0"/>
    <n v="0"/>
    <x v="560"/>
    <x v="0"/>
    <n v="1"/>
    <n v="5"/>
    <n v="7"/>
    <n v="4"/>
    <n v="3"/>
    <n v="0"/>
    <n v="1"/>
    <n v="0"/>
    <n v="0"/>
    <n v="1"/>
    <n v="0"/>
    <n v="3"/>
    <n v="11"/>
    <n v="0"/>
  </r>
  <r>
    <m/>
    <n v="9353"/>
    <n v="1959"/>
    <n v="67"/>
    <x v="0"/>
    <s v="Graduation"/>
    <x v="0"/>
    <n v="62450"/>
    <n v="0"/>
    <n v="1"/>
    <d v="2014-01-06T00:00:00"/>
    <n v="61"/>
    <n v="515"/>
    <n v="47"/>
    <n v="267"/>
    <n v="62"/>
    <n v="66"/>
    <n v="38"/>
    <x v="702"/>
    <x v="4"/>
    <n v="2"/>
    <n v="5"/>
    <n v="5"/>
    <n v="4"/>
    <n v="3"/>
    <n v="0"/>
    <n v="1"/>
    <n v="0"/>
    <n v="0"/>
    <n v="0"/>
    <n v="0"/>
    <n v="3"/>
    <n v="11"/>
    <n v="0"/>
  </r>
  <r>
    <m/>
    <n v="3623"/>
    <n v="1976"/>
    <n v="50"/>
    <x v="5"/>
    <s v="Graduation"/>
    <x v="1"/>
    <n v="21675"/>
    <n v="1"/>
    <n v="0"/>
    <d v="2014-06-11T00:00:00"/>
    <n v="55"/>
    <n v="4"/>
    <n v="0"/>
    <n v="16"/>
    <n v="17"/>
    <n v="4"/>
    <n v="4"/>
    <x v="341"/>
    <x v="1"/>
    <n v="3"/>
    <n v="4"/>
    <n v="0"/>
    <n v="3"/>
    <n v="7"/>
    <n v="0"/>
    <n v="0"/>
    <n v="0"/>
    <n v="0"/>
    <n v="0"/>
    <n v="0"/>
    <n v="3"/>
    <n v="11"/>
    <n v="0"/>
  </r>
  <r>
    <m/>
    <n v="738"/>
    <n v="1981"/>
    <n v="45"/>
    <x v="5"/>
    <s v="2n Cycle"/>
    <x v="0"/>
    <n v="42395"/>
    <n v="1"/>
    <n v="1"/>
    <d v="2014-04-04T00:00:00"/>
    <n v="35"/>
    <n v="48"/>
    <n v="13"/>
    <n v="57"/>
    <n v="24"/>
    <n v="15"/>
    <n v="25"/>
    <x v="583"/>
    <x v="1"/>
    <n v="4"/>
    <n v="3"/>
    <n v="1"/>
    <n v="4"/>
    <n v="7"/>
    <n v="0"/>
    <n v="0"/>
    <n v="0"/>
    <n v="0"/>
    <n v="0"/>
    <n v="0"/>
    <n v="3"/>
    <n v="11"/>
    <n v="0"/>
  </r>
  <r>
    <m/>
    <n v="7631"/>
    <n v="1978"/>
    <n v="48"/>
    <x v="5"/>
    <s v="Master"/>
    <x v="1"/>
    <n v="61346"/>
    <n v="1"/>
    <n v="0"/>
    <d v="2013-10-06T00:00:00"/>
    <n v="34"/>
    <n v="562"/>
    <n v="58"/>
    <n v="168"/>
    <n v="43"/>
    <n v="16"/>
    <n v="142"/>
    <x v="703"/>
    <x v="4"/>
    <n v="1"/>
    <n v="5"/>
    <n v="7"/>
    <n v="10"/>
    <n v="3"/>
    <n v="0"/>
    <n v="0"/>
    <n v="0"/>
    <n v="0"/>
    <n v="0"/>
    <n v="0"/>
    <n v="3"/>
    <n v="11"/>
    <n v="0"/>
  </r>
  <r>
    <m/>
    <n v="4789"/>
    <n v="1953"/>
    <n v="73"/>
    <x v="2"/>
    <s v="Graduation"/>
    <x v="1"/>
    <n v="80812"/>
    <n v="0"/>
    <n v="0"/>
    <d v="2013-09-17T00:00:00"/>
    <n v="95"/>
    <n v="769"/>
    <n v="22"/>
    <n v="500"/>
    <n v="210"/>
    <n v="143"/>
    <n v="33"/>
    <x v="94"/>
    <x v="0"/>
    <n v="1"/>
    <n v="4"/>
    <n v="8"/>
    <n v="5"/>
    <n v="2"/>
    <n v="1"/>
    <n v="0"/>
    <n v="1"/>
    <n v="1"/>
    <n v="0"/>
    <n v="0"/>
    <n v="3"/>
    <n v="11"/>
    <n v="0"/>
  </r>
  <r>
    <m/>
    <n v="773"/>
    <n v="1971"/>
    <n v="55"/>
    <x v="1"/>
    <s v="Master"/>
    <x v="2"/>
    <n v="42835"/>
    <n v="1"/>
    <n v="1"/>
    <d v="2013-06-30T00:00:00"/>
    <n v="64"/>
    <n v="379"/>
    <n v="4"/>
    <n v="93"/>
    <n v="12"/>
    <n v="9"/>
    <n v="98"/>
    <x v="704"/>
    <x v="8"/>
    <n v="7"/>
    <n v="6"/>
    <n v="6"/>
    <n v="4"/>
    <n v="6"/>
    <n v="0"/>
    <n v="0"/>
    <n v="0"/>
    <n v="0"/>
    <n v="0"/>
    <n v="0"/>
    <n v="3"/>
    <n v="11"/>
    <n v="0"/>
  </r>
  <r>
    <m/>
    <n v="10602"/>
    <n v="1983"/>
    <n v="43"/>
    <x v="5"/>
    <s v="Graduation"/>
    <x v="3"/>
    <n v="39922"/>
    <n v="1"/>
    <n v="0"/>
    <d v="2013-02-14T00:00:00"/>
    <n v="30"/>
    <n v="29"/>
    <n v="12"/>
    <n v="59"/>
    <n v="19"/>
    <n v="1"/>
    <n v="36"/>
    <x v="514"/>
    <x v="1"/>
    <n v="2"/>
    <n v="3"/>
    <n v="0"/>
    <n v="4"/>
    <n v="8"/>
    <n v="0"/>
    <n v="0"/>
    <n v="0"/>
    <n v="0"/>
    <n v="0"/>
    <n v="0"/>
    <n v="3"/>
    <n v="11"/>
    <n v="0"/>
  </r>
  <r>
    <m/>
    <n v="1446"/>
    <n v="1956"/>
    <n v="70"/>
    <x v="0"/>
    <s v="Master"/>
    <x v="0"/>
    <n v="86424"/>
    <n v="0"/>
    <n v="0"/>
    <d v="2014-04-05T00:00:00"/>
    <n v="12"/>
    <n v="387"/>
    <n v="68"/>
    <n v="569"/>
    <n v="89"/>
    <n v="45"/>
    <n v="68"/>
    <x v="97"/>
    <x v="6"/>
    <n v="1"/>
    <n v="6"/>
    <n v="9"/>
    <n v="12"/>
    <n v="1"/>
    <n v="0"/>
    <n v="0"/>
    <n v="0"/>
    <n v="0"/>
    <n v="0"/>
    <n v="0"/>
    <n v="3"/>
    <n v="11"/>
    <n v="0"/>
  </r>
  <r>
    <m/>
    <n v="3270"/>
    <n v="1978"/>
    <n v="48"/>
    <x v="5"/>
    <s v="2n Cycle"/>
    <x v="1"/>
    <n v="17117"/>
    <n v="1"/>
    <n v="0"/>
    <d v="2013-01-17T00:00:00"/>
    <n v="96"/>
    <n v="12"/>
    <n v="23"/>
    <n v="38"/>
    <n v="30"/>
    <n v="18"/>
    <n v="7"/>
    <x v="705"/>
    <x v="1"/>
    <n v="4"/>
    <n v="3"/>
    <n v="1"/>
    <n v="3"/>
    <n v="9"/>
    <n v="0"/>
    <n v="0"/>
    <n v="0"/>
    <n v="0"/>
    <n v="0"/>
    <n v="0"/>
    <n v="3"/>
    <n v="11"/>
    <n v="0"/>
  </r>
  <r>
    <m/>
    <n v="9653"/>
    <n v="1975"/>
    <n v="51"/>
    <x v="1"/>
    <s v="Graduation"/>
    <x v="3"/>
    <n v="35797"/>
    <n v="0"/>
    <n v="1"/>
    <d v="2012-10-16T00:00:00"/>
    <n v="16"/>
    <n v="27"/>
    <n v="1"/>
    <n v="14"/>
    <n v="4"/>
    <n v="1"/>
    <n v="21"/>
    <x v="23"/>
    <x v="1"/>
    <n v="2"/>
    <n v="2"/>
    <n v="0"/>
    <n v="3"/>
    <n v="8"/>
    <n v="0"/>
    <n v="0"/>
    <n v="0"/>
    <n v="0"/>
    <n v="0"/>
    <n v="0"/>
    <n v="3"/>
    <n v="11"/>
    <n v="0"/>
  </r>
  <r>
    <m/>
    <n v="8916"/>
    <n v="1975"/>
    <n v="51"/>
    <x v="1"/>
    <s v="Graduation"/>
    <x v="2"/>
    <n v="36627"/>
    <n v="2"/>
    <n v="0"/>
    <d v="2013-07-23T00:00:00"/>
    <n v="78"/>
    <n v="9"/>
    <n v="1"/>
    <n v="5"/>
    <n v="0"/>
    <n v="0"/>
    <n v="1"/>
    <x v="333"/>
    <x v="1"/>
    <n v="1"/>
    <n v="0"/>
    <n v="0"/>
    <n v="3"/>
    <n v="5"/>
    <n v="0"/>
    <n v="0"/>
    <n v="0"/>
    <n v="0"/>
    <n v="0"/>
    <n v="0"/>
    <n v="3"/>
    <n v="11"/>
    <n v="0"/>
  </r>
  <r>
    <m/>
    <n v="8017"/>
    <n v="1981"/>
    <n v="45"/>
    <x v="5"/>
    <s v="2n Cycle"/>
    <x v="3"/>
    <n v="51111"/>
    <n v="1"/>
    <n v="1"/>
    <d v="2014-06-19T00:00:00"/>
    <n v="83"/>
    <n v="22"/>
    <n v="0"/>
    <n v="19"/>
    <n v="6"/>
    <n v="5"/>
    <n v="3"/>
    <x v="314"/>
    <x v="1"/>
    <n v="2"/>
    <n v="2"/>
    <n v="0"/>
    <n v="3"/>
    <n v="6"/>
    <n v="0"/>
    <n v="0"/>
    <n v="0"/>
    <n v="0"/>
    <n v="0"/>
    <n v="0"/>
    <n v="3"/>
    <n v="11"/>
    <n v="0"/>
  </r>
  <r>
    <m/>
    <n v="4597"/>
    <n v="1970"/>
    <n v="56"/>
    <x v="1"/>
    <s v="PhD"/>
    <x v="1"/>
    <n v="82072"/>
    <n v="0"/>
    <n v="0"/>
    <d v="2013-07-02T00:00:00"/>
    <n v="67"/>
    <n v="889"/>
    <n v="55"/>
    <n v="685"/>
    <n v="168"/>
    <n v="92"/>
    <n v="129"/>
    <x v="706"/>
    <x v="7"/>
    <n v="1"/>
    <n v="3"/>
    <n v="2"/>
    <n v="13"/>
    <n v="1"/>
    <n v="0"/>
    <n v="0"/>
    <n v="0"/>
    <n v="0"/>
    <n v="0"/>
    <n v="0"/>
    <n v="3"/>
    <n v="11"/>
    <n v="0"/>
  </r>
  <r>
    <m/>
    <n v="7023"/>
    <n v="1953"/>
    <n v="73"/>
    <x v="2"/>
    <s v="PhD"/>
    <x v="0"/>
    <n v="46231"/>
    <n v="2"/>
    <n v="1"/>
    <d v="2012-11-26T00:00:00"/>
    <n v="87"/>
    <n v="189"/>
    <n v="2"/>
    <n v="55"/>
    <n v="0"/>
    <n v="5"/>
    <n v="12"/>
    <x v="26"/>
    <x v="3"/>
    <n v="4"/>
    <n v="6"/>
    <n v="1"/>
    <n v="4"/>
    <n v="9"/>
    <n v="0"/>
    <n v="0"/>
    <n v="0"/>
    <n v="0"/>
    <n v="0"/>
    <n v="0"/>
    <n v="3"/>
    <n v="11"/>
    <n v="0"/>
  </r>
  <r>
    <m/>
    <n v="8086"/>
    <n v="1959"/>
    <n v="67"/>
    <x v="0"/>
    <s v="Graduation"/>
    <x v="3"/>
    <n v="42243"/>
    <n v="1"/>
    <n v="1"/>
    <d v="2013-12-11T00:00:00"/>
    <n v="34"/>
    <n v="48"/>
    <n v="0"/>
    <n v="2"/>
    <n v="0"/>
    <n v="0"/>
    <n v="5"/>
    <x v="314"/>
    <x v="1"/>
    <n v="2"/>
    <n v="2"/>
    <n v="0"/>
    <n v="3"/>
    <n v="7"/>
    <n v="0"/>
    <n v="0"/>
    <n v="0"/>
    <n v="0"/>
    <n v="0"/>
    <n v="0"/>
    <n v="3"/>
    <n v="11"/>
    <n v="0"/>
  </r>
  <r>
    <m/>
    <n v="8825"/>
    <n v="1962"/>
    <n v="64"/>
    <x v="0"/>
    <s v="Graduation"/>
    <x v="1"/>
    <n v="51195"/>
    <n v="1"/>
    <n v="1"/>
    <d v="2013-04-01T00:00:00"/>
    <n v="46"/>
    <n v="230"/>
    <n v="14"/>
    <n v="156"/>
    <n v="82"/>
    <n v="24"/>
    <n v="58"/>
    <x v="657"/>
    <x v="8"/>
    <n v="8"/>
    <n v="9"/>
    <n v="2"/>
    <n v="5"/>
    <n v="8"/>
    <n v="0"/>
    <n v="0"/>
    <n v="0"/>
    <n v="0"/>
    <n v="0"/>
    <n v="0"/>
    <n v="3"/>
    <n v="11"/>
    <n v="0"/>
  </r>
  <r>
    <m/>
    <n v="2930"/>
    <n v="1978"/>
    <n v="48"/>
    <x v="5"/>
    <s v="Master"/>
    <x v="0"/>
    <n v="68092"/>
    <n v="0"/>
    <n v="0"/>
    <d v="2013-12-16T00:00:00"/>
    <n v="7"/>
    <n v="852"/>
    <n v="60"/>
    <n v="207"/>
    <n v="78"/>
    <n v="36"/>
    <n v="48"/>
    <x v="707"/>
    <x v="2"/>
    <n v="2"/>
    <n v="2"/>
    <n v="6"/>
    <n v="10"/>
    <n v="5"/>
    <n v="0"/>
    <n v="0"/>
    <n v="0"/>
    <n v="0"/>
    <n v="0"/>
    <n v="0"/>
    <n v="3"/>
    <n v="11"/>
    <n v="0"/>
  </r>
  <r>
    <m/>
    <n v="1928"/>
    <n v="1973"/>
    <n v="53"/>
    <x v="1"/>
    <s v="Graduation"/>
    <x v="3"/>
    <n v="31814"/>
    <n v="1"/>
    <n v="0"/>
    <d v="2013-02-09T00:00:00"/>
    <n v="73"/>
    <n v="35"/>
    <n v="3"/>
    <n v="20"/>
    <n v="4"/>
    <n v="1"/>
    <n v="20"/>
    <x v="163"/>
    <x v="1"/>
    <n v="2"/>
    <n v="2"/>
    <n v="0"/>
    <n v="3"/>
    <n v="9"/>
    <n v="1"/>
    <n v="0"/>
    <n v="0"/>
    <n v="0"/>
    <n v="0"/>
    <n v="0"/>
    <n v="3"/>
    <n v="11"/>
    <n v="0"/>
  </r>
  <r>
    <m/>
    <n v="7108"/>
    <n v="1965"/>
    <n v="61"/>
    <x v="0"/>
    <s v="Master"/>
    <x v="5"/>
    <n v="51390"/>
    <n v="1"/>
    <n v="1"/>
    <d v="2012-09-08T00:00:00"/>
    <n v="54"/>
    <n v="205"/>
    <n v="20"/>
    <n v="47"/>
    <n v="23"/>
    <n v="2"/>
    <n v="56"/>
    <x v="708"/>
    <x v="3"/>
    <n v="6"/>
    <n v="5"/>
    <n v="2"/>
    <n v="5"/>
    <n v="5"/>
    <n v="0"/>
    <n v="0"/>
    <n v="0"/>
    <n v="0"/>
    <n v="0"/>
    <n v="0"/>
    <n v="3"/>
    <n v="11"/>
    <n v="0"/>
  </r>
  <r>
    <m/>
    <n v="10925"/>
    <n v="1983"/>
    <n v="43"/>
    <x v="5"/>
    <s v="Graduation"/>
    <x v="3"/>
    <n v="76630"/>
    <n v="0"/>
    <n v="0"/>
    <d v="2014-01-14T00:00:00"/>
    <n v="93"/>
    <n v="255"/>
    <n v="31"/>
    <n v="446"/>
    <n v="40"/>
    <n v="56"/>
    <n v="175"/>
    <x v="709"/>
    <x v="6"/>
    <n v="1"/>
    <n v="3"/>
    <n v="10"/>
    <n v="11"/>
    <n v="1"/>
    <n v="0"/>
    <n v="0"/>
    <n v="0"/>
    <n v="0"/>
    <n v="0"/>
    <n v="0"/>
    <n v="3"/>
    <n v="11"/>
    <n v="0"/>
  </r>
  <r>
    <m/>
    <n v="9960"/>
    <n v="1991"/>
    <n v="35"/>
    <x v="6"/>
    <s v="Basic"/>
    <x v="0"/>
    <n v="26868"/>
    <n v="1"/>
    <n v="0"/>
    <d v="2014-04-30T00:00:00"/>
    <n v="52"/>
    <n v="0"/>
    <n v="0"/>
    <n v="1"/>
    <n v="8"/>
    <n v="3"/>
    <n v="2"/>
    <x v="515"/>
    <x v="1"/>
    <n v="1"/>
    <n v="1"/>
    <n v="0"/>
    <n v="2"/>
    <n v="7"/>
    <n v="0"/>
    <n v="0"/>
    <n v="0"/>
    <n v="0"/>
    <n v="0"/>
    <n v="0"/>
    <n v="3"/>
    <n v="11"/>
    <n v="0"/>
  </r>
  <r>
    <m/>
    <n v="9224"/>
    <n v="1972"/>
    <n v="54"/>
    <x v="1"/>
    <s v="PhD"/>
    <x v="0"/>
    <n v="55260"/>
    <n v="0"/>
    <n v="1"/>
    <d v="2012-12-12T00:00:00"/>
    <n v="81"/>
    <n v="825"/>
    <n v="8"/>
    <n v="53"/>
    <n v="11"/>
    <n v="0"/>
    <n v="242"/>
    <x v="710"/>
    <x v="6"/>
    <n v="2"/>
    <n v="8"/>
    <n v="10"/>
    <n v="5"/>
    <n v="6"/>
    <n v="0"/>
    <n v="0"/>
    <n v="0"/>
    <n v="0"/>
    <n v="0"/>
    <n v="0"/>
    <n v="3"/>
    <n v="11"/>
    <n v="0"/>
  </r>
  <r>
    <m/>
    <n v="5046"/>
    <n v="1958"/>
    <n v="68"/>
    <x v="0"/>
    <s v="Graduation"/>
    <x v="2"/>
    <n v="78331"/>
    <n v="0"/>
    <n v="1"/>
    <d v="2014-01-23T00:00:00"/>
    <n v="97"/>
    <n v="756"/>
    <n v="138"/>
    <n v="354"/>
    <n v="160"/>
    <n v="169"/>
    <n v="61"/>
    <x v="711"/>
    <x v="0"/>
    <n v="2"/>
    <n v="10"/>
    <n v="6"/>
    <n v="7"/>
    <n v="4"/>
    <n v="0"/>
    <n v="0"/>
    <n v="0"/>
    <n v="0"/>
    <n v="0"/>
    <n v="0"/>
    <n v="3"/>
    <n v="11"/>
    <n v="0"/>
  </r>
  <r>
    <m/>
    <n v="7037"/>
    <n v="1974"/>
    <n v="52"/>
    <x v="1"/>
    <s v="PhD"/>
    <x v="3"/>
    <n v="37087"/>
    <n v="1"/>
    <n v="0"/>
    <d v="2013-08-11T00:00:00"/>
    <n v="50"/>
    <n v="194"/>
    <n v="55"/>
    <n v="134"/>
    <n v="15"/>
    <n v="0"/>
    <n v="3"/>
    <x v="456"/>
    <x v="3"/>
    <n v="3"/>
    <n v="4"/>
    <n v="2"/>
    <n v="8"/>
    <n v="6"/>
    <n v="0"/>
    <n v="0"/>
    <n v="0"/>
    <n v="0"/>
    <n v="0"/>
    <n v="0"/>
    <n v="3"/>
    <n v="11"/>
    <n v="0"/>
  </r>
  <r>
    <m/>
    <n v="905"/>
    <n v="1986"/>
    <n v="40"/>
    <x v="6"/>
    <s v="Graduation"/>
    <x v="2"/>
    <n v="21846"/>
    <n v="1"/>
    <n v="0"/>
    <d v="2013-10-22T00:00:00"/>
    <n v="38"/>
    <n v="7"/>
    <n v="17"/>
    <n v="18"/>
    <n v="6"/>
    <n v="10"/>
    <n v="26"/>
    <x v="712"/>
    <x v="1"/>
    <n v="4"/>
    <n v="4"/>
    <n v="0"/>
    <n v="3"/>
    <n v="8"/>
    <n v="0"/>
    <n v="0"/>
    <n v="0"/>
    <n v="0"/>
    <n v="0"/>
    <n v="0"/>
    <n v="3"/>
    <n v="11"/>
    <n v="0"/>
  </r>
  <r>
    <m/>
    <n v="8624"/>
    <n v="1958"/>
    <n v="68"/>
    <x v="0"/>
    <s v="Graduation"/>
    <x v="3"/>
    <n v="81320"/>
    <n v="0"/>
    <n v="0"/>
    <d v="2013-02-06T00:00:00"/>
    <n v="61"/>
    <n v="183"/>
    <n v="33"/>
    <n v="493"/>
    <n v="59"/>
    <n v="103"/>
    <n v="57"/>
    <x v="618"/>
    <x v="4"/>
    <n v="1"/>
    <n v="4"/>
    <n v="3"/>
    <n v="10"/>
    <n v="2"/>
    <n v="0"/>
    <n v="0"/>
    <n v="0"/>
    <n v="0"/>
    <n v="0"/>
    <n v="0"/>
    <n v="3"/>
    <n v="11"/>
    <n v="0"/>
  </r>
  <r>
    <m/>
    <n v="8945"/>
    <n v="1970"/>
    <n v="56"/>
    <x v="1"/>
    <s v="Graduation"/>
    <x v="2"/>
    <n v="54137"/>
    <n v="0"/>
    <n v="1"/>
    <d v="2013-08-16T00:00:00"/>
    <n v="46"/>
    <n v="171"/>
    <n v="0"/>
    <n v="11"/>
    <n v="0"/>
    <n v="1"/>
    <n v="20"/>
    <x v="713"/>
    <x v="1"/>
    <n v="2"/>
    <n v="4"/>
    <n v="1"/>
    <n v="4"/>
    <n v="6"/>
    <n v="0"/>
    <n v="0"/>
    <n v="0"/>
    <n v="0"/>
    <n v="0"/>
    <n v="0"/>
    <n v="3"/>
    <n v="11"/>
    <n v="0"/>
  </r>
  <r>
    <m/>
    <n v="6445"/>
    <n v="1967"/>
    <n v="59"/>
    <x v="1"/>
    <s v="Graduation"/>
    <x v="1"/>
    <n v="66825"/>
    <n v="0"/>
    <n v="0"/>
    <d v="2013-07-14T00:00:00"/>
    <n v="73"/>
    <n v="243"/>
    <n v="101"/>
    <n v="405"/>
    <n v="29"/>
    <n v="40"/>
    <n v="40"/>
    <x v="714"/>
    <x v="4"/>
    <n v="1"/>
    <n v="4"/>
    <n v="5"/>
    <n v="6"/>
    <n v="2"/>
    <n v="0"/>
    <n v="0"/>
    <n v="0"/>
    <n v="0"/>
    <n v="0"/>
    <n v="0"/>
    <n v="3"/>
    <n v="11"/>
    <n v="0"/>
  </r>
  <r>
    <m/>
    <n v="2727"/>
    <n v="1973"/>
    <n v="53"/>
    <x v="1"/>
    <s v="Graduation"/>
    <x v="1"/>
    <n v="57100"/>
    <n v="0"/>
    <n v="0"/>
    <d v="2013-12-04T00:00:00"/>
    <n v="19"/>
    <n v="181"/>
    <n v="21"/>
    <n v="69"/>
    <n v="39"/>
    <n v="3"/>
    <n v="96"/>
    <x v="715"/>
    <x v="3"/>
    <n v="1"/>
    <n v="3"/>
    <n v="3"/>
    <n v="6"/>
    <n v="3"/>
    <n v="0"/>
    <n v="0"/>
    <n v="0"/>
    <n v="0"/>
    <n v="0"/>
    <n v="0"/>
    <n v="3"/>
    <n v="11"/>
    <n v="0"/>
  </r>
  <r>
    <m/>
    <n v="6404"/>
    <n v="1969"/>
    <n v="57"/>
    <x v="1"/>
    <s v="Graduation"/>
    <x v="1"/>
    <n v="58917"/>
    <n v="1"/>
    <n v="2"/>
    <d v="2013-03-24T00:00:00"/>
    <n v="10"/>
    <n v="151"/>
    <n v="7"/>
    <n v="89"/>
    <n v="0"/>
    <n v="7"/>
    <n v="28"/>
    <x v="716"/>
    <x v="3"/>
    <n v="5"/>
    <n v="4"/>
    <n v="1"/>
    <n v="6"/>
    <n v="5"/>
    <n v="0"/>
    <n v="0"/>
    <n v="0"/>
    <n v="0"/>
    <n v="0"/>
    <n v="0"/>
    <n v="3"/>
    <n v="11"/>
    <n v="0"/>
  </r>
  <r>
    <m/>
    <n v="11074"/>
    <n v="1977"/>
    <n v="49"/>
    <x v="5"/>
    <s v="Graduation"/>
    <x v="0"/>
    <n v="85072"/>
    <n v="0"/>
    <n v="0"/>
    <d v="2014-04-09T00:00:00"/>
    <n v="94"/>
    <n v="494"/>
    <n v="92"/>
    <n v="391"/>
    <n v="194"/>
    <n v="11"/>
    <n v="241"/>
    <x v="717"/>
    <x v="2"/>
    <n v="1"/>
    <n v="3"/>
    <n v="4"/>
    <n v="10"/>
    <n v="0"/>
    <n v="0"/>
    <n v="0"/>
    <n v="0"/>
    <n v="0"/>
    <n v="0"/>
    <n v="0"/>
    <n v="3"/>
    <n v="11"/>
    <n v="0"/>
  </r>
  <r>
    <m/>
    <n v="1968"/>
    <n v="1971"/>
    <n v="55"/>
    <x v="1"/>
    <s v="Graduation"/>
    <x v="5"/>
    <n v="45684"/>
    <n v="1"/>
    <n v="0"/>
    <d v="2013-12-02T00:00:00"/>
    <n v="37"/>
    <n v="5"/>
    <n v="1"/>
    <n v="5"/>
    <n v="10"/>
    <n v="0"/>
    <n v="7"/>
    <x v="457"/>
    <x v="1"/>
    <n v="1"/>
    <n v="1"/>
    <n v="0"/>
    <n v="2"/>
    <n v="7"/>
    <n v="0"/>
    <n v="0"/>
    <n v="0"/>
    <n v="0"/>
    <n v="0"/>
    <n v="0"/>
    <n v="3"/>
    <n v="11"/>
    <n v="0"/>
  </r>
  <r>
    <m/>
    <n v="6534"/>
    <n v="1974"/>
    <n v="52"/>
    <x v="1"/>
    <s v="Graduation"/>
    <x v="1"/>
    <n v="47889"/>
    <n v="1"/>
    <n v="0"/>
    <d v="2014-01-04T00:00:00"/>
    <n v="94"/>
    <n v="29"/>
    <n v="0"/>
    <n v="29"/>
    <n v="0"/>
    <n v="5"/>
    <n v="4"/>
    <x v="309"/>
    <x v="1"/>
    <n v="1"/>
    <n v="2"/>
    <n v="0"/>
    <n v="3"/>
    <n v="5"/>
    <n v="0"/>
    <n v="0"/>
    <n v="0"/>
    <n v="0"/>
    <n v="0"/>
    <n v="0"/>
    <n v="3"/>
    <n v="11"/>
    <n v="0"/>
  </r>
  <r>
    <m/>
    <n v="9485"/>
    <n v="1986"/>
    <n v="40"/>
    <x v="6"/>
    <s v="PhD"/>
    <x v="3"/>
    <n v="45921"/>
    <n v="0"/>
    <n v="0"/>
    <d v="2014-03-10T00:00:00"/>
    <n v="23"/>
    <n v="102"/>
    <n v="9"/>
    <n v="49"/>
    <n v="24"/>
    <n v="3"/>
    <n v="12"/>
    <x v="718"/>
    <x v="1"/>
    <n v="1"/>
    <n v="2"/>
    <n v="1"/>
    <n v="6"/>
    <n v="4"/>
    <n v="0"/>
    <n v="0"/>
    <n v="0"/>
    <n v="0"/>
    <n v="0"/>
    <n v="0"/>
    <n v="3"/>
    <n v="11"/>
    <n v="0"/>
  </r>
  <r>
    <m/>
    <n v="7053"/>
    <n v="1966"/>
    <n v="60"/>
    <x v="1"/>
    <s v="PhD"/>
    <x v="0"/>
    <n v="78420"/>
    <n v="0"/>
    <n v="0"/>
    <d v="2013-06-29T00:00:00"/>
    <n v="75"/>
    <n v="604"/>
    <n v="28"/>
    <n v="674"/>
    <n v="91"/>
    <n v="28"/>
    <n v="28"/>
    <x v="629"/>
    <x v="2"/>
    <n v="1"/>
    <n v="3"/>
    <n v="10"/>
    <n v="8"/>
    <n v="1"/>
    <n v="0"/>
    <n v="0"/>
    <n v="0"/>
    <n v="0"/>
    <n v="0"/>
    <n v="0"/>
    <n v="3"/>
    <n v="11"/>
    <n v="0"/>
  </r>
  <r>
    <m/>
    <n v="4654"/>
    <n v="1992"/>
    <n v="34"/>
    <x v="6"/>
    <s v="Graduation"/>
    <x v="1"/>
    <n v="75114"/>
    <n v="0"/>
    <n v="0"/>
    <d v="2013-11-07T00:00:00"/>
    <n v="40"/>
    <n v="571"/>
    <n v="12"/>
    <n v="523"/>
    <n v="63"/>
    <n v="60"/>
    <n v="24"/>
    <x v="327"/>
    <x v="2"/>
    <n v="1"/>
    <n v="3"/>
    <n v="10"/>
    <n v="5"/>
    <n v="2"/>
    <n v="0"/>
    <n v="0"/>
    <n v="0"/>
    <n v="0"/>
    <n v="0"/>
    <n v="0"/>
    <n v="3"/>
    <n v="11"/>
    <n v="0"/>
  </r>
  <r>
    <m/>
    <n v="9308"/>
    <n v="1954"/>
    <n v="72"/>
    <x v="2"/>
    <s v="Graduation"/>
    <x v="3"/>
    <n v="62820"/>
    <n v="0"/>
    <n v="0"/>
    <d v="2013-05-11T00:00:00"/>
    <n v="51"/>
    <n v="398"/>
    <n v="61"/>
    <n v="265"/>
    <n v="138"/>
    <n v="61"/>
    <n v="53"/>
    <x v="544"/>
    <x v="4"/>
    <n v="1"/>
    <n v="3"/>
    <n v="4"/>
    <n v="6"/>
    <n v="1"/>
    <n v="0"/>
    <n v="0"/>
    <n v="0"/>
    <n v="0"/>
    <n v="0"/>
    <n v="0"/>
    <n v="3"/>
    <n v="11"/>
    <n v="0"/>
  </r>
  <r>
    <m/>
    <n v="10505"/>
    <n v="1960"/>
    <n v="66"/>
    <x v="0"/>
    <s v="Master"/>
    <x v="1"/>
    <n v="73113"/>
    <n v="0"/>
    <n v="0"/>
    <d v="2013-12-26T00:00:00"/>
    <n v="86"/>
    <n v="741"/>
    <n v="19"/>
    <n v="154"/>
    <n v="50"/>
    <n v="9"/>
    <n v="28"/>
    <x v="520"/>
    <x v="6"/>
    <n v="1"/>
    <n v="3"/>
    <n v="4"/>
    <n v="7"/>
    <n v="2"/>
    <n v="0"/>
    <n v="0"/>
    <n v="0"/>
    <n v="0"/>
    <n v="0"/>
    <n v="0"/>
    <n v="3"/>
    <n v="11"/>
    <n v="0"/>
  </r>
  <r>
    <m/>
    <n v="2625"/>
    <n v="1954"/>
    <n v="72"/>
    <x v="2"/>
    <s v="2n Cycle"/>
    <x v="0"/>
    <n v="42607"/>
    <n v="0"/>
    <n v="1"/>
    <d v="2013-11-17T00:00:00"/>
    <n v="30"/>
    <n v="156"/>
    <n v="29"/>
    <n v="56"/>
    <n v="30"/>
    <n v="32"/>
    <n v="47"/>
    <x v="719"/>
    <x v="3"/>
    <n v="2"/>
    <n v="3"/>
    <n v="2"/>
    <n v="7"/>
    <n v="3"/>
    <n v="0"/>
    <n v="0"/>
    <n v="0"/>
    <n v="0"/>
    <n v="0"/>
    <n v="0"/>
    <n v="3"/>
    <n v="11"/>
    <n v="0"/>
  </r>
  <r>
    <m/>
    <n v="4637"/>
    <n v="1954"/>
    <n v="72"/>
    <x v="2"/>
    <s v="PhD"/>
    <x v="0"/>
    <n v="74637"/>
    <n v="0"/>
    <n v="0"/>
    <d v="2013-05-18T00:00:00"/>
    <n v="73"/>
    <n v="960"/>
    <n v="64"/>
    <n v="464"/>
    <n v="146"/>
    <n v="0"/>
    <n v="16"/>
    <x v="136"/>
    <x v="0"/>
    <n v="1"/>
    <n v="6"/>
    <n v="9"/>
    <n v="9"/>
    <n v="3"/>
    <n v="0"/>
    <n v="0"/>
    <n v="0"/>
    <n v="1"/>
    <n v="0"/>
    <n v="0"/>
    <n v="3"/>
    <n v="11"/>
    <n v="0"/>
  </r>
  <r>
    <m/>
    <n v="9972"/>
    <n v="1955"/>
    <n v="71"/>
    <x v="2"/>
    <s v="PhD"/>
    <x v="1"/>
    <n v="46015"/>
    <n v="1"/>
    <n v="1"/>
    <d v="2014-04-13T00:00:00"/>
    <n v="25"/>
    <n v="38"/>
    <n v="0"/>
    <n v="2"/>
    <n v="0"/>
    <n v="0"/>
    <n v="6"/>
    <x v="1"/>
    <x v="1"/>
    <n v="1"/>
    <n v="1"/>
    <n v="0"/>
    <n v="3"/>
    <n v="7"/>
    <n v="1"/>
    <n v="0"/>
    <n v="0"/>
    <n v="0"/>
    <n v="1"/>
    <n v="0"/>
    <n v="3"/>
    <n v="11"/>
    <n v="0"/>
  </r>
  <r>
    <m/>
    <n v="4483"/>
    <n v="1993"/>
    <n v="33"/>
    <x v="6"/>
    <s v="Graduation"/>
    <x v="0"/>
    <n v="72354"/>
    <n v="0"/>
    <n v="0"/>
    <d v="2013-04-17T00:00:00"/>
    <n v="67"/>
    <n v="315"/>
    <n v="26"/>
    <n v="473"/>
    <n v="220"/>
    <n v="12"/>
    <n v="182"/>
    <x v="720"/>
    <x v="6"/>
    <n v="1"/>
    <n v="2"/>
    <n v="10"/>
    <n v="6"/>
    <n v="1"/>
    <n v="0"/>
    <n v="0"/>
    <n v="0"/>
    <n v="0"/>
    <n v="0"/>
    <n v="0"/>
    <n v="3"/>
    <n v="11"/>
    <n v="0"/>
  </r>
  <r>
    <m/>
    <n v="4988"/>
    <n v="1948"/>
    <n v="78"/>
    <x v="2"/>
    <s v="PhD"/>
    <x v="3"/>
    <n v="34469"/>
    <n v="1"/>
    <n v="1"/>
    <d v="2014-05-04T00:00:00"/>
    <n v="58"/>
    <n v="19"/>
    <n v="6"/>
    <n v="20"/>
    <n v="0"/>
    <n v="5"/>
    <n v="12"/>
    <x v="447"/>
    <x v="1"/>
    <n v="3"/>
    <n v="1"/>
    <n v="1"/>
    <n v="4"/>
    <n v="4"/>
    <n v="0"/>
    <n v="0"/>
    <n v="0"/>
    <n v="0"/>
    <n v="0"/>
    <n v="0"/>
    <n v="3"/>
    <n v="11"/>
    <n v="0"/>
  </r>
  <r>
    <m/>
    <n v="8931"/>
    <n v="1986"/>
    <n v="40"/>
    <x v="6"/>
    <s v="Graduation"/>
    <x v="1"/>
    <n v="83033"/>
    <n v="1"/>
    <n v="0"/>
    <d v="2014-05-18T00:00:00"/>
    <n v="82"/>
    <n v="812"/>
    <n v="99"/>
    <n v="431"/>
    <n v="237"/>
    <n v="149"/>
    <n v="33"/>
    <x v="721"/>
    <x v="5"/>
    <n v="1"/>
    <n v="11"/>
    <n v="4"/>
    <n v="10"/>
    <n v="5"/>
    <n v="0"/>
    <n v="0"/>
    <n v="0"/>
    <n v="1"/>
    <n v="0"/>
    <n v="0"/>
    <n v="3"/>
    <n v="11"/>
    <n v="0"/>
  </r>
  <r>
    <m/>
    <n v="5871"/>
    <n v="1979"/>
    <n v="47"/>
    <x v="5"/>
    <s v="Master"/>
    <x v="1"/>
    <n v="24401"/>
    <n v="0"/>
    <n v="0"/>
    <d v="2012-08-31T00:00:00"/>
    <n v="98"/>
    <n v="73"/>
    <n v="28"/>
    <n v="217"/>
    <n v="10"/>
    <n v="24"/>
    <n v="115"/>
    <x v="227"/>
    <x v="3"/>
    <n v="3"/>
    <n v="6"/>
    <n v="1"/>
    <n v="6"/>
    <n v="8"/>
    <n v="0"/>
    <n v="0"/>
    <n v="0"/>
    <n v="0"/>
    <n v="0"/>
    <n v="0"/>
    <n v="3"/>
    <n v="11"/>
    <n v="0"/>
  </r>
  <r>
    <m/>
    <n v="2008"/>
    <n v="1978"/>
    <n v="48"/>
    <x v="5"/>
    <s v="Graduation"/>
    <x v="3"/>
    <n v="77583"/>
    <n v="0"/>
    <n v="0"/>
    <d v="2014-02-10T00:00:00"/>
    <n v="93"/>
    <n v="372"/>
    <n v="23"/>
    <n v="384"/>
    <n v="250"/>
    <n v="12"/>
    <n v="108"/>
    <x v="722"/>
    <x v="6"/>
    <n v="1"/>
    <n v="4"/>
    <n v="5"/>
    <n v="9"/>
    <n v="2"/>
    <n v="0"/>
    <n v="0"/>
    <n v="0"/>
    <n v="1"/>
    <n v="0"/>
    <n v="0"/>
    <n v="3"/>
    <n v="11"/>
    <n v="0"/>
  </r>
  <r>
    <m/>
    <n v="3139"/>
    <n v="1982"/>
    <n v="44"/>
    <x v="5"/>
    <s v="2n Cycle"/>
    <x v="0"/>
    <n v="74116"/>
    <n v="0"/>
    <n v="0"/>
    <d v="2013-12-30T00:00:00"/>
    <n v="53"/>
    <n v="871"/>
    <n v="111"/>
    <n v="704"/>
    <n v="145"/>
    <n v="55"/>
    <n v="166"/>
    <x v="723"/>
    <x v="7"/>
    <n v="1"/>
    <n v="4"/>
    <n v="4"/>
    <n v="10"/>
    <n v="2"/>
    <n v="0"/>
    <n v="1"/>
    <n v="0"/>
    <n v="0"/>
    <n v="0"/>
    <n v="0"/>
    <n v="3"/>
    <n v="11"/>
    <n v="0"/>
  </r>
  <r>
    <m/>
    <n v="10037"/>
    <n v="1993"/>
    <n v="33"/>
    <x v="6"/>
    <s v="Graduation"/>
    <x v="0"/>
    <n v="74293"/>
    <n v="0"/>
    <n v="0"/>
    <d v="2014-05-04T00:00:00"/>
    <n v="66"/>
    <n v="375"/>
    <n v="152"/>
    <n v="335"/>
    <n v="93"/>
    <n v="91"/>
    <n v="81"/>
    <x v="491"/>
    <x v="6"/>
    <n v="1"/>
    <n v="5"/>
    <n v="4"/>
    <n v="6"/>
    <n v="2"/>
    <n v="0"/>
    <n v="0"/>
    <n v="0"/>
    <n v="0"/>
    <n v="0"/>
    <n v="0"/>
    <n v="3"/>
    <n v="11"/>
    <n v="0"/>
  </r>
  <r>
    <m/>
    <n v="10673"/>
    <n v="1976"/>
    <n v="50"/>
    <x v="5"/>
    <s v="PhD"/>
    <x v="3"/>
    <n v="68397"/>
    <n v="0"/>
    <n v="1"/>
    <d v="2013-11-17T00:00:00"/>
    <n v="6"/>
    <n v="760"/>
    <n v="80"/>
    <n v="466"/>
    <n v="17"/>
    <n v="13"/>
    <n v="80"/>
    <x v="724"/>
    <x v="2"/>
    <n v="1"/>
    <n v="6"/>
    <n v="9"/>
    <n v="5"/>
    <n v="3"/>
    <n v="0"/>
    <n v="0"/>
    <n v="0"/>
    <n v="0"/>
    <n v="0"/>
    <n v="0"/>
    <n v="3"/>
    <n v="11"/>
    <n v="0"/>
  </r>
  <r>
    <m/>
    <n v="5303"/>
    <n v="1974"/>
    <n v="52"/>
    <x v="1"/>
    <s v="PhD"/>
    <x v="1"/>
    <n v="79632"/>
    <n v="0"/>
    <n v="0"/>
    <d v="2014-04-08T00:00:00"/>
    <n v="42"/>
    <n v="471"/>
    <n v="0"/>
    <n v="510"/>
    <n v="99"/>
    <n v="21"/>
    <n v="12"/>
    <x v="725"/>
    <x v="6"/>
    <n v="1"/>
    <n v="6"/>
    <n v="4"/>
    <n v="9"/>
    <n v="2"/>
    <n v="0"/>
    <n v="0"/>
    <n v="0"/>
    <n v="0"/>
    <n v="0"/>
    <n v="0"/>
    <n v="3"/>
    <n v="11"/>
    <n v="0"/>
  </r>
  <r>
    <m/>
    <n v="538"/>
    <n v="1989"/>
    <n v="37"/>
    <x v="6"/>
    <s v="Graduation"/>
    <x v="0"/>
    <n v="46107"/>
    <n v="1"/>
    <n v="0"/>
    <d v="2014-02-10T00:00:00"/>
    <n v="78"/>
    <n v="31"/>
    <n v="9"/>
    <n v="27"/>
    <n v="16"/>
    <n v="9"/>
    <n v="33"/>
    <x v="726"/>
    <x v="1"/>
    <n v="1"/>
    <n v="1"/>
    <n v="1"/>
    <n v="4"/>
    <n v="3"/>
    <n v="0"/>
    <n v="0"/>
    <n v="0"/>
    <n v="0"/>
    <n v="0"/>
    <n v="0"/>
    <n v="3"/>
    <n v="11"/>
    <n v="0"/>
  </r>
  <r>
    <m/>
    <n v="7922"/>
    <n v="1951"/>
    <n v="75"/>
    <x v="2"/>
    <s v="PhD"/>
    <x v="0"/>
    <n v="64950"/>
    <n v="0"/>
    <n v="1"/>
    <d v="2012-08-12T00:00:00"/>
    <n v="29"/>
    <n v="819"/>
    <n v="0"/>
    <n v="72"/>
    <n v="12"/>
    <n v="0"/>
    <n v="63"/>
    <x v="727"/>
    <x v="4"/>
    <n v="2"/>
    <n v="11"/>
    <n v="2"/>
    <n v="10"/>
    <n v="7"/>
    <n v="0"/>
    <n v="1"/>
    <n v="0"/>
    <n v="0"/>
    <n v="0"/>
    <n v="0"/>
    <n v="3"/>
    <n v="11"/>
    <n v="0"/>
  </r>
  <r>
    <m/>
    <n v="5692"/>
    <n v="1989"/>
    <n v="37"/>
    <x v="6"/>
    <s v="Basic"/>
    <x v="3"/>
    <n v="25443"/>
    <n v="1"/>
    <n v="0"/>
    <d v="2012-12-22T00:00:00"/>
    <n v="82"/>
    <n v="1"/>
    <n v="4"/>
    <n v="3"/>
    <n v="8"/>
    <n v="9"/>
    <n v="7"/>
    <x v="339"/>
    <x v="1"/>
    <n v="1"/>
    <n v="1"/>
    <n v="0"/>
    <n v="3"/>
    <n v="8"/>
    <n v="0"/>
    <n v="0"/>
    <n v="0"/>
    <n v="0"/>
    <n v="0"/>
    <n v="0"/>
    <n v="3"/>
    <n v="11"/>
    <n v="0"/>
  </r>
  <r>
    <m/>
    <n v="4843"/>
    <n v="1952"/>
    <n v="74"/>
    <x v="2"/>
    <s v="Graduation"/>
    <x v="0"/>
    <n v="75127"/>
    <n v="0"/>
    <n v="0"/>
    <d v="2014-05-22T00:00:00"/>
    <n v="92"/>
    <n v="203"/>
    <n v="35"/>
    <n v="305"/>
    <n v="46"/>
    <n v="17"/>
    <n v="227"/>
    <x v="659"/>
    <x v="4"/>
    <n v="1"/>
    <n v="2"/>
    <n v="11"/>
    <n v="5"/>
    <n v="1"/>
    <n v="0"/>
    <n v="0"/>
    <n v="0"/>
    <n v="0"/>
    <n v="0"/>
    <n v="0"/>
    <n v="3"/>
    <n v="11"/>
    <n v="0"/>
  </r>
  <r>
    <m/>
    <n v="6383"/>
    <n v="1971"/>
    <n v="55"/>
    <x v="1"/>
    <s v="PhD"/>
    <x v="1"/>
    <n v="32892"/>
    <n v="1"/>
    <n v="0"/>
    <d v="2014-05-25T00:00:00"/>
    <n v="78"/>
    <n v="26"/>
    <n v="0"/>
    <n v="15"/>
    <n v="2"/>
    <n v="1"/>
    <n v="2"/>
    <x v="1"/>
    <x v="1"/>
    <n v="2"/>
    <n v="3"/>
    <n v="0"/>
    <n v="3"/>
    <n v="8"/>
    <n v="0"/>
    <n v="0"/>
    <n v="0"/>
    <n v="0"/>
    <n v="0"/>
    <n v="0"/>
    <n v="3"/>
    <n v="11"/>
    <n v="0"/>
  </r>
  <r>
    <m/>
    <n v="1628"/>
    <n v="1971"/>
    <n v="55"/>
    <x v="1"/>
    <s v="Graduation"/>
    <x v="1"/>
    <n v="71796"/>
    <n v="0"/>
    <n v="0"/>
    <d v="2013-10-24T00:00:00"/>
    <n v="54"/>
    <n v="354"/>
    <n v="21"/>
    <n v="311"/>
    <n v="167"/>
    <n v="75"/>
    <n v="32"/>
    <x v="650"/>
    <x v="4"/>
    <n v="1"/>
    <n v="9"/>
    <n v="3"/>
    <n v="4"/>
    <n v="4"/>
    <n v="0"/>
    <n v="0"/>
    <n v="0"/>
    <n v="0"/>
    <n v="0"/>
    <n v="0"/>
    <n v="3"/>
    <n v="11"/>
    <n v="0"/>
  </r>
  <r>
    <m/>
    <n v="1204"/>
    <n v="1970"/>
    <n v="56"/>
    <x v="1"/>
    <s v="PhD"/>
    <x v="3"/>
    <n v="67536"/>
    <n v="0"/>
    <n v="1"/>
    <d v="2013-05-22T00:00:00"/>
    <n v="45"/>
    <n v="1253"/>
    <n v="0"/>
    <n v="447"/>
    <n v="23"/>
    <n v="71"/>
    <n v="35"/>
    <x v="728"/>
    <x v="5"/>
    <n v="3"/>
    <n v="11"/>
    <n v="5"/>
    <n v="11"/>
    <n v="8"/>
    <n v="0"/>
    <n v="0"/>
    <n v="0"/>
    <n v="1"/>
    <n v="0"/>
    <n v="0"/>
    <n v="3"/>
    <n v="11"/>
    <n v="0"/>
  </r>
  <r>
    <m/>
    <n v="3673"/>
    <n v="1971"/>
    <n v="55"/>
    <x v="1"/>
    <s v="Graduation"/>
    <x v="0"/>
    <n v="55239"/>
    <n v="0"/>
    <n v="1"/>
    <d v="2013-07-14T00:00:00"/>
    <n v="59"/>
    <n v="371"/>
    <n v="17"/>
    <n v="238"/>
    <n v="23"/>
    <n v="24"/>
    <n v="106"/>
    <x v="729"/>
    <x v="4"/>
    <n v="3"/>
    <n v="7"/>
    <n v="5"/>
    <n v="11"/>
    <n v="5"/>
    <n v="0"/>
    <n v="0"/>
    <n v="0"/>
    <n v="0"/>
    <n v="0"/>
    <n v="0"/>
    <n v="3"/>
    <n v="11"/>
    <n v="0"/>
  </r>
  <r>
    <m/>
    <n v="760"/>
    <n v="1975"/>
    <n v="51"/>
    <x v="1"/>
    <s v="PhD"/>
    <x v="2"/>
    <n v="60554"/>
    <n v="1"/>
    <n v="0"/>
    <d v="2013-08-09T00:00:00"/>
    <n v="8"/>
    <n v="588"/>
    <n v="7"/>
    <n v="76"/>
    <n v="110"/>
    <n v="15"/>
    <n v="15"/>
    <x v="730"/>
    <x v="4"/>
    <n v="2"/>
    <n v="8"/>
    <n v="4"/>
    <n v="9"/>
    <n v="6"/>
    <n v="0"/>
    <n v="0"/>
    <n v="0"/>
    <n v="0"/>
    <n v="0"/>
    <n v="0"/>
    <n v="3"/>
    <n v="11"/>
    <n v="0"/>
  </r>
  <r>
    <m/>
    <n v="8957"/>
    <n v="1952"/>
    <n v="74"/>
    <x v="2"/>
    <s v="2n Cycle"/>
    <x v="0"/>
    <n v="64831"/>
    <n v="1"/>
    <n v="1"/>
    <d v="2013-06-10T00:00:00"/>
    <n v="51"/>
    <n v="480"/>
    <n v="86"/>
    <n v="249"/>
    <n v="75"/>
    <n v="86"/>
    <n v="144"/>
    <x v="345"/>
    <x v="6"/>
    <n v="8"/>
    <n v="6"/>
    <n v="3"/>
    <n v="5"/>
    <n v="6"/>
    <n v="0"/>
    <n v="0"/>
    <n v="0"/>
    <n v="0"/>
    <n v="0"/>
    <n v="0"/>
    <n v="3"/>
    <n v="11"/>
    <n v="0"/>
  </r>
  <r>
    <m/>
    <n v="4128"/>
    <n v="1962"/>
    <n v="64"/>
    <x v="0"/>
    <s v="PhD"/>
    <x v="1"/>
    <n v="56067"/>
    <n v="0"/>
    <n v="1"/>
    <d v="2013-07-20T00:00:00"/>
    <n v="51"/>
    <n v="517"/>
    <n v="12"/>
    <n v="54"/>
    <n v="16"/>
    <n v="6"/>
    <n v="120"/>
    <x v="360"/>
    <x v="8"/>
    <n v="2"/>
    <n v="7"/>
    <n v="4"/>
    <n v="7"/>
    <n v="5"/>
    <n v="0"/>
    <n v="0"/>
    <n v="0"/>
    <n v="0"/>
    <n v="0"/>
    <n v="0"/>
    <n v="3"/>
    <n v="11"/>
    <n v="0"/>
  </r>
  <r>
    <m/>
    <n v="8700"/>
    <n v="1986"/>
    <n v="40"/>
    <x v="6"/>
    <s v="Basic"/>
    <x v="0"/>
    <n v="14906"/>
    <n v="0"/>
    <n v="0"/>
    <d v="2012-12-22T00:00:00"/>
    <n v="86"/>
    <n v="7"/>
    <n v="7"/>
    <n v="14"/>
    <n v="7"/>
    <n v="16"/>
    <n v="15"/>
    <x v="264"/>
    <x v="1"/>
    <n v="3"/>
    <n v="2"/>
    <n v="1"/>
    <n v="3"/>
    <n v="7"/>
    <n v="0"/>
    <n v="0"/>
    <n v="0"/>
    <n v="0"/>
    <n v="0"/>
    <n v="0"/>
    <n v="3"/>
    <n v="11"/>
    <n v="0"/>
  </r>
  <r>
    <m/>
    <n v="3202"/>
    <n v="1987"/>
    <n v="39"/>
    <x v="6"/>
    <s v="PhD"/>
    <x v="3"/>
    <n v="51563"/>
    <n v="0"/>
    <n v="0"/>
    <d v="2012-10-01T00:00:00"/>
    <n v="60"/>
    <n v="1166"/>
    <n v="0"/>
    <n v="48"/>
    <n v="0"/>
    <n v="0"/>
    <n v="36"/>
    <x v="731"/>
    <x v="6"/>
    <n v="1"/>
    <n v="4"/>
    <n v="4"/>
    <n v="10"/>
    <n v="8"/>
    <n v="0"/>
    <n v="1"/>
    <n v="1"/>
    <n v="0"/>
    <n v="0"/>
    <n v="0"/>
    <n v="3"/>
    <n v="11"/>
    <n v="0"/>
  </r>
  <r>
    <m/>
    <n v="1328"/>
    <n v="1982"/>
    <n v="44"/>
    <x v="5"/>
    <s v="2n Cycle"/>
    <x v="3"/>
    <n v="57937"/>
    <n v="0"/>
    <n v="1"/>
    <d v="2014-02-16T00:00:00"/>
    <n v="56"/>
    <n v="261"/>
    <n v="42"/>
    <n v="144"/>
    <n v="55"/>
    <n v="48"/>
    <n v="133"/>
    <x v="732"/>
    <x v="8"/>
    <n v="3"/>
    <n v="4"/>
    <n v="4"/>
    <n v="9"/>
    <n v="3"/>
    <n v="0"/>
    <n v="0"/>
    <n v="0"/>
    <n v="0"/>
    <n v="0"/>
    <n v="0"/>
    <n v="3"/>
    <n v="11"/>
    <n v="0"/>
  </r>
  <r>
    <m/>
    <n v="8405"/>
    <n v="1979"/>
    <n v="47"/>
    <x v="5"/>
    <s v="Graduation"/>
    <x v="2"/>
    <n v="68274"/>
    <n v="1"/>
    <n v="1"/>
    <d v="2013-09-30T00:00:00"/>
    <n v="83"/>
    <n v="135"/>
    <n v="25"/>
    <n v="51"/>
    <n v="23"/>
    <n v="25"/>
    <n v="46"/>
    <x v="733"/>
    <x v="3"/>
    <n v="2"/>
    <n v="4"/>
    <n v="2"/>
    <n v="5"/>
    <n v="3"/>
    <n v="0"/>
    <n v="0"/>
    <n v="0"/>
    <n v="0"/>
    <n v="0"/>
    <n v="0"/>
    <n v="3"/>
    <n v="11"/>
    <n v="0"/>
  </r>
  <r>
    <m/>
    <n v="6515"/>
    <n v="1977"/>
    <n v="49"/>
    <x v="5"/>
    <s v="Graduation"/>
    <x v="1"/>
    <n v="39771"/>
    <n v="1"/>
    <n v="0"/>
    <d v="2013-12-06T00:00:00"/>
    <n v="92"/>
    <n v="6"/>
    <n v="2"/>
    <n v="18"/>
    <n v="2"/>
    <n v="8"/>
    <n v="14"/>
    <x v="391"/>
    <x v="1"/>
    <n v="1"/>
    <n v="2"/>
    <n v="0"/>
    <n v="3"/>
    <n v="4"/>
    <n v="0"/>
    <n v="0"/>
    <n v="0"/>
    <n v="0"/>
    <n v="0"/>
    <n v="0"/>
    <n v="3"/>
    <n v="11"/>
    <n v="0"/>
  </r>
  <r>
    <m/>
    <n v="2882"/>
    <n v="1975"/>
    <n v="51"/>
    <x v="1"/>
    <s v="2n Cycle"/>
    <x v="2"/>
    <n v="67893"/>
    <n v="0"/>
    <n v="1"/>
    <d v="2012-10-01T00:00:00"/>
    <n v="31"/>
    <n v="711"/>
    <n v="28"/>
    <n v="142"/>
    <n v="49"/>
    <n v="18"/>
    <n v="47"/>
    <x v="702"/>
    <x v="4"/>
    <n v="2"/>
    <n v="3"/>
    <n v="2"/>
    <n v="9"/>
    <n v="8"/>
    <n v="0"/>
    <n v="0"/>
    <n v="0"/>
    <n v="0"/>
    <n v="0"/>
    <n v="0"/>
    <n v="3"/>
    <n v="11"/>
    <n v="0"/>
  </r>
  <r>
    <m/>
    <n v="7574"/>
    <n v="1979"/>
    <n v="47"/>
    <x v="5"/>
    <s v="PhD"/>
    <x v="1"/>
    <n v="27922"/>
    <n v="1"/>
    <n v="0"/>
    <d v="2014-05-10T00:00:00"/>
    <n v="80"/>
    <n v="11"/>
    <n v="0"/>
    <n v="13"/>
    <n v="2"/>
    <n v="4"/>
    <n v="11"/>
    <x v="487"/>
    <x v="1"/>
    <n v="1"/>
    <n v="2"/>
    <n v="0"/>
    <n v="3"/>
    <n v="4"/>
    <n v="0"/>
    <n v="0"/>
    <n v="0"/>
    <n v="0"/>
    <n v="0"/>
    <n v="0"/>
    <n v="3"/>
    <n v="11"/>
    <n v="0"/>
  </r>
  <r>
    <m/>
    <n v="6387"/>
    <n v="1976"/>
    <n v="50"/>
    <x v="5"/>
    <s v="PhD"/>
    <x v="1"/>
    <n v="52190"/>
    <n v="1"/>
    <n v="1"/>
    <d v="2014-05-08T00:00:00"/>
    <n v="39"/>
    <n v="42"/>
    <n v="0"/>
    <n v="17"/>
    <n v="0"/>
    <n v="0"/>
    <n v="18"/>
    <x v="734"/>
    <x v="1"/>
    <n v="3"/>
    <n v="2"/>
    <n v="1"/>
    <n v="3"/>
    <n v="5"/>
    <n v="1"/>
    <n v="0"/>
    <n v="0"/>
    <n v="0"/>
    <n v="0"/>
    <n v="0"/>
    <n v="3"/>
    <n v="11"/>
    <n v="0"/>
  </r>
  <r>
    <m/>
    <n v="5048"/>
    <n v="1971"/>
    <n v="55"/>
    <x v="1"/>
    <s v="PhD"/>
    <x v="0"/>
    <n v="42767"/>
    <n v="2"/>
    <n v="0"/>
    <d v="2013-05-11T00:00:00"/>
    <n v="53"/>
    <n v="20"/>
    <n v="6"/>
    <n v="43"/>
    <n v="19"/>
    <n v="5"/>
    <n v="38"/>
    <x v="305"/>
    <x v="1"/>
    <n v="1"/>
    <n v="3"/>
    <n v="1"/>
    <n v="2"/>
    <n v="8"/>
    <n v="0"/>
    <n v="0"/>
    <n v="0"/>
    <n v="0"/>
    <n v="0"/>
    <n v="0"/>
    <n v="3"/>
    <n v="11"/>
    <n v="0"/>
  </r>
  <r>
    <m/>
    <n v="8146"/>
    <n v="1976"/>
    <n v="50"/>
    <x v="5"/>
    <s v="Master"/>
    <x v="1"/>
    <n v="46106"/>
    <n v="1"/>
    <n v="1"/>
    <d v="2014-05-11T00:00:00"/>
    <n v="84"/>
    <n v="30"/>
    <n v="0"/>
    <n v="8"/>
    <n v="2"/>
    <n v="0"/>
    <n v="14"/>
    <x v="209"/>
    <x v="1"/>
    <n v="1"/>
    <n v="1"/>
    <n v="1"/>
    <n v="2"/>
    <n v="6"/>
    <n v="0"/>
    <n v="0"/>
    <n v="0"/>
    <n v="0"/>
    <n v="0"/>
    <n v="0"/>
    <n v="3"/>
    <n v="11"/>
    <n v="0"/>
  </r>
  <r>
    <m/>
    <n v="10031"/>
    <n v="1976"/>
    <n v="50"/>
    <x v="5"/>
    <s v="PhD"/>
    <x v="3"/>
    <n v="16927"/>
    <n v="1"/>
    <n v="1"/>
    <d v="2013-02-10T00:00:00"/>
    <n v="50"/>
    <n v="20"/>
    <n v="2"/>
    <n v="23"/>
    <n v="3"/>
    <n v="1"/>
    <n v="4"/>
    <x v="288"/>
    <x v="1"/>
    <n v="5"/>
    <n v="3"/>
    <n v="0"/>
    <n v="4"/>
    <n v="8"/>
    <n v="0"/>
    <n v="0"/>
    <n v="0"/>
    <n v="0"/>
    <n v="0"/>
    <n v="0"/>
    <n v="3"/>
    <n v="11"/>
    <n v="0"/>
  </r>
  <r>
    <m/>
    <n v="2134"/>
    <n v="1952"/>
    <n v="74"/>
    <x v="2"/>
    <s v="Graduation"/>
    <x v="0"/>
    <n v="53700"/>
    <n v="0"/>
    <n v="1"/>
    <d v="2012-08-17T00:00:00"/>
    <n v="94"/>
    <n v="263"/>
    <n v="5"/>
    <n v="233"/>
    <n v="69"/>
    <n v="41"/>
    <n v="83"/>
    <x v="735"/>
    <x v="8"/>
    <n v="4"/>
    <n v="5"/>
    <n v="5"/>
    <n v="8"/>
    <n v="5"/>
    <n v="0"/>
    <n v="0"/>
    <n v="0"/>
    <n v="0"/>
    <n v="0"/>
    <n v="0"/>
    <n v="3"/>
    <n v="11"/>
    <n v="0"/>
  </r>
  <r>
    <m/>
    <n v="1523"/>
    <n v="1973"/>
    <n v="53"/>
    <x v="1"/>
    <s v="Graduation"/>
    <x v="3"/>
    <n v="59041"/>
    <n v="1"/>
    <n v="1"/>
    <d v="2014-05-07T00:00:00"/>
    <n v="25"/>
    <n v="69"/>
    <n v="2"/>
    <n v="15"/>
    <n v="2"/>
    <n v="2"/>
    <n v="6"/>
    <x v="52"/>
    <x v="1"/>
    <n v="2"/>
    <n v="2"/>
    <n v="0"/>
    <n v="4"/>
    <n v="5"/>
    <n v="0"/>
    <n v="0"/>
    <n v="0"/>
    <n v="0"/>
    <n v="0"/>
    <n v="0"/>
    <n v="3"/>
    <n v="11"/>
    <n v="0"/>
  </r>
  <r>
    <m/>
    <n v="9665"/>
    <n v="1957"/>
    <n v="69"/>
    <x v="0"/>
    <s v="PhD"/>
    <x v="2"/>
    <n v="54237"/>
    <n v="0"/>
    <n v="1"/>
    <d v="2013-04-27T00:00:00"/>
    <n v="48"/>
    <n v="267"/>
    <n v="3"/>
    <n v="30"/>
    <n v="4"/>
    <n v="0"/>
    <n v="57"/>
    <x v="736"/>
    <x v="3"/>
    <n v="4"/>
    <n v="5"/>
    <n v="2"/>
    <n v="5"/>
    <n v="6"/>
    <n v="0"/>
    <n v="0"/>
    <n v="0"/>
    <n v="0"/>
    <n v="0"/>
    <n v="0"/>
    <n v="3"/>
    <n v="11"/>
    <n v="0"/>
  </r>
  <r>
    <m/>
    <n v="4640"/>
    <n v="1967"/>
    <n v="59"/>
    <x v="1"/>
    <s v="Graduation"/>
    <x v="2"/>
    <n v="70647"/>
    <n v="0"/>
    <n v="1"/>
    <d v="2012-09-21T00:00:00"/>
    <n v="65"/>
    <n v="561"/>
    <n v="85"/>
    <n v="171"/>
    <n v="25"/>
    <n v="123"/>
    <n v="114"/>
    <x v="737"/>
    <x v="6"/>
    <n v="2"/>
    <n v="4"/>
    <n v="7"/>
    <n v="13"/>
    <n v="2"/>
    <n v="0"/>
    <n v="0"/>
    <n v="0"/>
    <n v="0"/>
    <n v="0"/>
    <n v="0"/>
    <n v="3"/>
    <n v="11"/>
    <n v="0"/>
  </r>
  <r>
    <m/>
    <n v="3635"/>
    <n v="1962"/>
    <n v="64"/>
    <x v="0"/>
    <s v="PhD"/>
    <x v="0"/>
    <n v="52597"/>
    <n v="0"/>
    <n v="1"/>
    <d v="2014-05-07T00:00:00"/>
    <n v="69"/>
    <n v="492"/>
    <n v="0"/>
    <n v="37"/>
    <n v="7"/>
    <n v="0"/>
    <n v="42"/>
    <x v="738"/>
    <x v="8"/>
    <n v="3"/>
    <n v="6"/>
    <n v="3"/>
    <n v="8"/>
    <n v="5"/>
    <n v="0"/>
    <n v="0"/>
    <n v="0"/>
    <n v="0"/>
    <n v="0"/>
    <n v="0"/>
    <n v="3"/>
    <n v="11"/>
    <n v="0"/>
  </r>
  <r>
    <m/>
    <n v="2456"/>
    <n v="1975"/>
    <n v="51"/>
    <x v="1"/>
    <s v="PhD"/>
    <x v="3"/>
    <n v="40233"/>
    <n v="0"/>
    <n v="1"/>
    <d v="2013-10-14T00:00:00"/>
    <n v="84"/>
    <n v="80"/>
    <n v="4"/>
    <n v="46"/>
    <n v="0"/>
    <n v="17"/>
    <n v="2"/>
    <x v="739"/>
    <x v="1"/>
    <n v="5"/>
    <n v="2"/>
    <n v="1"/>
    <n v="5"/>
    <n v="6"/>
    <n v="0"/>
    <n v="0"/>
    <n v="0"/>
    <n v="0"/>
    <n v="0"/>
    <n v="0"/>
    <n v="3"/>
    <n v="11"/>
    <n v="0"/>
  </r>
  <r>
    <m/>
    <n v="5633"/>
    <n v="1980"/>
    <n v="46"/>
    <x v="5"/>
    <s v="Graduation"/>
    <x v="3"/>
    <n v="50183"/>
    <n v="1"/>
    <n v="1"/>
    <d v="2014-06-25T00:00:00"/>
    <n v="47"/>
    <n v="97"/>
    <n v="12"/>
    <n v="84"/>
    <n v="13"/>
    <n v="10"/>
    <n v="15"/>
    <x v="430"/>
    <x v="1"/>
    <n v="7"/>
    <n v="3"/>
    <n v="1"/>
    <n v="6"/>
    <n v="5"/>
    <n v="0"/>
    <n v="0"/>
    <n v="0"/>
    <n v="0"/>
    <n v="0"/>
    <n v="0"/>
    <n v="3"/>
    <n v="11"/>
    <n v="0"/>
  </r>
  <r>
    <m/>
    <n v="7801"/>
    <n v="1959"/>
    <n v="67"/>
    <x v="0"/>
    <s v="Graduation"/>
    <x v="1"/>
    <n v="54753"/>
    <n v="0"/>
    <n v="1"/>
    <d v="2013-09-12T00:00:00"/>
    <n v="87"/>
    <n v="197"/>
    <n v="107"/>
    <n v="227"/>
    <n v="7"/>
    <n v="59"/>
    <n v="131"/>
    <x v="448"/>
    <x v="8"/>
    <n v="3"/>
    <n v="5"/>
    <n v="2"/>
    <n v="11"/>
    <n v="4"/>
    <n v="0"/>
    <n v="0"/>
    <n v="0"/>
    <n v="0"/>
    <n v="0"/>
    <n v="0"/>
    <n v="3"/>
    <n v="11"/>
    <n v="0"/>
  </r>
  <r>
    <m/>
    <n v="7011"/>
    <n v="1973"/>
    <n v="53"/>
    <x v="1"/>
    <s v="Graduation"/>
    <x v="3"/>
    <n v="33471"/>
    <n v="1"/>
    <n v="0"/>
    <d v="2012-10-12T00:00:00"/>
    <n v="47"/>
    <n v="43"/>
    <n v="2"/>
    <n v="27"/>
    <n v="0"/>
    <n v="9"/>
    <n v="12"/>
    <x v="80"/>
    <x v="1"/>
    <n v="3"/>
    <n v="3"/>
    <n v="0"/>
    <n v="4"/>
    <n v="7"/>
    <n v="0"/>
    <n v="0"/>
    <n v="0"/>
    <n v="0"/>
    <n v="0"/>
    <n v="0"/>
    <n v="3"/>
    <n v="11"/>
    <n v="0"/>
  </r>
  <r>
    <m/>
    <n v="3933"/>
    <n v="1980"/>
    <n v="46"/>
    <x v="5"/>
    <s v="Graduation"/>
    <x v="1"/>
    <n v="44010"/>
    <n v="1"/>
    <n v="0"/>
    <d v="2012-10-13T00:00:00"/>
    <n v="46"/>
    <n v="186"/>
    <n v="36"/>
    <n v="234"/>
    <n v="86"/>
    <n v="72"/>
    <n v="48"/>
    <x v="572"/>
    <x v="8"/>
    <n v="6"/>
    <n v="10"/>
    <n v="2"/>
    <n v="6"/>
    <n v="9"/>
    <n v="0"/>
    <n v="0"/>
    <n v="0"/>
    <n v="0"/>
    <n v="0"/>
    <n v="0"/>
    <n v="3"/>
    <n v="11"/>
    <n v="0"/>
  </r>
  <r>
    <m/>
    <n v="10981"/>
    <n v="1988"/>
    <n v="38"/>
    <x v="6"/>
    <s v="Graduation"/>
    <x v="3"/>
    <n v="84219"/>
    <n v="0"/>
    <n v="0"/>
    <d v="2014-02-02T00:00:00"/>
    <n v="27"/>
    <n v="434"/>
    <n v="137"/>
    <n v="400"/>
    <n v="45"/>
    <n v="137"/>
    <n v="45"/>
    <x v="109"/>
    <x v="6"/>
    <n v="1"/>
    <n v="3"/>
    <n v="4"/>
    <n v="10"/>
    <n v="1"/>
    <n v="0"/>
    <n v="0"/>
    <n v="0"/>
    <n v="0"/>
    <n v="0"/>
    <n v="0"/>
    <n v="3"/>
    <n v="11"/>
    <n v="0"/>
  </r>
  <r>
    <m/>
    <n v="1734"/>
    <n v="1968"/>
    <n v="58"/>
    <x v="1"/>
    <s v="PhD"/>
    <x v="1"/>
    <n v="40706"/>
    <n v="2"/>
    <n v="1"/>
    <d v="2013-01-17T00:00:00"/>
    <n v="37"/>
    <n v="59"/>
    <n v="0"/>
    <n v="11"/>
    <n v="4"/>
    <n v="2"/>
    <n v="5"/>
    <x v="49"/>
    <x v="1"/>
    <n v="4"/>
    <n v="3"/>
    <n v="0"/>
    <n v="4"/>
    <n v="7"/>
    <n v="0"/>
    <n v="0"/>
    <n v="0"/>
    <n v="0"/>
    <n v="0"/>
    <n v="0"/>
    <n v="3"/>
    <n v="11"/>
    <n v="0"/>
  </r>
  <r>
    <m/>
    <n v="10995"/>
    <n v="1988"/>
    <n v="38"/>
    <x v="6"/>
    <s v="2n Cycle"/>
    <x v="3"/>
    <n v="15716"/>
    <n v="1"/>
    <n v="0"/>
    <d v="2012-11-12T00:00:00"/>
    <n v="8"/>
    <n v="16"/>
    <n v="5"/>
    <n v="30"/>
    <n v="8"/>
    <n v="7"/>
    <n v="26"/>
    <x v="656"/>
    <x v="1"/>
    <n v="3"/>
    <n v="3"/>
    <n v="0"/>
    <n v="4"/>
    <n v="8"/>
    <n v="0"/>
    <n v="0"/>
    <n v="0"/>
    <n v="0"/>
    <n v="0"/>
    <n v="1"/>
    <n v="3"/>
    <n v="11"/>
    <n v="0"/>
  </r>
  <r>
    <m/>
    <n v="6357"/>
    <n v="1959"/>
    <n v="67"/>
    <x v="0"/>
    <s v="2n Cycle"/>
    <x v="2"/>
    <n v="59052"/>
    <n v="0"/>
    <n v="1"/>
    <d v="2013-11-17T00:00:00"/>
    <n v="29"/>
    <n v="230"/>
    <n v="35"/>
    <n v="75"/>
    <n v="63"/>
    <n v="57"/>
    <n v="31"/>
    <x v="740"/>
    <x v="3"/>
    <n v="3"/>
    <n v="7"/>
    <n v="1"/>
    <n v="7"/>
    <n v="5"/>
    <n v="0"/>
    <n v="0"/>
    <n v="0"/>
    <n v="0"/>
    <n v="0"/>
    <n v="0"/>
    <n v="3"/>
    <n v="11"/>
    <n v="0"/>
  </r>
  <r>
    <m/>
    <n v="9209"/>
    <n v="1971"/>
    <n v="55"/>
    <x v="1"/>
    <s v="Master"/>
    <x v="1"/>
    <n v="80573"/>
    <n v="0"/>
    <n v="0"/>
    <d v="2012-10-14T00:00:00"/>
    <n v="85"/>
    <n v="829"/>
    <n v="138"/>
    <n v="430"/>
    <n v="60"/>
    <n v="92"/>
    <n v="15"/>
    <x v="269"/>
    <x v="0"/>
    <n v="1"/>
    <n v="4"/>
    <n v="6"/>
    <n v="13"/>
    <n v="2"/>
    <n v="0"/>
    <n v="0"/>
    <n v="0"/>
    <n v="0"/>
    <n v="0"/>
    <n v="0"/>
    <n v="3"/>
    <n v="11"/>
    <n v="0"/>
  </r>
  <r>
    <m/>
    <n v="10286"/>
    <n v="1962"/>
    <n v="64"/>
    <x v="0"/>
    <s v="Graduation"/>
    <x v="3"/>
    <n v="83715"/>
    <n v="0"/>
    <n v="0"/>
    <d v="2014-02-03T00:00:00"/>
    <n v="2"/>
    <n v="318"/>
    <n v="8"/>
    <n v="407"/>
    <n v="150"/>
    <n v="35"/>
    <n v="8"/>
    <x v="526"/>
    <x v="4"/>
    <n v="1"/>
    <n v="2"/>
    <n v="8"/>
    <n v="13"/>
    <n v="0"/>
    <n v="0"/>
    <n v="0"/>
    <n v="0"/>
    <n v="0"/>
    <n v="0"/>
    <n v="0"/>
    <n v="3"/>
    <n v="11"/>
    <n v="0"/>
  </r>
  <r>
    <m/>
    <n v="2611"/>
    <n v="1959"/>
    <n v="67"/>
    <x v="0"/>
    <s v="Master"/>
    <x v="1"/>
    <n v="82576"/>
    <n v="0"/>
    <n v="0"/>
    <d v="2012-08-01T00:00:00"/>
    <n v="66"/>
    <n v="1206"/>
    <n v="55"/>
    <n v="445"/>
    <n v="168"/>
    <n v="18"/>
    <n v="18"/>
    <x v="741"/>
    <x v="5"/>
    <n v="1"/>
    <n v="2"/>
    <n v="4"/>
    <n v="12"/>
    <n v="1"/>
    <n v="0"/>
    <n v="0"/>
    <n v="1"/>
    <n v="0"/>
    <n v="0"/>
    <n v="0"/>
    <n v="3"/>
    <n v="11"/>
    <n v="0"/>
  </r>
  <r>
    <m/>
    <n v="1600"/>
    <n v="1965"/>
    <n v="61"/>
    <x v="0"/>
    <s v="Master"/>
    <x v="3"/>
    <n v="56962"/>
    <n v="2"/>
    <n v="1"/>
    <d v="2013-10-11T00:00:00"/>
    <n v="60"/>
    <n v="292"/>
    <n v="3"/>
    <n v="77"/>
    <n v="10"/>
    <n v="3"/>
    <n v="26"/>
    <x v="564"/>
    <x v="3"/>
    <n v="7"/>
    <n v="6"/>
    <n v="3"/>
    <n v="5"/>
    <n v="7"/>
    <n v="0"/>
    <n v="0"/>
    <n v="0"/>
    <n v="0"/>
    <n v="0"/>
    <n v="0"/>
    <n v="3"/>
    <n v="11"/>
    <n v="0"/>
  </r>
  <r>
    <m/>
    <n v="3308"/>
    <n v="1952"/>
    <n v="74"/>
    <x v="2"/>
    <s v="Graduation"/>
    <x v="3"/>
    <n v="35704"/>
    <n v="1"/>
    <n v="1"/>
    <d v="2014-01-03T00:00:00"/>
    <n v="54"/>
    <n v="30"/>
    <n v="9"/>
    <n v="12"/>
    <n v="2"/>
    <n v="11"/>
    <n v="30"/>
    <x v="128"/>
    <x v="1"/>
    <n v="3"/>
    <n v="2"/>
    <n v="0"/>
    <n v="4"/>
    <n v="4"/>
    <n v="0"/>
    <n v="0"/>
    <n v="0"/>
    <n v="0"/>
    <n v="0"/>
    <n v="0"/>
    <n v="3"/>
    <n v="11"/>
    <n v="0"/>
  </r>
  <r>
    <m/>
    <n v="5407"/>
    <n v="1954"/>
    <n v="72"/>
    <x v="2"/>
    <s v="Graduation"/>
    <x v="1"/>
    <n v="53103"/>
    <n v="0"/>
    <n v="1"/>
    <d v="2013-09-12T00:00:00"/>
    <n v="70"/>
    <n v="729"/>
    <n v="17"/>
    <n v="133"/>
    <n v="11"/>
    <n v="0"/>
    <n v="195"/>
    <x v="742"/>
    <x v="6"/>
    <n v="5"/>
    <n v="10"/>
    <n v="6"/>
    <n v="7"/>
    <n v="7"/>
    <n v="1"/>
    <n v="0"/>
    <n v="0"/>
    <n v="0"/>
    <n v="0"/>
    <n v="0"/>
    <n v="3"/>
    <n v="11"/>
    <n v="0"/>
  </r>
  <r>
    <m/>
    <n v="2166"/>
    <n v="1960"/>
    <n v="66"/>
    <x v="0"/>
    <s v="2n Cycle"/>
    <x v="5"/>
    <n v="46779"/>
    <n v="1"/>
    <n v="1"/>
    <d v="2013-07-12T00:00:00"/>
    <n v="55"/>
    <n v="12"/>
    <n v="1"/>
    <n v="3"/>
    <n v="0"/>
    <n v="0"/>
    <n v="7"/>
    <x v="119"/>
    <x v="1"/>
    <n v="1"/>
    <n v="0"/>
    <n v="1"/>
    <n v="2"/>
    <n v="4"/>
    <n v="0"/>
    <n v="0"/>
    <n v="0"/>
    <n v="0"/>
    <n v="0"/>
    <n v="0"/>
    <n v="3"/>
    <n v="11"/>
    <n v="0"/>
  </r>
  <r>
    <m/>
    <n v="3955"/>
    <n v="1965"/>
    <n v="61"/>
    <x v="0"/>
    <s v="Graduation"/>
    <x v="2"/>
    <n v="4861"/>
    <n v="0"/>
    <n v="0"/>
    <d v="2014-06-22T00:00:00"/>
    <n v="20"/>
    <n v="2"/>
    <n v="1"/>
    <n v="1"/>
    <n v="1"/>
    <n v="0"/>
    <n v="1"/>
    <x v="608"/>
    <x v="1"/>
    <n v="0"/>
    <n v="0"/>
    <n v="0"/>
    <n v="0"/>
    <n v="14"/>
    <n v="0"/>
    <n v="0"/>
    <n v="0"/>
    <n v="0"/>
    <n v="0"/>
    <n v="0"/>
    <n v="3"/>
    <n v="11"/>
    <n v="0"/>
  </r>
  <r>
    <m/>
    <n v="6634"/>
    <n v="1979"/>
    <n v="47"/>
    <x v="5"/>
    <s v="Master"/>
    <x v="2"/>
    <n v="33462"/>
    <n v="1"/>
    <n v="0"/>
    <d v="2013-08-07T00:00:00"/>
    <n v="78"/>
    <n v="22"/>
    <n v="3"/>
    <n v="18"/>
    <n v="0"/>
    <n v="0"/>
    <n v="11"/>
    <x v="209"/>
    <x v="1"/>
    <n v="1"/>
    <n v="2"/>
    <n v="0"/>
    <n v="3"/>
    <n v="7"/>
    <n v="0"/>
    <n v="0"/>
    <n v="0"/>
    <n v="0"/>
    <n v="0"/>
    <n v="0"/>
    <n v="3"/>
    <n v="11"/>
    <n v="0"/>
  </r>
  <r>
    <m/>
    <n v="3056"/>
    <n v="1978"/>
    <n v="48"/>
    <x v="5"/>
    <s v="Graduation"/>
    <x v="2"/>
    <n v="63693"/>
    <n v="0"/>
    <n v="1"/>
    <d v="2013-10-14T00:00:00"/>
    <n v="63"/>
    <n v="587"/>
    <n v="43"/>
    <n v="337"/>
    <n v="42"/>
    <n v="87"/>
    <n v="54"/>
    <x v="399"/>
    <x v="6"/>
    <n v="3"/>
    <n v="11"/>
    <n v="6"/>
    <n v="9"/>
    <n v="6"/>
    <n v="0"/>
    <n v="0"/>
    <n v="0"/>
    <n v="0"/>
    <n v="0"/>
    <n v="0"/>
    <n v="3"/>
    <n v="11"/>
    <n v="0"/>
  </r>
  <r>
    <m/>
    <n v="6872"/>
    <n v="1974"/>
    <n v="52"/>
    <x v="1"/>
    <s v="PhD"/>
    <x v="3"/>
    <n v="65352"/>
    <n v="0"/>
    <n v="1"/>
    <d v="2013-08-21T00:00:00"/>
    <n v="43"/>
    <n v="284"/>
    <n v="3"/>
    <n v="84"/>
    <n v="4"/>
    <n v="7"/>
    <n v="23"/>
    <x v="679"/>
    <x v="3"/>
    <n v="2"/>
    <n v="4"/>
    <n v="2"/>
    <n v="8"/>
    <n v="4"/>
    <n v="0"/>
    <n v="0"/>
    <n v="0"/>
    <n v="0"/>
    <n v="0"/>
    <n v="0"/>
    <n v="3"/>
    <n v="11"/>
    <n v="0"/>
  </r>
  <r>
    <m/>
    <n v="8164"/>
    <n v="1978"/>
    <n v="48"/>
    <x v="5"/>
    <s v="PhD"/>
    <x v="3"/>
    <n v="82170"/>
    <n v="0"/>
    <n v="0"/>
    <d v="2013-11-25T00:00:00"/>
    <n v="13"/>
    <n v="1023"/>
    <n v="93"/>
    <n v="651"/>
    <n v="49"/>
    <n v="55"/>
    <n v="37"/>
    <x v="743"/>
    <x v="5"/>
    <n v="1"/>
    <n v="5"/>
    <n v="6"/>
    <n v="7"/>
    <n v="2"/>
    <n v="0"/>
    <n v="0"/>
    <n v="0"/>
    <n v="0"/>
    <n v="0"/>
    <n v="0"/>
    <n v="3"/>
    <n v="11"/>
    <n v="0"/>
  </r>
  <r>
    <m/>
    <n v="9305"/>
    <n v="1976"/>
    <n v="50"/>
    <x v="5"/>
    <s v="2n Cycle"/>
    <x v="0"/>
    <n v="79689"/>
    <n v="0"/>
    <n v="0"/>
    <d v="2013-05-12T00:00:00"/>
    <n v="65"/>
    <n v="311"/>
    <n v="26"/>
    <n v="640"/>
    <n v="180"/>
    <n v="37"/>
    <n v="121"/>
    <x v="2"/>
    <x v="2"/>
    <n v="1"/>
    <n v="4"/>
    <n v="9"/>
    <n v="13"/>
    <n v="2"/>
    <n v="0"/>
    <n v="0"/>
    <n v="0"/>
    <n v="0"/>
    <n v="0"/>
    <n v="0"/>
    <n v="3"/>
    <n v="11"/>
    <n v="0"/>
  </r>
  <r>
    <m/>
    <n v="453"/>
    <n v="1956"/>
    <n v="70"/>
    <x v="0"/>
    <s v="PhD"/>
    <x v="5"/>
    <n v="35340"/>
    <n v="1"/>
    <n v="1"/>
    <d v="2014-06-29T00:00:00"/>
    <n v="1"/>
    <n v="27"/>
    <n v="0"/>
    <n v="12"/>
    <n v="0"/>
    <n v="1"/>
    <n v="5"/>
    <x v="341"/>
    <x v="1"/>
    <n v="2"/>
    <n v="2"/>
    <n v="0"/>
    <n v="3"/>
    <n v="5"/>
    <n v="0"/>
    <n v="0"/>
    <n v="0"/>
    <n v="0"/>
    <n v="0"/>
    <n v="0"/>
    <n v="3"/>
    <n v="11"/>
    <n v="0"/>
  </r>
  <r>
    <m/>
    <n v="9850"/>
    <n v="1972"/>
    <n v="54"/>
    <x v="1"/>
    <s v="2n Cycle"/>
    <x v="3"/>
    <n v="24884"/>
    <n v="1"/>
    <n v="0"/>
    <d v="2012-11-29T00:00:00"/>
    <n v="32"/>
    <n v="3"/>
    <n v="6"/>
    <n v="7"/>
    <n v="0"/>
    <n v="0"/>
    <n v="3"/>
    <x v="292"/>
    <x v="1"/>
    <n v="1"/>
    <n v="0"/>
    <n v="0"/>
    <n v="3"/>
    <n v="7"/>
    <n v="0"/>
    <n v="0"/>
    <n v="0"/>
    <n v="0"/>
    <n v="0"/>
    <n v="0"/>
    <n v="3"/>
    <n v="11"/>
    <n v="0"/>
  </r>
  <r>
    <m/>
    <n v="7378"/>
    <n v="1981"/>
    <n v="45"/>
    <x v="5"/>
    <s v="Master"/>
    <x v="1"/>
    <n v="42021"/>
    <n v="1"/>
    <n v="0"/>
    <d v="2012-08-31T00:00:00"/>
    <n v="34"/>
    <n v="393"/>
    <n v="5"/>
    <n v="136"/>
    <n v="7"/>
    <n v="5"/>
    <n v="27"/>
    <x v="675"/>
    <x v="8"/>
    <n v="5"/>
    <n v="10"/>
    <n v="1"/>
    <n v="6"/>
    <n v="9"/>
    <n v="1"/>
    <n v="0"/>
    <n v="0"/>
    <n v="0"/>
    <n v="0"/>
    <n v="0"/>
    <n v="3"/>
    <n v="11"/>
    <n v="0"/>
  </r>
  <r>
    <m/>
    <n v="7646"/>
    <n v="1989"/>
    <n v="37"/>
    <x v="6"/>
    <s v="Graduation"/>
    <x v="0"/>
    <n v="64449"/>
    <n v="1"/>
    <n v="0"/>
    <d v="2014-02-18T00:00:00"/>
    <n v="70"/>
    <n v="218"/>
    <n v="63"/>
    <n v="282"/>
    <n v="137"/>
    <n v="35"/>
    <n v="70"/>
    <x v="744"/>
    <x v="4"/>
    <n v="4"/>
    <n v="5"/>
    <n v="3"/>
    <n v="12"/>
    <n v="4"/>
    <n v="0"/>
    <n v="0"/>
    <n v="0"/>
    <n v="0"/>
    <n v="0"/>
    <n v="0"/>
    <n v="3"/>
    <n v="11"/>
    <n v="0"/>
  </r>
  <r>
    <m/>
    <n v="1640"/>
    <n v="1954"/>
    <n v="72"/>
    <x v="2"/>
    <s v="Graduation"/>
    <x v="2"/>
    <n v="64587"/>
    <n v="1"/>
    <n v="1"/>
    <d v="2014-06-22T00:00:00"/>
    <n v="49"/>
    <n v="66"/>
    <n v="0"/>
    <n v="16"/>
    <n v="0"/>
    <n v="6"/>
    <n v="20"/>
    <x v="745"/>
    <x v="1"/>
    <n v="2"/>
    <n v="1"/>
    <n v="1"/>
    <n v="4"/>
    <n v="3"/>
    <n v="0"/>
    <n v="0"/>
    <n v="0"/>
    <n v="0"/>
    <n v="0"/>
    <n v="0"/>
    <n v="3"/>
    <n v="11"/>
    <n v="0"/>
  </r>
  <r>
    <m/>
    <n v="5184"/>
    <n v="1995"/>
    <n v="31"/>
    <x v="6"/>
    <s v="Graduation"/>
    <x v="0"/>
    <n v="34824"/>
    <n v="0"/>
    <n v="0"/>
    <d v="2014-03-26T00:00:00"/>
    <n v="65"/>
    <n v="4"/>
    <n v="2"/>
    <n v="11"/>
    <n v="2"/>
    <n v="0"/>
    <n v="4"/>
    <x v="119"/>
    <x v="1"/>
    <n v="1"/>
    <n v="1"/>
    <n v="0"/>
    <n v="2"/>
    <n v="6"/>
    <n v="0"/>
    <n v="0"/>
    <n v="0"/>
    <n v="0"/>
    <n v="0"/>
    <n v="0"/>
    <n v="3"/>
    <n v="11"/>
    <n v="0"/>
  </r>
  <r>
    <m/>
    <n v="8492"/>
    <n v="1978"/>
    <n v="48"/>
    <x v="5"/>
    <s v="Graduation"/>
    <x v="1"/>
    <n v="75437"/>
    <n v="0"/>
    <n v="0"/>
    <d v="2013-11-09T00:00:00"/>
    <n v="25"/>
    <n v="795"/>
    <n v="0"/>
    <n v="545"/>
    <n v="95"/>
    <n v="58"/>
    <n v="0"/>
    <x v="746"/>
    <x v="2"/>
    <n v="1"/>
    <n v="8"/>
    <n v="4"/>
    <n v="10"/>
    <n v="6"/>
    <n v="0"/>
    <n v="0"/>
    <n v="0"/>
    <n v="1"/>
    <n v="0"/>
    <n v="0"/>
    <n v="3"/>
    <n v="11"/>
    <n v="0"/>
  </r>
  <r>
    <m/>
    <n v="11188"/>
    <n v="1957"/>
    <n v="69"/>
    <x v="0"/>
    <s v="Graduation"/>
    <x v="1"/>
    <n v="26091"/>
    <n v="1"/>
    <n v="1"/>
    <d v="2014-02-25T00:00:00"/>
    <n v="84"/>
    <n v="15"/>
    <n v="10"/>
    <n v="19"/>
    <n v="8"/>
    <n v="17"/>
    <n v="20"/>
    <x v="373"/>
    <x v="1"/>
    <n v="3"/>
    <n v="2"/>
    <n v="1"/>
    <n v="3"/>
    <n v="5"/>
    <n v="0"/>
    <n v="0"/>
    <n v="0"/>
    <n v="0"/>
    <n v="0"/>
    <n v="0"/>
    <n v="3"/>
    <n v="11"/>
    <n v="0"/>
  </r>
  <r>
    <m/>
    <n v="1212"/>
    <n v="1973"/>
    <n v="53"/>
    <x v="1"/>
    <s v="Graduation"/>
    <x v="3"/>
    <n v="52845"/>
    <n v="1"/>
    <n v="0"/>
    <d v="2013-08-13T00:00:00"/>
    <n v="7"/>
    <n v="384"/>
    <n v="25"/>
    <n v="292"/>
    <n v="130"/>
    <n v="41"/>
    <n v="64"/>
    <x v="747"/>
    <x v="4"/>
    <n v="3"/>
    <n v="8"/>
    <n v="8"/>
    <n v="6"/>
    <n v="6"/>
    <n v="1"/>
    <n v="0"/>
    <n v="0"/>
    <n v="0"/>
    <n v="0"/>
    <n v="0"/>
    <n v="3"/>
    <n v="11"/>
    <n v="0"/>
  </r>
  <r>
    <m/>
    <n v="9097"/>
    <n v="1956"/>
    <n v="70"/>
    <x v="0"/>
    <s v="Graduation"/>
    <x v="2"/>
    <n v="46086"/>
    <n v="0"/>
    <n v="1"/>
    <d v="2013-11-03T00:00:00"/>
    <n v="34"/>
    <n v="244"/>
    <n v="8"/>
    <n v="32"/>
    <n v="7"/>
    <n v="2"/>
    <n v="50"/>
    <x v="497"/>
    <x v="3"/>
    <n v="4"/>
    <n v="3"/>
    <n v="1"/>
    <n v="8"/>
    <n v="4"/>
    <n v="0"/>
    <n v="0"/>
    <n v="0"/>
    <n v="0"/>
    <n v="0"/>
    <n v="0"/>
    <n v="3"/>
    <n v="11"/>
    <n v="0"/>
  </r>
  <r>
    <m/>
    <n v="5527"/>
    <n v="1987"/>
    <n v="39"/>
    <x v="6"/>
    <s v="Graduation"/>
    <x v="1"/>
    <n v="22434"/>
    <n v="1"/>
    <n v="0"/>
    <d v="2013-02-13T00:00:00"/>
    <n v="25"/>
    <n v="4"/>
    <n v="12"/>
    <n v="11"/>
    <n v="3"/>
    <n v="13"/>
    <n v="15"/>
    <x v="748"/>
    <x v="1"/>
    <n v="2"/>
    <n v="2"/>
    <n v="0"/>
    <n v="3"/>
    <n v="8"/>
    <n v="0"/>
    <n v="0"/>
    <n v="0"/>
    <n v="0"/>
    <n v="0"/>
    <n v="0"/>
    <n v="3"/>
    <n v="11"/>
    <n v="0"/>
  </r>
  <r>
    <m/>
    <n v="6374"/>
    <n v="1954"/>
    <n v="72"/>
    <x v="2"/>
    <s v="PhD"/>
    <x v="3"/>
    <n v="36930"/>
    <n v="0"/>
    <n v="1"/>
    <d v="2013-05-17T00:00:00"/>
    <n v="50"/>
    <n v="223"/>
    <n v="2"/>
    <n v="31"/>
    <n v="0"/>
    <n v="2"/>
    <n v="39"/>
    <x v="749"/>
    <x v="3"/>
    <n v="5"/>
    <n v="5"/>
    <n v="2"/>
    <n v="4"/>
    <n v="8"/>
    <n v="0"/>
    <n v="0"/>
    <n v="0"/>
    <n v="0"/>
    <n v="0"/>
    <n v="0"/>
    <n v="3"/>
    <n v="11"/>
    <n v="0"/>
  </r>
  <r>
    <m/>
    <n v="8952"/>
    <n v="1953"/>
    <n v="73"/>
    <x v="2"/>
    <s v="Master"/>
    <x v="3"/>
    <n v="65569"/>
    <n v="0"/>
    <n v="1"/>
    <d v="2012-11-05T00:00:00"/>
    <n v="96"/>
    <n v="397"/>
    <n v="46"/>
    <n v="288"/>
    <n v="20"/>
    <n v="38"/>
    <n v="70"/>
    <x v="438"/>
    <x v="4"/>
    <n v="2"/>
    <n v="6"/>
    <n v="5"/>
    <n v="10"/>
    <n v="3"/>
    <n v="0"/>
    <n v="0"/>
    <n v="0"/>
    <n v="0"/>
    <n v="0"/>
    <n v="0"/>
    <n v="3"/>
    <n v="11"/>
    <n v="0"/>
  </r>
  <r>
    <m/>
    <n v="241"/>
    <n v="1952"/>
    <n v="74"/>
    <x v="2"/>
    <s v="Graduation"/>
    <x v="1"/>
    <n v="83844"/>
    <n v="0"/>
    <n v="0"/>
    <d v="2013-05-12T00:00:00"/>
    <n v="57"/>
    <n v="901"/>
    <n v="31"/>
    <n v="345"/>
    <n v="75"/>
    <n v="31"/>
    <n v="191"/>
    <x v="238"/>
    <x v="0"/>
    <n v="1"/>
    <n v="4"/>
    <n v="4"/>
    <n v="11"/>
    <n v="1"/>
    <n v="0"/>
    <n v="0"/>
    <n v="1"/>
    <n v="0"/>
    <n v="0"/>
    <n v="0"/>
    <n v="3"/>
    <n v="11"/>
    <n v="0"/>
  </r>
  <r>
    <m/>
    <n v="8975"/>
    <n v="1968"/>
    <n v="58"/>
    <x v="1"/>
    <s v="Graduation"/>
    <x v="3"/>
    <n v="19514"/>
    <n v="1"/>
    <n v="1"/>
    <d v="2014-01-26T00:00:00"/>
    <n v="47"/>
    <n v="14"/>
    <n v="3"/>
    <n v="21"/>
    <n v="2"/>
    <n v="1"/>
    <n v="28"/>
    <x v="71"/>
    <x v="1"/>
    <n v="4"/>
    <n v="3"/>
    <n v="1"/>
    <n v="2"/>
    <n v="8"/>
    <n v="1"/>
    <n v="0"/>
    <n v="0"/>
    <n v="0"/>
    <n v="0"/>
    <n v="0"/>
    <n v="3"/>
    <n v="11"/>
    <n v="0"/>
  </r>
  <r>
    <m/>
    <n v="6119"/>
    <n v="1963"/>
    <n v="63"/>
    <x v="0"/>
    <s v="PhD"/>
    <x v="0"/>
    <n v="36736"/>
    <n v="1"/>
    <n v="1"/>
    <d v="2013-05-10T00:00:00"/>
    <n v="52"/>
    <n v="10"/>
    <n v="0"/>
    <n v="3"/>
    <n v="0"/>
    <n v="0"/>
    <n v="4"/>
    <x v="63"/>
    <x v="1"/>
    <n v="1"/>
    <n v="1"/>
    <n v="0"/>
    <n v="2"/>
    <n v="6"/>
    <n v="0"/>
    <n v="0"/>
    <n v="0"/>
    <n v="0"/>
    <n v="0"/>
    <n v="0"/>
    <n v="3"/>
    <n v="11"/>
    <n v="0"/>
  </r>
  <r>
    <m/>
    <n v="5236"/>
    <n v="1979"/>
    <n v="47"/>
    <x v="5"/>
    <s v="Graduation"/>
    <x v="1"/>
    <n v="77568"/>
    <n v="0"/>
    <n v="1"/>
    <d v="2012-08-25T00:00:00"/>
    <n v="30"/>
    <n v="1230"/>
    <n v="0"/>
    <n v="396"/>
    <n v="232"/>
    <n v="178"/>
    <n v="158"/>
    <x v="750"/>
    <x v="7"/>
    <n v="1"/>
    <n v="10"/>
    <n v="2"/>
    <n v="8"/>
    <n v="5"/>
    <n v="0"/>
    <n v="1"/>
    <n v="1"/>
    <n v="1"/>
    <n v="0"/>
    <n v="0"/>
    <n v="3"/>
    <n v="11"/>
    <n v="0"/>
  </r>
  <r>
    <m/>
    <n v="5723"/>
    <n v="1976"/>
    <n v="50"/>
    <x v="5"/>
    <s v="PhD"/>
    <x v="1"/>
    <n v="49187"/>
    <n v="0"/>
    <n v="1"/>
    <d v="2014-01-11T00:00:00"/>
    <n v="63"/>
    <n v="81"/>
    <n v="1"/>
    <n v="31"/>
    <n v="2"/>
    <n v="1"/>
    <n v="0"/>
    <x v="751"/>
    <x v="1"/>
    <n v="1"/>
    <n v="1"/>
    <n v="1"/>
    <n v="5"/>
    <n v="2"/>
    <n v="0"/>
    <n v="0"/>
    <n v="0"/>
    <n v="0"/>
    <n v="0"/>
    <n v="0"/>
    <n v="3"/>
    <n v="11"/>
    <n v="0"/>
  </r>
  <r>
    <m/>
    <n v="1710"/>
    <n v="1978"/>
    <n v="48"/>
    <x v="5"/>
    <s v="Graduation"/>
    <x v="0"/>
    <n v="30168"/>
    <n v="1"/>
    <n v="0"/>
    <d v="2013-03-07T00:00:00"/>
    <n v="51"/>
    <n v="154"/>
    <n v="20"/>
    <n v="66"/>
    <n v="0"/>
    <n v="12"/>
    <n v="27"/>
    <x v="361"/>
    <x v="3"/>
    <n v="7"/>
    <n v="6"/>
    <n v="1"/>
    <n v="4"/>
    <n v="9"/>
    <n v="0"/>
    <n v="0"/>
    <n v="0"/>
    <n v="0"/>
    <n v="0"/>
    <n v="0"/>
    <n v="3"/>
    <n v="11"/>
    <n v="0"/>
  </r>
  <r>
    <m/>
    <n v="1970"/>
    <n v="1968"/>
    <n v="58"/>
    <x v="1"/>
    <s v="Master"/>
    <x v="1"/>
    <n v="34053"/>
    <n v="0"/>
    <n v="1"/>
    <d v="2012-09-10T00:00:00"/>
    <n v="14"/>
    <n v="63"/>
    <n v="0"/>
    <n v="21"/>
    <n v="7"/>
    <n v="0"/>
    <n v="12"/>
    <x v="218"/>
    <x v="1"/>
    <n v="1"/>
    <n v="3"/>
    <n v="0"/>
    <n v="3"/>
    <n v="8"/>
    <n v="0"/>
    <n v="0"/>
    <n v="0"/>
    <n v="0"/>
    <n v="0"/>
    <n v="0"/>
    <n v="3"/>
    <n v="11"/>
    <n v="0"/>
  </r>
  <r>
    <m/>
    <n v="5313"/>
    <n v="1971"/>
    <n v="55"/>
    <x v="1"/>
    <s v="Master"/>
    <x v="3"/>
    <n v="38196"/>
    <n v="1"/>
    <n v="1"/>
    <d v="2014-04-18T00:00:00"/>
    <n v="20"/>
    <n v="30"/>
    <n v="0"/>
    <n v="11"/>
    <n v="0"/>
    <n v="0"/>
    <n v="3"/>
    <x v="424"/>
    <x v="1"/>
    <n v="3"/>
    <n v="2"/>
    <n v="0"/>
    <n v="4"/>
    <n v="5"/>
    <n v="0"/>
    <n v="0"/>
    <n v="0"/>
    <n v="0"/>
    <n v="0"/>
    <n v="0"/>
    <n v="3"/>
    <n v="11"/>
    <n v="0"/>
  </r>
  <r>
    <m/>
    <n v="10634"/>
    <n v="1951"/>
    <n v="75"/>
    <x v="2"/>
    <s v="Master"/>
    <x v="3"/>
    <n v="59412"/>
    <n v="0"/>
    <n v="0"/>
    <d v="2014-04-19T00:00:00"/>
    <n v="56"/>
    <n v="90"/>
    <n v="67"/>
    <n v="165"/>
    <n v="30"/>
    <n v="43"/>
    <n v="11"/>
    <x v="571"/>
    <x v="3"/>
    <n v="1"/>
    <n v="4"/>
    <n v="2"/>
    <n v="8"/>
    <n v="3"/>
    <n v="0"/>
    <n v="0"/>
    <n v="0"/>
    <n v="0"/>
    <n v="0"/>
    <n v="0"/>
    <n v="3"/>
    <n v="11"/>
    <n v="0"/>
  </r>
  <r>
    <m/>
    <n v="7010"/>
    <n v="1965"/>
    <n v="61"/>
    <x v="0"/>
    <s v="2n Cycle"/>
    <x v="3"/>
    <n v="70924"/>
    <n v="0"/>
    <n v="0"/>
    <d v="2014-04-07T00:00:00"/>
    <n v="41"/>
    <n v="635"/>
    <n v="114"/>
    <n v="254"/>
    <n v="132"/>
    <n v="152"/>
    <n v="76"/>
    <x v="752"/>
    <x v="2"/>
    <n v="1"/>
    <n v="6"/>
    <n v="6"/>
    <n v="7"/>
    <n v="3"/>
    <n v="0"/>
    <n v="0"/>
    <n v="1"/>
    <n v="0"/>
    <n v="0"/>
    <n v="0"/>
    <n v="3"/>
    <n v="11"/>
    <n v="0"/>
  </r>
  <r>
    <m/>
    <n v="8562"/>
    <n v="1969"/>
    <n v="57"/>
    <x v="1"/>
    <s v="Graduation"/>
    <x v="1"/>
    <n v="54165"/>
    <n v="0"/>
    <n v="0"/>
    <d v="2013-05-28T00:00:00"/>
    <n v="72"/>
    <n v="127"/>
    <n v="4"/>
    <n v="73"/>
    <n v="15"/>
    <n v="6"/>
    <n v="11"/>
    <x v="753"/>
    <x v="1"/>
    <n v="1"/>
    <n v="2"/>
    <n v="1"/>
    <n v="7"/>
    <n v="2"/>
    <n v="0"/>
    <n v="0"/>
    <n v="0"/>
    <n v="0"/>
    <n v="0"/>
    <n v="0"/>
    <n v="3"/>
    <n v="11"/>
    <n v="0"/>
  </r>
  <r>
    <m/>
    <n v="3158"/>
    <n v="1973"/>
    <n v="53"/>
    <x v="1"/>
    <s v="Graduation"/>
    <x v="3"/>
    <n v="32300"/>
    <n v="1"/>
    <n v="0"/>
    <d v="2013-01-03T00:00:00"/>
    <n v="1"/>
    <n v="13"/>
    <n v="3"/>
    <n v="6"/>
    <n v="6"/>
    <n v="5"/>
    <n v="6"/>
    <x v="392"/>
    <x v="1"/>
    <n v="1"/>
    <n v="1"/>
    <n v="0"/>
    <n v="3"/>
    <n v="8"/>
    <n v="0"/>
    <n v="0"/>
    <n v="0"/>
    <n v="0"/>
    <n v="0"/>
    <n v="0"/>
    <n v="3"/>
    <n v="11"/>
    <n v="0"/>
  </r>
  <r>
    <m/>
    <n v="4436"/>
    <n v="1976"/>
    <n v="50"/>
    <x v="5"/>
    <s v="Graduation"/>
    <x v="0"/>
    <n v="20180"/>
    <n v="0"/>
    <n v="0"/>
    <d v="2013-02-20T00:00:00"/>
    <n v="27"/>
    <n v="18"/>
    <n v="42"/>
    <n v="24"/>
    <n v="15"/>
    <n v="20"/>
    <n v="18"/>
    <x v="442"/>
    <x v="1"/>
    <n v="1"/>
    <n v="2"/>
    <n v="1"/>
    <n v="4"/>
    <n v="7"/>
    <n v="0"/>
    <n v="0"/>
    <n v="0"/>
    <n v="0"/>
    <n v="0"/>
    <n v="0"/>
    <n v="3"/>
    <n v="11"/>
    <n v="0"/>
  </r>
  <r>
    <m/>
    <n v="5287"/>
    <n v="1973"/>
    <n v="53"/>
    <x v="1"/>
    <s v="Graduation"/>
    <x v="3"/>
    <n v="34961"/>
    <n v="1"/>
    <n v="0"/>
    <d v="2014-06-19T00:00:00"/>
    <n v="77"/>
    <n v="45"/>
    <n v="2"/>
    <n v="26"/>
    <n v="4"/>
    <n v="1"/>
    <n v="1"/>
    <x v="55"/>
    <x v="1"/>
    <n v="3"/>
    <n v="3"/>
    <n v="1"/>
    <n v="3"/>
    <n v="7"/>
    <n v="0"/>
    <n v="0"/>
    <n v="0"/>
    <n v="0"/>
    <n v="0"/>
    <n v="0"/>
    <n v="3"/>
    <n v="11"/>
    <n v="0"/>
  </r>
  <r>
    <m/>
    <n v="2445"/>
    <n v="1974"/>
    <n v="52"/>
    <x v="1"/>
    <s v="PhD"/>
    <x v="1"/>
    <n v="28440"/>
    <n v="1"/>
    <n v="0"/>
    <d v="2013-07-07T00:00:00"/>
    <n v="87"/>
    <n v="38"/>
    <n v="1"/>
    <n v="24"/>
    <n v="0"/>
    <n v="0"/>
    <n v="0"/>
    <x v="144"/>
    <x v="1"/>
    <n v="1"/>
    <n v="2"/>
    <n v="0"/>
    <n v="3"/>
    <n v="8"/>
    <n v="0"/>
    <n v="0"/>
    <n v="0"/>
    <n v="0"/>
    <n v="0"/>
    <n v="0"/>
    <n v="3"/>
    <n v="11"/>
    <n v="0"/>
  </r>
  <r>
    <m/>
    <n v="4550"/>
    <n v="1966"/>
    <n v="60"/>
    <x v="1"/>
    <s v="Master"/>
    <x v="1"/>
    <n v="33564"/>
    <n v="0"/>
    <n v="1"/>
    <d v="2014-06-24T00:00:00"/>
    <n v="51"/>
    <n v="61"/>
    <n v="0"/>
    <n v="3"/>
    <n v="0"/>
    <n v="0"/>
    <n v="7"/>
    <x v="93"/>
    <x v="1"/>
    <n v="1"/>
    <n v="1"/>
    <n v="1"/>
    <n v="3"/>
    <n v="5"/>
    <n v="0"/>
    <n v="0"/>
    <n v="0"/>
    <n v="0"/>
    <n v="0"/>
    <n v="0"/>
    <n v="3"/>
    <n v="11"/>
    <n v="0"/>
  </r>
  <r>
    <m/>
    <n v="4240"/>
    <n v="1978"/>
    <n v="48"/>
    <x v="5"/>
    <s v="Graduation"/>
    <x v="3"/>
    <n v="17345"/>
    <n v="1"/>
    <n v="0"/>
    <d v="2012-11-03T00:00:00"/>
    <n v="79"/>
    <n v="4"/>
    <n v="9"/>
    <n v="16"/>
    <n v="17"/>
    <n v="0"/>
    <n v="12"/>
    <x v="748"/>
    <x v="1"/>
    <n v="2"/>
    <n v="2"/>
    <n v="1"/>
    <n v="2"/>
    <n v="8"/>
    <n v="0"/>
    <n v="0"/>
    <n v="0"/>
    <n v="0"/>
    <n v="0"/>
    <n v="0"/>
    <n v="3"/>
    <n v="11"/>
    <n v="0"/>
  </r>
  <r>
    <m/>
    <n v="8911"/>
    <n v="1967"/>
    <n v="59"/>
    <x v="1"/>
    <s v="PhD"/>
    <x v="3"/>
    <n v="56320"/>
    <n v="0"/>
    <n v="1"/>
    <d v="2013-04-08T00:00:00"/>
    <n v="11"/>
    <n v="201"/>
    <n v="53"/>
    <n v="172"/>
    <n v="116"/>
    <n v="77"/>
    <n v="83"/>
    <x v="754"/>
    <x v="8"/>
    <n v="3"/>
    <n v="5"/>
    <n v="4"/>
    <n v="9"/>
    <n v="4"/>
    <n v="0"/>
    <n v="0"/>
    <n v="0"/>
    <n v="0"/>
    <n v="0"/>
    <n v="0"/>
    <n v="3"/>
    <n v="11"/>
    <n v="0"/>
  </r>
  <r>
    <m/>
    <n v="3628"/>
    <n v="1987"/>
    <n v="39"/>
    <x v="6"/>
    <s v="Basic"/>
    <x v="0"/>
    <n v="15038"/>
    <n v="1"/>
    <n v="0"/>
    <d v="2013-01-29T00:00:00"/>
    <n v="93"/>
    <n v="4"/>
    <n v="8"/>
    <n v="11"/>
    <n v="19"/>
    <n v="12"/>
    <n v="26"/>
    <x v="18"/>
    <x v="1"/>
    <n v="2"/>
    <n v="2"/>
    <n v="1"/>
    <n v="2"/>
    <n v="9"/>
    <n v="0"/>
    <n v="0"/>
    <n v="0"/>
    <n v="0"/>
    <n v="0"/>
    <n v="0"/>
    <n v="3"/>
    <n v="11"/>
    <n v="0"/>
  </r>
  <r>
    <m/>
    <n v="10175"/>
    <n v="1958"/>
    <n v="68"/>
    <x v="0"/>
    <s v="PhD"/>
    <x v="2"/>
    <n v="32173"/>
    <n v="0"/>
    <n v="1"/>
    <d v="2013-08-01T00:00:00"/>
    <n v="0"/>
    <n v="18"/>
    <n v="0"/>
    <n v="2"/>
    <n v="0"/>
    <n v="0"/>
    <n v="2"/>
    <x v="311"/>
    <x v="1"/>
    <n v="1"/>
    <n v="1"/>
    <n v="0"/>
    <n v="3"/>
    <n v="4"/>
    <n v="0"/>
    <n v="0"/>
    <n v="0"/>
    <n v="0"/>
    <n v="0"/>
    <n v="0"/>
    <n v="3"/>
    <n v="11"/>
    <n v="0"/>
  </r>
  <r>
    <m/>
    <n v="8985"/>
    <n v="1964"/>
    <n v="62"/>
    <x v="0"/>
    <s v="2n Cycle"/>
    <x v="1"/>
    <n v="68316"/>
    <n v="0"/>
    <n v="1"/>
    <d v="2012-11-04T00:00:00"/>
    <n v="54"/>
    <n v="806"/>
    <n v="80"/>
    <n v="161"/>
    <n v="120"/>
    <n v="11"/>
    <n v="33"/>
    <x v="755"/>
    <x v="6"/>
    <n v="5"/>
    <n v="10"/>
    <n v="7"/>
    <n v="10"/>
    <n v="6"/>
    <n v="0"/>
    <n v="0"/>
    <n v="0"/>
    <n v="0"/>
    <n v="0"/>
    <n v="0"/>
    <n v="3"/>
    <n v="11"/>
    <n v="0"/>
  </r>
  <r>
    <m/>
    <n v="9888"/>
    <n v="1969"/>
    <n v="57"/>
    <x v="1"/>
    <s v="Graduation"/>
    <x v="1"/>
    <n v="68695"/>
    <n v="0"/>
    <n v="0"/>
    <d v="2014-06-25T00:00:00"/>
    <n v="3"/>
    <n v="458"/>
    <n v="81"/>
    <n v="356"/>
    <n v="106"/>
    <n v="50"/>
    <n v="40"/>
    <x v="756"/>
    <x v="6"/>
    <n v="1"/>
    <n v="4"/>
    <n v="4"/>
    <n v="7"/>
    <n v="2"/>
    <n v="0"/>
    <n v="0"/>
    <n v="0"/>
    <n v="0"/>
    <n v="0"/>
    <n v="0"/>
    <n v="3"/>
    <n v="11"/>
    <n v="0"/>
  </r>
  <r>
    <m/>
    <n v="5263"/>
    <n v="1977"/>
    <n v="49"/>
    <x v="5"/>
    <s v="2n Cycle"/>
    <x v="3"/>
    <n v="31056"/>
    <n v="1"/>
    <n v="0"/>
    <d v="2013-01-22T00:00:00"/>
    <n v="99"/>
    <n v="5"/>
    <n v="10"/>
    <n v="13"/>
    <n v="3"/>
    <n v="8"/>
    <n v="16"/>
    <x v="314"/>
    <x v="1"/>
    <n v="1"/>
    <n v="1"/>
    <n v="0"/>
    <n v="3"/>
    <n v="8"/>
    <n v="0"/>
    <n v="0"/>
    <n v="0"/>
    <n v="0"/>
    <n v="0"/>
    <n v="0"/>
    <n v="3"/>
    <n v="11"/>
    <n v="0"/>
  </r>
  <r>
    <m/>
    <n v="1020"/>
    <n v="1973"/>
    <n v="53"/>
    <x v="1"/>
    <s v="Graduation"/>
    <x v="3"/>
    <n v="79593"/>
    <n v="0"/>
    <n v="0"/>
    <d v="2014-05-12T00:00:00"/>
    <n v="70"/>
    <n v="350"/>
    <n v="60"/>
    <n v="568"/>
    <n v="110"/>
    <n v="133"/>
    <n v="145"/>
    <x v="335"/>
    <x v="2"/>
    <n v="1"/>
    <n v="5"/>
    <n v="6"/>
    <n v="7"/>
    <n v="2"/>
    <n v="0"/>
    <n v="0"/>
    <n v="1"/>
    <n v="0"/>
    <n v="0"/>
    <n v="0"/>
    <n v="3"/>
    <n v="11"/>
    <n v="0"/>
  </r>
  <r>
    <m/>
    <n v="9503"/>
    <n v="1980"/>
    <n v="46"/>
    <x v="5"/>
    <s v="Graduation"/>
    <x v="0"/>
    <n v="28071"/>
    <n v="0"/>
    <n v="0"/>
    <d v="2012-08-29T00:00:00"/>
    <n v="65"/>
    <n v="39"/>
    <n v="33"/>
    <n v="130"/>
    <n v="41"/>
    <n v="26"/>
    <n v="44"/>
    <x v="757"/>
    <x v="3"/>
    <n v="2"/>
    <n v="5"/>
    <n v="1"/>
    <n v="5"/>
    <n v="8"/>
    <n v="0"/>
    <n v="0"/>
    <n v="0"/>
    <n v="0"/>
    <n v="0"/>
    <n v="0"/>
    <n v="3"/>
    <n v="11"/>
    <n v="0"/>
  </r>
  <r>
    <m/>
    <n v="10613"/>
    <n v="1958"/>
    <n v="68"/>
    <x v="0"/>
    <s v="PhD"/>
    <x v="1"/>
    <n v="37334"/>
    <n v="1"/>
    <n v="1"/>
    <d v="2014-02-26T00:00:00"/>
    <n v="44"/>
    <n v="26"/>
    <n v="1"/>
    <n v="16"/>
    <n v="2"/>
    <n v="2"/>
    <n v="15"/>
    <x v="447"/>
    <x v="1"/>
    <n v="4"/>
    <n v="3"/>
    <n v="0"/>
    <n v="4"/>
    <n v="4"/>
    <n v="0"/>
    <n v="0"/>
    <n v="0"/>
    <n v="0"/>
    <n v="0"/>
    <n v="0"/>
    <n v="3"/>
    <n v="11"/>
    <n v="0"/>
  </r>
  <r>
    <m/>
    <n v="67"/>
    <n v="1972"/>
    <n v="54"/>
    <x v="1"/>
    <s v="Master"/>
    <x v="0"/>
    <n v="46423"/>
    <n v="1"/>
    <n v="1"/>
    <d v="2013-09-18T00:00:00"/>
    <n v="6"/>
    <n v="68"/>
    <n v="0"/>
    <n v="16"/>
    <n v="0"/>
    <n v="0"/>
    <n v="8"/>
    <x v="656"/>
    <x v="1"/>
    <n v="3"/>
    <n v="2"/>
    <n v="0"/>
    <n v="4"/>
    <n v="7"/>
    <n v="0"/>
    <n v="0"/>
    <n v="0"/>
    <n v="0"/>
    <n v="0"/>
    <n v="0"/>
    <n v="3"/>
    <n v="11"/>
    <n v="0"/>
  </r>
  <r>
    <m/>
    <n v="5863"/>
    <n v="1953"/>
    <n v="73"/>
    <x v="2"/>
    <s v="Graduation"/>
    <x v="3"/>
    <n v="47703"/>
    <n v="0"/>
    <n v="1"/>
    <d v="2013-05-29T00:00:00"/>
    <n v="95"/>
    <n v="359"/>
    <n v="0"/>
    <n v="134"/>
    <n v="13"/>
    <n v="26"/>
    <n v="123"/>
    <x v="758"/>
    <x v="8"/>
    <n v="4"/>
    <n v="6"/>
    <n v="3"/>
    <n v="8"/>
    <n v="5"/>
    <n v="0"/>
    <n v="0"/>
    <n v="0"/>
    <n v="0"/>
    <n v="0"/>
    <n v="0"/>
    <n v="3"/>
    <n v="11"/>
    <n v="0"/>
  </r>
  <r>
    <m/>
    <n v="3717"/>
    <n v="1959"/>
    <n v="67"/>
    <x v="0"/>
    <s v="Graduation"/>
    <x v="3"/>
    <n v="61180"/>
    <n v="0"/>
    <n v="1"/>
    <d v="2014-04-23T00:00:00"/>
    <n v="70"/>
    <n v="403"/>
    <n v="24"/>
    <n v="29"/>
    <n v="6"/>
    <n v="24"/>
    <n v="218"/>
    <x v="759"/>
    <x v="8"/>
    <n v="2"/>
    <n v="5"/>
    <n v="5"/>
    <n v="6"/>
    <n v="3"/>
    <n v="1"/>
    <n v="0"/>
    <n v="0"/>
    <n v="0"/>
    <n v="0"/>
    <n v="0"/>
    <n v="3"/>
    <n v="11"/>
    <n v="0"/>
  </r>
  <r>
    <m/>
    <n v="6730"/>
    <n v="1954"/>
    <n v="72"/>
    <x v="2"/>
    <s v="Graduation"/>
    <x v="3"/>
    <n v="38998"/>
    <n v="1"/>
    <n v="1"/>
    <d v="2012-11-03T00:00:00"/>
    <n v="92"/>
    <n v="34"/>
    <n v="1"/>
    <n v="14"/>
    <n v="0"/>
    <n v="0"/>
    <n v="5"/>
    <x v="209"/>
    <x v="1"/>
    <n v="3"/>
    <n v="2"/>
    <n v="0"/>
    <n v="3"/>
    <n v="8"/>
    <n v="0"/>
    <n v="0"/>
    <n v="0"/>
    <n v="0"/>
    <n v="0"/>
    <n v="1"/>
    <n v="3"/>
    <n v="11"/>
    <n v="0"/>
  </r>
  <r>
    <m/>
    <n v="10749"/>
    <n v="1991"/>
    <n v="35"/>
    <x v="6"/>
    <s v="Graduation"/>
    <x v="0"/>
    <n v="8028"/>
    <n v="0"/>
    <n v="0"/>
    <d v="2012-09-18T00:00:00"/>
    <n v="62"/>
    <n v="73"/>
    <n v="18"/>
    <n v="66"/>
    <n v="7"/>
    <n v="12"/>
    <n v="2"/>
    <x v="110"/>
    <x v="1"/>
    <n v="15"/>
    <n v="0"/>
    <n v="1"/>
    <n v="0"/>
    <n v="19"/>
    <n v="0"/>
    <n v="0"/>
    <n v="0"/>
    <n v="0"/>
    <n v="0"/>
    <n v="0"/>
    <n v="3"/>
    <n v="11"/>
    <n v="0"/>
  </r>
  <r>
    <m/>
    <n v="4998"/>
    <n v="1962"/>
    <n v="64"/>
    <x v="0"/>
    <s v="Graduation"/>
    <x v="1"/>
    <n v="76081"/>
    <n v="0"/>
    <n v="0"/>
    <d v="2014-05-23T00:00:00"/>
    <n v="85"/>
    <n v="292"/>
    <n v="30"/>
    <n v="415"/>
    <n v="63"/>
    <n v="33"/>
    <n v="200"/>
    <x v="390"/>
    <x v="6"/>
    <n v="1"/>
    <n v="4"/>
    <n v="5"/>
    <n v="4"/>
    <n v="2"/>
    <n v="0"/>
    <n v="0"/>
    <n v="0"/>
    <n v="1"/>
    <n v="0"/>
    <n v="0"/>
    <n v="3"/>
    <n v="11"/>
    <n v="0"/>
  </r>
  <r>
    <m/>
    <n v="5985"/>
    <n v="1965"/>
    <n v="61"/>
    <x v="0"/>
    <s v="Master"/>
    <x v="0"/>
    <n v="33168"/>
    <n v="0"/>
    <n v="1"/>
    <d v="2012-10-13T00:00:00"/>
    <n v="0"/>
    <n v="80"/>
    <n v="1"/>
    <n v="37"/>
    <n v="0"/>
    <n v="1"/>
    <n v="3"/>
    <x v="5"/>
    <x v="1"/>
    <n v="3"/>
    <n v="2"/>
    <n v="1"/>
    <n v="4"/>
    <n v="7"/>
    <n v="0"/>
    <n v="0"/>
    <n v="0"/>
    <n v="0"/>
    <n v="0"/>
    <n v="0"/>
    <n v="3"/>
    <n v="11"/>
    <n v="0"/>
  </r>
  <r>
    <m/>
    <n v="4754"/>
    <n v="1966"/>
    <n v="60"/>
    <x v="1"/>
    <s v="Master"/>
    <x v="3"/>
    <n v="33585"/>
    <n v="0"/>
    <n v="1"/>
    <d v="2013-09-25T00:00:00"/>
    <n v="91"/>
    <n v="30"/>
    <n v="11"/>
    <n v="33"/>
    <n v="13"/>
    <n v="6"/>
    <n v="29"/>
    <x v="5"/>
    <x v="1"/>
    <n v="1"/>
    <n v="2"/>
    <n v="0"/>
    <n v="4"/>
    <n v="4"/>
    <n v="0"/>
    <n v="0"/>
    <n v="0"/>
    <n v="0"/>
    <n v="0"/>
    <n v="0"/>
    <n v="3"/>
    <n v="11"/>
    <n v="0"/>
  </r>
  <r>
    <m/>
    <n v="4002"/>
    <n v="1960"/>
    <n v="66"/>
    <x v="0"/>
    <s v="PhD"/>
    <x v="3"/>
    <n v="77037"/>
    <n v="0"/>
    <n v="1"/>
    <d v="2013-10-13T00:00:00"/>
    <n v="3"/>
    <n v="463"/>
    <n v="96"/>
    <n v="333"/>
    <n v="168"/>
    <n v="53"/>
    <n v="10"/>
    <x v="760"/>
    <x v="6"/>
    <n v="1"/>
    <n v="7"/>
    <n v="7"/>
    <n v="12"/>
    <n v="3"/>
    <n v="0"/>
    <n v="0"/>
    <n v="0"/>
    <n v="0"/>
    <n v="0"/>
    <n v="0"/>
    <n v="3"/>
    <n v="11"/>
    <n v="0"/>
  </r>
  <r>
    <m/>
    <n v="966"/>
    <n v="1966"/>
    <n v="60"/>
    <x v="1"/>
    <s v="Graduation"/>
    <x v="3"/>
    <n v="44529"/>
    <n v="0"/>
    <n v="1"/>
    <d v="2013-07-05T00:00:00"/>
    <n v="98"/>
    <n v="538"/>
    <n v="13"/>
    <n v="91"/>
    <n v="17"/>
    <n v="6"/>
    <n v="26"/>
    <x v="761"/>
    <x v="8"/>
    <n v="6"/>
    <n v="6"/>
    <n v="2"/>
    <n v="11"/>
    <n v="5"/>
    <n v="0"/>
    <n v="1"/>
    <n v="0"/>
    <n v="0"/>
    <n v="0"/>
    <n v="0"/>
    <n v="3"/>
    <n v="11"/>
    <n v="0"/>
  </r>
  <r>
    <m/>
    <n v="4767"/>
    <n v="1965"/>
    <n v="61"/>
    <x v="0"/>
    <s v="2n Cycle"/>
    <x v="3"/>
    <n v="70924"/>
    <n v="0"/>
    <n v="0"/>
    <d v="2014-04-07T00:00:00"/>
    <n v="41"/>
    <n v="635"/>
    <n v="114"/>
    <n v="254"/>
    <n v="132"/>
    <n v="152"/>
    <n v="76"/>
    <x v="752"/>
    <x v="2"/>
    <n v="1"/>
    <n v="6"/>
    <n v="6"/>
    <n v="7"/>
    <n v="3"/>
    <n v="0"/>
    <n v="0"/>
    <n v="1"/>
    <n v="0"/>
    <n v="0"/>
    <n v="0"/>
    <n v="3"/>
    <n v="11"/>
    <n v="0"/>
  </r>
  <r>
    <m/>
    <n v="9725"/>
    <n v="1966"/>
    <n v="60"/>
    <x v="1"/>
    <s v="PhD"/>
    <x v="1"/>
    <n v="28764"/>
    <n v="1"/>
    <n v="1"/>
    <d v="2014-06-05T00:00:00"/>
    <n v="16"/>
    <n v="8"/>
    <n v="0"/>
    <n v="3"/>
    <n v="0"/>
    <n v="0"/>
    <n v="1"/>
    <x v="762"/>
    <x v="1"/>
    <n v="1"/>
    <n v="1"/>
    <n v="0"/>
    <n v="2"/>
    <n v="8"/>
    <n v="1"/>
    <n v="0"/>
    <n v="0"/>
    <n v="0"/>
    <n v="0"/>
    <n v="0"/>
    <n v="3"/>
    <n v="11"/>
    <n v="0"/>
  </r>
  <r>
    <m/>
    <n v="4475"/>
    <n v="1949"/>
    <n v="77"/>
    <x v="2"/>
    <s v="PhD"/>
    <x v="3"/>
    <n v="69098"/>
    <n v="0"/>
    <n v="0"/>
    <d v="2013-02-16T00:00:00"/>
    <n v="82"/>
    <n v="1315"/>
    <n v="22"/>
    <n v="780"/>
    <n v="145"/>
    <n v="0"/>
    <n v="178"/>
    <x v="763"/>
    <x v="9"/>
    <n v="1"/>
    <n v="7"/>
    <n v="8"/>
    <n v="9"/>
    <n v="5"/>
    <n v="0"/>
    <n v="0"/>
    <n v="0"/>
    <n v="0"/>
    <n v="0"/>
    <n v="0"/>
    <n v="3"/>
    <n v="11"/>
    <n v="0"/>
  </r>
  <r>
    <m/>
    <n v="5731"/>
    <n v="1983"/>
    <n v="43"/>
    <x v="5"/>
    <s v="Master"/>
    <x v="3"/>
    <n v="27100"/>
    <n v="1"/>
    <n v="0"/>
    <d v="2013-04-05T00:00:00"/>
    <n v="64"/>
    <n v="12"/>
    <n v="0"/>
    <n v="13"/>
    <n v="2"/>
    <n v="0"/>
    <n v="10"/>
    <x v="437"/>
    <x v="1"/>
    <n v="1"/>
    <n v="1"/>
    <n v="0"/>
    <n v="3"/>
    <n v="7"/>
    <n v="0"/>
    <n v="0"/>
    <n v="0"/>
    <n v="0"/>
    <n v="0"/>
    <n v="0"/>
    <n v="3"/>
    <n v="11"/>
    <n v="0"/>
  </r>
  <r>
    <m/>
    <n v="7290"/>
    <n v="1985"/>
    <n v="41"/>
    <x v="5"/>
    <s v="Graduation"/>
    <x v="0"/>
    <n v="70596"/>
    <n v="0"/>
    <n v="0"/>
    <d v="2012-10-05T00:00:00"/>
    <n v="68"/>
    <n v="347"/>
    <n v="44"/>
    <n v="534"/>
    <n v="17"/>
    <n v="0"/>
    <n v="26"/>
    <x v="764"/>
    <x v="4"/>
    <n v="1"/>
    <n v="3"/>
    <n v="5"/>
    <n v="12"/>
    <n v="2"/>
    <n v="0"/>
    <n v="0"/>
    <n v="0"/>
    <n v="0"/>
    <n v="0"/>
    <n v="0"/>
    <n v="3"/>
    <n v="11"/>
    <n v="0"/>
  </r>
  <r>
    <m/>
    <n v="3846"/>
    <n v="1974"/>
    <n v="52"/>
    <x v="1"/>
    <s v="Graduation"/>
    <x v="3"/>
    <n v="42557"/>
    <n v="0"/>
    <n v="1"/>
    <d v="2012-08-29T00:00:00"/>
    <n v="98"/>
    <n v="192"/>
    <n v="5"/>
    <n v="53"/>
    <n v="0"/>
    <n v="5"/>
    <n v="15"/>
    <x v="524"/>
    <x v="3"/>
    <n v="4"/>
    <n v="6"/>
    <n v="1"/>
    <n v="4"/>
    <n v="8"/>
    <n v="0"/>
    <n v="0"/>
    <n v="0"/>
    <n v="0"/>
    <n v="0"/>
    <n v="0"/>
    <n v="3"/>
    <n v="11"/>
    <n v="0"/>
  </r>
  <r>
    <m/>
    <n v="8104"/>
    <n v="1951"/>
    <n v="75"/>
    <x v="2"/>
    <s v="PhD"/>
    <x v="3"/>
    <n v="53312"/>
    <n v="0"/>
    <n v="0"/>
    <d v="2013-08-09T00:00:00"/>
    <n v="32"/>
    <n v="241"/>
    <n v="0"/>
    <n v="12"/>
    <n v="0"/>
    <n v="0"/>
    <n v="25"/>
    <x v="765"/>
    <x v="3"/>
    <n v="1"/>
    <n v="5"/>
    <n v="1"/>
    <n v="5"/>
    <n v="7"/>
    <n v="0"/>
    <n v="0"/>
    <n v="0"/>
    <n v="0"/>
    <n v="0"/>
    <n v="0"/>
    <n v="3"/>
    <n v="11"/>
    <n v="0"/>
  </r>
  <r>
    <m/>
    <n v="4507"/>
    <n v="1952"/>
    <n v="74"/>
    <x v="2"/>
    <s v="Graduation"/>
    <x v="0"/>
    <n v="72228"/>
    <n v="0"/>
    <n v="0"/>
    <d v="2012-11-27T00:00:00"/>
    <n v="87"/>
    <n v="631"/>
    <n v="28"/>
    <n v="491"/>
    <n v="30"/>
    <n v="14"/>
    <n v="56"/>
    <x v="731"/>
    <x v="6"/>
    <n v="1"/>
    <n v="6"/>
    <n v="7"/>
    <n v="8"/>
    <n v="3"/>
    <n v="0"/>
    <n v="0"/>
    <n v="0"/>
    <n v="0"/>
    <n v="0"/>
    <n v="0"/>
    <n v="3"/>
    <n v="11"/>
    <n v="0"/>
  </r>
  <r>
    <m/>
    <n v="11013"/>
    <n v="1987"/>
    <n v="39"/>
    <x v="6"/>
    <s v="Graduation"/>
    <x v="1"/>
    <n v="67605"/>
    <n v="0"/>
    <n v="0"/>
    <d v="2013-03-31T00:00:00"/>
    <n v="84"/>
    <n v="336"/>
    <n v="28"/>
    <n v="282"/>
    <n v="184"/>
    <n v="54"/>
    <n v="54"/>
    <x v="766"/>
    <x v="4"/>
    <n v="1"/>
    <n v="2"/>
    <n v="8"/>
    <n v="6"/>
    <n v="1"/>
    <n v="0"/>
    <n v="0"/>
    <n v="0"/>
    <n v="0"/>
    <n v="0"/>
    <n v="0"/>
    <n v="3"/>
    <n v="11"/>
    <n v="0"/>
  </r>
  <r>
    <m/>
    <n v="4491"/>
    <n v="1949"/>
    <n v="77"/>
    <x v="2"/>
    <s v="Master"/>
    <x v="3"/>
    <n v="62845"/>
    <n v="1"/>
    <n v="1"/>
    <d v="2012-10-01T00:00:00"/>
    <n v="3"/>
    <n v="1099"/>
    <n v="0"/>
    <n v="45"/>
    <n v="0"/>
    <n v="0"/>
    <n v="34"/>
    <x v="177"/>
    <x v="6"/>
    <n v="11"/>
    <n v="3"/>
    <n v="4"/>
    <n v="10"/>
    <n v="8"/>
    <n v="0"/>
    <n v="1"/>
    <n v="0"/>
    <n v="0"/>
    <n v="0"/>
    <n v="0"/>
    <n v="3"/>
    <n v="11"/>
    <n v="0"/>
  </r>
  <r>
    <m/>
    <n v="3759"/>
    <n v="1958"/>
    <n v="68"/>
    <x v="0"/>
    <s v="Graduation"/>
    <x v="1"/>
    <n v="65196"/>
    <n v="0"/>
    <n v="2"/>
    <d v="2013-07-25T00:00:00"/>
    <n v="34"/>
    <n v="743"/>
    <n v="19"/>
    <n v="181"/>
    <n v="12"/>
    <n v="0"/>
    <n v="200"/>
    <x v="767"/>
    <x v="6"/>
    <n v="2"/>
    <n v="7"/>
    <n v="6"/>
    <n v="11"/>
    <n v="5"/>
    <n v="1"/>
    <n v="0"/>
    <n v="0"/>
    <n v="0"/>
    <n v="0"/>
    <n v="0"/>
    <n v="3"/>
    <n v="11"/>
    <n v="0"/>
  </r>
  <r>
    <m/>
    <n v="2055"/>
    <n v="1973"/>
    <n v="53"/>
    <x v="1"/>
    <s v="PhD"/>
    <x v="2"/>
    <n v="35860"/>
    <n v="1"/>
    <n v="1"/>
    <d v="2014-05-19T00:00:00"/>
    <n v="37"/>
    <n v="15"/>
    <n v="0"/>
    <n v="8"/>
    <n v="4"/>
    <n v="2"/>
    <n v="20"/>
    <x v="21"/>
    <x v="1"/>
    <n v="2"/>
    <n v="1"/>
    <n v="1"/>
    <n v="2"/>
    <n v="5"/>
    <n v="1"/>
    <n v="0"/>
    <n v="0"/>
    <n v="0"/>
    <n v="0"/>
    <n v="0"/>
    <n v="3"/>
    <n v="11"/>
    <n v="0"/>
  </r>
  <r>
    <m/>
    <n v="10766"/>
    <n v="1964"/>
    <n v="62"/>
    <x v="0"/>
    <s v="PhD"/>
    <x v="3"/>
    <n v="65526"/>
    <n v="0"/>
    <n v="1"/>
    <d v="2014-04-11T00:00:00"/>
    <n v="22"/>
    <n v="397"/>
    <n v="19"/>
    <n v="69"/>
    <n v="12"/>
    <n v="0"/>
    <n v="9"/>
    <x v="535"/>
    <x v="8"/>
    <n v="1"/>
    <n v="4"/>
    <n v="4"/>
    <n v="8"/>
    <n v="2"/>
    <n v="0"/>
    <n v="0"/>
    <n v="0"/>
    <n v="0"/>
    <n v="0"/>
    <n v="0"/>
    <n v="3"/>
    <n v="11"/>
    <n v="0"/>
  </r>
  <r>
    <m/>
    <n v="4415"/>
    <n v="1961"/>
    <n v="65"/>
    <x v="0"/>
    <s v="Graduation"/>
    <x v="3"/>
    <n v="16860"/>
    <n v="1"/>
    <n v="1"/>
    <d v="2012-09-12T00:00:00"/>
    <n v="19"/>
    <n v="10"/>
    <n v="4"/>
    <n v="4"/>
    <n v="3"/>
    <n v="3"/>
    <n v="14"/>
    <x v="363"/>
    <x v="1"/>
    <n v="3"/>
    <n v="1"/>
    <n v="1"/>
    <n v="3"/>
    <n v="7"/>
    <n v="0"/>
    <n v="0"/>
    <n v="0"/>
    <n v="0"/>
    <n v="0"/>
    <n v="0"/>
    <n v="3"/>
    <n v="11"/>
    <n v="0"/>
  </r>
  <r>
    <m/>
    <n v="2223"/>
    <n v="1965"/>
    <n v="61"/>
    <x v="0"/>
    <s v="2n Cycle"/>
    <x v="2"/>
    <n v="64176"/>
    <n v="0"/>
    <n v="1"/>
    <d v="2012-08-03T00:00:00"/>
    <n v="52"/>
    <n v="1215"/>
    <n v="33"/>
    <n v="249"/>
    <n v="64"/>
    <n v="116"/>
    <n v="149"/>
    <x v="768"/>
    <x v="5"/>
    <n v="8"/>
    <n v="8"/>
    <n v="9"/>
    <n v="8"/>
    <n v="6"/>
    <n v="0"/>
    <n v="0"/>
    <n v="0"/>
    <n v="0"/>
    <n v="0"/>
    <n v="0"/>
    <n v="3"/>
    <n v="11"/>
    <n v="0"/>
  </r>
  <r>
    <m/>
    <n v="4817"/>
    <n v="1956"/>
    <n v="70"/>
    <x v="0"/>
    <s v="Graduation"/>
    <x v="2"/>
    <n v="22304"/>
    <n v="0"/>
    <n v="0"/>
    <d v="2012-08-04T00:00:00"/>
    <n v="91"/>
    <n v="3"/>
    <n v="2"/>
    <n v="7"/>
    <n v="0"/>
    <n v="4"/>
    <n v="2"/>
    <x v="45"/>
    <x v="1"/>
    <n v="1"/>
    <n v="1"/>
    <n v="0"/>
    <n v="2"/>
    <n v="8"/>
    <n v="0"/>
    <n v="0"/>
    <n v="0"/>
    <n v="0"/>
    <n v="0"/>
    <n v="0"/>
    <n v="3"/>
    <n v="11"/>
    <n v="0"/>
  </r>
  <r>
    <m/>
    <n v="2875"/>
    <n v="1978"/>
    <n v="48"/>
    <x v="5"/>
    <s v="Graduation"/>
    <x v="3"/>
    <n v="67023"/>
    <n v="0"/>
    <n v="0"/>
    <d v="2014-03-04T00:00:00"/>
    <n v="93"/>
    <n v="444"/>
    <n v="44"/>
    <n v="382"/>
    <n v="11"/>
    <n v="8"/>
    <n v="17"/>
    <x v="64"/>
    <x v="4"/>
    <n v="1"/>
    <n v="3"/>
    <n v="7"/>
    <n v="13"/>
    <n v="2"/>
    <n v="0"/>
    <n v="0"/>
    <n v="0"/>
    <n v="0"/>
    <n v="0"/>
    <n v="1"/>
    <n v="3"/>
    <n v="11"/>
    <n v="0"/>
  </r>
  <r>
    <m/>
    <n v="10536"/>
    <n v="1971"/>
    <n v="55"/>
    <x v="1"/>
    <s v="PhD"/>
    <x v="1"/>
    <n v="32892"/>
    <n v="1"/>
    <n v="0"/>
    <d v="2014-05-25T00:00:00"/>
    <n v="78"/>
    <n v="26"/>
    <n v="0"/>
    <n v="15"/>
    <n v="2"/>
    <n v="1"/>
    <n v="2"/>
    <x v="1"/>
    <x v="1"/>
    <n v="2"/>
    <n v="3"/>
    <n v="0"/>
    <n v="3"/>
    <n v="8"/>
    <n v="0"/>
    <n v="0"/>
    <n v="0"/>
    <n v="0"/>
    <n v="0"/>
    <n v="0"/>
    <n v="3"/>
    <n v="11"/>
    <n v="0"/>
  </r>
  <r>
    <m/>
    <n v="11112"/>
    <n v="1966"/>
    <n v="60"/>
    <x v="1"/>
    <s v="Graduation"/>
    <x v="1"/>
    <n v="70713"/>
    <n v="0"/>
    <n v="1"/>
    <d v="2012-12-03T00:00:00"/>
    <n v="23"/>
    <n v="736"/>
    <n v="114"/>
    <n v="279"/>
    <n v="82"/>
    <n v="76"/>
    <n v="190"/>
    <x v="82"/>
    <x v="2"/>
    <n v="6"/>
    <n v="5"/>
    <n v="6"/>
    <n v="8"/>
    <n v="3"/>
    <n v="0"/>
    <n v="0"/>
    <n v="0"/>
    <n v="0"/>
    <n v="0"/>
    <n v="0"/>
    <n v="3"/>
    <n v="11"/>
    <n v="0"/>
  </r>
  <r>
    <m/>
    <n v="3807"/>
    <n v="1955"/>
    <n v="71"/>
    <x v="2"/>
    <s v="Graduation"/>
    <x v="1"/>
    <n v="59925"/>
    <n v="0"/>
    <n v="1"/>
    <d v="2012-11-30T00:00:00"/>
    <n v="83"/>
    <n v="473"/>
    <n v="21"/>
    <n v="176"/>
    <n v="19"/>
    <n v="21"/>
    <n v="56"/>
    <x v="769"/>
    <x v="4"/>
    <n v="3"/>
    <n v="9"/>
    <n v="2"/>
    <n v="9"/>
    <n v="6"/>
    <n v="0"/>
    <n v="0"/>
    <n v="0"/>
    <n v="0"/>
    <n v="0"/>
    <n v="0"/>
    <n v="3"/>
    <n v="11"/>
    <n v="0"/>
  </r>
  <r>
    <m/>
    <n v="9197"/>
    <n v="1953"/>
    <n v="73"/>
    <x v="2"/>
    <s v="Graduation"/>
    <x v="3"/>
    <n v="39722"/>
    <n v="0"/>
    <n v="1"/>
    <d v="2014-02-24T00:00:00"/>
    <n v="92"/>
    <n v="32"/>
    <n v="0"/>
    <n v="5"/>
    <n v="2"/>
    <n v="0"/>
    <n v="8"/>
    <x v="51"/>
    <x v="1"/>
    <n v="2"/>
    <n v="2"/>
    <n v="0"/>
    <n v="3"/>
    <n v="5"/>
    <n v="0"/>
    <n v="0"/>
    <n v="0"/>
    <n v="0"/>
    <n v="0"/>
    <n v="0"/>
    <n v="3"/>
    <n v="11"/>
    <n v="0"/>
  </r>
  <r>
    <m/>
    <n v="10832"/>
    <n v="1958"/>
    <n v="68"/>
    <x v="0"/>
    <s v="Graduation"/>
    <x v="1"/>
    <n v="46610"/>
    <n v="0"/>
    <n v="0"/>
    <d v="2013-07-18T00:00:00"/>
    <n v="4"/>
    <n v="288"/>
    <n v="10"/>
    <n v="30"/>
    <n v="4"/>
    <n v="10"/>
    <n v="125"/>
    <x v="227"/>
    <x v="3"/>
    <n v="1"/>
    <n v="6"/>
    <n v="1"/>
    <n v="6"/>
    <n v="6"/>
    <n v="0"/>
    <n v="0"/>
    <n v="0"/>
    <n v="0"/>
    <n v="0"/>
    <n v="0"/>
    <n v="3"/>
    <n v="11"/>
    <n v="0"/>
  </r>
  <r>
    <m/>
    <n v="6421"/>
    <n v="1961"/>
    <n v="65"/>
    <x v="0"/>
    <s v="Graduation"/>
    <x v="1"/>
    <n v="88347"/>
    <n v="0"/>
    <n v="0"/>
    <d v="2013-07-03T00:00:00"/>
    <n v="32"/>
    <n v="1050"/>
    <n v="178"/>
    <n v="555"/>
    <n v="77"/>
    <n v="138"/>
    <n v="118"/>
    <x v="770"/>
    <x v="7"/>
    <n v="1"/>
    <n v="4"/>
    <n v="7"/>
    <n v="9"/>
    <n v="1"/>
    <n v="0"/>
    <n v="0"/>
    <n v="0"/>
    <n v="1"/>
    <n v="0"/>
    <n v="0"/>
    <n v="3"/>
    <n v="11"/>
    <n v="0"/>
  </r>
  <r>
    <m/>
    <n v="4207"/>
    <n v="1981"/>
    <n v="45"/>
    <x v="5"/>
    <s v="PhD"/>
    <x v="3"/>
    <n v="87171"/>
    <n v="0"/>
    <n v="0"/>
    <d v="2013-05-01T00:00:00"/>
    <n v="27"/>
    <n v="1001"/>
    <n v="44"/>
    <n v="107"/>
    <n v="58"/>
    <n v="44"/>
    <n v="44"/>
    <x v="771"/>
    <x v="2"/>
    <n v="1"/>
    <n v="6"/>
    <n v="7"/>
    <n v="11"/>
    <n v="2"/>
    <n v="1"/>
    <n v="0"/>
    <n v="1"/>
    <n v="0"/>
    <n v="0"/>
    <n v="0"/>
    <n v="3"/>
    <n v="11"/>
    <n v="0"/>
  </r>
  <r>
    <m/>
    <n v="577"/>
    <n v="1976"/>
    <n v="50"/>
    <x v="5"/>
    <s v="2n Cycle"/>
    <x v="1"/>
    <n v="26907"/>
    <n v="1"/>
    <n v="1"/>
    <d v="2013-08-20T00:00:00"/>
    <n v="10"/>
    <n v="9"/>
    <n v="1"/>
    <n v="7"/>
    <n v="0"/>
    <n v="3"/>
    <n v="2"/>
    <x v="311"/>
    <x v="1"/>
    <n v="2"/>
    <n v="1"/>
    <n v="0"/>
    <n v="3"/>
    <n v="7"/>
    <n v="0"/>
    <n v="0"/>
    <n v="0"/>
    <n v="0"/>
    <n v="0"/>
    <n v="0"/>
    <n v="3"/>
    <n v="11"/>
    <n v="0"/>
  </r>
  <r>
    <m/>
    <n v="10855"/>
    <n v="1968"/>
    <n v="58"/>
    <x v="1"/>
    <s v="Master"/>
    <x v="0"/>
    <n v="50014"/>
    <n v="1"/>
    <n v="0"/>
    <d v="2014-01-22T00:00:00"/>
    <n v="9"/>
    <n v="234"/>
    <n v="14"/>
    <n v="77"/>
    <n v="19"/>
    <n v="10"/>
    <n v="42"/>
    <x v="772"/>
    <x v="3"/>
    <n v="2"/>
    <n v="4"/>
    <n v="1"/>
    <n v="8"/>
    <n v="5"/>
    <n v="0"/>
    <n v="0"/>
    <n v="0"/>
    <n v="0"/>
    <n v="0"/>
    <n v="0"/>
    <n v="3"/>
    <n v="11"/>
    <n v="0"/>
  </r>
  <r>
    <m/>
    <n v="3081"/>
    <n v="1978"/>
    <n v="48"/>
    <x v="5"/>
    <s v="PhD"/>
    <x v="3"/>
    <n v="41014"/>
    <n v="1"/>
    <n v="0"/>
    <d v="2013-04-22T00:00:00"/>
    <n v="65"/>
    <n v="7"/>
    <n v="2"/>
    <n v="6"/>
    <n v="2"/>
    <n v="0"/>
    <n v="3"/>
    <x v="460"/>
    <x v="1"/>
    <n v="1"/>
    <n v="1"/>
    <n v="0"/>
    <n v="2"/>
    <n v="7"/>
    <n v="0"/>
    <n v="0"/>
    <n v="0"/>
    <n v="0"/>
    <n v="0"/>
    <n v="0"/>
    <n v="3"/>
    <n v="11"/>
    <n v="0"/>
  </r>
  <r>
    <m/>
    <n v="3535"/>
    <n v="1965"/>
    <n v="61"/>
    <x v="0"/>
    <s v="Graduation"/>
    <x v="0"/>
    <n v="66294"/>
    <n v="0"/>
    <n v="0"/>
    <d v="2014-03-17T00:00:00"/>
    <n v="68"/>
    <n v="251"/>
    <n v="108"/>
    <n v="334"/>
    <n v="65"/>
    <n v="92"/>
    <n v="117"/>
    <x v="773"/>
    <x v="4"/>
    <n v="1"/>
    <n v="4"/>
    <n v="3"/>
    <n v="5"/>
    <n v="2"/>
    <n v="0"/>
    <n v="0"/>
    <n v="0"/>
    <n v="0"/>
    <n v="0"/>
    <n v="0"/>
    <n v="3"/>
    <n v="11"/>
    <n v="0"/>
  </r>
  <r>
    <m/>
    <n v="9523"/>
    <n v="1982"/>
    <n v="44"/>
    <x v="5"/>
    <s v="Graduation"/>
    <x v="1"/>
    <n v="40479"/>
    <n v="1"/>
    <n v="0"/>
    <d v="2013-08-17T00:00:00"/>
    <n v="95"/>
    <n v="5"/>
    <n v="0"/>
    <n v="8"/>
    <n v="2"/>
    <n v="0"/>
    <n v="0"/>
    <x v="529"/>
    <x v="1"/>
    <n v="1"/>
    <n v="0"/>
    <n v="0"/>
    <n v="3"/>
    <n v="4"/>
    <n v="0"/>
    <n v="0"/>
    <n v="0"/>
    <n v="0"/>
    <n v="0"/>
    <n v="0"/>
    <n v="3"/>
    <n v="11"/>
    <n v="0"/>
  </r>
  <r>
    <m/>
    <n v="6295"/>
    <n v="1977"/>
    <n v="49"/>
    <x v="5"/>
    <s v="Graduation"/>
    <x v="3"/>
    <n v="54233"/>
    <n v="0"/>
    <n v="1"/>
    <d v="2013-02-04T00:00:00"/>
    <n v="46"/>
    <n v="652"/>
    <n v="8"/>
    <n v="158"/>
    <n v="21"/>
    <n v="0"/>
    <n v="142"/>
    <x v="428"/>
    <x v="4"/>
    <n v="4"/>
    <n v="11"/>
    <n v="6"/>
    <n v="5"/>
    <n v="8"/>
    <n v="0"/>
    <n v="0"/>
    <n v="0"/>
    <n v="0"/>
    <n v="0"/>
    <n v="0"/>
    <n v="3"/>
    <n v="11"/>
    <n v="0"/>
  </r>
  <r>
    <m/>
    <n v="10914"/>
    <n v="1970"/>
    <n v="56"/>
    <x v="1"/>
    <s v="Graduation"/>
    <x v="0"/>
    <n v="24163"/>
    <n v="1"/>
    <n v="1"/>
    <d v="2013-10-12T00:00:00"/>
    <n v="3"/>
    <n v="4"/>
    <n v="1"/>
    <n v="7"/>
    <n v="2"/>
    <n v="1"/>
    <n v="2"/>
    <x v="63"/>
    <x v="1"/>
    <n v="2"/>
    <n v="1"/>
    <n v="0"/>
    <n v="3"/>
    <n v="4"/>
    <n v="0"/>
    <n v="0"/>
    <n v="0"/>
    <n v="0"/>
    <n v="0"/>
    <n v="0"/>
    <n v="3"/>
    <n v="11"/>
    <n v="0"/>
  </r>
  <r>
    <m/>
    <n v="5577"/>
    <n v="1983"/>
    <n v="43"/>
    <x v="5"/>
    <s v="Graduation"/>
    <x v="1"/>
    <n v="43776"/>
    <n v="1"/>
    <n v="0"/>
    <d v="2014-05-03T00:00:00"/>
    <n v="77"/>
    <n v="8"/>
    <n v="0"/>
    <n v="9"/>
    <n v="2"/>
    <n v="1"/>
    <n v="3"/>
    <x v="119"/>
    <x v="1"/>
    <n v="1"/>
    <n v="1"/>
    <n v="0"/>
    <n v="2"/>
    <n v="6"/>
    <n v="0"/>
    <n v="0"/>
    <n v="0"/>
    <n v="0"/>
    <n v="0"/>
    <n v="0"/>
    <n v="3"/>
    <n v="11"/>
    <n v="0"/>
  </r>
  <r>
    <m/>
    <n v="1127"/>
    <n v="1973"/>
    <n v="53"/>
    <x v="1"/>
    <s v="PhD"/>
    <x v="3"/>
    <n v="85844"/>
    <n v="0"/>
    <n v="0"/>
    <d v="2014-05-29T00:00:00"/>
    <n v="62"/>
    <n v="938"/>
    <n v="19"/>
    <n v="843"/>
    <n v="25"/>
    <n v="95"/>
    <n v="38"/>
    <x v="258"/>
    <x v="5"/>
    <n v="1"/>
    <n v="6"/>
    <n v="6"/>
    <n v="7"/>
    <n v="2"/>
    <n v="0"/>
    <n v="0"/>
    <n v="1"/>
    <n v="0"/>
    <n v="0"/>
    <n v="0"/>
    <n v="3"/>
    <n v="11"/>
    <n v="0"/>
  </r>
  <r>
    <m/>
    <n v="1833"/>
    <n v="1974"/>
    <n v="52"/>
    <x v="1"/>
    <s v="PhD"/>
    <x v="0"/>
    <n v="39190"/>
    <n v="1"/>
    <n v="0"/>
    <d v="2014-04-26T00:00:00"/>
    <n v="91"/>
    <n v="68"/>
    <n v="8"/>
    <n v="18"/>
    <n v="19"/>
    <n v="8"/>
    <n v="12"/>
    <x v="297"/>
    <x v="1"/>
    <n v="2"/>
    <n v="2"/>
    <n v="1"/>
    <n v="4"/>
    <n v="5"/>
    <n v="0"/>
    <n v="0"/>
    <n v="0"/>
    <n v="0"/>
    <n v="0"/>
    <n v="0"/>
    <n v="3"/>
    <n v="11"/>
    <n v="0"/>
  </r>
  <r>
    <m/>
    <n v="4944"/>
    <n v="1959"/>
    <n v="67"/>
    <x v="0"/>
    <s v="Graduation"/>
    <x v="1"/>
    <n v="71367"/>
    <n v="0"/>
    <n v="0"/>
    <d v="2013-08-23T00:00:00"/>
    <n v="24"/>
    <n v="227"/>
    <n v="23"/>
    <n v="389"/>
    <n v="42"/>
    <n v="21"/>
    <n v="75"/>
    <x v="556"/>
    <x v="4"/>
    <n v="1"/>
    <n v="4"/>
    <n v="5"/>
    <n v="7"/>
    <n v="2"/>
    <n v="0"/>
    <n v="0"/>
    <n v="0"/>
    <n v="0"/>
    <n v="0"/>
    <n v="0"/>
    <n v="3"/>
    <n v="11"/>
    <n v="0"/>
  </r>
  <r>
    <m/>
    <n v="9080"/>
    <n v="1972"/>
    <n v="54"/>
    <x v="1"/>
    <s v="PhD"/>
    <x v="0"/>
    <n v="38578"/>
    <n v="1"/>
    <n v="1"/>
    <d v="2013-06-22T00:00:00"/>
    <n v="2"/>
    <n v="38"/>
    <n v="4"/>
    <n v="22"/>
    <n v="3"/>
    <n v="3"/>
    <n v="3"/>
    <x v="48"/>
    <x v="1"/>
    <n v="3"/>
    <n v="3"/>
    <n v="0"/>
    <n v="3"/>
    <n v="8"/>
    <n v="0"/>
    <n v="0"/>
    <n v="0"/>
    <n v="0"/>
    <n v="0"/>
    <n v="0"/>
    <n v="3"/>
    <n v="11"/>
    <n v="0"/>
  </r>
  <r>
    <m/>
    <n v="6466"/>
    <n v="1965"/>
    <n v="61"/>
    <x v="0"/>
    <s v="PhD"/>
    <x v="3"/>
    <n v="57236"/>
    <n v="1"/>
    <n v="1"/>
    <d v="2014-03-12T00:00:00"/>
    <n v="22"/>
    <n v="105"/>
    <n v="0"/>
    <n v="9"/>
    <n v="2"/>
    <n v="1"/>
    <n v="4"/>
    <x v="89"/>
    <x v="1"/>
    <n v="3"/>
    <n v="2"/>
    <n v="1"/>
    <n v="4"/>
    <n v="3"/>
    <n v="0"/>
    <n v="0"/>
    <n v="0"/>
    <n v="0"/>
    <n v="0"/>
    <n v="0"/>
    <n v="3"/>
    <n v="11"/>
    <n v="0"/>
  </r>
  <r>
    <m/>
    <n v="9964"/>
    <n v="1979"/>
    <n v="47"/>
    <x v="5"/>
    <s v="Graduation"/>
    <x v="0"/>
    <n v="61825"/>
    <n v="0"/>
    <n v="1"/>
    <d v="2013-08-07T00:00:00"/>
    <n v="56"/>
    <n v="162"/>
    <n v="50"/>
    <n v="100"/>
    <n v="55"/>
    <n v="30"/>
    <n v="27"/>
    <x v="207"/>
    <x v="3"/>
    <n v="1"/>
    <n v="4"/>
    <n v="2"/>
    <n v="8"/>
    <n v="4"/>
    <n v="0"/>
    <n v="0"/>
    <n v="0"/>
    <n v="0"/>
    <n v="0"/>
    <n v="0"/>
    <n v="3"/>
    <n v="11"/>
    <n v="0"/>
  </r>
  <r>
    <m/>
    <n v="4790"/>
    <n v="1958"/>
    <n v="68"/>
    <x v="0"/>
    <s v="Graduation"/>
    <x v="2"/>
    <n v="79803"/>
    <n v="0"/>
    <n v="1"/>
    <d v="2014-06-02T00:00:00"/>
    <n v="54"/>
    <n v="574"/>
    <n v="8"/>
    <n v="216"/>
    <n v="21"/>
    <n v="16"/>
    <n v="33"/>
    <x v="519"/>
    <x v="4"/>
    <n v="1"/>
    <n v="4"/>
    <n v="3"/>
    <n v="5"/>
    <n v="1"/>
    <n v="0"/>
    <n v="0"/>
    <n v="0"/>
    <n v="0"/>
    <n v="0"/>
    <n v="0"/>
    <n v="3"/>
    <n v="11"/>
    <n v="0"/>
  </r>
  <r>
    <m/>
    <n v="10245"/>
    <n v="1986"/>
    <n v="40"/>
    <x v="6"/>
    <s v="2n Cycle"/>
    <x v="0"/>
    <n v="80910"/>
    <n v="0"/>
    <n v="0"/>
    <d v="2012-10-31T00:00:00"/>
    <n v="71"/>
    <n v="160"/>
    <n v="80"/>
    <n v="369"/>
    <n v="67"/>
    <n v="39"/>
    <n v="41"/>
    <x v="774"/>
    <x v="4"/>
    <n v="1"/>
    <n v="3"/>
    <n v="3"/>
    <n v="8"/>
    <n v="1"/>
    <n v="0"/>
    <n v="0"/>
    <n v="0"/>
    <n v="0"/>
    <n v="0"/>
    <n v="0"/>
    <n v="3"/>
    <n v="11"/>
    <n v="0"/>
  </r>
  <r>
    <m/>
    <n v="1109"/>
    <n v="1982"/>
    <n v="44"/>
    <x v="5"/>
    <s v="Master"/>
    <x v="1"/>
    <n v="27590"/>
    <n v="1"/>
    <n v="0"/>
    <d v="2013-04-23T00:00:00"/>
    <n v="38"/>
    <n v="6"/>
    <n v="0"/>
    <n v="5"/>
    <n v="0"/>
    <n v="0"/>
    <n v="1"/>
    <x v="762"/>
    <x v="1"/>
    <n v="1"/>
    <n v="1"/>
    <n v="0"/>
    <n v="2"/>
    <n v="7"/>
    <n v="0"/>
    <n v="0"/>
    <n v="0"/>
    <n v="0"/>
    <n v="0"/>
    <n v="0"/>
    <n v="3"/>
    <n v="11"/>
    <n v="0"/>
  </r>
  <r>
    <m/>
    <n v="6001"/>
    <n v="1979"/>
    <n v="47"/>
    <x v="5"/>
    <s v="Graduation"/>
    <x v="3"/>
    <n v="56775"/>
    <n v="0"/>
    <n v="1"/>
    <d v="2013-01-02T00:00:00"/>
    <n v="62"/>
    <n v="614"/>
    <n v="35"/>
    <n v="160"/>
    <n v="58"/>
    <n v="35"/>
    <n v="35"/>
    <x v="775"/>
    <x v="4"/>
    <n v="2"/>
    <n v="5"/>
    <n v="8"/>
    <n v="10"/>
    <n v="5"/>
    <n v="0"/>
    <n v="0"/>
    <n v="0"/>
    <n v="0"/>
    <n v="0"/>
    <n v="0"/>
    <n v="3"/>
    <n v="11"/>
    <n v="0"/>
  </r>
  <r>
    <m/>
    <n v="10552"/>
    <n v="1979"/>
    <n v="47"/>
    <x v="5"/>
    <s v="2n Cycle"/>
    <x v="3"/>
    <n v="54210"/>
    <n v="0"/>
    <n v="1"/>
    <d v="2013-05-20T00:00:00"/>
    <n v="18"/>
    <n v="70"/>
    <n v="54"/>
    <n v="109"/>
    <n v="80"/>
    <n v="9"/>
    <n v="45"/>
    <x v="776"/>
    <x v="3"/>
    <n v="2"/>
    <n v="4"/>
    <n v="1"/>
    <n v="7"/>
    <n v="5"/>
    <n v="0"/>
    <n v="0"/>
    <n v="0"/>
    <n v="0"/>
    <n v="0"/>
    <n v="0"/>
    <n v="3"/>
    <n v="11"/>
    <n v="0"/>
  </r>
  <r>
    <m/>
    <n v="1545"/>
    <n v="1986"/>
    <n v="40"/>
    <x v="6"/>
    <s v="Graduation"/>
    <x v="3"/>
    <n v="38508"/>
    <n v="1"/>
    <n v="0"/>
    <d v="2013-08-02T00:00:00"/>
    <n v="95"/>
    <n v="120"/>
    <n v="19"/>
    <n v="206"/>
    <n v="25"/>
    <n v="19"/>
    <n v="54"/>
    <x v="777"/>
    <x v="3"/>
    <n v="6"/>
    <n v="7"/>
    <n v="2"/>
    <n v="5"/>
    <n v="8"/>
    <n v="0"/>
    <n v="0"/>
    <n v="0"/>
    <n v="0"/>
    <n v="0"/>
    <n v="0"/>
    <n v="3"/>
    <n v="11"/>
    <n v="0"/>
  </r>
  <r>
    <m/>
    <n v="7409"/>
    <n v="1970"/>
    <n v="56"/>
    <x v="1"/>
    <s v="Graduation"/>
    <x v="1"/>
    <n v="53187"/>
    <n v="1"/>
    <n v="0"/>
    <d v="2013-10-26T00:00:00"/>
    <n v="66"/>
    <n v="211"/>
    <n v="2"/>
    <n v="30"/>
    <n v="7"/>
    <n v="7"/>
    <n v="10"/>
    <x v="778"/>
    <x v="3"/>
    <n v="2"/>
    <n v="4"/>
    <n v="1"/>
    <n v="6"/>
    <n v="5"/>
    <n v="0"/>
    <n v="0"/>
    <n v="0"/>
    <n v="0"/>
    <n v="0"/>
    <n v="0"/>
    <n v="3"/>
    <n v="11"/>
    <n v="0"/>
  </r>
  <r>
    <m/>
    <n v="4444"/>
    <n v="1972"/>
    <n v="54"/>
    <x v="1"/>
    <s v="Graduation"/>
    <x v="3"/>
    <n v="30023"/>
    <n v="1"/>
    <n v="0"/>
    <d v="2014-03-24T00:00:00"/>
    <n v="28"/>
    <n v="11"/>
    <n v="0"/>
    <n v="16"/>
    <n v="7"/>
    <n v="6"/>
    <n v="21"/>
    <x v="157"/>
    <x v="1"/>
    <n v="1"/>
    <n v="2"/>
    <n v="0"/>
    <n v="3"/>
    <n v="8"/>
    <n v="0"/>
    <n v="0"/>
    <n v="0"/>
    <n v="0"/>
    <n v="0"/>
    <n v="0"/>
    <n v="3"/>
    <n v="11"/>
    <n v="0"/>
  </r>
  <r>
    <m/>
    <n v="146"/>
    <n v="1960"/>
    <n v="66"/>
    <x v="0"/>
    <s v="PhD"/>
    <x v="0"/>
    <n v="76045"/>
    <n v="0"/>
    <n v="0"/>
    <d v="2013-11-15T00:00:00"/>
    <n v="78"/>
    <n v="760"/>
    <n v="53"/>
    <n v="400"/>
    <n v="17"/>
    <n v="93"/>
    <n v="0"/>
    <x v="239"/>
    <x v="2"/>
    <n v="1"/>
    <n v="4"/>
    <n v="5"/>
    <n v="11"/>
    <n v="2"/>
    <n v="0"/>
    <n v="0"/>
    <n v="0"/>
    <n v="1"/>
    <n v="0"/>
    <n v="0"/>
    <n v="3"/>
    <n v="11"/>
    <n v="0"/>
  </r>
  <r>
    <m/>
    <n v="6271"/>
    <n v="1952"/>
    <n v="74"/>
    <x v="2"/>
    <s v="PhD"/>
    <x v="3"/>
    <n v="50870"/>
    <n v="0"/>
    <n v="1"/>
    <d v="2014-06-19T00:00:00"/>
    <n v="13"/>
    <n v="53"/>
    <n v="0"/>
    <n v="8"/>
    <n v="0"/>
    <n v="0"/>
    <n v="2"/>
    <x v="144"/>
    <x v="1"/>
    <n v="1"/>
    <n v="2"/>
    <n v="0"/>
    <n v="3"/>
    <n v="5"/>
    <n v="0"/>
    <n v="0"/>
    <n v="0"/>
    <n v="0"/>
    <n v="0"/>
    <n v="0"/>
    <n v="3"/>
    <n v="11"/>
    <n v="0"/>
  </r>
  <r>
    <m/>
    <n v="10065"/>
    <n v="1970"/>
    <n v="56"/>
    <x v="1"/>
    <s v="2n Cycle"/>
    <x v="3"/>
    <n v="15315"/>
    <n v="0"/>
    <n v="0"/>
    <d v="2013-08-03T00:00:00"/>
    <n v="27"/>
    <n v="7"/>
    <n v="4"/>
    <n v="13"/>
    <n v="15"/>
    <n v="8"/>
    <n v="17"/>
    <x v="117"/>
    <x v="1"/>
    <n v="2"/>
    <n v="2"/>
    <n v="0"/>
    <n v="4"/>
    <n v="5"/>
    <n v="0"/>
    <n v="0"/>
    <n v="0"/>
    <n v="0"/>
    <n v="0"/>
    <n v="0"/>
    <n v="3"/>
    <n v="11"/>
    <n v="0"/>
  </r>
  <r>
    <m/>
    <n v="4741"/>
    <n v="1974"/>
    <n v="52"/>
    <x v="1"/>
    <s v="2n Cycle"/>
    <x v="3"/>
    <n v="65463"/>
    <n v="1"/>
    <n v="0"/>
    <d v="2014-01-30T00:00:00"/>
    <n v="17"/>
    <n v="391"/>
    <n v="32"/>
    <n v="70"/>
    <n v="21"/>
    <n v="32"/>
    <n v="16"/>
    <x v="779"/>
    <x v="8"/>
    <n v="2"/>
    <n v="6"/>
    <n v="2"/>
    <n v="9"/>
    <n v="5"/>
    <n v="0"/>
    <n v="1"/>
    <n v="0"/>
    <n v="0"/>
    <n v="0"/>
    <n v="0"/>
    <n v="3"/>
    <n v="11"/>
    <n v="0"/>
  </r>
  <r>
    <m/>
    <n v="246"/>
    <n v="1965"/>
    <n v="61"/>
    <x v="0"/>
    <s v="Graduation"/>
    <x v="3"/>
    <n v="66480"/>
    <n v="1"/>
    <n v="1"/>
    <d v="2014-05-31T00:00:00"/>
    <n v="71"/>
    <n v="199"/>
    <n v="9"/>
    <n v="57"/>
    <n v="20"/>
    <n v="21"/>
    <n v="6"/>
    <x v="367"/>
    <x v="3"/>
    <n v="7"/>
    <n v="4"/>
    <n v="1"/>
    <n v="7"/>
    <n v="4"/>
    <n v="0"/>
    <n v="0"/>
    <n v="0"/>
    <n v="0"/>
    <n v="0"/>
    <n v="0"/>
    <n v="3"/>
    <n v="11"/>
    <n v="0"/>
  </r>
  <r>
    <m/>
    <n v="375"/>
    <n v="1954"/>
    <n v="72"/>
    <x v="2"/>
    <s v="Graduation"/>
    <x v="2"/>
    <n v="76773"/>
    <n v="0"/>
    <n v="0"/>
    <d v="2013-02-25T00:00:00"/>
    <n v="79"/>
    <n v="516"/>
    <n v="56"/>
    <n v="449"/>
    <n v="86"/>
    <n v="33"/>
    <n v="16"/>
    <x v="199"/>
    <x v="6"/>
    <n v="1"/>
    <n v="2"/>
    <n v="2"/>
    <n v="11"/>
    <n v="1"/>
    <n v="0"/>
    <n v="0"/>
    <n v="0"/>
    <n v="0"/>
    <n v="0"/>
    <n v="0"/>
    <n v="3"/>
    <n v="11"/>
    <n v="0"/>
  </r>
  <r>
    <m/>
    <n v="10022"/>
    <n v="1973"/>
    <n v="53"/>
    <x v="1"/>
    <s v="PhD"/>
    <x v="0"/>
    <n v="54466"/>
    <n v="1"/>
    <n v="1"/>
    <d v="2014-02-09T00:00:00"/>
    <n v="78"/>
    <n v="12"/>
    <n v="0"/>
    <n v="4"/>
    <n v="0"/>
    <n v="0"/>
    <n v="0"/>
    <x v="333"/>
    <x v="1"/>
    <n v="1"/>
    <n v="1"/>
    <n v="0"/>
    <n v="2"/>
    <n v="5"/>
    <n v="0"/>
    <n v="0"/>
    <n v="0"/>
    <n v="0"/>
    <n v="0"/>
    <n v="0"/>
    <n v="3"/>
    <n v="11"/>
    <n v="0"/>
  </r>
  <r>
    <m/>
    <n v="7451"/>
    <n v="1960"/>
    <n v="66"/>
    <x v="0"/>
    <s v="Master"/>
    <x v="0"/>
    <n v="98777"/>
    <n v="0"/>
    <n v="0"/>
    <d v="2014-02-17T00:00:00"/>
    <n v="23"/>
    <n v="1000"/>
    <n v="19"/>
    <n v="711"/>
    <n v="125"/>
    <n v="115"/>
    <n v="38"/>
    <x v="605"/>
    <x v="7"/>
    <n v="0"/>
    <n v="4"/>
    <n v="6"/>
    <n v="9"/>
    <n v="1"/>
    <n v="0"/>
    <n v="1"/>
    <n v="0"/>
    <n v="0"/>
    <n v="0"/>
    <n v="0"/>
    <n v="3"/>
    <n v="11"/>
    <n v="0"/>
  </r>
  <r>
    <m/>
    <n v="11010"/>
    <n v="1984"/>
    <n v="42"/>
    <x v="5"/>
    <s v="PhD"/>
    <x v="0"/>
    <n v="16269"/>
    <n v="1"/>
    <n v="0"/>
    <d v="2013-08-30T00:00:00"/>
    <n v="75"/>
    <n v="19"/>
    <n v="3"/>
    <n v="18"/>
    <n v="3"/>
    <n v="1"/>
    <n v="0"/>
    <x v="424"/>
    <x v="1"/>
    <n v="3"/>
    <n v="3"/>
    <n v="0"/>
    <n v="3"/>
    <n v="8"/>
    <n v="0"/>
    <n v="0"/>
    <n v="0"/>
    <n v="0"/>
    <n v="0"/>
    <n v="0"/>
    <n v="3"/>
    <n v="11"/>
    <n v="0"/>
  </r>
  <r>
    <m/>
    <n v="4356"/>
    <n v="1971"/>
    <n v="55"/>
    <x v="1"/>
    <s v="Graduation"/>
    <x v="1"/>
    <n v="71819"/>
    <n v="0"/>
    <n v="1"/>
    <d v="2013-08-28T00:00:00"/>
    <n v="70"/>
    <n v="1224"/>
    <n v="28"/>
    <n v="140"/>
    <n v="0"/>
    <n v="14"/>
    <n v="168"/>
    <x v="238"/>
    <x v="0"/>
    <n v="3"/>
    <n v="3"/>
    <n v="3"/>
    <n v="5"/>
    <n v="6"/>
    <n v="0"/>
    <n v="1"/>
    <n v="1"/>
    <n v="0"/>
    <n v="0"/>
    <n v="0"/>
    <n v="3"/>
    <n v="11"/>
    <n v="0"/>
  </r>
  <r>
    <m/>
    <n v="880"/>
    <n v="1966"/>
    <n v="60"/>
    <x v="1"/>
    <s v="Basic"/>
    <x v="1"/>
    <n v="22634"/>
    <n v="0"/>
    <n v="0"/>
    <d v="2013-01-16T00:00:00"/>
    <n v="47"/>
    <n v="2"/>
    <n v="23"/>
    <n v="11"/>
    <n v="8"/>
    <n v="6"/>
    <n v="46"/>
    <x v="52"/>
    <x v="1"/>
    <n v="1"/>
    <n v="2"/>
    <n v="1"/>
    <n v="2"/>
    <n v="8"/>
    <n v="0"/>
    <n v="0"/>
    <n v="0"/>
    <n v="0"/>
    <n v="0"/>
    <n v="0"/>
    <n v="3"/>
    <n v="11"/>
    <n v="0"/>
  </r>
  <r>
    <m/>
    <n v="2320"/>
    <n v="1978"/>
    <n v="48"/>
    <x v="5"/>
    <s v="2n Cycle"/>
    <x v="3"/>
    <n v="47025"/>
    <n v="0"/>
    <n v="1"/>
    <d v="2013-09-12T00:00:00"/>
    <n v="98"/>
    <n v="508"/>
    <n v="11"/>
    <n v="59"/>
    <n v="23"/>
    <n v="5"/>
    <n v="29"/>
    <x v="780"/>
    <x v="8"/>
    <n v="5"/>
    <n v="11"/>
    <n v="1"/>
    <n v="6"/>
    <n v="9"/>
    <n v="0"/>
    <n v="0"/>
    <n v="0"/>
    <n v="0"/>
    <n v="0"/>
    <n v="0"/>
    <n v="3"/>
    <n v="11"/>
    <n v="0"/>
  </r>
  <r>
    <m/>
    <n v="850"/>
    <n v="1968"/>
    <n v="58"/>
    <x v="1"/>
    <s v="Graduation"/>
    <x v="0"/>
    <n v="70566"/>
    <n v="0"/>
    <n v="1"/>
    <d v="2013-10-06T00:00:00"/>
    <n v="4"/>
    <n v="381"/>
    <n v="28"/>
    <n v="215"/>
    <n v="84"/>
    <n v="28"/>
    <n v="21"/>
    <x v="781"/>
    <x v="4"/>
    <n v="2"/>
    <n v="6"/>
    <n v="5"/>
    <n v="9"/>
    <n v="3"/>
    <n v="0"/>
    <n v="0"/>
    <n v="0"/>
    <n v="0"/>
    <n v="0"/>
    <n v="0"/>
    <n v="3"/>
    <n v="11"/>
    <n v="0"/>
  </r>
  <r>
    <m/>
    <n v="4713"/>
    <n v="1979"/>
    <n v="47"/>
    <x v="5"/>
    <s v="PhD"/>
    <x v="3"/>
    <n v="31605"/>
    <n v="1"/>
    <n v="0"/>
    <d v="2012-11-22T00:00:00"/>
    <n v="15"/>
    <n v="74"/>
    <n v="0"/>
    <n v="42"/>
    <n v="2"/>
    <n v="1"/>
    <n v="6"/>
    <x v="726"/>
    <x v="1"/>
    <n v="2"/>
    <n v="2"/>
    <n v="1"/>
    <n v="4"/>
    <n v="7"/>
    <n v="0"/>
    <n v="0"/>
    <n v="0"/>
    <n v="0"/>
    <n v="0"/>
    <n v="0"/>
    <n v="3"/>
    <n v="11"/>
    <n v="0"/>
  </r>
  <r>
    <m/>
    <n v="675"/>
    <n v="1973"/>
    <n v="53"/>
    <x v="1"/>
    <s v="Master"/>
    <x v="2"/>
    <n v="52034"/>
    <n v="1"/>
    <n v="1"/>
    <d v="2013-05-17T00:00:00"/>
    <n v="67"/>
    <n v="146"/>
    <n v="0"/>
    <n v="93"/>
    <n v="7"/>
    <n v="13"/>
    <n v="73"/>
    <x v="782"/>
    <x v="3"/>
    <n v="5"/>
    <n v="4"/>
    <n v="2"/>
    <n v="5"/>
    <n v="7"/>
    <n v="0"/>
    <n v="0"/>
    <n v="0"/>
    <n v="0"/>
    <n v="0"/>
    <n v="0"/>
    <n v="3"/>
    <n v="11"/>
    <n v="0"/>
  </r>
  <r>
    <m/>
    <n v="5025"/>
    <n v="1979"/>
    <n v="47"/>
    <x v="5"/>
    <s v="Graduation"/>
    <x v="0"/>
    <n v="48526"/>
    <n v="1"/>
    <n v="0"/>
    <d v="2013-12-24T00:00:00"/>
    <n v="32"/>
    <n v="23"/>
    <n v="17"/>
    <n v="23"/>
    <n v="43"/>
    <n v="20"/>
    <n v="9"/>
    <x v="527"/>
    <x v="1"/>
    <n v="1"/>
    <n v="2"/>
    <n v="1"/>
    <n v="4"/>
    <n v="3"/>
    <n v="0"/>
    <n v="0"/>
    <n v="0"/>
    <n v="0"/>
    <n v="0"/>
    <n v="0"/>
    <n v="3"/>
    <n v="11"/>
    <n v="0"/>
  </r>
  <r>
    <m/>
    <n v="2308"/>
    <n v="1954"/>
    <n v="72"/>
    <x v="2"/>
    <s v="Graduation"/>
    <x v="3"/>
    <n v="46734"/>
    <n v="0"/>
    <n v="1"/>
    <d v="2012-11-18T00:00:00"/>
    <n v="40"/>
    <n v="110"/>
    <n v="5"/>
    <n v="137"/>
    <n v="26"/>
    <n v="23"/>
    <n v="29"/>
    <x v="783"/>
    <x v="3"/>
    <n v="2"/>
    <n v="6"/>
    <n v="1"/>
    <n v="5"/>
    <n v="7"/>
    <n v="0"/>
    <n v="0"/>
    <n v="0"/>
    <n v="0"/>
    <n v="0"/>
    <n v="0"/>
    <n v="3"/>
    <n v="11"/>
    <n v="0"/>
  </r>
  <r>
    <m/>
    <n v="6749"/>
    <n v="1966"/>
    <n v="60"/>
    <x v="1"/>
    <s v="Graduation"/>
    <x v="0"/>
    <n v="86358"/>
    <n v="1"/>
    <n v="1"/>
    <d v="2012-08-08T00:00:00"/>
    <n v="78"/>
    <n v="957"/>
    <n v="47"/>
    <n v="494"/>
    <n v="82"/>
    <n v="47"/>
    <n v="95"/>
    <x v="208"/>
    <x v="0"/>
    <n v="4"/>
    <n v="5"/>
    <n v="3"/>
    <n v="6"/>
    <n v="8"/>
    <n v="0"/>
    <n v="0"/>
    <n v="0"/>
    <n v="0"/>
    <n v="0"/>
    <n v="0"/>
    <n v="3"/>
    <n v="11"/>
    <n v="0"/>
  </r>
  <r>
    <m/>
    <n v="1010"/>
    <n v="1977"/>
    <n v="49"/>
    <x v="5"/>
    <s v="Graduation"/>
    <x v="1"/>
    <n v="46931"/>
    <n v="2"/>
    <n v="1"/>
    <d v="2014-04-24T00:00:00"/>
    <n v="94"/>
    <n v="41"/>
    <n v="0"/>
    <n v="17"/>
    <n v="3"/>
    <n v="1"/>
    <n v="16"/>
    <x v="505"/>
    <x v="1"/>
    <n v="2"/>
    <n v="1"/>
    <n v="1"/>
    <n v="3"/>
    <n v="3"/>
    <n v="0"/>
    <n v="0"/>
    <n v="0"/>
    <n v="0"/>
    <n v="0"/>
    <n v="0"/>
    <n v="3"/>
    <n v="11"/>
    <n v="0"/>
  </r>
  <r>
    <m/>
    <n v="8977"/>
    <n v="1985"/>
    <n v="41"/>
    <x v="5"/>
    <s v="Basic"/>
    <x v="0"/>
    <n v="16581"/>
    <n v="0"/>
    <n v="0"/>
    <d v="2013-01-12T00:00:00"/>
    <n v="51"/>
    <n v="1"/>
    <n v="3"/>
    <n v="4"/>
    <n v="2"/>
    <n v="3"/>
    <n v="11"/>
    <x v="668"/>
    <x v="1"/>
    <n v="1"/>
    <n v="0"/>
    <n v="0"/>
    <n v="3"/>
    <n v="4"/>
    <n v="0"/>
    <n v="0"/>
    <n v="0"/>
    <n v="0"/>
    <n v="0"/>
    <n v="0"/>
    <n v="3"/>
    <n v="11"/>
    <n v="0"/>
  </r>
  <r>
    <m/>
    <n v="3412"/>
    <n v="1951"/>
    <n v="75"/>
    <x v="2"/>
    <s v="Master"/>
    <x v="3"/>
    <n v="67381"/>
    <n v="0"/>
    <n v="1"/>
    <d v="2013-01-15T00:00:00"/>
    <n v="67"/>
    <n v="815"/>
    <n v="8"/>
    <n v="53"/>
    <n v="11"/>
    <n v="0"/>
    <n v="70"/>
    <x v="38"/>
    <x v="4"/>
    <n v="4"/>
    <n v="2"/>
    <n v="2"/>
    <n v="9"/>
    <n v="7"/>
    <n v="0"/>
    <n v="1"/>
    <n v="0"/>
    <n v="0"/>
    <n v="0"/>
    <n v="0"/>
    <n v="3"/>
    <n v="11"/>
    <n v="0"/>
  </r>
  <r>
    <m/>
    <n v="606"/>
    <n v="1967"/>
    <n v="59"/>
    <x v="1"/>
    <s v="Graduation"/>
    <x v="0"/>
    <n v="25930"/>
    <n v="1"/>
    <n v="1"/>
    <d v="2013-10-10T00:00:00"/>
    <n v="87"/>
    <n v="6"/>
    <n v="1"/>
    <n v="2"/>
    <n v="2"/>
    <n v="0"/>
    <n v="4"/>
    <x v="529"/>
    <x v="1"/>
    <n v="1"/>
    <n v="1"/>
    <n v="0"/>
    <n v="2"/>
    <n v="7"/>
    <n v="0"/>
    <n v="0"/>
    <n v="0"/>
    <n v="0"/>
    <n v="0"/>
    <n v="0"/>
    <n v="3"/>
    <n v="11"/>
    <n v="0"/>
  </r>
  <r>
    <m/>
    <n v="5961"/>
    <n v="1978"/>
    <n v="48"/>
    <x v="5"/>
    <s v="Graduation"/>
    <x v="3"/>
    <n v="42693"/>
    <n v="1"/>
    <n v="0"/>
    <d v="2014-06-07T00:00:00"/>
    <n v="29"/>
    <n v="8"/>
    <n v="4"/>
    <n v="20"/>
    <n v="6"/>
    <n v="3"/>
    <n v="16"/>
    <x v="90"/>
    <x v="1"/>
    <n v="1"/>
    <n v="1"/>
    <n v="0"/>
    <n v="3"/>
    <n v="5"/>
    <n v="0"/>
    <n v="0"/>
    <n v="0"/>
    <n v="0"/>
    <n v="0"/>
    <n v="0"/>
    <n v="3"/>
    <n v="11"/>
    <n v="0"/>
  </r>
  <r>
    <m/>
    <n v="2975"/>
    <n v="1976"/>
    <n v="50"/>
    <x v="5"/>
    <s v="Graduation"/>
    <x v="1"/>
    <n v="85606"/>
    <n v="0"/>
    <n v="1"/>
    <d v="2012-11-12T00:00:00"/>
    <n v="89"/>
    <n v="717"/>
    <n v="42"/>
    <n v="864"/>
    <n v="219"/>
    <n v="30"/>
    <n v="84"/>
    <x v="784"/>
    <x v="5"/>
    <n v="2"/>
    <n v="6"/>
    <n v="7"/>
    <n v="9"/>
    <n v="3"/>
    <n v="0"/>
    <n v="0"/>
    <n v="0"/>
    <n v="1"/>
    <n v="0"/>
    <n v="0"/>
    <n v="3"/>
    <n v="11"/>
    <n v="0"/>
  </r>
  <r>
    <m/>
    <n v="7613"/>
    <n v="1974"/>
    <n v="52"/>
    <x v="1"/>
    <s v="2n Cycle"/>
    <x v="1"/>
    <n v="49669"/>
    <n v="1"/>
    <n v="0"/>
    <d v="2014-05-24T00:00:00"/>
    <n v="97"/>
    <n v="166"/>
    <n v="5"/>
    <n v="107"/>
    <n v="11"/>
    <n v="8"/>
    <n v="29"/>
    <x v="596"/>
    <x v="3"/>
    <n v="2"/>
    <n v="5"/>
    <n v="1"/>
    <n v="6"/>
    <n v="6"/>
    <n v="0"/>
    <n v="0"/>
    <n v="0"/>
    <n v="0"/>
    <n v="0"/>
    <n v="0"/>
    <n v="3"/>
    <n v="11"/>
    <n v="0"/>
  </r>
  <r>
    <m/>
    <n v="10542"/>
    <n v="1968"/>
    <n v="58"/>
    <x v="1"/>
    <s v="PhD"/>
    <x v="3"/>
    <n v="36778"/>
    <n v="1"/>
    <n v="1"/>
    <d v="2012-08-05T00:00:00"/>
    <n v="63"/>
    <n v="29"/>
    <n v="4"/>
    <n v="34"/>
    <n v="2"/>
    <n v="4"/>
    <n v="4"/>
    <x v="734"/>
    <x v="1"/>
    <n v="3"/>
    <n v="3"/>
    <n v="0"/>
    <n v="3"/>
    <n v="9"/>
    <n v="0"/>
    <n v="0"/>
    <n v="0"/>
    <n v="0"/>
    <n v="0"/>
    <n v="0"/>
    <n v="3"/>
    <n v="11"/>
    <n v="0"/>
  </r>
  <r>
    <m/>
    <n v="10617"/>
    <n v="1989"/>
    <n v="37"/>
    <x v="6"/>
    <s v="Master"/>
    <x v="2"/>
    <n v="10979"/>
    <n v="0"/>
    <n v="0"/>
    <d v="2014-05-22T00:00:00"/>
    <n v="34"/>
    <n v="8"/>
    <n v="4"/>
    <n v="10"/>
    <n v="2"/>
    <n v="2"/>
    <n v="4"/>
    <x v="307"/>
    <x v="1"/>
    <n v="2"/>
    <n v="3"/>
    <n v="0"/>
    <n v="3"/>
    <n v="5"/>
    <n v="0"/>
    <n v="0"/>
    <n v="0"/>
    <n v="0"/>
    <n v="0"/>
    <n v="0"/>
    <n v="3"/>
    <n v="11"/>
    <n v="0"/>
  </r>
  <r>
    <m/>
    <n v="11166"/>
    <n v="1961"/>
    <n v="65"/>
    <x v="0"/>
    <s v="Graduation"/>
    <x v="3"/>
    <n v="49678"/>
    <n v="0"/>
    <n v="1"/>
    <d v="2013-02-02T00:00:00"/>
    <n v="81"/>
    <n v="229"/>
    <n v="5"/>
    <n v="56"/>
    <n v="3"/>
    <n v="2"/>
    <n v="20"/>
    <x v="394"/>
    <x v="3"/>
    <n v="2"/>
    <n v="6"/>
    <n v="2"/>
    <n v="4"/>
    <n v="7"/>
    <n v="0"/>
    <n v="0"/>
    <n v="0"/>
    <n v="0"/>
    <n v="0"/>
    <n v="0"/>
    <n v="3"/>
    <n v="11"/>
    <n v="0"/>
  </r>
  <r>
    <m/>
    <n v="849"/>
    <n v="1953"/>
    <n v="73"/>
    <x v="2"/>
    <s v="Master"/>
    <x v="1"/>
    <n v="56129"/>
    <n v="0"/>
    <n v="1"/>
    <d v="2013-06-20T00:00:00"/>
    <n v="65"/>
    <n v="320"/>
    <n v="48"/>
    <n v="133"/>
    <n v="39"/>
    <n v="72"/>
    <n v="48"/>
    <x v="354"/>
    <x v="8"/>
    <n v="4"/>
    <n v="6"/>
    <n v="2"/>
    <n v="10"/>
    <n v="4"/>
    <n v="0"/>
    <n v="0"/>
    <n v="0"/>
    <n v="0"/>
    <n v="0"/>
    <n v="0"/>
    <n v="3"/>
    <n v="11"/>
    <n v="0"/>
  </r>
  <r>
    <m/>
    <n v="523"/>
    <n v="1989"/>
    <n v="37"/>
    <x v="6"/>
    <s v="Graduation"/>
    <x v="3"/>
    <n v="37155"/>
    <n v="1"/>
    <n v="0"/>
    <d v="2013-01-31T00:00:00"/>
    <n v="51"/>
    <n v="23"/>
    <n v="0"/>
    <n v="26"/>
    <n v="7"/>
    <n v="15"/>
    <n v="3"/>
    <x v="612"/>
    <x v="1"/>
    <n v="1"/>
    <n v="2"/>
    <n v="0"/>
    <n v="4"/>
    <n v="5"/>
    <n v="0"/>
    <n v="0"/>
    <n v="0"/>
    <n v="0"/>
    <n v="0"/>
    <n v="0"/>
    <n v="3"/>
    <n v="11"/>
    <n v="0"/>
  </r>
  <r>
    <m/>
    <n v="4066"/>
    <n v="1978"/>
    <n v="48"/>
    <x v="5"/>
    <s v="2n Cycle"/>
    <x v="2"/>
    <n v="21282"/>
    <n v="1"/>
    <n v="0"/>
    <d v="2014-05-11T00:00:00"/>
    <n v="76"/>
    <n v="1"/>
    <n v="5"/>
    <n v="8"/>
    <n v="4"/>
    <n v="8"/>
    <n v="20"/>
    <x v="1"/>
    <x v="1"/>
    <n v="2"/>
    <n v="2"/>
    <n v="1"/>
    <n v="2"/>
    <n v="6"/>
    <n v="0"/>
    <n v="0"/>
    <n v="0"/>
    <n v="0"/>
    <n v="0"/>
    <n v="0"/>
    <n v="3"/>
    <n v="11"/>
    <n v="0"/>
  </r>
  <r>
    <m/>
    <n v="8414"/>
    <n v="1962"/>
    <n v="64"/>
    <x v="0"/>
    <s v="PhD"/>
    <x v="0"/>
    <n v="33419"/>
    <n v="0"/>
    <n v="1"/>
    <d v="2013-08-17T00:00:00"/>
    <n v="76"/>
    <n v="56"/>
    <n v="0"/>
    <n v="12"/>
    <n v="0"/>
    <n v="0"/>
    <n v="18"/>
    <x v="98"/>
    <x v="1"/>
    <n v="2"/>
    <n v="2"/>
    <n v="0"/>
    <n v="4"/>
    <n v="7"/>
    <n v="0"/>
    <n v="0"/>
    <n v="0"/>
    <n v="0"/>
    <n v="0"/>
    <n v="0"/>
    <n v="3"/>
    <n v="11"/>
    <n v="0"/>
  </r>
  <r>
    <m/>
    <n v="819"/>
    <n v="1945"/>
    <n v="81"/>
    <x v="3"/>
    <s v="Graduation"/>
    <x v="5"/>
    <n v="63285"/>
    <n v="0"/>
    <n v="0"/>
    <d v="2013-11-05T00:00:00"/>
    <n v="84"/>
    <n v="508"/>
    <n v="124"/>
    <n v="249"/>
    <n v="50"/>
    <n v="38"/>
    <n v="134"/>
    <x v="413"/>
    <x v="6"/>
    <n v="1"/>
    <n v="6"/>
    <n v="5"/>
    <n v="13"/>
    <n v="3"/>
    <n v="0"/>
    <n v="0"/>
    <n v="0"/>
    <n v="0"/>
    <n v="0"/>
    <n v="0"/>
    <n v="3"/>
    <n v="11"/>
    <n v="0"/>
  </r>
  <r>
    <m/>
    <n v="4961"/>
    <n v="1974"/>
    <n v="52"/>
    <x v="1"/>
    <s v="Master"/>
    <x v="1"/>
    <n v="21255"/>
    <n v="1"/>
    <n v="0"/>
    <d v="2014-01-21T00:00:00"/>
    <n v="56"/>
    <n v="29"/>
    <n v="0"/>
    <n v="25"/>
    <n v="2"/>
    <n v="2"/>
    <n v="3"/>
    <x v="157"/>
    <x v="1"/>
    <n v="4"/>
    <n v="2"/>
    <n v="1"/>
    <n v="4"/>
    <n v="4"/>
    <n v="0"/>
    <n v="0"/>
    <n v="0"/>
    <n v="0"/>
    <n v="0"/>
    <n v="0"/>
    <n v="3"/>
    <n v="11"/>
    <n v="0"/>
  </r>
  <r>
    <m/>
    <n v="5430"/>
    <n v="1956"/>
    <n v="70"/>
    <x v="0"/>
    <s v="Graduation"/>
    <x v="1"/>
    <n v="54450"/>
    <n v="1"/>
    <n v="1"/>
    <d v="2012-09-14T00:00:00"/>
    <n v="0"/>
    <n v="454"/>
    <n v="0"/>
    <n v="171"/>
    <n v="8"/>
    <n v="19"/>
    <n v="32"/>
    <x v="510"/>
    <x v="8"/>
    <n v="12"/>
    <n v="9"/>
    <n v="2"/>
    <n v="8"/>
    <n v="8"/>
    <n v="0"/>
    <n v="0"/>
    <n v="0"/>
    <n v="0"/>
    <n v="0"/>
    <n v="0"/>
    <n v="3"/>
    <n v="11"/>
    <n v="0"/>
  </r>
  <r>
    <m/>
    <n v="7755"/>
    <n v="1954"/>
    <n v="72"/>
    <x v="2"/>
    <s v="PhD"/>
    <x v="3"/>
    <n v="57744"/>
    <n v="0"/>
    <n v="1"/>
    <d v="2013-11-12T00:00:00"/>
    <n v="91"/>
    <n v="350"/>
    <n v="3"/>
    <n v="39"/>
    <n v="0"/>
    <n v="0"/>
    <n v="19"/>
    <x v="564"/>
    <x v="3"/>
    <n v="2"/>
    <n v="9"/>
    <n v="1"/>
    <n v="4"/>
    <n v="8"/>
    <n v="0"/>
    <n v="0"/>
    <n v="0"/>
    <n v="0"/>
    <n v="0"/>
    <n v="0"/>
    <n v="3"/>
    <n v="11"/>
    <n v="0"/>
  </r>
  <r>
    <m/>
    <n v="1453"/>
    <n v="1943"/>
    <n v="83"/>
    <x v="3"/>
    <s v="PhD"/>
    <x v="5"/>
    <n v="57513"/>
    <n v="0"/>
    <n v="0"/>
    <d v="2013-07-06T00:00:00"/>
    <n v="59"/>
    <n v="735"/>
    <n v="40"/>
    <n v="183"/>
    <n v="52"/>
    <n v="20"/>
    <n v="30"/>
    <x v="785"/>
    <x v="6"/>
    <n v="2"/>
    <n v="9"/>
    <n v="3"/>
    <n v="13"/>
    <n v="6"/>
    <n v="0"/>
    <n v="0"/>
    <n v="0"/>
    <n v="0"/>
    <n v="0"/>
    <n v="0"/>
    <n v="3"/>
    <n v="11"/>
    <n v="0"/>
  </r>
  <r>
    <m/>
    <n v="8310"/>
    <n v="1964"/>
    <n v="62"/>
    <x v="0"/>
    <s v="Graduation"/>
    <x v="1"/>
    <n v="68142"/>
    <n v="0"/>
    <n v="1"/>
    <d v="2012-08-29T00:00:00"/>
    <n v="96"/>
    <n v="897"/>
    <n v="126"/>
    <n v="196"/>
    <n v="91"/>
    <n v="112"/>
    <n v="37"/>
    <x v="786"/>
    <x v="2"/>
    <n v="3"/>
    <n v="10"/>
    <n v="4"/>
    <n v="7"/>
    <n v="6"/>
    <n v="0"/>
    <n v="0"/>
    <n v="0"/>
    <n v="0"/>
    <n v="0"/>
    <n v="0"/>
    <n v="3"/>
    <n v="11"/>
    <n v="0"/>
  </r>
  <r>
    <m/>
    <n v="10710"/>
    <n v="1979"/>
    <n v="47"/>
    <x v="5"/>
    <s v="Graduation"/>
    <x v="3"/>
    <n v="7500"/>
    <n v="0"/>
    <n v="1"/>
    <d v="2012-08-29T00:00:00"/>
    <n v="61"/>
    <n v="5"/>
    <n v="2"/>
    <n v="3"/>
    <n v="3"/>
    <n v="0"/>
    <n v="5"/>
    <x v="45"/>
    <x v="1"/>
    <n v="1"/>
    <n v="1"/>
    <n v="0"/>
    <n v="2"/>
    <n v="8"/>
    <n v="0"/>
    <n v="0"/>
    <n v="0"/>
    <n v="0"/>
    <n v="0"/>
    <n v="0"/>
    <n v="3"/>
    <n v="11"/>
    <n v="0"/>
  </r>
  <r>
    <m/>
    <n v="2613"/>
    <n v="1960"/>
    <n v="66"/>
    <x v="0"/>
    <s v="Master"/>
    <x v="3"/>
    <n v="54197"/>
    <n v="0"/>
    <n v="1"/>
    <d v="2014-04-03T00:00:00"/>
    <n v="16"/>
    <n v="162"/>
    <n v="6"/>
    <n v="37"/>
    <n v="6"/>
    <n v="13"/>
    <n v="13"/>
    <x v="787"/>
    <x v="1"/>
    <n v="2"/>
    <n v="1"/>
    <n v="3"/>
    <n v="6"/>
    <n v="1"/>
    <n v="0"/>
    <n v="0"/>
    <n v="0"/>
    <n v="0"/>
    <n v="0"/>
    <n v="0"/>
    <n v="3"/>
    <n v="11"/>
    <n v="0"/>
  </r>
  <r>
    <m/>
    <n v="213"/>
    <n v="1963"/>
    <n v="63"/>
    <x v="0"/>
    <s v="PhD"/>
    <x v="0"/>
    <n v="23091"/>
    <n v="1"/>
    <n v="1"/>
    <d v="2014-05-28T00:00:00"/>
    <n v="98"/>
    <n v="35"/>
    <n v="0"/>
    <n v="11"/>
    <n v="0"/>
    <n v="0"/>
    <n v="2"/>
    <x v="103"/>
    <x v="1"/>
    <n v="4"/>
    <n v="2"/>
    <n v="1"/>
    <n v="3"/>
    <n v="7"/>
    <n v="0"/>
    <n v="0"/>
    <n v="0"/>
    <n v="0"/>
    <n v="0"/>
    <n v="0"/>
    <n v="3"/>
    <n v="11"/>
    <n v="0"/>
  </r>
  <r>
    <m/>
    <n v="1077"/>
    <n v="1974"/>
    <n v="52"/>
    <x v="1"/>
    <s v="Graduation"/>
    <x v="1"/>
    <n v="56715"/>
    <n v="0"/>
    <n v="0"/>
    <d v="2012-12-05T00:00:00"/>
    <n v="52"/>
    <n v="258"/>
    <n v="105"/>
    <n v="239"/>
    <n v="237"/>
    <n v="172"/>
    <n v="9"/>
    <x v="788"/>
    <x v="6"/>
    <n v="1"/>
    <n v="7"/>
    <n v="3"/>
    <n v="4"/>
    <n v="4"/>
    <n v="0"/>
    <n v="0"/>
    <n v="0"/>
    <n v="0"/>
    <n v="0"/>
    <n v="0"/>
    <n v="3"/>
    <n v="11"/>
    <n v="0"/>
  </r>
  <r>
    <m/>
    <n v="7959"/>
    <n v="1961"/>
    <n v="65"/>
    <x v="0"/>
    <s v="Graduation"/>
    <x v="3"/>
    <n v="79410"/>
    <n v="0"/>
    <n v="0"/>
    <d v="2014-05-29T00:00:00"/>
    <n v="19"/>
    <n v="658"/>
    <n v="80"/>
    <n v="483"/>
    <n v="123"/>
    <n v="13"/>
    <n v="13"/>
    <x v="789"/>
    <x v="2"/>
    <n v="1"/>
    <n v="3"/>
    <n v="2"/>
    <n v="5"/>
    <n v="1"/>
    <n v="0"/>
    <n v="0"/>
    <n v="0"/>
    <n v="0"/>
    <n v="0"/>
    <n v="0"/>
    <n v="3"/>
    <n v="11"/>
    <n v="0"/>
  </r>
  <r>
    <m/>
    <n v="640"/>
    <n v="1951"/>
    <n v="75"/>
    <x v="2"/>
    <s v="Graduation"/>
    <x v="3"/>
    <n v="57304"/>
    <n v="0"/>
    <n v="1"/>
    <d v="2013-03-11T00:00:00"/>
    <n v="61"/>
    <n v="356"/>
    <n v="80"/>
    <n v="329"/>
    <n v="138"/>
    <n v="17"/>
    <n v="106"/>
    <x v="790"/>
    <x v="6"/>
    <n v="2"/>
    <n v="7"/>
    <n v="6"/>
    <n v="10"/>
    <n v="5"/>
    <n v="0"/>
    <n v="0"/>
    <n v="0"/>
    <n v="0"/>
    <n v="0"/>
    <n v="0"/>
    <n v="3"/>
    <n v="11"/>
    <n v="0"/>
  </r>
  <r>
    <m/>
    <n v="4252"/>
    <n v="1965"/>
    <n v="61"/>
    <x v="0"/>
    <s v="Graduation"/>
    <x v="3"/>
    <n v="44375"/>
    <n v="0"/>
    <n v="1"/>
    <d v="2014-03-23T00:00:00"/>
    <n v="73"/>
    <n v="213"/>
    <n v="5"/>
    <n v="28"/>
    <n v="7"/>
    <n v="7"/>
    <n v="41"/>
    <x v="791"/>
    <x v="3"/>
    <n v="1"/>
    <n v="4"/>
    <n v="1"/>
    <n v="6"/>
    <n v="5"/>
    <n v="0"/>
    <n v="0"/>
    <n v="0"/>
    <n v="0"/>
    <n v="0"/>
    <n v="0"/>
    <n v="3"/>
    <n v="11"/>
    <n v="0"/>
  </r>
  <r>
    <m/>
    <n v="8432"/>
    <n v="1956"/>
    <n v="70"/>
    <x v="0"/>
    <s v="Graduation"/>
    <x v="1"/>
    <n v="54450"/>
    <n v="1"/>
    <n v="1"/>
    <d v="2012-09-14T00:00:00"/>
    <n v="0"/>
    <n v="454"/>
    <n v="0"/>
    <n v="171"/>
    <n v="8"/>
    <n v="19"/>
    <n v="32"/>
    <x v="510"/>
    <x v="8"/>
    <n v="12"/>
    <n v="9"/>
    <n v="2"/>
    <n v="8"/>
    <n v="8"/>
    <n v="0"/>
    <n v="0"/>
    <n v="0"/>
    <n v="0"/>
    <n v="0"/>
    <n v="0"/>
    <n v="3"/>
    <n v="11"/>
    <n v="0"/>
  </r>
  <r>
    <m/>
    <n v="6218"/>
    <n v="1965"/>
    <n v="61"/>
    <x v="0"/>
    <s v="Graduation"/>
    <x v="3"/>
    <n v="59594"/>
    <n v="0"/>
    <n v="1"/>
    <d v="2012-10-20T00:00:00"/>
    <n v="74"/>
    <n v="457"/>
    <n v="4"/>
    <n v="29"/>
    <n v="0"/>
    <n v="0"/>
    <n v="9"/>
    <x v="792"/>
    <x v="3"/>
    <n v="1"/>
    <n v="8"/>
    <n v="1"/>
    <n v="7"/>
    <n v="7"/>
    <n v="0"/>
    <n v="1"/>
    <n v="0"/>
    <n v="0"/>
    <n v="0"/>
    <n v="0"/>
    <n v="3"/>
    <n v="11"/>
    <n v="0"/>
  </r>
  <r>
    <m/>
    <n v="6905"/>
    <n v="1994"/>
    <n v="32"/>
    <x v="6"/>
    <s v="Graduation"/>
    <x v="1"/>
    <n v="80685"/>
    <n v="0"/>
    <n v="0"/>
    <d v="2012-08-22T00:00:00"/>
    <n v="55"/>
    <n v="241"/>
    <n v="45"/>
    <n v="604"/>
    <n v="34"/>
    <n v="26"/>
    <n v="54"/>
    <x v="626"/>
    <x v="6"/>
    <n v="1"/>
    <n v="6"/>
    <n v="4"/>
    <n v="10"/>
    <n v="2"/>
    <n v="0"/>
    <n v="0"/>
    <n v="0"/>
    <n v="0"/>
    <n v="0"/>
    <n v="0"/>
    <n v="3"/>
    <n v="11"/>
    <n v="0"/>
  </r>
  <r>
    <m/>
    <n v="5922"/>
    <n v="1974"/>
    <n v="52"/>
    <x v="1"/>
    <s v="PhD"/>
    <x v="3"/>
    <n v="40344"/>
    <n v="0"/>
    <n v="1"/>
    <d v="2013-10-13T00:00:00"/>
    <n v="48"/>
    <n v="210"/>
    <n v="0"/>
    <n v="6"/>
    <n v="0"/>
    <n v="0"/>
    <n v="2"/>
    <x v="793"/>
    <x v="1"/>
    <n v="2"/>
    <n v="4"/>
    <n v="1"/>
    <n v="5"/>
    <n v="7"/>
    <n v="0"/>
    <n v="0"/>
    <n v="0"/>
    <n v="0"/>
    <n v="0"/>
    <n v="0"/>
    <n v="3"/>
    <n v="11"/>
    <n v="0"/>
  </r>
  <r>
    <m/>
    <n v="3598"/>
    <n v="1972"/>
    <n v="54"/>
    <x v="1"/>
    <s v="Graduation"/>
    <x v="3"/>
    <n v="62710"/>
    <n v="0"/>
    <n v="1"/>
    <d v="2013-05-23T00:00:00"/>
    <n v="53"/>
    <n v="441"/>
    <n v="35"/>
    <n v="83"/>
    <n v="7"/>
    <n v="29"/>
    <n v="11"/>
    <x v="319"/>
    <x v="8"/>
    <n v="4"/>
    <n v="4"/>
    <n v="2"/>
    <n v="12"/>
    <n v="4"/>
    <n v="0"/>
    <n v="0"/>
    <n v="0"/>
    <n v="0"/>
    <n v="0"/>
    <n v="0"/>
    <n v="3"/>
    <n v="11"/>
    <n v="0"/>
  </r>
  <r>
    <m/>
    <n v="6116"/>
    <n v="1968"/>
    <n v="58"/>
    <x v="1"/>
    <s v="2n Cycle"/>
    <x v="3"/>
    <n v="48985"/>
    <n v="0"/>
    <n v="1"/>
    <d v="2013-07-05T00:00:00"/>
    <n v="13"/>
    <n v="19"/>
    <n v="13"/>
    <n v="18"/>
    <n v="10"/>
    <n v="7"/>
    <n v="8"/>
    <x v="302"/>
    <x v="1"/>
    <n v="1"/>
    <n v="1"/>
    <n v="1"/>
    <n v="3"/>
    <n v="3"/>
    <n v="0"/>
    <n v="0"/>
    <n v="0"/>
    <n v="0"/>
    <n v="0"/>
    <n v="0"/>
    <n v="3"/>
    <n v="11"/>
    <n v="0"/>
  </r>
  <r>
    <m/>
    <n v="6263"/>
    <n v="1968"/>
    <n v="58"/>
    <x v="1"/>
    <s v="Graduation"/>
    <x v="1"/>
    <n v="35322"/>
    <n v="1"/>
    <n v="2"/>
    <d v="2012-08-22T00:00:00"/>
    <n v="34"/>
    <n v="28"/>
    <n v="9"/>
    <n v="37"/>
    <n v="12"/>
    <n v="7"/>
    <n v="13"/>
    <x v="196"/>
    <x v="1"/>
    <n v="3"/>
    <n v="2"/>
    <n v="0"/>
    <n v="4"/>
    <n v="8"/>
    <n v="0"/>
    <n v="0"/>
    <n v="0"/>
    <n v="0"/>
    <n v="0"/>
    <n v="0"/>
    <n v="3"/>
    <n v="11"/>
    <n v="0"/>
  </r>
  <r>
    <m/>
    <n v="10486"/>
    <n v="1948"/>
    <n v="78"/>
    <x v="2"/>
    <s v="Graduation"/>
    <x v="3"/>
    <n v="77142"/>
    <n v="0"/>
    <n v="0"/>
    <d v="2013-05-29T00:00:00"/>
    <n v="54"/>
    <n v="476"/>
    <n v="75"/>
    <n v="162"/>
    <n v="29"/>
    <n v="151"/>
    <n v="97"/>
    <x v="483"/>
    <x v="4"/>
    <n v="1"/>
    <n v="4"/>
    <n v="4"/>
    <n v="8"/>
    <n v="2"/>
    <n v="0"/>
    <n v="0"/>
    <n v="0"/>
    <n v="0"/>
    <n v="0"/>
    <n v="0"/>
    <n v="3"/>
    <n v="11"/>
    <n v="0"/>
  </r>
  <r>
    <m/>
    <n v="2410"/>
    <n v="1969"/>
    <n v="57"/>
    <x v="1"/>
    <s v="Graduation"/>
    <x v="0"/>
    <n v="81657"/>
    <n v="0"/>
    <n v="0"/>
    <d v="2014-01-22T00:00:00"/>
    <n v="69"/>
    <n v="364"/>
    <n v="40"/>
    <n v="425"/>
    <n v="158"/>
    <n v="60"/>
    <n v="50"/>
    <x v="15"/>
    <x v="6"/>
    <n v="1"/>
    <n v="3"/>
    <n v="4"/>
    <n v="8"/>
    <n v="1"/>
    <n v="0"/>
    <n v="0"/>
    <n v="0"/>
    <n v="0"/>
    <n v="0"/>
    <n v="0"/>
    <n v="3"/>
    <n v="11"/>
    <n v="0"/>
  </r>
  <r>
    <m/>
    <n v="193"/>
    <n v="1996"/>
    <n v="30"/>
    <x v="4"/>
    <s v="Basic"/>
    <x v="3"/>
    <n v="14421"/>
    <n v="0"/>
    <n v="0"/>
    <d v="2014-02-17T00:00:00"/>
    <n v="81"/>
    <n v="0"/>
    <n v="0"/>
    <n v="2"/>
    <n v="3"/>
    <n v="3"/>
    <n v="8"/>
    <x v="333"/>
    <x v="1"/>
    <n v="1"/>
    <n v="1"/>
    <n v="0"/>
    <n v="2"/>
    <n v="5"/>
    <n v="1"/>
    <n v="0"/>
    <n v="0"/>
    <n v="0"/>
    <n v="0"/>
    <n v="0"/>
    <n v="3"/>
    <n v="11"/>
    <n v="0"/>
  </r>
  <r>
    <m/>
    <n v="3363"/>
    <n v="1974"/>
    <n v="52"/>
    <x v="1"/>
    <s v="2n Cycle"/>
    <x v="3"/>
    <n v="20130"/>
    <n v="0"/>
    <n v="0"/>
    <d v="2014-03-17T00:00:00"/>
    <n v="99"/>
    <n v="0"/>
    <n v="6"/>
    <n v="3"/>
    <n v="7"/>
    <n v="6"/>
    <n v="12"/>
    <x v="9"/>
    <x v="1"/>
    <n v="1"/>
    <n v="1"/>
    <n v="0"/>
    <n v="3"/>
    <n v="8"/>
    <n v="0"/>
    <n v="0"/>
    <n v="0"/>
    <n v="0"/>
    <n v="0"/>
    <n v="0"/>
    <n v="3"/>
    <n v="11"/>
    <n v="0"/>
  </r>
  <r>
    <m/>
    <n v="8278"/>
    <n v="1990"/>
    <n v="36"/>
    <x v="6"/>
    <s v="PhD"/>
    <x v="3"/>
    <n v="74214"/>
    <n v="0"/>
    <n v="0"/>
    <d v="2012-08-26T00:00:00"/>
    <n v="3"/>
    <n v="863"/>
    <n v="83"/>
    <n v="547"/>
    <n v="86"/>
    <n v="99"/>
    <n v="33"/>
    <x v="794"/>
    <x v="0"/>
    <n v="1"/>
    <n v="8"/>
    <n v="2"/>
    <n v="5"/>
    <n v="5"/>
    <n v="0"/>
    <n v="0"/>
    <n v="0"/>
    <n v="0"/>
    <n v="0"/>
    <n v="0"/>
    <n v="3"/>
    <n v="11"/>
    <n v="0"/>
  </r>
  <r>
    <m/>
    <n v="10660"/>
    <n v="1957"/>
    <n v="69"/>
    <x v="0"/>
    <s v="Master"/>
    <x v="3"/>
    <n v="66726"/>
    <n v="1"/>
    <n v="1"/>
    <d v="2014-01-12T00:00:00"/>
    <n v="61"/>
    <n v="349"/>
    <n v="7"/>
    <n v="35"/>
    <n v="0"/>
    <n v="0"/>
    <n v="47"/>
    <x v="795"/>
    <x v="3"/>
    <n v="3"/>
    <n v="8"/>
    <n v="2"/>
    <n v="4"/>
    <n v="7"/>
    <n v="0"/>
    <n v="1"/>
    <n v="0"/>
    <n v="0"/>
    <n v="0"/>
    <n v="0"/>
    <n v="3"/>
    <n v="11"/>
    <n v="0"/>
  </r>
  <r>
    <m/>
    <n v="8686"/>
    <n v="1979"/>
    <n v="47"/>
    <x v="5"/>
    <s v="Basic"/>
    <x v="1"/>
    <n v="23724"/>
    <n v="1"/>
    <n v="0"/>
    <d v="2013-01-08T00:00:00"/>
    <n v="65"/>
    <n v="5"/>
    <n v="23"/>
    <n v="15"/>
    <n v="0"/>
    <n v="18"/>
    <n v="14"/>
    <x v="302"/>
    <x v="1"/>
    <n v="2"/>
    <n v="2"/>
    <n v="0"/>
    <n v="3"/>
    <n v="8"/>
    <n v="0"/>
    <n v="0"/>
    <n v="0"/>
    <n v="0"/>
    <n v="0"/>
    <n v="0"/>
    <n v="3"/>
    <n v="11"/>
    <n v="0"/>
  </r>
  <r>
    <m/>
    <n v="1604"/>
    <n v="1960"/>
    <n v="66"/>
    <x v="0"/>
    <s v="Master"/>
    <x v="3"/>
    <n v="47353"/>
    <n v="0"/>
    <n v="1"/>
    <d v="2013-11-13T00:00:00"/>
    <n v="93"/>
    <n v="184"/>
    <n v="2"/>
    <n v="19"/>
    <n v="8"/>
    <n v="8"/>
    <n v="4"/>
    <x v="796"/>
    <x v="1"/>
    <n v="3"/>
    <n v="2"/>
    <n v="2"/>
    <n v="6"/>
    <n v="5"/>
    <n v="0"/>
    <n v="0"/>
    <n v="0"/>
    <n v="0"/>
    <n v="0"/>
    <n v="0"/>
    <n v="3"/>
    <n v="11"/>
    <n v="0"/>
  </r>
  <r>
    <m/>
    <n v="5907"/>
    <n v="1952"/>
    <n v="74"/>
    <x v="2"/>
    <s v="Master"/>
    <x v="3"/>
    <n v="33444"/>
    <n v="1"/>
    <n v="1"/>
    <d v="2012-11-03T00:00:00"/>
    <n v="24"/>
    <n v="8"/>
    <n v="0"/>
    <n v="8"/>
    <n v="0"/>
    <n v="0"/>
    <n v="2"/>
    <x v="45"/>
    <x v="1"/>
    <n v="1"/>
    <n v="1"/>
    <n v="0"/>
    <n v="2"/>
    <n v="8"/>
    <n v="0"/>
    <n v="0"/>
    <n v="0"/>
    <n v="0"/>
    <n v="0"/>
    <n v="0"/>
    <n v="3"/>
    <n v="11"/>
    <n v="0"/>
  </r>
  <r>
    <m/>
    <n v="10669"/>
    <n v="1981"/>
    <n v="45"/>
    <x v="5"/>
    <s v="Graduation"/>
    <x v="3"/>
    <n v="54386"/>
    <n v="0"/>
    <n v="1"/>
    <d v="2013-05-17T00:00:00"/>
    <n v="8"/>
    <n v="277"/>
    <n v="21"/>
    <n v="64"/>
    <n v="62"/>
    <n v="21"/>
    <n v="25"/>
    <x v="797"/>
    <x v="3"/>
    <n v="2"/>
    <n v="3"/>
    <n v="2"/>
    <n v="10"/>
    <n v="3"/>
    <n v="0"/>
    <n v="0"/>
    <n v="0"/>
    <n v="0"/>
    <n v="0"/>
    <n v="0"/>
    <n v="3"/>
    <n v="11"/>
    <n v="0"/>
  </r>
  <r>
    <m/>
    <n v="2918"/>
    <n v="1981"/>
    <n v="45"/>
    <x v="5"/>
    <s v="Graduation"/>
    <x v="2"/>
    <n v="28510"/>
    <n v="1"/>
    <n v="1"/>
    <d v="2013-04-13T00:00:00"/>
    <n v="72"/>
    <n v="44"/>
    <n v="5"/>
    <n v="19"/>
    <n v="0"/>
    <n v="4"/>
    <n v="19"/>
    <x v="72"/>
    <x v="1"/>
    <n v="3"/>
    <n v="2"/>
    <n v="0"/>
    <n v="4"/>
    <n v="5"/>
    <n v="0"/>
    <n v="0"/>
    <n v="0"/>
    <n v="0"/>
    <n v="0"/>
    <n v="0"/>
    <n v="3"/>
    <n v="11"/>
    <n v="0"/>
  </r>
  <r>
    <m/>
    <n v="5735"/>
    <n v="1991"/>
    <n v="35"/>
    <x v="6"/>
    <s v="Master"/>
    <x v="0"/>
    <n v="90638"/>
    <n v="0"/>
    <n v="0"/>
    <d v="2014-02-13T00:00:00"/>
    <n v="29"/>
    <n v="1156"/>
    <n v="120"/>
    <n v="915"/>
    <n v="94"/>
    <n v="144"/>
    <n v="96"/>
    <x v="203"/>
    <x v="10"/>
    <n v="1"/>
    <n v="3"/>
    <n v="4"/>
    <n v="10"/>
    <n v="1"/>
    <n v="0"/>
    <n v="0"/>
    <n v="1"/>
    <n v="0"/>
    <n v="0"/>
    <n v="0"/>
    <n v="3"/>
    <n v="11"/>
    <n v="0"/>
  </r>
  <r>
    <m/>
    <n v="359"/>
    <n v="1950"/>
    <n v="76"/>
    <x v="2"/>
    <s v="Graduation"/>
    <x v="1"/>
    <n v="48070"/>
    <n v="0"/>
    <n v="1"/>
    <d v="2013-01-13T00:00:00"/>
    <n v="33"/>
    <n v="373"/>
    <n v="14"/>
    <n v="83"/>
    <n v="6"/>
    <n v="9"/>
    <n v="19"/>
    <x v="798"/>
    <x v="8"/>
    <n v="3"/>
    <n v="8"/>
    <n v="2"/>
    <n v="6"/>
    <n v="7"/>
    <n v="0"/>
    <n v="0"/>
    <n v="0"/>
    <n v="0"/>
    <n v="0"/>
    <n v="1"/>
    <n v="3"/>
    <n v="11"/>
    <n v="0"/>
  </r>
  <r>
    <m/>
    <n v="8387"/>
    <n v="1957"/>
    <n v="69"/>
    <x v="0"/>
    <s v="Graduation"/>
    <x v="3"/>
    <n v="43140"/>
    <n v="0"/>
    <n v="1"/>
    <d v="2013-01-05T00:00:00"/>
    <n v="68"/>
    <n v="134"/>
    <n v="8"/>
    <n v="76"/>
    <n v="6"/>
    <n v="0"/>
    <n v="11"/>
    <x v="455"/>
    <x v="1"/>
    <n v="1"/>
    <n v="4"/>
    <n v="1"/>
    <n v="5"/>
    <n v="6"/>
    <n v="0"/>
    <n v="0"/>
    <n v="0"/>
    <n v="0"/>
    <n v="0"/>
    <n v="0"/>
    <n v="3"/>
    <n v="11"/>
    <n v="0"/>
  </r>
  <r>
    <m/>
    <n v="3839"/>
    <n v="1958"/>
    <n v="68"/>
    <x v="0"/>
    <s v="Basic"/>
    <x v="0"/>
    <n v="15056"/>
    <n v="1"/>
    <n v="1"/>
    <d v="2013-05-03T00:00:00"/>
    <n v="76"/>
    <n v="6"/>
    <n v="12"/>
    <n v="3"/>
    <n v="21"/>
    <n v="6"/>
    <n v="40"/>
    <x v="381"/>
    <x v="1"/>
    <n v="5"/>
    <n v="2"/>
    <n v="2"/>
    <n v="3"/>
    <n v="5"/>
    <n v="0"/>
    <n v="0"/>
    <n v="0"/>
    <n v="0"/>
    <n v="0"/>
    <n v="0"/>
    <n v="3"/>
    <n v="11"/>
    <n v="0"/>
  </r>
  <r>
    <m/>
    <n v="9392"/>
    <n v="1971"/>
    <n v="55"/>
    <x v="1"/>
    <s v="Graduation"/>
    <x v="0"/>
    <n v="26954"/>
    <n v="1"/>
    <n v="0"/>
    <d v="2014-05-08T00:00:00"/>
    <n v="17"/>
    <n v="4"/>
    <n v="1"/>
    <n v="11"/>
    <n v="0"/>
    <n v="0"/>
    <n v="1"/>
    <x v="63"/>
    <x v="1"/>
    <n v="1"/>
    <n v="1"/>
    <n v="0"/>
    <n v="2"/>
    <n v="7"/>
    <n v="0"/>
    <n v="0"/>
    <n v="0"/>
    <n v="0"/>
    <n v="0"/>
    <n v="0"/>
    <n v="3"/>
    <n v="11"/>
    <n v="0"/>
  </r>
  <r>
    <m/>
    <n v="2292"/>
    <n v="1985"/>
    <n v="41"/>
    <x v="5"/>
    <s v="Graduation"/>
    <x v="0"/>
    <n v="22327"/>
    <n v="1"/>
    <n v="0"/>
    <d v="2013-08-02T00:00:00"/>
    <n v="94"/>
    <n v="5"/>
    <n v="4"/>
    <n v="8"/>
    <n v="2"/>
    <n v="0"/>
    <n v="5"/>
    <x v="668"/>
    <x v="1"/>
    <n v="1"/>
    <n v="1"/>
    <n v="0"/>
    <n v="3"/>
    <n v="5"/>
    <n v="0"/>
    <n v="0"/>
    <n v="0"/>
    <n v="0"/>
    <n v="0"/>
    <n v="0"/>
    <n v="3"/>
    <n v="11"/>
    <n v="0"/>
  </r>
  <r>
    <m/>
    <n v="10466"/>
    <n v="1965"/>
    <n v="61"/>
    <x v="0"/>
    <s v="Graduation"/>
    <x v="3"/>
    <n v="44393"/>
    <n v="1"/>
    <n v="1"/>
    <d v="2013-08-22T00:00:00"/>
    <n v="86"/>
    <n v="24"/>
    <n v="2"/>
    <n v="20"/>
    <n v="2"/>
    <n v="2"/>
    <n v="10"/>
    <x v="429"/>
    <x v="1"/>
    <n v="2"/>
    <n v="1"/>
    <n v="0"/>
    <n v="4"/>
    <n v="4"/>
    <n v="0"/>
    <n v="0"/>
    <n v="0"/>
    <n v="0"/>
    <n v="0"/>
    <n v="0"/>
    <n v="3"/>
    <n v="11"/>
    <n v="0"/>
  </r>
  <r>
    <m/>
    <n v="9855"/>
    <n v="1952"/>
    <n v="74"/>
    <x v="2"/>
    <s v="PhD"/>
    <x v="0"/>
    <n v="62000"/>
    <n v="0"/>
    <n v="1"/>
    <d v="2013-08-25T00:00:00"/>
    <n v="25"/>
    <n v="899"/>
    <n v="0"/>
    <n v="101"/>
    <n v="0"/>
    <n v="0"/>
    <n v="20"/>
    <x v="788"/>
    <x v="6"/>
    <n v="1"/>
    <n v="6"/>
    <n v="6"/>
    <n v="13"/>
    <n v="4"/>
    <n v="0"/>
    <n v="0"/>
    <n v="0"/>
    <n v="1"/>
    <n v="0"/>
    <n v="0"/>
    <n v="3"/>
    <n v="11"/>
    <n v="0"/>
  </r>
  <r>
    <m/>
    <n v="4088"/>
    <n v="1962"/>
    <n v="64"/>
    <x v="0"/>
    <s v="PhD"/>
    <x v="1"/>
    <n v="31497"/>
    <n v="0"/>
    <n v="1"/>
    <d v="2012-12-06T00:00:00"/>
    <n v="22"/>
    <n v="108"/>
    <n v="1"/>
    <n v="28"/>
    <n v="13"/>
    <n v="1"/>
    <n v="4"/>
    <x v="799"/>
    <x v="1"/>
    <n v="2"/>
    <n v="3"/>
    <n v="1"/>
    <n v="4"/>
    <n v="8"/>
    <n v="0"/>
    <n v="0"/>
    <n v="0"/>
    <n v="0"/>
    <n v="0"/>
    <n v="0"/>
    <n v="3"/>
    <n v="11"/>
    <n v="0"/>
  </r>
  <r>
    <m/>
    <n v="5231"/>
    <n v="1974"/>
    <n v="52"/>
    <x v="1"/>
    <s v="2n Cycle"/>
    <x v="3"/>
    <n v="45894"/>
    <n v="0"/>
    <n v="2"/>
    <d v="2014-02-27T00:00:00"/>
    <n v="15"/>
    <n v="27"/>
    <n v="2"/>
    <n v="7"/>
    <n v="0"/>
    <n v="2"/>
    <n v="13"/>
    <x v="273"/>
    <x v="1"/>
    <n v="1"/>
    <n v="1"/>
    <n v="0"/>
    <n v="3"/>
    <n v="5"/>
    <n v="0"/>
    <n v="0"/>
    <n v="0"/>
    <n v="0"/>
    <n v="0"/>
    <n v="0"/>
    <n v="3"/>
    <n v="11"/>
    <n v="0"/>
  </r>
  <r>
    <m/>
    <n v="2315"/>
    <n v="1960"/>
    <n v="66"/>
    <x v="0"/>
    <s v="Graduation"/>
    <x v="2"/>
    <n v="58401"/>
    <n v="0"/>
    <n v="1"/>
    <d v="2014-04-20T00:00:00"/>
    <n v="55"/>
    <n v="10"/>
    <n v="0"/>
    <n v="11"/>
    <n v="17"/>
    <n v="29"/>
    <n v="29"/>
    <x v="52"/>
    <x v="1"/>
    <n v="1"/>
    <n v="1"/>
    <n v="2"/>
    <n v="2"/>
    <n v="4"/>
    <n v="0"/>
    <n v="0"/>
    <n v="0"/>
    <n v="0"/>
    <n v="0"/>
    <n v="0"/>
    <n v="3"/>
    <n v="11"/>
    <n v="0"/>
  </r>
  <r>
    <m/>
    <n v="3515"/>
    <n v="1952"/>
    <n v="74"/>
    <x v="2"/>
    <s v="Graduation"/>
    <x v="0"/>
    <n v="62307"/>
    <n v="0"/>
    <n v="1"/>
    <d v="2014-02-17T00:00:00"/>
    <n v="94"/>
    <n v="87"/>
    <n v="13"/>
    <n v="34"/>
    <n v="10"/>
    <n v="6"/>
    <n v="10"/>
    <x v="464"/>
    <x v="1"/>
    <n v="1"/>
    <n v="4"/>
    <n v="0"/>
    <n v="4"/>
    <n v="5"/>
    <n v="0"/>
    <n v="0"/>
    <n v="0"/>
    <n v="0"/>
    <n v="0"/>
    <n v="0"/>
    <n v="3"/>
    <n v="11"/>
    <n v="0"/>
  </r>
  <r>
    <m/>
    <n v="2245"/>
    <n v="1969"/>
    <n v="57"/>
    <x v="1"/>
    <s v="Master"/>
    <x v="3"/>
    <n v="43641"/>
    <n v="1"/>
    <n v="1"/>
    <d v="2013-04-22T00:00:00"/>
    <n v="50"/>
    <n v="57"/>
    <n v="2"/>
    <n v="51"/>
    <n v="4"/>
    <n v="2"/>
    <n v="23"/>
    <x v="467"/>
    <x v="1"/>
    <n v="3"/>
    <n v="2"/>
    <n v="1"/>
    <n v="4"/>
    <n v="6"/>
    <n v="0"/>
    <n v="0"/>
    <n v="0"/>
    <n v="0"/>
    <n v="0"/>
    <n v="0"/>
    <n v="3"/>
    <n v="11"/>
    <n v="0"/>
  </r>
  <r>
    <m/>
    <n v="6283"/>
    <n v="1968"/>
    <n v="58"/>
    <x v="1"/>
    <s v="Master"/>
    <x v="2"/>
    <n v="63841"/>
    <n v="0"/>
    <n v="1"/>
    <d v="2013-04-21T00:00:00"/>
    <n v="64"/>
    <n v="635"/>
    <n v="15"/>
    <n v="100"/>
    <n v="20"/>
    <n v="7"/>
    <n v="131"/>
    <x v="434"/>
    <x v="4"/>
    <n v="1"/>
    <n v="9"/>
    <n v="3"/>
    <n v="9"/>
    <n v="6"/>
    <n v="0"/>
    <n v="0"/>
    <n v="0"/>
    <n v="0"/>
    <n v="0"/>
    <n v="0"/>
    <n v="3"/>
    <n v="11"/>
    <n v="0"/>
  </r>
  <r>
    <m/>
    <n v="2246"/>
    <n v="1965"/>
    <n v="61"/>
    <x v="0"/>
    <s v="2n Cycle"/>
    <x v="3"/>
    <n v="46891"/>
    <n v="0"/>
    <n v="1"/>
    <d v="2013-09-01T00:00:00"/>
    <n v="91"/>
    <n v="43"/>
    <n v="12"/>
    <n v="23"/>
    <n v="29"/>
    <n v="15"/>
    <n v="61"/>
    <x v="663"/>
    <x v="1"/>
    <n v="1"/>
    <n v="2"/>
    <n v="1"/>
    <n v="4"/>
    <n v="4"/>
    <n v="0"/>
    <n v="0"/>
    <n v="0"/>
    <n v="0"/>
    <n v="0"/>
    <n v="0"/>
    <n v="3"/>
    <n v="11"/>
    <n v="0"/>
  </r>
  <r>
    <m/>
    <n v="6606"/>
    <n v="1969"/>
    <n v="57"/>
    <x v="1"/>
    <s v="Master"/>
    <x v="3"/>
    <n v="70091"/>
    <n v="1"/>
    <n v="0"/>
    <d v="2013-03-31T00:00:00"/>
    <n v="11"/>
    <n v="964"/>
    <n v="34"/>
    <n v="137"/>
    <n v="15"/>
    <n v="0"/>
    <n v="11"/>
    <x v="41"/>
    <x v="6"/>
    <n v="2"/>
    <n v="5"/>
    <n v="2"/>
    <n v="10"/>
    <n v="8"/>
    <n v="0"/>
    <n v="1"/>
    <n v="0"/>
    <n v="0"/>
    <n v="0"/>
    <n v="0"/>
    <n v="3"/>
    <n v="11"/>
    <n v="0"/>
  </r>
  <r>
    <m/>
    <n v="5545"/>
    <n v="1972"/>
    <n v="54"/>
    <x v="1"/>
    <s v="PhD"/>
    <x v="3"/>
    <n v="78075"/>
    <n v="0"/>
    <n v="0"/>
    <d v="2014-04-05T00:00:00"/>
    <n v="72"/>
    <n v="572"/>
    <n v="8"/>
    <n v="259"/>
    <n v="34"/>
    <n v="35"/>
    <n v="80"/>
    <x v="800"/>
    <x v="4"/>
    <n v="1"/>
    <n v="3"/>
    <n v="5"/>
    <n v="5"/>
    <n v="1"/>
    <n v="0"/>
    <n v="0"/>
    <n v="0"/>
    <n v="0"/>
    <n v="0"/>
    <n v="0"/>
    <n v="3"/>
    <n v="11"/>
    <n v="0"/>
  </r>
  <r>
    <m/>
    <n v="7342"/>
    <n v="1961"/>
    <n v="65"/>
    <x v="0"/>
    <s v="2n Cycle"/>
    <x v="5"/>
    <n v="59184"/>
    <n v="0"/>
    <n v="1"/>
    <d v="2012-09-09T00:00:00"/>
    <n v="6"/>
    <n v="341"/>
    <n v="142"/>
    <n v="113"/>
    <n v="259"/>
    <n v="151"/>
    <n v="66"/>
    <x v="801"/>
    <x v="6"/>
    <n v="3"/>
    <n v="6"/>
    <n v="6"/>
    <n v="12"/>
    <n v="5"/>
    <n v="0"/>
    <n v="0"/>
    <n v="0"/>
    <n v="0"/>
    <n v="0"/>
    <n v="0"/>
    <n v="3"/>
    <n v="11"/>
    <n v="0"/>
  </r>
  <r>
    <m/>
    <n v="837"/>
    <n v="1977"/>
    <n v="49"/>
    <x v="5"/>
    <s v="Graduation"/>
    <x v="3"/>
    <n v="54809"/>
    <n v="1"/>
    <n v="1"/>
    <d v="2013-09-11T00:00:00"/>
    <n v="0"/>
    <n v="63"/>
    <n v="6"/>
    <n v="57"/>
    <n v="13"/>
    <n v="13"/>
    <n v="22"/>
    <x v="233"/>
    <x v="1"/>
    <n v="4"/>
    <n v="2"/>
    <n v="1"/>
    <n v="5"/>
    <n v="4"/>
    <n v="0"/>
    <n v="0"/>
    <n v="0"/>
    <n v="0"/>
    <n v="0"/>
    <n v="0"/>
    <n v="3"/>
    <n v="11"/>
    <n v="0"/>
  </r>
  <r>
    <m/>
    <n v="9500"/>
    <n v="1959"/>
    <n v="67"/>
    <x v="0"/>
    <s v="Graduation"/>
    <x v="3"/>
    <n v="58113"/>
    <n v="0"/>
    <n v="1"/>
    <d v="2013-01-25T00:00:00"/>
    <n v="66"/>
    <n v="221"/>
    <n v="104"/>
    <n v="169"/>
    <n v="102"/>
    <n v="78"/>
    <n v="84"/>
    <x v="665"/>
    <x v="4"/>
    <n v="3"/>
    <n v="9"/>
    <n v="2"/>
    <n v="8"/>
    <n v="7"/>
    <n v="0"/>
    <n v="0"/>
    <n v="0"/>
    <n v="0"/>
    <n v="0"/>
    <n v="1"/>
    <n v="3"/>
    <n v="11"/>
    <n v="0"/>
  </r>
  <r>
    <m/>
    <n v="3602"/>
    <n v="1958"/>
    <n v="68"/>
    <x v="0"/>
    <s v="Master"/>
    <x v="3"/>
    <n v="51412"/>
    <n v="0"/>
    <n v="1"/>
    <d v="2013-12-31T00:00:00"/>
    <n v="42"/>
    <n v="140"/>
    <n v="3"/>
    <n v="29"/>
    <n v="4"/>
    <n v="5"/>
    <n v="14"/>
    <x v="695"/>
    <x v="1"/>
    <n v="2"/>
    <n v="3"/>
    <n v="2"/>
    <n v="4"/>
    <n v="4"/>
    <n v="0"/>
    <n v="0"/>
    <n v="0"/>
    <n v="0"/>
    <n v="0"/>
    <n v="0"/>
    <n v="3"/>
    <n v="11"/>
    <n v="0"/>
  </r>
  <r>
    <m/>
    <n v="2995"/>
    <n v="1957"/>
    <n v="69"/>
    <x v="0"/>
    <s v="Master"/>
    <x v="1"/>
    <n v="66636"/>
    <n v="0"/>
    <n v="0"/>
    <d v="2013-08-17T00:00:00"/>
    <n v="64"/>
    <n v="291"/>
    <n v="10"/>
    <n v="689"/>
    <n v="84"/>
    <n v="10"/>
    <n v="0"/>
    <x v="802"/>
    <x v="6"/>
    <n v="1"/>
    <n v="3"/>
    <n v="4"/>
    <n v="9"/>
    <n v="1"/>
    <n v="0"/>
    <n v="0"/>
    <n v="0"/>
    <n v="0"/>
    <n v="0"/>
    <n v="0"/>
    <n v="3"/>
    <n v="11"/>
    <n v="0"/>
  </r>
  <r>
    <m/>
    <n v="1118"/>
    <n v="1956"/>
    <n v="70"/>
    <x v="0"/>
    <s v="Master"/>
    <x v="3"/>
    <n v="50965"/>
    <n v="0"/>
    <n v="1"/>
    <d v="2013-02-20T00:00:00"/>
    <n v="87"/>
    <n v="544"/>
    <n v="13"/>
    <n v="85"/>
    <n v="8"/>
    <n v="6"/>
    <n v="29"/>
    <x v="803"/>
    <x v="8"/>
    <n v="3"/>
    <n v="10"/>
    <n v="4"/>
    <n v="5"/>
    <n v="8"/>
    <n v="1"/>
    <n v="0"/>
    <n v="0"/>
    <n v="0"/>
    <n v="0"/>
    <n v="0"/>
    <n v="3"/>
    <n v="11"/>
    <n v="0"/>
  </r>
  <r>
    <m/>
    <n v="7789"/>
    <n v="1965"/>
    <n v="61"/>
    <x v="0"/>
    <s v="PhD"/>
    <x v="3"/>
    <n v="84618"/>
    <n v="0"/>
    <n v="0"/>
    <d v="2013-11-22T00:00:00"/>
    <n v="96"/>
    <n v="684"/>
    <n v="100"/>
    <n v="801"/>
    <n v="21"/>
    <n v="66"/>
    <n v="0"/>
    <x v="306"/>
    <x v="0"/>
    <n v="1"/>
    <n v="6"/>
    <n v="9"/>
    <n v="10"/>
    <n v="2"/>
    <n v="0"/>
    <n v="0"/>
    <n v="1"/>
    <n v="0"/>
    <n v="0"/>
    <n v="0"/>
    <n v="3"/>
    <n v="11"/>
    <n v="0"/>
  </r>
  <r>
    <m/>
    <n v="3068"/>
    <n v="1990"/>
    <n v="36"/>
    <x v="6"/>
    <s v="Graduation"/>
    <x v="3"/>
    <n v="18351"/>
    <n v="0"/>
    <n v="0"/>
    <d v="2013-10-29T00:00:00"/>
    <n v="1"/>
    <n v="1"/>
    <n v="12"/>
    <n v="9"/>
    <n v="0"/>
    <n v="14"/>
    <n v="7"/>
    <x v="340"/>
    <x v="1"/>
    <n v="1"/>
    <n v="2"/>
    <n v="0"/>
    <n v="3"/>
    <n v="7"/>
    <n v="0"/>
    <n v="0"/>
    <n v="0"/>
    <n v="0"/>
    <n v="0"/>
    <n v="0"/>
    <n v="3"/>
    <n v="11"/>
    <n v="0"/>
  </r>
  <r>
    <m/>
    <n v="8955"/>
    <n v="1957"/>
    <n v="69"/>
    <x v="0"/>
    <s v="PhD"/>
    <x v="1"/>
    <n v="40451"/>
    <n v="0"/>
    <n v="2"/>
    <d v="2014-02-16T00:00:00"/>
    <n v="54"/>
    <n v="35"/>
    <n v="0"/>
    <n v="4"/>
    <n v="0"/>
    <n v="0"/>
    <n v="10"/>
    <x v="21"/>
    <x v="1"/>
    <n v="1"/>
    <n v="1"/>
    <n v="1"/>
    <n v="2"/>
    <n v="5"/>
    <n v="1"/>
    <n v="0"/>
    <n v="0"/>
    <n v="0"/>
    <n v="0"/>
    <n v="0"/>
    <n v="3"/>
    <n v="11"/>
    <n v="0"/>
  </r>
  <r>
    <m/>
    <n v="945"/>
    <n v="1965"/>
    <n v="61"/>
    <x v="0"/>
    <s v="Graduation"/>
    <x v="1"/>
    <n v="36317"/>
    <n v="0"/>
    <n v="1"/>
    <d v="2013-05-22T00:00:00"/>
    <n v="53"/>
    <n v="87"/>
    <n v="3"/>
    <n v="25"/>
    <n v="3"/>
    <n v="2"/>
    <n v="13"/>
    <x v="297"/>
    <x v="1"/>
    <n v="2"/>
    <n v="3"/>
    <n v="0"/>
    <n v="4"/>
    <n v="7"/>
    <n v="0"/>
    <n v="0"/>
    <n v="0"/>
    <n v="0"/>
    <n v="0"/>
    <n v="0"/>
    <n v="3"/>
    <n v="11"/>
    <n v="0"/>
  </r>
  <r>
    <m/>
    <n v="5644"/>
    <n v="1957"/>
    <n v="69"/>
    <x v="0"/>
    <s v="Graduation"/>
    <x v="1"/>
    <n v="42213"/>
    <n v="0"/>
    <n v="1"/>
    <d v="2013-10-12T00:00:00"/>
    <n v="96"/>
    <n v="309"/>
    <n v="3"/>
    <n v="24"/>
    <n v="4"/>
    <n v="3"/>
    <n v="20"/>
    <x v="804"/>
    <x v="3"/>
    <n v="2"/>
    <n v="5"/>
    <n v="1"/>
    <n v="7"/>
    <n v="7"/>
    <n v="0"/>
    <n v="1"/>
    <n v="0"/>
    <n v="0"/>
    <n v="0"/>
    <n v="0"/>
    <n v="3"/>
    <n v="11"/>
    <n v="0"/>
  </r>
  <r>
    <m/>
    <n v="7192"/>
    <n v="1955"/>
    <n v="71"/>
    <x v="2"/>
    <s v="Graduation"/>
    <x v="1"/>
    <n v="65748"/>
    <n v="0"/>
    <n v="1"/>
    <d v="2013-04-15T00:00:00"/>
    <n v="58"/>
    <n v="172"/>
    <n v="73"/>
    <n v="93"/>
    <n v="95"/>
    <n v="78"/>
    <n v="34"/>
    <x v="805"/>
    <x v="8"/>
    <n v="2"/>
    <n v="2"/>
    <n v="4"/>
    <n v="10"/>
    <n v="1"/>
    <n v="0"/>
    <n v="0"/>
    <n v="0"/>
    <n v="0"/>
    <n v="0"/>
    <n v="1"/>
    <n v="3"/>
    <n v="11"/>
    <n v="0"/>
  </r>
  <r>
    <m/>
    <n v="2324"/>
    <n v="1972"/>
    <n v="54"/>
    <x v="1"/>
    <s v="Graduation"/>
    <x v="1"/>
    <n v="77044"/>
    <n v="0"/>
    <n v="1"/>
    <d v="2013-10-27T00:00:00"/>
    <n v="12"/>
    <n v="625"/>
    <n v="38"/>
    <n v="242"/>
    <n v="50"/>
    <n v="34"/>
    <n v="76"/>
    <x v="581"/>
    <x v="6"/>
    <n v="2"/>
    <n v="7"/>
    <n v="11"/>
    <n v="11"/>
    <n v="4"/>
    <n v="1"/>
    <n v="0"/>
    <n v="0"/>
    <n v="0"/>
    <n v="0"/>
    <n v="0"/>
    <n v="3"/>
    <n v="11"/>
    <n v="0"/>
  </r>
  <r>
    <m/>
    <n v="697"/>
    <n v="1969"/>
    <n v="57"/>
    <x v="1"/>
    <s v="Graduation"/>
    <x v="1"/>
    <n v="74918"/>
    <n v="0"/>
    <n v="0"/>
    <d v="2013-03-12T00:00:00"/>
    <n v="78"/>
    <n v="972"/>
    <n v="59"/>
    <n v="913"/>
    <n v="25"/>
    <n v="19"/>
    <n v="59"/>
    <x v="806"/>
    <x v="7"/>
    <n v="1"/>
    <n v="5"/>
    <n v="9"/>
    <n v="6"/>
    <n v="3"/>
    <n v="0"/>
    <n v="0"/>
    <n v="1"/>
    <n v="0"/>
    <n v="0"/>
    <n v="0"/>
    <n v="3"/>
    <n v="11"/>
    <n v="0"/>
  </r>
  <r>
    <m/>
    <n v="3439"/>
    <n v="1972"/>
    <n v="54"/>
    <x v="1"/>
    <s v="Graduation"/>
    <x v="3"/>
    <n v="56721"/>
    <n v="1"/>
    <n v="1"/>
    <d v="2012-10-31T00:00:00"/>
    <n v="64"/>
    <n v="157"/>
    <n v="6"/>
    <n v="39"/>
    <n v="6"/>
    <n v="13"/>
    <n v="75"/>
    <x v="65"/>
    <x v="3"/>
    <n v="5"/>
    <n v="4"/>
    <n v="1"/>
    <n v="5"/>
    <n v="6"/>
    <n v="0"/>
    <n v="0"/>
    <n v="0"/>
    <n v="0"/>
    <n v="0"/>
    <n v="0"/>
    <n v="3"/>
    <n v="11"/>
    <n v="0"/>
  </r>
  <r>
    <m/>
    <n v="232"/>
    <n v="1965"/>
    <n v="61"/>
    <x v="0"/>
    <s v="Graduation"/>
    <x v="0"/>
    <n v="61559"/>
    <n v="0"/>
    <n v="1"/>
    <d v="2013-07-17T00:00:00"/>
    <n v="8"/>
    <n v="279"/>
    <n v="83"/>
    <n v="88"/>
    <n v="32"/>
    <n v="14"/>
    <n v="34"/>
    <x v="534"/>
    <x v="8"/>
    <n v="1"/>
    <n v="4"/>
    <n v="2"/>
    <n v="10"/>
    <n v="3"/>
    <n v="0"/>
    <n v="0"/>
    <n v="0"/>
    <n v="0"/>
    <n v="0"/>
    <n v="0"/>
    <n v="3"/>
    <n v="11"/>
    <n v="0"/>
  </r>
  <r>
    <m/>
    <n v="8876"/>
    <n v="1963"/>
    <n v="63"/>
    <x v="0"/>
    <s v="PhD"/>
    <x v="1"/>
    <n v="33629"/>
    <n v="1"/>
    <n v="1"/>
    <d v="2012-08-08T00:00:00"/>
    <n v="49"/>
    <n v="132"/>
    <n v="0"/>
    <n v="16"/>
    <n v="0"/>
    <n v="0"/>
    <n v="4"/>
    <x v="182"/>
    <x v="1"/>
    <n v="5"/>
    <n v="3"/>
    <n v="1"/>
    <n v="4"/>
    <n v="9"/>
    <n v="0"/>
    <n v="0"/>
    <n v="0"/>
    <n v="0"/>
    <n v="0"/>
    <n v="0"/>
    <n v="3"/>
    <n v="11"/>
    <n v="0"/>
  </r>
  <r>
    <m/>
    <n v="4500"/>
    <n v="1991"/>
    <n v="35"/>
    <x v="6"/>
    <s v="PhD"/>
    <x v="1"/>
    <n v="68682"/>
    <n v="0"/>
    <n v="0"/>
    <d v="2013-10-06T00:00:00"/>
    <n v="56"/>
    <n v="919"/>
    <n v="0"/>
    <n v="505"/>
    <n v="99"/>
    <n v="30"/>
    <n v="45"/>
    <x v="494"/>
    <x v="0"/>
    <n v="1"/>
    <n v="4"/>
    <n v="9"/>
    <n v="10"/>
    <n v="2"/>
    <n v="0"/>
    <n v="0"/>
    <n v="0"/>
    <n v="0"/>
    <n v="0"/>
    <n v="0"/>
    <n v="3"/>
    <n v="11"/>
    <n v="0"/>
  </r>
  <r>
    <m/>
    <n v="9739"/>
    <n v="1963"/>
    <n v="63"/>
    <x v="0"/>
    <s v="Graduation"/>
    <x v="0"/>
    <n v="34377"/>
    <n v="0"/>
    <n v="1"/>
    <d v="2013-01-19T00:00:00"/>
    <n v="55"/>
    <n v="62"/>
    <n v="0"/>
    <n v="22"/>
    <n v="3"/>
    <n v="1"/>
    <n v="26"/>
    <x v="352"/>
    <x v="1"/>
    <n v="2"/>
    <n v="2"/>
    <n v="2"/>
    <n v="2"/>
    <n v="7"/>
    <n v="0"/>
    <n v="0"/>
    <n v="0"/>
    <n v="0"/>
    <n v="0"/>
    <n v="0"/>
    <n v="3"/>
    <n v="11"/>
    <n v="0"/>
  </r>
  <r>
    <m/>
    <n v="10395"/>
    <n v="1986"/>
    <n v="40"/>
    <x v="6"/>
    <s v="Basic"/>
    <x v="0"/>
    <n v="8940"/>
    <n v="1"/>
    <n v="0"/>
    <d v="2012-08-22T00:00:00"/>
    <n v="25"/>
    <n v="1"/>
    <n v="45"/>
    <n v="3"/>
    <n v="4"/>
    <n v="6"/>
    <n v="42"/>
    <x v="228"/>
    <x v="1"/>
    <n v="3"/>
    <n v="3"/>
    <n v="1"/>
    <n v="3"/>
    <n v="8"/>
    <n v="0"/>
    <n v="0"/>
    <n v="0"/>
    <n v="0"/>
    <n v="0"/>
    <n v="0"/>
    <n v="3"/>
    <n v="11"/>
    <n v="0"/>
  </r>
  <r>
    <m/>
    <n v="1176"/>
    <n v="1973"/>
    <n v="53"/>
    <x v="1"/>
    <s v="Graduation"/>
    <x v="3"/>
    <n v="26228"/>
    <n v="1"/>
    <n v="0"/>
    <d v="2013-09-22T00:00:00"/>
    <n v="50"/>
    <n v="2"/>
    <n v="6"/>
    <n v="4"/>
    <n v="3"/>
    <n v="1"/>
    <n v="9"/>
    <x v="426"/>
    <x v="1"/>
    <n v="1"/>
    <n v="1"/>
    <n v="0"/>
    <n v="2"/>
    <n v="8"/>
    <n v="0"/>
    <n v="0"/>
    <n v="0"/>
    <n v="0"/>
    <n v="0"/>
    <n v="0"/>
    <n v="3"/>
    <n v="11"/>
    <n v="0"/>
  </r>
  <r>
    <m/>
    <n v="1627"/>
    <n v="1957"/>
    <n v="69"/>
    <x v="0"/>
    <s v="2n Cycle"/>
    <x v="2"/>
    <n v="77297"/>
    <n v="0"/>
    <n v="0"/>
    <d v="2013-01-26T00:00:00"/>
    <n v="84"/>
    <n v="408"/>
    <n v="61"/>
    <n v="109"/>
    <n v="48"/>
    <n v="122"/>
    <n v="41"/>
    <x v="807"/>
    <x v="4"/>
    <n v="1"/>
    <n v="5"/>
    <n v="7"/>
    <n v="9"/>
    <n v="4"/>
    <n v="0"/>
    <n v="0"/>
    <n v="0"/>
    <n v="1"/>
    <n v="0"/>
    <n v="0"/>
    <n v="3"/>
    <n v="11"/>
    <n v="0"/>
  </r>
  <r>
    <m/>
    <n v="938"/>
    <n v="1981"/>
    <n v="45"/>
    <x v="5"/>
    <s v="Graduation"/>
    <x v="3"/>
    <n v="40211"/>
    <n v="1"/>
    <n v="1"/>
    <d v="2013-07-30T00:00:00"/>
    <n v="30"/>
    <n v="51"/>
    <n v="1"/>
    <n v="7"/>
    <n v="2"/>
    <n v="1"/>
    <n v="25"/>
    <x v="808"/>
    <x v="1"/>
    <n v="2"/>
    <n v="2"/>
    <n v="1"/>
    <n v="2"/>
    <n v="8"/>
    <n v="1"/>
    <n v="0"/>
    <n v="0"/>
    <n v="0"/>
    <n v="0"/>
    <n v="0"/>
    <n v="3"/>
    <n v="11"/>
    <n v="0"/>
  </r>
  <r>
    <m/>
    <n v="2740"/>
    <n v="1958"/>
    <n v="68"/>
    <x v="0"/>
    <s v="PhD"/>
    <x v="5"/>
    <n v="33438"/>
    <n v="1"/>
    <n v="1"/>
    <d v="2013-09-22T00:00:00"/>
    <n v="81"/>
    <n v="62"/>
    <n v="1"/>
    <n v="16"/>
    <n v="3"/>
    <n v="2"/>
    <n v="6"/>
    <x v="356"/>
    <x v="1"/>
    <n v="4"/>
    <n v="2"/>
    <n v="1"/>
    <n v="4"/>
    <n v="5"/>
    <n v="0"/>
    <n v="0"/>
    <n v="0"/>
    <n v="0"/>
    <n v="0"/>
    <n v="0"/>
    <n v="3"/>
    <n v="11"/>
    <n v="0"/>
  </r>
  <r>
    <m/>
    <n v="257"/>
    <n v="1959"/>
    <n v="67"/>
    <x v="0"/>
    <s v="PhD"/>
    <x v="3"/>
    <n v="75032"/>
    <n v="0"/>
    <n v="1"/>
    <d v="2013-04-28T00:00:00"/>
    <n v="74"/>
    <n v="952"/>
    <n v="12"/>
    <n v="180"/>
    <n v="47"/>
    <n v="12"/>
    <n v="12"/>
    <x v="95"/>
    <x v="6"/>
    <n v="2"/>
    <n v="5"/>
    <n v="4"/>
    <n v="9"/>
    <n v="3"/>
    <n v="0"/>
    <n v="0"/>
    <n v="0"/>
    <n v="0"/>
    <n v="0"/>
    <n v="0"/>
    <n v="3"/>
    <n v="11"/>
    <n v="0"/>
  </r>
  <r>
    <m/>
    <n v="4058"/>
    <n v="1955"/>
    <n v="71"/>
    <x v="2"/>
    <s v="PhD"/>
    <x v="0"/>
    <n v="61284"/>
    <n v="0"/>
    <n v="0"/>
    <d v="2013-10-12T00:00:00"/>
    <n v="76"/>
    <n v="618"/>
    <n v="15"/>
    <n v="106"/>
    <n v="20"/>
    <n v="7"/>
    <n v="45"/>
    <x v="730"/>
    <x v="4"/>
    <n v="1"/>
    <n v="11"/>
    <n v="2"/>
    <n v="8"/>
    <n v="6"/>
    <n v="0"/>
    <n v="1"/>
    <n v="0"/>
    <n v="0"/>
    <n v="0"/>
    <n v="0"/>
    <n v="3"/>
    <n v="11"/>
    <n v="0"/>
  </r>
  <r>
    <m/>
    <n v="8210"/>
    <n v="1975"/>
    <n v="51"/>
    <x v="1"/>
    <s v="Master"/>
    <x v="3"/>
    <n v="54730"/>
    <n v="0"/>
    <n v="1"/>
    <d v="2013-08-15T00:00:00"/>
    <n v="64"/>
    <n v="318"/>
    <n v="3"/>
    <n v="17"/>
    <n v="4"/>
    <n v="7"/>
    <n v="56"/>
    <x v="679"/>
    <x v="3"/>
    <n v="5"/>
    <n v="4"/>
    <n v="1"/>
    <n v="8"/>
    <n v="4"/>
    <n v="0"/>
    <n v="0"/>
    <n v="0"/>
    <n v="0"/>
    <n v="0"/>
    <n v="0"/>
    <n v="3"/>
    <n v="11"/>
    <n v="0"/>
  </r>
  <r>
    <m/>
    <n v="833"/>
    <n v="1955"/>
    <n v="71"/>
    <x v="2"/>
    <s v="Master"/>
    <x v="3"/>
    <n v="38452"/>
    <n v="1"/>
    <n v="1"/>
    <d v="2014-03-30T00:00:00"/>
    <n v="62"/>
    <n v="56"/>
    <n v="0"/>
    <n v="14"/>
    <n v="0"/>
    <n v="0"/>
    <n v="2"/>
    <x v="131"/>
    <x v="1"/>
    <n v="3"/>
    <n v="3"/>
    <n v="0"/>
    <n v="3"/>
    <n v="7"/>
    <n v="0"/>
    <n v="0"/>
    <n v="0"/>
    <n v="0"/>
    <n v="0"/>
    <n v="0"/>
    <n v="3"/>
    <n v="11"/>
    <n v="0"/>
  </r>
  <r>
    <m/>
    <n v="6230"/>
    <n v="1971"/>
    <n v="55"/>
    <x v="1"/>
    <s v="Graduation"/>
    <x v="2"/>
    <n v="44421"/>
    <n v="1"/>
    <n v="1"/>
    <d v="2013-02-15T00:00:00"/>
    <n v="53"/>
    <n v="110"/>
    <n v="5"/>
    <n v="59"/>
    <n v="7"/>
    <n v="1"/>
    <n v="7"/>
    <x v="411"/>
    <x v="1"/>
    <n v="5"/>
    <n v="5"/>
    <n v="0"/>
    <n v="4"/>
    <n v="8"/>
    <n v="0"/>
    <n v="0"/>
    <n v="0"/>
    <n v="0"/>
    <n v="0"/>
    <n v="0"/>
    <n v="3"/>
    <n v="11"/>
    <n v="0"/>
  </r>
  <r>
    <m/>
    <n v="7325"/>
    <n v="1986"/>
    <n v="40"/>
    <x v="6"/>
    <s v="PhD"/>
    <x v="1"/>
    <n v="38197"/>
    <n v="1"/>
    <n v="0"/>
    <d v="2013-06-29T00:00:00"/>
    <n v="86"/>
    <n v="23"/>
    <n v="0"/>
    <n v="11"/>
    <n v="2"/>
    <n v="1"/>
    <n v="3"/>
    <x v="699"/>
    <x v="1"/>
    <n v="1"/>
    <n v="1"/>
    <n v="0"/>
    <n v="3"/>
    <n v="5"/>
    <n v="0"/>
    <n v="0"/>
    <n v="0"/>
    <n v="0"/>
    <n v="0"/>
    <n v="0"/>
    <n v="3"/>
    <n v="11"/>
    <n v="0"/>
  </r>
  <r>
    <m/>
    <n v="1307"/>
    <n v="1978"/>
    <n v="48"/>
    <x v="5"/>
    <s v="Graduation"/>
    <x v="2"/>
    <n v="41986"/>
    <n v="0"/>
    <n v="1"/>
    <d v="2014-02-09T00:00:00"/>
    <n v="15"/>
    <n v="27"/>
    <n v="5"/>
    <n v="8"/>
    <n v="8"/>
    <n v="3"/>
    <n v="12"/>
    <x v="144"/>
    <x v="1"/>
    <n v="3"/>
    <n v="3"/>
    <n v="0"/>
    <n v="4"/>
    <n v="4"/>
    <n v="0"/>
    <n v="0"/>
    <n v="0"/>
    <n v="0"/>
    <n v="0"/>
    <n v="0"/>
    <n v="3"/>
    <n v="11"/>
    <n v="0"/>
  </r>
  <r>
    <m/>
    <n v="1502"/>
    <n v="1983"/>
    <n v="43"/>
    <x v="5"/>
    <s v="Graduation"/>
    <x v="1"/>
    <n v="28427"/>
    <n v="1"/>
    <n v="0"/>
    <d v="2013-03-21T00:00:00"/>
    <n v="67"/>
    <n v="18"/>
    <n v="3"/>
    <n v="19"/>
    <n v="3"/>
    <n v="3"/>
    <n v="6"/>
    <x v="441"/>
    <x v="1"/>
    <n v="2"/>
    <n v="2"/>
    <n v="0"/>
    <n v="3"/>
    <n v="8"/>
    <n v="0"/>
    <n v="0"/>
    <n v="0"/>
    <n v="0"/>
    <n v="0"/>
    <n v="0"/>
    <n v="3"/>
    <n v="11"/>
    <n v="0"/>
  </r>
  <r>
    <m/>
    <n v="6211"/>
    <n v="1976"/>
    <n v="50"/>
    <x v="5"/>
    <s v="PhD"/>
    <x v="1"/>
    <n v="37395"/>
    <n v="1"/>
    <n v="0"/>
    <d v="2014-05-02T00:00:00"/>
    <n v="47"/>
    <n v="18"/>
    <n v="0"/>
    <n v="9"/>
    <n v="0"/>
    <n v="1"/>
    <n v="11"/>
    <x v="392"/>
    <x v="1"/>
    <n v="1"/>
    <n v="1"/>
    <n v="0"/>
    <n v="3"/>
    <n v="6"/>
    <n v="0"/>
    <n v="0"/>
    <n v="0"/>
    <n v="0"/>
    <n v="0"/>
    <n v="0"/>
    <n v="3"/>
    <n v="11"/>
    <n v="0"/>
  </r>
  <r>
    <m/>
    <n v="843"/>
    <n v="1971"/>
    <n v="55"/>
    <x v="1"/>
    <s v="Graduation"/>
    <x v="3"/>
    <n v="64722"/>
    <n v="1"/>
    <n v="0"/>
    <d v="2014-05-26T00:00:00"/>
    <n v="47"/>
    <n v="303"/>
    <n v="0"/>
    <n v="280"/>
    <n v="60"/>
    <n v="147"/>
    <n v="15"/>
    <x v="744"/>
    <x v="4"/>
    <n v="4"/>
    <n v="8"/>
    <n v="2"/>
    <n v="11"/>
    <n v="6"/>
    <n v="0"/>
    <n v="0"/>
    <n v="0"/>
    <n v="0"/>
    <n v="0"/>
    <n v="0"/>
    <n v="3"/>
    <n v="11"/>
    <n v="0"/>
  </r>
  <r>
    <m/>
    <n v="4174"/>
    <n v="1956"/>
    <n v="70"/>
    <x v="0"/>
    <s v="Master"/>
    <x v="1"/>
    <n v="55249"/>
    <n v="0"/>
    <n v="1"/>
    <d v="2014-04-17T00:00:00"/>
    <n v="81"/>
    <n v="97"/>
    <n v="1"/>
    <n v="19"/>
    <n v="2"/>
    <n v="0"/>
    <n v="11"/>
    <x v="809"/>
    <x v="1"/>
    <n v="1"/>
    <n v="2"/>
    <n v="1"/>
    <n v="4"/>
    <n v="3"/>
    <n v="0"/>
    <n v="0"/>
    <n v="0"/>
    <n v="0"/>
    <n v="0"/>
    <n v="0"/>
    <n v="3"/>
    <n v="11"/>
    <n v="0"/>
  </r>
  <r>
    <m/>
    <n v="9757"/>
    <n v="1972"/>
    <n v="54"/>
    <x v="1"/>
    <s v="Graduation"/>
    <x v="1"/>
    <n v="84906"/>
    <n v="0"/>
    <n v="0"/>
    <d v="2013-10-04T00:00:00"/>
    <n v="98"/>
    <n v="997"/>
    <n v="15"/>
    <n v="414"/>
    <n v="99"/>
    <n v="30"/>
    <n v="76"/>
    <x v="810"/>
    <x v="0"/>
    <n v="1"/>
    <n v="5"/>
    <n v="6"/>
    <n v="12"/>
    <n v="2"/>
    <n v="0"/>
    <n v="1"/>
    <n v="1"/>
    <n v="0"/>
    <n v="1"/>
    <n v="0"/>
    <n v="3"/>
    <n v="11"/>
    <n v="0"/>
  </r>
  <r>
    <m/>
    <n v="6918"/>
    <n v="1989"/>
    <n v="37"/>
    <x v="6"/>
    <s v="Graduation"/>
    <x v="3"/>
    <n v="28691"/>
    <n v="1"/>
    <n v="0"/>
    <d v="2013-07-04T00:00:00"/>
    <n v="56"/>
    <n v="5"/>
    <n v="4"/>
    <n v="13"/>
    <n v="8"/>
    <n v="0"/>
    <n v="4"/>
    <x v="9"/>
    <x v="1"/>
    <n v="1"/>
    <n v="1"/>
    <n v="0"/>
    <n v="3"/>
    <n v="8"/>
    <n v="0"/>
    <n v="0"/>
    <n v="0"/>
    <n v="0"/>
    <n v="0"/>
    <n v="0"/>
    <n v="3"/>
    <n v="11"/>
    <n v="0"/>
  </r>
  <r>
    <m/>
    <n v="286"/>
    <n v="1952"/>
    <n v="74"/>
    <x v="2"/>
    <s v="Graduation"/>
    <x v="0"/>
    <n v="44213"/>
    <n v="1"/>
    <n v="1"/>
    <d v="2013-11-29T00:00:00"/>
    <n v="48"/>
    <n v="95"/>
    <n v="11"/>
    <n v="35"/>
    <n v="0"/>
    <n v="4"/>
    <n v="7"/>
    <x v="182"/>
    <x v="1"/>
    <n v="4"/>
    <n v="2"/>
    <n v="1"/>
    <n v="5"/>
    <n v="6"/>
    <n v="0"/>
    <n v="0"/>
    <n v="0"/>
    <n v="0"/>
    <n v="0"/>
    <n v="0"/>
    <n v="3"/>
    <n v="11"/>
    <n v="0"/>
  </r>
  <r>
    <m/>
    <n v="11086"/>
    <n v="1984"/>
    <n v="42"/>
    <x v="5"/>
    <s v="Basic"/>
    <x v="0"/>
    <n v="25707"/>
    <n v="1"/>
    <n v="0"/>
    <d v="2014-01-18T00:00:00"/>
    <n v="18"/>
    <n v="1"/>
    <n v="6"/>
    <n v="2"/>
    <n v="3"/>
    <n v="6"/>
    <n v="3"/>
    <x v="574"/>
    <x v="1"/>
    <n v="1"/>
    <n v="1"/>
    <n v="0"/>
    <n v="3"/>
    <n v="7"/>
    <n v="0"/>
    <n v="0"/>
    <n v="0"/>
    <n v="0"/>
    <n v="0"/>
    <n v="0"/>
    <n v="3"/>
    <n v="11"/>
    <n v="0"/>
  </r>
  <r>
    <m/>
    <n v="1921"/>
    <n v="1967"/>
    <n v="59"/>
    <x v="1"/>
    <s v="PhD"/>
    <x v="3"/>
    <n v="59062"/>
    <n v="2"/>
    <n v="1"/>
    <d v="2013-10-03T00:00:00"/>
    <n v="74"/>
    <n v="46"/>
    <n v="1"/>
    <n v="12"/>
    <n v="3"/>
    <n v="0"/>
    <n v="9"/>
    <x v="93"/>
    <x v="1"/>
    <n v="2"/>
    <n v="2"/>
    <n v="0"/>
    <n v="3"/>
    <n v="4"/>
    <n v="0"/>
    <n v="0"/>
    <n v="0"/>
    <n v="0"/>
    <n v="0"/>
    <n v="0"/>
    <n v="3"/>
    <n v="11"/>
    <n v="0"/>
  </r>
  <r>
    <m/>
    <n v="4138"/>
    <n v="1962"/>
    <n v="64"/>
    <x v="0"/>
    <s v="Graduation"/>
    <x v="0"/>
    <n v="76624"/>
    <n v="0"/>
    <n v="1"/>
    <d v="2014-05-24T00:00:00"/>
    <n v="68"/>
    <n v="411"/>
    <n v="106"/>
    <n v="147"/>
    <n v="54"/>
    <n v="115"/>
    <n v="66"/>
    <x v="811"/>
    <x v="4"/>
    <n v="1"/>
    <n v="5"/>
    <n v="10"/>
    <n v="7"/>
    <n v="1"/>
    <n v="1"/>
    <n v="0"/>
    <n v="0"/>
    <n v="0"/>
    <n v="0"/>
    <n v="0"/>
    <n v="3"/>
    <n v="11"/>
    <n v="0"/>
  </r>
  <r>
    <m/>
    <n v="7718"/>
    <n v="1947"/>
    <n v="79"/>
    <x v="2"/>
    <s v="Master"/>
    <x v="1"/>
    <n v="66000"/>
    <n v="0"/>
    <n v="0"/>
    <d v="2014-04-20T00:00:00"/>
    <n v="36"/>
    <n v="244"/>
    <n v="51"/>
    <n v="270"/>
    <n v="101"/>
    <n v="0"/>
    <n v="45"/>
    <x v="812"/>
    <x v="8"/>
    <n v="1"/>
    <n v="1"/>
    <n v="3"/>
    <n v="5"/>
    <n v="1"/>
    <n v="0"/>
    <n v="0"/>
    <n v="0"/>
    <n v="0"/>
    <n v="0"/>
    <n v="0"/>
    <n v="3"/>
    <n v="11"/>
    <n v="0"/>
  </r>
  <r>
    <m/>
    <n v="1291"/>
    <n v="1978"/>
    <n v="48"/>
    <x v="5"/>
    <s v="PhD"/>
    <x v="1"/>
    <n v="27683"/>
    <n v="1"/>
    <n v="0"/>
    <d v="2012-08-04T00:00:00"/>
    <n v="90"/>
    <n v="152"/>
    <n v="9"/>
    <n v="121"/>
    <n v="12"/>
    <n v="12"/>
    <n v="45"/>
    <x v="813"/>
    <x v="3"/>
    <n v="4"/>
    <n v="6"/>
    <n v="2"/>
    <n v="4"/>
    <n v="8"/>
    <n v="0"/>
    <n v="0"/>
    <n v="0"/>
    <n v="0"/>
    <n v="0"/>
    <n v="0"/>
    <n v="3"/>
    <n v="11"/>
    <n v="0"/>
  </r>
  <r>
    <m/>
    <n v="6862"/>
    <n v="1971"/>
    <n v="55"/>
    <x v="1"/>
    <s v="Graduation"/>
    <x v="2"/>
    <n v="1730"/>
    <n v="0"/>
    <n v="0"/>
    <d v="2014-05-18T00:00:00"/>
    <n v="65"/>
    <n v="1"/>
    <n v="1"/>
    <n v="3"/>
    <n v="1"/>
    <n v="1"/>
    <n v="1"/>
    <x v="814"/>
    <x v="1"/>
    <n v="15"/>
    <n v="0"/>
    <n v="0"/>
    <n v="0"/>
    <n v="20"/>
    <n v="0"/>
    <n v="0"/>
    <n v="0"/>
    <n v="0"/>
    <n v="0"/>
    <n v="0"/>
    <n v="3"/>
    <n v="11"/>
    <n v="0"/>
  </r>
  <r>
    <m/>
    <n v="4136"/>
    <n v="1992"/>
    <n v="34"/>
    <x v="6"/>
    <s v="Basic"/>
    <x v="0"/>
    <n v="7500"/>
    <n v="1"/>
    <n v="0"/>
    <d v="2012-12-03T00:00:00"/>
    <n v="63"/>
    <n v="10"/>
    <n v="17"/>
    <n v="18"/>
    <n v="8"/>
    <n v="26"/>
    <n v="40"/>
    <x v="386"/>
    <x v="1"/>
    <n v="4"/>
    <n v="3"/>
    <n v="2"/>
    <n v="2"/>
    <n v="9"/>
    <n v="0"/>
    <n v="0"/>
    <n v="0"/>
    <n v="0"/>
    <n v="0"/>
    <n v="0"/>
    <n v="3"/>
    <n v="11"/>
    <n v="0"/>
  </r>
  <r>
    <m/>
    <n v="803"/>
    <n v="1968"/>
    <n v="58"/>
    <x v="1"/>
    <s v="Graduation"/>
    <x v="1"/>
    <n v="40521"/>
    <n v="1"/>
    <n v="1"/>
    <d v="2013-04-05T00:00:00"/>
    <n v="82"/>
    <n v="12"/>
    <n v="0"/>
    <n v="5"/>
    <n v="0"/>
    <n v="0"/>
    <n v="4"/>
    <x v="574"/>
    <x v="1"/>
    <n v="1"/>
    <n v="0"/>
    <n v="1"/>
    <n v="2"/>
    <n v="5"/>
    <n v="0"/>
    <n v="0"/>
    <n v="0"/>
    <n v="0"/>
    <n v="0"/>
    <n v="0"/>
    <n v="3"/>
    <n v="11"/>
    <n v="0"/>
  </r>
  <r>
    <m/>
    <n v="4298"/>
    <n v="1973"/>
    <n v="53"/>
    <x v="1"/>
    <s v="PhD"/>
    <x v="1"/>
    <n v="20427"/>
    <n v="1"/>
    <n v="0"/>
    <d v="2014-03-24T00:00:00"/>
    <n v="63"/>
    <n v="5"/>
    <n v="0"/>
    <n v="4"/>
    <n v="0"/>
    <n v="0"/>
    <n v="1"/>
    <x v="388"/>
    <x v="1"/>
    <n v="1"/>
    <n v="1"/>
    <n v="0"/>
    <n v="2"/>
    <n v="8"/>
    <n v="0"/>
    <n v="0"/>
    <n v="0"/>
    <n v="0"/>
    <n v="0"/>
    <n v="0"/>
    <n v="3"/>
    <n v="11"/>
    <n v="0"/>
  </r>
  <r>
    <m/>
    <n v="10833"/>
    <n v="1975"/>
    <n v="51"/>
    <x v="1"/>
    <s v="Graduation"/>
    <x v="3"/>
    <n v="65106"/>
    <n v="0"/>
    <n v="1"/>
    <d v="2014-05-24T00:00:00"/>
    <n v="55"/>
    <n v="790"/>
    <n v="19"/>
    <n v="133"/>
    <n v="12"/>
    <n v="0"/>
    <n v="19"/>
    <x v="533"/>
    <x v="4"/>
    <n v="3"/>
    <n v="8"/>
    <n v="3"/>
    <n v="13"/>
    <n v="6"/>
    <n v="0"/>
    <n v="1"/>
    <n v="0"/>
    <n v="0"/>
    <n v="0"/>
    <n v="0"/>
    <n v="3"/>
    <n v="11"/>
    <n v="0"/>
  </r>
  <r>
    <m/>
    <n v="8534"/>
    <n v="1952"/>
    <n v="74"/>
    <x v="2"/>
    <s v="Graduation"/>
    <x v="3"/>
    <n v="67433"/>
    <n v="0"/>
    <n v="2"/>
    <d v="2013-07-16T00:00:00"/>
    <n v="51"/>
    <n v="615"/>
    <n v="28"/>
    <n v="259"/>
    <n v="12"/>
    <n v="48"/>
    <n v="30"/>
    <x v="815"/>
    <x v="4"/>
    <n v="4"/>
    <n v="6"/>
    <n v="5"/>
    <n v="13"/>
    <n v="4"/>
    <n v="0"/>
    <n v="1"/>
    <n v="0"/>
    <n v="0"/>
    <n v="0"/>
    <n v="0"/>
    <n v="3"/>
    <n v="11"/>
    <n v="0"/>
  </r>
  <r>
    <m/>
    <n v="961"/>
    <n v="1972"/>
    <n v="54"/>
    <x v="1"/>
    <s v="Graduation"/>
    <x v="3"/>
    <n v="74716"/>
    <n v="0"/>
    <n v="1"/>
    <d v="2013-09-12T00:00:00"/>
    <n v="92"/>
    <n v="133"/>
    <n v="27"/>
    <n v="421"/>
    <n v="13"/>
    <n v="195"/>
    <n v="71"/>
    <x v="681"/>
    <x v="4"/>
    <n v="2"/>
    <n v="7"/>
    <n v="3"/>
    <n v="5"/>
    <n v="4"/>
    <n v="0"/>
    <n v="0"/>
    <n v="0"/>
    <n v="0"/>
    <n v="0"/>
    <n v="0"/>
    <n v="3"/>
    <n v="11"/>
    <n v="0"/>
  </r>
  <r>
    <m/>
    <n v="5011"/>
    <n v="1963"/>
    <n v="63"/>
    <x v="0"/>
    <s v="Graduation"/>
    <x v="2"/>
    <n v="68118"/>
    <n v="0"/>
    <n v="1"/>
    <d v="2013-10-18T00:00:00"/>
    <n v="51"/>
    <n v="595"/>
    <n v="23"/>
    <n v="123"/>
    <n v="10"/>
    <n v="23"/>
    <n v="154"/>
    <x v="618"/>
    <x v="4"/>
    <n v="2"/>
    <n v="8"/>
    <n v="9"/>
    <n v="4"/>
    <n v="6"/>
    <n v="0"/>
    <n v="0"/>
    <n v="0"/>
    <n v="0"/>
    <n v="0"/>
    <n v="0"/>
    <n v="3"/>
    <n v="11"/>
    <n v="0"/>
  </r>
  <r>
    <m/>
    <n v="810"/>
    <n v="1975"/>
    <n v="51"/>
    <x v="1"/>
    <s v="Graduation"/>
    <x v="3"/>
    <n v="74190"/>
    <n v="0"/>
    <n v="1"/>
    <d v="2014-05-12T00:00:00"/>
    <n v="49"/>
    <n v="151"/>
    <n v="81"/>
    <n v="86"/>
    <n v="168"/>
    <n v="91"/>
    <n v="64"/>
    <x v="816"/>
    <x v="8"/>
    <n v="2"/>
    <n v="4"/>
    <n v="2"/>
    <n v="11"/>
    <n v="2"/>
    <n v="0"/>
    <n v="0"/>
    <n v="0"/>
    <n v="0"/>
    <n v="0"/>
    <n v="0"/>
    <n v="3"/>
    <n v="11"/>
    <n v="0"/>
  </r>
  <r>
    <m/>
    <n v="5493"/>
    <n v="1976"/>
    <n v="50"/>
    <x v="5"/>
    <s v="Graduation"/>
    <x v="3"/>
    <n v="39356"/>
    <n v="1"/>
    <n v="1"/>
    <d v="2014-03-19T00:00:00"/>
    <n v="21"/>
    <n v="15"/>
    <n v="0"/>
    <n v="2"/>
    <n v="0"/>
    <n v="0"/>
    <n v="6"/>
    <x v="119"/>
    <x v="1"/>
    <n v="1"/>
    <n v="1"/>
    <n v="0"/>
    <n v="2"/>
    <n v="6"/>
    <n v="1"/>
    <n v="0"/>
    <n v="0"/>
    <n v="0"/>
    <n v="0"/>
    <n v="0"/>
    <n v="3"/>
    <n v="11"/>
    <n v="0"/>
  </r>
  <r>
    <m/>
    <n v="2147"/>
    <n v="1969"/>
    <n v="57"/>
    <x v="1"/>
    <s v="Graduation"/>
    <x v="1"/>
    <n v="76653"/>
    <n v="0"/>
    <n v="0"/>
    <d v="2013-08-16T00:00:00"/>
    <n v="91"/>
    <n v="736"/>
    <n v="63"/>
    <n v="946"/>
    <n v="219"/>
    <n v="189"/>
    <n v="126"/>
    <x v="817"/>
    <x v="9"/>
    <n v="1"/>
    <n v="4"/>
    <n v="7"/>
    <n v="11"/>
    <n v="2"/>
    <n v="0"/>
    <n v="0"/>
    <n v="1"/>
    <n v="1"/>
    <n v="0"/>
    <n v="0"/>
    <n v="3"/>
    <n v="11"/>
    <n v="0"/>
  </r>
  <r>
    <m/>
    <n v="5107"/>
    <n v="1973"/>
    <n v="53"/>
    <x v="1"/>
    <s v="PhD"/>
    <x v="2"/>
    <n v="35860"/>
    <n v="1"/>
    <n v="1"/>
    <d v="2014-05-19T00:00:00"/>
    <n v="37"/>
    <n v="15"/>
    <n v="0"/>
    <n v="8"/>
    <n v="4"/>
    <n v="2"/>
    <n v="20"/>
    <x v="21"/>
    <x v="1"/>
    <n v="2"/>
    <n v="1"/>
    <n v="1"/>
    <n v="2"/>
    <n v="5"/>
    <n v="1"/>
    <n v="0"/>
    <n v="0"/>
    <n v="0"/>
    <n v="0"/>
    <n v="0"/>
    <n v="3"/>
    <n v="11"/>
    <n v="0"/>
  </r>
  <r>
    <m/>
    <n v="6049"/>
    <n v="1982"/>
    <n v="44"/>
    <x v="5"/>
    <s v="Master"/>
    <x v="1"/>
    <n v="73450"/>
    <n v="0"/>
    <n v="0"/>
    <d v="2013-12-05T00:00:00"/>
    <n v="85"/>
    <n v="1142"/>
    <n v="51"/>
    <n v="415"/>
    <n v="90"/>
    <n v="69"/>
    <n v="37"/>
    <x v="29"/>
    <x v="5"/>
    <n v="1"/>
    <n v="7"/>
    <n v="8"/>
    <n v="11"/>
    <n v="3"/>
    <n v="1"/>
    <n v="0"/>
    <n v="0"/>
    <n v="1"/>
    <n v="0"/>
    <n v="0"/>
    <n v="3"/>
    <n v="11"/>
    <n v="0"/>
  </r>
  <r>
    <m/>
    <n v="8147"/>
    <n v="1960"/>
    <n v="66"/>
    <x v="0"/>
    <s v="Graduation"/>
    <x v="3"/>
    <n v="31454"/>
    <n v="1"/>
    <n v="1"/>
    <d v="2013-07-06T00:00:00"/>
    <n v="40"/>
    <n v="28"/>
    <n v="0"/>
    <n v="11"/>
    <n v="0"/>
    <n v="0"/>
    <n v="9"/>
    <x v="103"/>
    <x v="1"/>
    <n v="3"/>
    <n v="2"/>
    <n v="0"/>
    <n v="3"/>
    <n v="8"/>
    <n v="0"/>
    <n v="0"/>
    <n v="0"/>
    <n v="0"/>
    <n v="0"/>
    <n v="0"/>
    <n v="3"/>
    <n v="11"/>
    <n v="0"/>
  </r>
  <r>
    <m/>
    <n v="11114"/>
    <n v="1970"/>
    <n v="56"/>
    <x v="1"/>
    <s v="Graduation"/>
    <x v="1"/>
    <n v="19656"/>
    <n v="1"/>
    <n v="0"/>
    <d v="2013-02-08T00:00:00"/>
    <n v="94"/>
    <n v="25"/>
    <n v="4"/>
    <n v="9"/>
    <n v="6"/>
    <n v="8"/>
    <n v="32"/>
    <x v="712"/>
    <x v="1"/>
    <n v="3"/>
    <n v="2"/>
    <n v="1"/>
    <n v="3"/>
    <n v="7"/>
    <n v="0"/>
    <n v="0"/>
    <n v="0"/>
    <n v="0"/>
    <n v="0"/>
    <n v="0"/>
    <n v="3"/>
    <n v="11"/>
    <n v="0"/>
  </r>
  <r>
    <m/>
    <n v="5429"/>
    <n v="1948"/>
    <n v="78"/>
    <x v="2"/>
    <s v="PhD"/>
    <x v="3"/>
    <n v="45579"/>
    <n v="0"/>
    <n v="1"/>
    <d v="2013-08-20T00:00:00"/>
    <n v="10"/>
    <n v="145"/>
    <n v="1"/>
    <n v="33"/>
    <n v="2"/>
    <n v="1"/>
    <n v="1"/>
    <x v="663"/>
    <x v="1"/>
    <n v="1"/>
    <n v="4"/>
    <n v="1"/>
    <n v="4"/>
    <n v="6"/>
    <n v="0"/>
    <n v="0"/>
    <n v="0"/>
    <n v="0"/>
    <n v="0"/>
    <n v="0"/>
    <n v="3"/>
    <n v="11"/>
    <n v="0"/>
  </r>
  <r>
    <m/>
    <n v="9400"/>
    <n v="1958"/>
    <n v="68"/>
    <x v="0"/>
    <s v="2n Cycle"/>
    <x v="0"/>
    <n v="85485"/>
    <n v="0"/>
    <n v="0"/>
    <d v="2014-06-21T00:00:00"/>
    <n v="73"/>
    <n v="630"/>
    <n v="26"/>
    <n v="611"/>
    <n v="44"/>
    <n v="18"/>
    <n v="54"/>
    <x v="818"/>
    <x v="2"/>
    <n v="1"/>
    <n v="6"/>
    <n v="6"/>
    <n v="6"/>
    <n v="2"/>
    <n v="0"/>
    <n v="0"/>
    <n v="0"/>
    <n v="0"/>
    <n v="0"/>
    <n v="0"/>
    <n v="3"/>
    <n v="11"/>
    <n v="0"/>
  </r>
  <r>
    <m/>
    <n v="1740"/>
    <n v="1944"/>
    <n v="82"/>
    <x v="3"/>
    <s v="Graduation"/>
    <x v="3"/>
    <n v="55956"/>
    <n v="0"/>
    <n v="0"/>
    <d v="2014-04-07T00:00:00"/>
    <n v="22"/>
    <n v="760"/>
    <n v="38"/>
    <n v="104"/>
    <n v="50"/>
    <n v="9"/>
    <n v="38"/>
    <x v="819"/>
    <x v="4"/>
    <n v="2"/>
    <n v="7"/>
    <n v="3"/>
    <n v="4"/>
    <n v="4"/>
    <n v="0"/>
    <n v="1"/>
    <n v="0"/>
    <n v="0"/>
    <n v="0"/>
    <n v="0"/>
    <n v="3"/>
    <n v="11"/>
    <n v="0"/>
  </r>
  <r>
    <m/>
    <n v="7488"/>
    <n v="1963"/>
    <n v="63"/>
    <x v="0"/>
    <s v="Master"/>
    <x v="0"/>
    <n v="64191"/>
    <n v="0"/>
    <n v="1"/>
    <d v="2013-01-22T00:00:00"/>
    <n v="30"/>
    <n v="420"/>
    <n v="15"/>
    <n v="186"/>
    <n v="151"/>
    <n v="38"/>
    <n v="15"/>
    <x v="445"/>
    <x v="4"/>
    <n v="3"/>
    <n v="5"/>
    <n v="3"/>
    <n v="13"/>
    <n v="3"/>
    <n v="0"/>
    <n v="0"/>
    <n v="0"/>
    <n v="0"/>
    <n v="0"/>
    <n v="0"/>
    <n v="3"/>
    <n v="11"/>
    <n v="0"/>
  </r>
  <r>
    <m/>
    <n v="635"/>
    <n v="1966"/>
    <n v="60"/>
    <x v="1"/>
    <s v="Master"/>
    <x v="3"/>
    <n v="57183"/>
    <n v="1"/>
    <n v="1"/>
    <d v="2013-03-19T00:00:00"/>
    <n v="51"/>
    <n v="464"/>
    <n v="5"/>
    <n v="64"/>
    <n v="7"/>
    <n v="0"/>
    <n v="70"/>
    <x v="820"/>
    <x v="8"/>
    <n v="8"/>
    <n v="9"/>
    <n v="1"/>
    <n v="7"/>
    <n v="8"/>
    <n v="0"/>
    <n v="0"/>
    <n v="0"/>
    <n v="0"/>
    <n v="0"/>
    <n v="0"/>
    <n v="3"/>
    <n v="11"/>
    <n v="0"/>
  </r>
  <r>
    <m/>
    <n v="7527"/>
    <n v="1968"/>
    <n v="58"/>
    <x v="1"/>
    <s v="Master"/>
    <x v="2"/>
    <n v="23748"/>
    <n v="1"/>
    <n v="0"/>
    <d v="2012-11-21T00:00:00"/>
    <n v="97"/>
    <n v="6"/>
    <n v="6"/>
    <n v="29"/>
    <n v="12"/>
    <n v="15"/>
    <n v="8"/>
    <x v="569"/>
    <x v="1"/>
    <n v="3"/>
    <n v="2"/>
    <n v="1"/>
    <n v="3"/>
    <n v="8"/>
    <n v="0"/>
    <n v="0"/>
    <n v="0"/>
    <n v="0"/>
    <n v="0"/>
    <n v="0"/>
    <n v="3"/>
    <n v="11"/>
    <n v="0"/>
  </r>
  <r>
    <m/>
    <n v="10319"/>
    <n v="1971"/>
    <n v="55"/>
    <x v="1"/>
    <s v="Graduation"/>
    <x v="3"/>
    <n v="66303"/>
    <n v="0"/>
    <n v="1"/>
    <d v="2013-02-26T00:00:00"/>
    <n v="56"/>
    <n v="1090"/>
    <n v="12"/>
    <n v="96"/>
    <n v="16"/>
    <n v="12"/>
    <n v="60"/>
    <x v="821"/>
    <x v="2"/>
    <n v="4"/>
    <n v="3"/>
    <n v="4"/>
    <n v="11"/>
    <n v="8"/>
    <n v="0"/>
    <n v="1"/>
    <n v="0"/>
    <n v="0"/>
    <n v="0"/>
    <n v="0"/>
    <n v="3"/>
    <n v="11"/>
    <n v="0"/>
  </r>
  <r>
    <m/>
    <n v="2296"/>
    <n v="1975"/>
    <n v="51"/>
    <x v="1"/>
    <s v="Master"/>
    <x v="3"/>
    <n v="37368"/>
    <n v="1"/>
    <n v="0"/>
    <d v="2013-12-16T00:00:00"/>
    <n v="4"/>
    <n v="3"/>
    <n v="2"/>
    <n v="11"/>
    <n v="2"/>
    <n v="2"/>
    <n v="10"/>
    <x v="307"/>
    <x v="1"/>
    <n v="1"/>
    <n v="1"/>
    <n v="0"/>
    <n v="2"/>
    <n v="6"/>
    <n v="1"/>
    <n v="0"/>
    <n v="0"/>
    <n v="0"/>
    <n v="0"/>
    <n v="0"/>
    <n v="3"/>
    <n v="11"/>
    <n v="0"/>
  </r>
  <r>
    <m/>
    <n v="10637"/>
    <n v="1964"/>
    <n v="62"/>
    <x v="0"/>
    <s v="Graduation"/>
    <x v="3"/>
    <n v="40800"/>
    <n v="1"/>
    <n v="2"/>
    <d v="2013-01-01T00:00:00"/>
    <n v="77"/>
    <n v="24"/>
    <n v="0"/>
    <n v="27"/>
    <n v="8"/>
    <n v="30"/>
    <n v="10"/>
    <x v="431"/>
    <x v="1"/>
    <n v="2"/>
    <n v="3"/>
    <n v="0"/>
    <n v="3"/>
    <n v="7"/>
    <n v="0"/>
    <n v="0"/>
    <n v="0"/>
    <n v="0"/>
    <n v="0"/>
    <n v="1"/>
    <n v="3"/>
    <n v="11"/>
    <n v="0"/>
  </r>
  <r>
    <m/>
    <n v="2931"/>
    <n v="1978"/>
    <n v="48"/>
    <x v="5"/>
    <s v="Graduation"/>
    <x v="2"/>
    <n v="71847"/>
    <n v="0"/>
    <n v="0"/>
    <d v="2012-09-21T00:00:00"/>
    <n v="95"/>
    <n v="737"/>
    <n v="21"/>
    <n v="106"/>
    <n v="55"/>
    <n v="63"/>
    <n v="210"/>
    <x v="141"/>
    <x v="6"/>
    <n v="0"/>
    <n v="6"/>
    <n v="7"/>
    <n v="9"/>
    <n v="3"/>
    <n v="0"/>
    <n v="0"/>
    <n v="0"/>
    <n v="1"/>
    <n v="0"/>
    <n v="0"/>
    <n v="3"/>
    <n v="11"/>
    <n v="0"/>
  </r>
  <r>
    <m/>
    <n v="907"/>
    <n v="1975"/>
    <n v="51"/>
    <x v="1"/>
    <s v="Graduation"/>
    <x v="3"/>
    <n v="46149"/>
    <n v="0"/>
    <n v="1"/>
    <d v="2013-11-29T00:00:00"/>
    <n v="36"/>
    <n v="254"/>
    <n v="6"/>
    <n v="71"/>
    <n v="4"/>
    <n v="0"/>
    <n v="27"/>
    <x v="822"/>
    <x v="3"/>
    <n v="5"/>
    <n v="5"/>
    <n v="1"/>
    <n v="7"/>
    <n v="5"/>
    <n v="0"/>
    <n v="0"/>
    <n v="0"/>
    <n v="0"/>
    <n v="0"/>
    <n v="0"/>
    <n v="3"/>
    <n v="11"/>
    <n v="0"/>
  </r>
  <r>
    <m/>
    <n v="679"/>
    <n v="1957"/>
    <n v="69"/>
    <x v="0"/>
    <s v="PhD"/>
    <x v="3"/>
    <n v="37633"/>
    <n v="1"/>
    <n v="1"/>
    <d v="2012-09-20T00:00:00"/>
    <n v="49"/>
    <n v="13"/>
    <n v="4"/>
    <n v="20"/>
    <n v="0"/>
    <n v="0"/>
    <n v="1"/>
    <x v="363"/>
    <x v="1"/>
    <n v="2"/>
    <n v="1"/>
    <n v="0"/>
    <n v="3"/>
    <n v="9"/>
    <n v="0"/>
    <n v="0"/>
    <n v="0"/>
    <n v="0"/>
    <n v="0"/>
    <n v="0"/>
    <n v="3"/>
    <n v="11"/>
    <n v="0"/>
  </r>
  <r>
    <m/>
    <n v="7384"/>
    <n v="1951"/>
    <n v="75"/>
    <x v="2"/>
    <s v="Master"/>
    <x v="1"/>
    <n v="39767"/>
    <n v="0"/>
    <n v="0"/>
    <d v="2013-07-21T00:00:00"/>
    <n v="18"/>
    <n v="113"/>
    <n v="61"/>
    <n v="204"/>
    <n v="34"/>
    <n v="26"/>
    <n v="47"/>
    <x v="823"/>
    <x v="3"/>
    <n v="2"/>
    <n v="7"/>
    <n v="1"/>
    <n v="7"/>
    <n v="8"/>
    <n v="0"/>
    <n v="0"/>
    <n v="0"/>
    <n v="0"/>
    <n v="0"/>
    <n v="0"/>
    <n v="3"/>
    <n v="11"/>
    <n v="0"/>
  </r>
  <r>
    <m/>
    <n v="5043"/>
    <n v="1951"/>
    <n v="75"/>
    <x v="2"/>
    <s v="Basic"/>
    <x v="3"/>
    <n v="26997"/>
    <n v="0"/>
    <n v="0"/>
    <d v="2012-11-05T00:00:00"/>
    <n v="89"/>
    <n v="7"/>
    <n v="23"/>
    <n v="78"/>
    <n v="133"/>
    <n v="49"/>
    <n v="144"/>
    <x v="824"/>
    <x v="3"/>
    <n v="2"/>
    <n v="4"/>
    <n v="2"/>
    <n v="5"/>
    <n v="7"/>
    <n v="0"/>
    <n v="0"/>
    <n v="0"/>
    <n v="0"/>
    <n v="0"/>
    <n v="0"/>
    <n v="3"/>
    <n v="11"/>
    <n v="0"/>
  </r>
  <r>
    <m/>
    <n v="5267"/>
    <n v="1970"/>
    <n v="56"/>
    <x v="1"/>
    <s v="Graduation"/>
    <x v="2"/>
    <n v="33986"/>
    <n v="1"/>
    <n v="0"/>
    <d v="2013-03-14T00:00:00"/>
    <n v="43"/>
    <n v="16"/>
    <n v="2"/>
    <n v="18"/>
    <n v="2"/>
    <n v="1"/>
    <n v="5"/>
    <x v="424"/>
    <x v="1"/>
    <n v="1"/>
    <n v="1"/>
    <n v="0"/>
    <n v="3"/>
    <n v="7"/>
    <n v="0"/>
    <n v="0"/>
    <n v="0"/>
    <n v="0"/>
    <n v="0"/>
    <n v="0"/>
    <n v="3"/>
    <n v="11"/>
    <n v="0"/>
  </r>
  <r>
    <m/>
    <n v="2516"/>
    <n v="1969"/>
    <n v="57"/>
    <x v="1"/>
    <s v="2n Cycle"/>
    <x v="3"/>
    <n v="46831"/>
    <n v="1"/>
    <n v="1"/>
    <d v="2013-06-08T00:00:00"/>
    <n v="84"/>
    <n v="22"/>
    <n v="2"/>
    <n v="10"/>
    <n v="6"/>
    <n v="4"/>
    <n v="34"/>
    <x v="505"/>
    <x v="1"/>
    <n v="2"/>
    <n v="1"/>
    <n v="2"/>
    <n v="2"/>
    <n v="4"/>
    <n v="0"/>
    <n v="0"/>
    <n v="0"/>
    <n v="0"/>
    <n v="0"/>
    <n v="0"/>
    <n v="3"/>
    <n v="11"/>
    <n v="0"/>
  </r>
  <r>
    <m/>
    <n v="378"/>
    <n v="1971"/>
    <n v="55"/>
    <x v="1"/>
    <s v="Graduation"/>
    <x v="3"/>
    <n v="52531"/>
    <n v="0"/>
    <n v="0"/>
    <d v="2012-12-30T00:00:00"/>
    <n v="68"/>
    <n v="283"/>
    <n v="112"/>
    <n v="151"/>
    <n v="51"/>
    <n v="72"/>
    <n v="125"/>
    <x v="825"/>
    <x v="4"/>
    <n v="2"/>
    <n v="7"/>
    <n v="2"/>
    <n v="10"/>
    <n v="6"/>
    <n v="0"/>
    <n v="0"/>
    <n v="0"/>
    <n v="0"/>
    <n v="0"/>
    <n v="0"/>
    <n v="3"/>
    <n v="11"/>
    <n v="0"/>
  </r>
  <r>
    <m/>
    <n v="4808"/>
    <n v="1956"/>
    <n v="70"/>
    <x v="0"/>
    <s v="Graduation"/>
    <x v="3"/>
    <n v="15759"/>
    <n v="0"/>
    <n v="0"/>
    <d v="2013-09-05T00:00:00"/>
    <n v="12"/>
    <n v="1"/>
    <n v="2"/>
    <n v="5"/>
    <n v="6"/>
    <n v="0"/>
    <n v="3"/>
    <x v="63"/>
    <x v="1"/>
    <n v="1"/>
    <n v="1"/>
    <n v="0"/>
    <n v="2"/>
    <n v="7"/>
    <n v="0"/>
    <n v="0"/>
    <n v="0"/>
    <n v="0"/>
    <n v="0"/>
    <n v="0"/>
    <n v="3"/>
    <n v="11"/>
    <n v="0"/>
  </r>
  <r>
    <m/>
    <n v="5068"/>
    <n v="1971"/>
    <n v="55"/>
    <x v="1"/>
    <s v="Graduation"/>
    <x v="0"/>
    <n v="22804"/>
    <n v="1"/>
    <n v="0"/>
    <d v="2013-07-31T00:00:00"/>
    <n v="75"/>
    <n v="14"/>
    <n v="1"/>
    <n v="7"/>
    <n v="2"/>
    <n v="1"/>
    <n v="1"/>
    <x v="418"/>
    <x v="1"/>
    <n v="1"/>
    <n v="2"/>
    <n v="0"/>
    <n v="2"/>
    <n v="9"/>
    <n v="0"/>
    <n v="0"/>
    <n v="0"/>
    <n v="0"/>
    <n v="0"/>
    <n v="0"/>
    <n v="3"/>
    <n v="11"/>
    <n v="0"/>
  </r>
  <r>
    <m/>
    <n v="7628"/>
    <n v="1973"/>
    <n v="53"/>
    <x v="1"/>
    <s v="2n Cycle"/>
    <x v="3"/>
    <n v="43050"/>
    <n v="1"/>
    <n v="0"/>
    <d v="2014-03-18T00:00:00"/>
    <n v="10"/>
    <n v="30"/>
    <n v="5"/>
    <n v="24"/>
    <n v="6"/>
    <n v="3"/>
    <n v="8"/>
    <x v="569"/>
    <x v="1"/>
    <n v="2"/>
    <n v="2"/>
    <n v="0"/>
    <n v="4"/>
    <n v="5"/>
    <n v="0"/>
    <n v="0"/>
    <n v="0"/>
    <n v="0"/>
    <n v="0"/>
    <n v="0"/>
    <n v="3"/>
    <n v="11"/>
    <n v="0"/>
  </r>
  <r>
    <m/>
    <n v="7128"/>
    <n v="1977"/>
    <n v="49"/>
    <x v="5"/>
    <s v="PhD"/>
    <x v="0"/>
    <n v="42997"/>
    <n v="1"/>
    <n v="1"/>
    <d v="2013-12-07T00:00:00"/>
    <n v="91"/>
    <n v="4"/>
    <n v="0"/>
    <n v="5"/>
    <n v="0"/>
    <n v="1"/>
    <n v="5"/>
    <x v="529"/>
    <x v="1"/>
    <n v="1"/>
    <n v="1"/>
    <n v="0"/>
    <n v="2"/>
    <n v="7"/>
    <n v="0"/>
    <n v="0"/>
    <n v="0"/>
    <n v="0"/>
    <n v="0"/>
    <n v="0"/>
    <n v="3"/>
    <n v="11"/>
    <n v="0"/>
  </r>
  <r>
    <m/>
    <n v="2811"/>
    <n v="1963"/>
    <n v="63"/>
    <x v="0"/>
    <s v="PhD"/>
    <x v="0"/>
    <n v="48918"/>
    <n v="1"/>
    <n v="1"/>
    <d v="2014-04-12T00:00:00"/>
    <n v="21"/>
    <n v="52"/>
    <n v="0"/>
    <n v="9"/>
    <n v="0"/>
    <n v="0"/>
    <n v="1"/>
    <x v="447"/>
    <x v="1"/>
    <n v="2"/>
    <n v="1"/>
    <n v="0"/>
    <n v="4"/>
    <n v="4"/>
    <n v="0"/>
    <n v="0"/>
    <n v="0"/>
    <n v="0"/>
    <n v="0"/>
    <n v="0"/>
    <n v="3"/>
    <n v="11"/>
    <n v="0"/>
  </r>
  <r>
    <m/>
    <n v="3551"/>
    <n v="1954"/>
    <n v="72"/>
    <x v="2"/>
    <s v="Master"/>
    <x v="1"/>
    <n v="60033"/>
    <n v="0"/>
    <n v="1"/>
    <d v="2014-03-29T00:00:00"/>
    <n v="28"/>
    <n v="62"/>
    <n v="1"/>
    <n v="57"/>
    <n v="19"/>
    <n v="11"/>
    <n v="48"/>
    <x v="613"/>
    <x v="1"/>
    <n v="2"/>
    <n v="2"/>
    <n v="1"/>
    <n v="5"/>
    <n v="2"/>
    <n v="0"/>
    <n v="0"/>
    <n v="0"/>
    <n v="0"/>
    <n v="0"/>
    <n v="0"/>
    <n v="3"/>
    <n v="11"/>
    <n v="0"/>
  </r>
  <r>
    <m/>
    <n v="1663"/>
    <n v="1978"/>
    <n v="48"/>
    <x v="5"/>
    <s v="PhD"/>
    <x v="1"/>
    <n v="34043"/>
    <n v="1"/>
    <n v="0"/>
    <d v="2013-10-25T00:00:00"/>
    <n v="97"/>
    <n v="20"/>
    <n v="2"/>
    <n v="14"/>
    <n v="3"/>
    <n v="0"/>
    <n v="10"/>
    <x v="21"/>
    <x v="1"/>
    <n v="1"/>
    <n v="2"/>
    <n v="0"/>
    <n v="2"/>
    <n v="9"/>
    <n v="0"/>
    <n v="0"/>
    <n v="0"/>
    <n v="0"/>
    <n v="0"/>
    <n v="0"/>
    <n v="3"/>
    <n v="11"/>
    <n v="0"/>
  </r>
  <r>
    <m/>
    <n v="5543"/>
    <n v="1966"/>
    <n v="60"/>
    <x v="1"/>
    <s v="Graduation"/>
    <x v="1"/>
    <n v="57811"/>
    <n v="0"/>
    <n v="1"/>
    <d v="2013-06-24T00:00:00"/>
    <n v="49"/>
    <n v="545"/>
    <n v="7"/>
    <n v="114"/>
    <n v="37"/>
    <n v="21"/>
    <n v="78"/>
    <x v="826"/>
    <x v="4"/>
    <n v="5"/>
    <n v="7"/>
    <n v="2"/>
    <n v="11"/>
    <n v="5"/>
    <n v="0"/>
    <n v="1"/>
    <n v="0"/>
    <n v="0"/>
    <n v="0"/>
    <n v="0"/>
    <n v="3"/>
    <n v="11"/>
    <n v="0"/>
  </r>
  <r>
    <m/>
    <n v="10641"/>
    <n v="1978"/>
    <n v="48"/>
    <x v="5"/>
    <s v="Graduation"/>
    <x v="0"/>
    <n v="7500"/>
    <n v="1"/>
    <n v="1"/>
    <d v="2012-12-27T00:00:00"/>
    <n v="5"/>
    <n v="6"/>
    <n v="5"/>
    <n v="4"/>
    <n v="13"/>
    <n v="4"/>
    <n v="25"/>
    <x v="90"/>
    <x v="1"/>
    <n v="4"/>
    <n v="2"/>
    <n v="1"/>
    <n v="3"/>
    <n v="6"/>
    <n v="0"/>
    <n v="0"/>
    <n v="0"/>
    <n v="0"/>
    <n v="0"/>
    <n v="0"/>
    <n v="3"/>
    <n v="11"/>
    <n v="0"/>
  </r>
  <r>
    <m/>
    <n v="5336"/>
    <n v="1971"/>
    <n v="55"/>
    <x v="1"/>
    <s v="Master"/>
    <x v="1"/>
    <n v="157733"/>
    <n v="1"/>
    <n v="0"/>
    <d v="2013-06-04T00:00:00"/>
    <n v="37"/>
    <n v="39"/>
    <n v="1"/>
    <n v="9"/>
    <n v="2"/>
    <n v="0"/>
    <n v="8"/>
    <x v="42"/>
    <x v="1"/>
    <n v="0"/>
    <n v="1"/>
    <n v="0"/>
    <n v="1"/>
    <n v="1"/>
    <n v="0"/>
    <n v="0"/>
    <n v="0"/>
    <n v="0"/>
    <n v="0"/>
    <n v="0"/>
    <n v="3"/>
    <n v="11"/>
    <n v="0"/>
  </r>
  <r>
    <m/>
    <n v="1878"/>
    <n v="1985"/>
    <n v="41"/>
    <x v="5"/>
    <s v="2n Cycle"/>
    <x v="3"/>
    <n v="23148"/>
    <n v="0"/>
    <n v="0"/>
    <d v="2014-02-18T00:00:00"/>
    <n v="83"/>
    <n v="4"/>
    <n v="6"/>
    <n v="8"/>
    <n v="6"/>
    <n v="3"/>
    <n v="10"/>
    <x v="437"/>
    <x v="1"/>
    <n v="1"/>
    <n v="2"/>
    <n v="0"/>
    <n v="3"/>
    <n v="7"/>
    <n v="0"/>
    <n v="0"/>
    <n v="0"/>
    <n v="0"/>
    <n v="0"/>
    <n v="0"/>
    <n v="3"/>
    <n v="11"/>
    <n v="0"/>
  </r>
  <r>
    <m/>
    <n v="3099"/>
    <n v="1970"/>
    <n v="56"/>
    <x v="1"/>
    <s v="Graduation"/>
    <x v="2"/>
    <n v="44267"/>
    <n v="1"/>
    <n v="1"/>
    <d v="2013-02-25T00:00:00"/>
    <n v="48"/>
    <n v="183"/>
    <n v="5"/>
    <n v="65"/>
    <n v="3"/>
    <n v="5"/>
    <n v="49"/>
    <x v="294"/>
    <x v="3"/>
    <n v="5"/>
    <n v="5"/>
    <n v="2"/>
    <n v="4"/>
    <n v="9"/>
    <n v="0"/>
    <n v="0"/>
    <n v="0"/>
    <n v="0"/>
    <n v="0"/>
    <n v="0"/>
    <n v="3"/>
    <n v="11"/>
    <n v="0"/>
  </r>
  <r>
    <m/>
    <n v="6055"/>
    <n v="1979"/>
    <n v="47"/>
    <x v="5"/>
    <s v="Graduation"/>
    <x v="3"/>
    <n v="71626"/>
    <n v="0"/>
    <n v="0"/>
    <d v="2012-11-01T00:00:00"/>
    <n v="94"/>
    <n v="546"/>
    <n v="72"/>
    <n v="376"/>
    <n v="94"/>
    <n v="145"/>
    <n v="72"/>
    <x v="827"/>
    <x v="2"/>
    <n v="1"/>
    <n v="5"/>
    <n v="5"/>
    <n v="8"/>
    <n v="3"/>
    <n v="0"/>
    <n v="1"/>
    <n v="0"/>
    <n v="0"/>
    <n v="0"/>
    <n v="0"/>
    <n v="3"/>
    <n v="11"/>
    <n v="0"/>
  </r>
  <r>
    <m/>
    <n v="5841"/>
    <n v="1966"/>
    <n v="60"/>
    <x v="1"/>
    <s v="Graduation"/>
    <x v="1"/>
    <n v="60894"/>
    <n v="0"/>
    <n v="1"/>
    <d v="2013-06-28T00:00:00"/>
    <n v="61"/>
    <n v="606"/>
    <n v="7"/>
    <n v="155"/>
    <n v="10"/>
    <n v="0"/>
    <n v="54"/>
    <x v="828"/>
    <x v="4"/>
    <n v="5"/>
    <n v="10"/>
    <n v="3"/>
    <n v="8"/>
    <n v="7"/>
    <n v="0"/>
    <n v="0"/>
    <n v="0"/>
    <n v="0"/>
    <n v="0"/>
    <n v="0"/>
    <n v="3"/>
    <n v="11"/>
    <n v="0"/>
  </r>
  <r>
    <m/>
    <n v="3972"/>
    <n v="1976"/>
    <n v="50"/>
    <x v="5"/>
    <s v="Graduation"/>
    <x v="1"/>
    <n v="50200"/>
    <n v="1"/>
    <n v="1"/>
    <d v="2013-04-03T00:00:00"/>
    <n v="70"/>
    <n v="266"/>
    <n v="6"/>
    <n v="51"/>
    <n v="8"/>
    <n v="6"/>
    <n v="64"/>
    <x v="456"/>
    <x v="3"/>
    <n v="6"/>
    <n v="7"/>
    <n v="1"/>
    <n v="5"/>
    <n v="8"/>
    <n v="0"/>
    <n v="0"/>
    <n v="0"/>
    <n v="0"/>
    <n v="0"/>
    <n v="0"/>
    <n v="3"/>
    <n v="11"/>
    <n v="0"/>
  </r>
  <r>
    <m/>
    <n v="4394"/>
    <n v="1965"/>
    <n v="61"/>
    <x v="0"/>
    <s v="PhD"/>
    <x v="3"/>
    <n v="81051"/>
    <n v="0"/>
    <n v="0"/>
    <d v="2014-05-23T00:00:00"/>
    <n v="43"/>
    <n v="1142"/>
    <n v="29"/>
    <n v="249"/>
    <n v="38"/>
    <n v="29"/>
    <n v="14"/>
    <x v="829"/>
    <x v="0"/>
    <n v="1"/>
    <n v="5"/>
    <n v="5"/>
    <n v="12"/>
    <n v="2"/>
    <n v="0"/>
    <n v="1"/>
    <n v="1"/>
    <n v="0"/>
    <n v="0"/>
    <n v="0"/>
    <n v="3"/>
    <n v="11"/>
    <n v="0"/>
  </r>
  <r>
    <m/>
    <n v="6658"/>
    <n v="1972"/>
    <n v="54"/>
    <x v="1"/>
    <s v="Graduation"/>
    <x v="1"/>
    <n v="59868"/>
    <n v="0"/>
    <n v="1"/>
    <d v="2013-07-22T00:00:00"/>
    <n v="37"/>
    <n v="771"/>
    <n v="51"/>
    <n v="154"/>
    <n v="54"/>
    <n v="10"/>
    <n v="154"/>
    <x v="830"/>
    <x v="6"/>
    <n v="7"/>
    <n v="11"/>
    <n v="2"/>
    <n v="12"/>
    <n v="6"/>
    <n v="0"/>
    <n v="0"/>
    <n v="0"/>
    <n v="0"/>
    <n v="0"/>
    <n v="0"/>
    <n v="3"/>
    <n v="11"/>
    <n v="0"/>
  </r>
  <r>
    <m/>
    <n v="4603"/>
    <n v="1960"/>
    <n v="66"/>
    <x v="0"/>
    <s v="PhD"/>
    <x v="3"/>
    <n v="65695"/>
    <n v="0"/>
    <n v="1"/>
    <d v="2014-01-31T00:00:00"/>
    <n v="50"/>
    <n v="371"/>
    <n v="32"/>
    <n v="189"/>
    <n v="0"/>
    <n v="58"/>
    <n v="6"/>
    <x v="240"/>
    <x v="8"/>
    <n v="2"/>
    <n v="5"/>
    <n v="4"/>
    <n v="10"/>
    <n v="4"/>
    <n v="0"/>
    <n v="0"/>
    <n v="0"/>
    <n v="0"/>
    <n v="0"/>
    <n v="0"/>
    <n v="3"/>
    <n v="11"/>
    <n v="0"/>
  </r>
  <r>
    <m/>
    <n v="8427"/>
    <n v="1956"/>
    <n v="70"/>
    <x v="0"/>
    <s v="Master"/>
    <x v="0"/>
    <n v="64857"/>
    <n v="0"/>
    <n v="0"/>
    <d v="2012-11-23T00:00:00"/>
    <n v="78"/>
    <n v="556"/>
    <n v="14"/>
    <n v="717"/>
    <n v="210"/>
    <n v="0"/>
    <n v="43"/>
    <x v="831"/>
    <x v="0"/>
    <n v="1"/>
    <n v="7"/>
    <n v="5"/>
    <n v="10"/>
    <n v="4"/>
    <n v="0"/>
    <n v="0"/>
    <n v="0"/>
    <n v="0"/>
    <n v="0"/>
    <n v="0"/>
    <n v="3"/>
    <n v="11"/>
    <n v="0"/>
  </r>
  <r>
    <m/>
    <n v="10260"/>
    <n v="1965"/>
    <n v="61"/>
    <x v="0"/>
    <s v="Master"/>
    <x v="1"/>
    <n v="45143"/>
    <n v="0"/>
    <n v="1"/>
    <d v="2013-08-26T00:00:00"/>
    <n v="74"/>
    <n v="202"/>
    <n v="5"/>
    <n v="74"/>
    <n v="11"/>
    <n v="5"/>
    <n v="14"/>
    <x v="832"/>
    <x v="3"/>
    <n v="3"/>
    <n v="6"/>
    <n v="1"/>
    <n v="5"/>
    <n v="7"/>
    <n v="0"/>
    <n v="0"/>
    <n v="0"/>
    <n v="0"/>
    <n v="0"/>
    <n v="0"/>
    <n v="3"/>
    <n v="11"/>
    <n v="0"/>
  </r>
  <r>
    <m/>
    <n v="7143"/>
    <n v="1955"/>
    <n v="71"/>
    <x v="2"/>
    <s v="2n Cycle"/>
    <x v="1"/>
    <n v="74805"/>
    <n v="0"/>
    <n v="1"/>
    <d v="2013-11-06T00:00:00"/>
    <n v="14"/>
    <n v="209"/>
    <n v="162"/>
    <n v="209"/>
    <n v="41"/>
    <n v="162"/>
    <n v="37"/>
    <x v="833"/>
    <x v="4"/>
    <n v="5"/>
    <n v="4"/>
    <n v="7"/>
    <n v="10"/>
    <n v="2"/>
    <n v="0"/>
    <n v="0"/>
    <n v="0"/>
    <n v="0"/>
    <n v="0"/>
    <n v="0"/>
    <n v="3"/>
    <n v="11"/>
    <n v="0"/>
  </r>
  <r>
    <m/>
    <n v="8789"/>
    <n v="1989"/>
    <n v="37"/>
    <x v="6"/>
    <s v="2n Cycle"/>
    <x v="3"/>
    <n v="59060"/>
    <n v="1"/>
    <n v="0"/>
    <d v="2014-01-11T00:00:00"/>
    <n v="77"/>
    <n v="35"/>
    <n v="40"/>
    <n v="111"/>
    <n v="36"/>
    <n v="40"/>
    <n v="12"/>
    <x v="834"/>
    <x v="3"/>
    <n v="3"/>
    <n v="3"/>
    <n v="1"/>
    <n v="7"/>
    <n v="4"/>
    <n v="0"/>
    <n v="0"/>
    <n v="0"/>
    <n v="0"/>
    <n v="0"/>
    <n v="0"/>
    <n v="3"/>
    <n v="11"/>
    <n v="0"/>
  </r>
  <r>
    <m/>
    <n v="6197"/>
    <n v="1962"/>
    <n v="64"/>
    <x v="0"/>
    <s v="PhD"/>
    <x v="0"/>
    <n v="27238"/>
    <n v="1"/>
    <n v="1"/>
    <d v="2013-04-20T00:00:00"/>
    <n v="39"/>
    <n v="37"/>
    <n v="0"/>
    <n v="17"/>
    <n v="0"/>
    <n v="0"/>
    <n v="3"/>
    <x v="90"/>
    <x v="1"/>
    <n v="3"/>
    <n v="3"/>
    <n v="0"/>
    <n v="3"/>
    <n v="9"/>
    <n v="0"/>
    <n v="0"/>
    <n v="0"/>
    <n v="0"/>
    <n v="0"/>
    <n v="0"/>
    <n v="3"/>
    <n v="11"/>
    <n v="0"/>
  </r>
  <r>
    <m/>
    <n v="4554"/>
    <n v="1965"/>
    <n v="61"/>
    <x v="0"/>
    <s v="Graduation"/>
    <x v="1"/>
    <n v="47009"/>
    <n v="0"/>
    <n v="1"/>
    <d v="2013-10-01T00:00:00"/>
    <n v="89"/>
    <n v="171"/>
    <n v="45"/>
    <n v="73"/>
    <n v="59"/>
    <n v="10"/>
    <n v="90"/>
    <x v="835"/>
    <x v="3"/>
    <n v="4"/>
    <n v="3"/>
    <n v="2"/>
    <n v="8"/>
    <n v="4"/>
    <n v="0"/>
    <n v="0"/>
    <n v="0"/>
    <n v="0"/>
    <n v="0"/>
    <n v="0"/>
    <n v="3"/>
    <n v="11"/>
    <n v="0"/>
  </r>
  <r>
    <m/>
    <n v="4937"/>
    <n v="1973"/>
    <n v="53"/>
    <x v="1"/>
    <s v="2n Cycle"/>
    <x v="3"/>
    <n v="46094"/>
    <n v="1"/>
    <n v="1"/>
    <d v="2014-06-10T00:00:00"/>
    <n v="62"/>
    <n v="12"/>
    <n v="2"/>
    <n v="20"/>
    <n v="3"/>
    <n v="2"/>
    <n v="5"/>
    <x v="424"/>
    <x v="1"/>
    <n v="1"/>
    <n v="1"/>
    <n v="0"/>
    <n v="3"/>
    <n v="7"/>
    <n v="0"/>
    <n v="0"/>
    <n v="0"/>
    <n v="0"/>
    <n v="0"/>
    <n v="0"/>
    <n v="3"/>
    <n v="11"/>
    <n v="0"/>
  </r>
  <r>
    <m/>
    <n v="1920"/>
    <n v="1972"/>
    <n v="54"/>
    <x v="1"/>
    <s v="Graduation"/>
    <x v="3"/>
    <n v="40321"/>
    <n v="1"/>
    <n v="1"/>
    <d v="2013-07-29T00:00:00"/>
    <n v="59"/>
    <n v="44"/>
    <n v="4"/>
    <n v="21"/>
    <n v="6"/>
    <n v="0"/>
    <n v="27"/>
    <x v="435"/>
    <x v="1"/>
    <n v="2"/>
    <n v="3"/>
    <n v="0"/>
    <n v="3"/>
    <n v="7"/>
    <n v="0"/>
    <n v="0"/>
    <n v="0"/>
    <n v="0"/>
    <n v="0"/>
    <n v="0"/>
    <n v="3"/>
    <n v="11"/>
    <n v="0"/>
  </r>
  <r>
    <m/>
    <n v="8749"/>
    <n v="1984"/>
    <n v="42"/>
    <x v="5"/>
    <s v="Graduation"/>
    <x v="1"/>
    <n v="37235"/>
    <n v="1"/>
    <n v="0"/>
    <d v="2014-02-01T00:00:00"/>
    <n v="68"/>
    <n v="20"/>
    <n v="2"/>
    <n v="9"/>
    <n v="4"/>
    <n v="6"/>
    <n v="20"/>
    <x v="157"/>
    <x v="1"/>
    <n v="1"/>
    <n v="1"/>
    <n v="1"/>
    <n v="2"/>
    <n v="4"/>
    <n v="0"/>
    <n v="0"/>
    <n v="0"/>
    <n v="0"/>
    <n v="0"/>
    <n v="0"/>
    <n v="3"/>
    <n v="11"/>
    <n v="0"/>
  </r>
  <r>
    <m/>
    <n v="1650"/>
    <n v="1960"/>
    <n v="66"/>
    <x v="0"/>
    <s v="Master"/>
    <x v="3"/>
    <n v="81843"/>
    <n v="0"/>
    <n v="0"/>
    <d v="2013-04-22T00:00:00"/>
    <n v="13"/>
    <n v="779"/>
    <n v="86"/>
    <n v="537"/>
    <n v="34"/>
    <n v="69"/>
    <n v="138"/>
    <x v="836"/>
    <x v="0"/>
    <n v="1"/>
    <n v="5"/>
    <n v="9"/>
    <n v="12"/>
    <n v="3"/>
    <n v="0"/>
    <n v="0"/>
    <n v="0"/>
    <n v="0"/>
    <n v="0"/>
    <n v="0"/>
    <n v="3"/>
    <n v="11"/>
    <n v="0"/>
  </r>
  <r>
    <m/>
    <n v="10377"/>
    <n v="1958"/>
    <n v="68"/>
    <x v="0"/>
    <s v="Master"/>
    <x v="1"/>
    <n v="46692"/>
    <n v="0"/>
    <n v="1"/>
    <d v="2013-06-06T00:00:00"/>
    <n v="37"/>
    <n v="170"/>
    <n v="6"/>
    <n v="97"/>
    <n v="24"/>
    <n v="12"/>
    <n v="88"/>
    <x v="553"/>
    <x v="3"/>
    <n v="3"/>
    <n v="6"/>
    <n v="1"/>
    <n v="5"/>
    <n v="6"/>
    <n v="0"/>
    <n v="0"/>
    <n v="0"/>
    <n v="0"/>
    <n v="0"/>
    <n v="0"/>
    <n v="3"/>
    <n v="11"/>
    <n v="0"/>
  </r>
  <r>
    <m/>
    <n v="9206"/>
    <n v="1968"/>
    <n v="58"/>
    <x v="1"/>
    <s v="Graduation"/>
    <x v="1"/>
    <n v="77382"/>
    <n v="0"/>
    <n v="1"/>
    <d v="2014-01-07T00:00:00"/>
    <n v="36"/>
    <n v="491"/>
    <n v="48"/>
    <n v="231"/>
    <n v="112"/>
    <n v="105"/>
    <n v="134"/>
    <x v="837"/>
    <x v="6"/>
    <n v="2"/>
    <n v="5"/>
    <n v="7"/>
    <n v="12"/>
    <n v="1"/>
    <n v="0"/>
    <n v="0"/>
    <n v="1"/>
    <n v="0"/>
    <n v="0"/>
    <n v="0"/>
    <n v="3"/>
    <n v="11"/>
    <n v="0"/>
  </r>
  <r>
    <m/>
    <n v="6398"/>
    <n v="1974"/>
    <n v="52"/>
    <x v="1"/>
    <s v="Basic"/>
    <x v="3"/>
    <n v="18393"/>
    <n v="1"/>
    <n v="0"/>
    <d v="2014-03-29T00:00:00"/>
    <n v="2"/>
    <n v="7"/>
    <n v="10"/>
    <n v="13"/>
    <n v="16"/>
    <n v="0"/>
    <n v="4"/>
    <x v="391"/>
    <x v="1"/>
    <n v="2"/>
    <n v="3"/>
    <n v="0"/>
    <n v="3"/>
    <n v="8"/>
    <n v="0"/>
    <n v="0"/>
    <n v="0"/>
    <n v="0"/>
    <n v="0"/>
    <n v="0"/>
    <n v="3"/>
    <n v="11"/>
    <n v="0"/>
  </r>
  <r>
    <m/>
    <n v="9212"/>
    <n v="1962"/>
    <n v="64"/>
    <x v="0"/>
    <s v="Master"/>
    <x v="3"/>
    <n v="72828"/>
    <n v="0"/>
    <n v="1"/>
    <d v="2013-02-14T00:00:00"/>
    <n v="17"/>
    <n v="1205"/>
    <n v="0"/>
    <n v="235"/>
    <n v="19"/>
    <n v="14"/>
    <n v="205"/>
    <x v="838"/>
    <x v="0"/>
    <n v="6"/>
    <n v="6"/>
    <n v="3"/>
    <n v="13"/>
    <n v="7"/>
    <n v="0"/>
    <n v="0"/>
    <n v="0"/>
    <n v="0"/>
    <n v="0"/>
    <n v="0"/>
    <n v="3"/>
    <n v="11"/>
    <n v="0"/>
  </r>
  <r>
    <m/>
    <n v="7937"/>
    <n v="1982"/>
    <n v="44"/>
    <x v="5"/>
    <s v="Graduation"/>
    <x v="3"/>
    <n v="24711"/>
    <n v="0"/>
    <n v="0"/>
    <d v="2014-04-18T00:00:00"/>
    <n v="86"/>
    <n v="10"/>
    <n v="7"/>
    <n v="25"/>
    <n v="6"/>
    <n v="3"/>
    <n v="7"/>
    <x v="748"/>
    <x v="1"/>
    <n v="1"/>
    <n v="3"/>
    <n v="0"/>
    <n v="3"/>
    <n v="7"/>
    <n v="0"/>
    <n v="0"/>
    <n v="0"/>
    <n v="0"/>
    <n v="0"/>
    <n v="0"/>
    <n v="3"/>
    <n v="11"/>
    <n v="0"/>
  </r>
  <r>
    <m/>
    <n v="839"/>
    <n v="1975"/>
    <n v="51"/>
    <x v="1"/>
    <s v="PhD"/>
    <x v="3"/>
    <n v="45503"/>
    <n v="1"/>
    <n v="0"/>
    <d v="2013-09-25T00:00:00"/>
    <n v="54"/>
    <n v="97"/>
    <n v="4"/>
    <n v="44"/>
    <n v="6"/>
    <n v="1"/>
    <n v="18"/>
    <x v="676"/>
    <x v="1"/>
    <n v="1"/>
    <n v="3"/>
    <n v="1"/>
    <n v="4"/>
    <n v="5"/>
    <n v="0"/>
    <n v="0"/>
    <n v="0"/>
    <n v="0"/>
    <n v="0"/>
    <n v="0"/>
    <n v="3"/>
    <n v="11"/>
    <n v="0"/>
  </r>
  <r>
    <m/>
    <n v="4246"/>
    <n v="1982"/>
    <n v="44"/>
    <x v="5"/>
    <s v="Master"/>
    <x v="0"/>
    <n v="6560"/>
    <n v="0"/>
    <n v="0"/>
    <d v="2013-12-12T00:00:00"/>
    <n v="2"/>
    <n v="67"/>
    <n v="11"/>
    <n v="26"/>
    <n v="4"/>
    <n v="3"/>
    <n v="262"/>
    <x v="595"/>
    <x v="3"/>
    <n v="0"/>
    <n v="1"/>
    <n v="0"/>
    <n v="1"/>
    <n v="17"/>
    <n v="0"/>
    <n v="0"/>
    <n v="0"/>
    <n v="0"/>
    <n v="0"/>
    <n v="0"/>
    <n v="3"/>
    <n v="11"/>
    <n v="0"/>
  </r>
  <r>
    <m/>
    <n v="4832"/>
    <n v="1979"/>
    <n v="47"/>
    <x v="5"/>
    <s v="Graduation"/>
    <x v="3"/>
    <n v="27244"/>
    <n v="1"/>
    <n v="0"/>
    <d v="2014-03-07T00:00:00"/>
    <n v="84"/>
    <n v="6"/>
    <n v="5"/>
    <n v="17"/>
    <n v="3"/>
    <n v="24"/>
    <n v="46"/>
    <x v="228"/>
    <x v="1"/>
    <n v="2"/>
    <n v="2"/>
    <n v="2"/>
    <n v="2"/>
    <n v="7"/>
    <n v="0"/>
    <n v="0"/>
    <n v="0"/>
    <n v="0"/>
    <n v="0"/>
    <n v="0"/>
    <n v="3"/>
    <n v="11"/>
    <n v="0"/>
  </r>
  <r>
    <m/>
    <n v="1945"/>
    <n v="1962"/>
    <n v="64"/>
    <x v="0"/>
    <s v="Graduation"/>
    <x v="3"/>
    <n v="71434"/>
    <n v="0"/>
    <n v="1"/>
    <d v="2013-09-18T00:00:00"/>
    <n v="4"/>
    <n v="711"/>
    <n v="36"/>
    <n v="217"/>
    <n v="172"/>
    <n v="96"/>
    <n v="168"/>
    <x v="839"/>
    <x v="2"/>
    <n v="3"/>
    <n v="7"/>
    <n v="4"/>
    <n v="7"/>
    <n v="4"/>
    <n v="0"/>
    <n v="1"/>
    <n v="0"/>
    <n v="1"/>
    <n v="0"/>
    <n v="0"/>
    <n v="3"/>
    <n v="11"/>
    <n v="0"/>
  </r>
  <r>
    <m/>
    <n v="5147"/>
    <n v="1948"/>
    <n v="78"/>
    <x v="2"/>
    <s v="Graduation"/>
    <x v="0"/>
    <n v="90842"/>
    <n v="0"/>
    <n v="0"/>
    <d v="2013-07-29T00:00:00"/>
    <n v="57"/>
    <n v="774"/>
    <n v="70"/>
    <n v="118"/>
    <n v="182"/>
    <n v="187"/>
    <n v="93"/>
    <x v="840"/>
    <x v="2"/>
    <n v="1"/>
    <n v="4"/>
    <n v="9"/>
    <n v="13"/>
    <n v="1"/>
    <n v="0"/>
    <n v="0"/>
    <n v="0"/>
    <n v="0"/>
    <n v="0"/>
    <n v="0"/>
    <n v="3"/>
    <n v="11"/>
    <n v="0"/>
  </r>
  <r>
    <m/>
    <n v="11039"/>
    <n v="1975"/>
    <n v="51"/>
    <x v="1"/>
    <s v="Graduation"/>
    <x v="3"/>
    <n v="51948"/>
    <n v="0"/>
    <n v="1"/>
    <d v="2013-09-17T00:00:00"/>
    <n v="51"/>
    <n v="82"/>
    <n v="33"/>
    <n v="54"/>
    <n v="71"/>
    <n v="30"/>
    <n v="41"/>
    <x v="832"/>
    <x v="3"/>
    <n v="2"/>
    <n v="5"/>
    <n v="2"/>
    <n v="4"/>
    <n v="5"/>
    <n v="0"/>
    <n v="0"/>
    <n v="0"/>
    <n v="0"/>
    <n v="0"/>
    <n v="0"/>
    <n v="3"/>
    <n v="11"/>
    <n v="0"/>
  </r>
  <r>
    <m/>
    <n v="9495"/>
    <n v="1982"/>
    <n v="44"/>
    <x v="5"/>
    <s v="Graduation"/>
    <x v="1"/>
    <n v="71853"/>
    <n v="0"/>
    <n v="0"/>
    <d v="2013-05-08T00:00:00"/>
    <n v="29"/>
    <n v="358"/>
    <n v="108"/>
    <n v="413"/>
    <n v="141"/>
    <n v="97"/>
    <n v="32"/>
    <x v="722"/>
    <x v="6"/>
    <n v="1"/>
    <n v="2"/>
    <n v="8"/>
    <n v="6"/>
    <n v="1"/>
    <n v="0"/>
    <n v="0"/>
    <n v="0"/>
    <n v="0"/>
    <n v="0"/>
    <n v="0"/>
    <n v="3"/>
    <n v="11"/>
    <n v="0"/>
  </r>
  <r>
    <m/>
    <n v="9635"/>
    <n v="1983"/>
    <n v="43"/>
    <x v="5"/>
    <s v="Master"/>
    <x v="3"/>
    <n v="35876"/>
    <n v="0"/>
    <n v="0"/>
    <d v="2014-04-20T00:00:00"/>
    <n v="13"/>
    <n v="66"/>
    <n v="2"/>
    <n v="40"/>
    <n v="4"/>
    <n v="3"/>
    <n v="14"/>
    <x v="592"/>
    <x v="1"/>
    <n v="1"/>
    <n v="3"/>
    <n v="1"/>
    <n v="3"/>
    <n v="6"/>
    <n v="0"/>
    <n v="0"/>
    <n v="0"/>
    <n v="0"/>
    <n v="0"/>
    <n v="0"/>
    <n v="3"/>
    <n v="11"/>
    <n v="0"/>
  </r>
  <r>
    <m/>
    <n v="2173"/>
    <n v="1952"/>
    <n v="74"/>
    <x v="2"/>
    <s v="Graduation"/>
    <x v="5"/>
    <n v="40049"/>
    <n v="0"/>
    <n v="1"/>
    <d v="2013-10-16T00:00:00"/>
    <n v="23"/>
    <n v="13"/>
    <n v="6"/>
    <n v="7"/>
    <n v="0"/>
    <n v="3"/>
    <n v="3"/>
    <x v="339"/>
    <x v="1"/>
    <n v="1"/>
    <n v="1"/>
    <n v="0"/>
    <n v="3"/>
    <n v="6"/>
    <n v="0"/>
    <n v="0"/>
    <n v="0"/>
    <n v="0"/>
    <n v="0"/>
    <n v="0"/>
    <n v="3"/>
    <n v="11"/>
    <n v="0"/>
  </r>
  <r>
    <m/>
    <n v="9386"/>
    <n v="1962"/>
    <n v="64"/>
    <x v="0"/>
    <s v="Graduation"/>
    <x v="1"/>
    <n v="50127"/>
    <n v="0"/>
    <n v="1"/>
    <d v="2014-05-29T00:00:00"/>
    <n v="88"/>
    <n v="274"/>
    <n v="0"/>
    <n v="21"/>
    <n v="4"/>
    <n v="6"/>
    <n v="15"/>
    <x v="841"/>
    <x v="3"/>
    <n v="1"/>
    <n v="5"/>
    <n v="1"/>
    <n v="6"/>
    <n v="6"/>
    <n v="0"/>
    <n v="1"/>
    <n v="0"/>
    <n v="0"/>
    <n v="0"/>
    <n v="0"/>
    <n v="3"/>
    <n v="11"/>
    <n v="0"/>
  </r>
  <r>
    <m/>
    <n v="5510"/>
    <n v="1977"/>
    <n v="49"/>
    <x v="5"/>
    <s v="Master"/>
    <x v="3"/>
    <n v="43263"/>
    <n v="0"/>
    <n v="1"/>
    <d v="2012-11-21T00:00:00"/>
    <n v="2"/>
    <n v="262"/>
    <n v="6"/>
    <n v="61"/>
    <n v="0"/>
    <n v="10"/>
    <n v="102"/>
    <x v="842"/>
    <x v="3"/>
    <n v="3"/>
    <n v="5"/>
    <n v="2"/>
    <n v="6"/>
    <n v="5"/>
    <n v="0"/>
    <n v="0"/>
    <n v="0"/>
    <n v="0"/>
    <n v="0"/>
    <n v="0"/>
    <n v="3"/>
    <n v="11"/>
    <n v="0"/>
  </r>
  <r>
    <m/>
    <n v="2253"/>
    <n v="1990"/>
    <n v="36"/>
    <x v="6"/>
    <s v="Graduation"/>
    <x v="3"/>
    <n v="18929"/>
    <n v="0"/>
    <n v="0"/>
    <d v="2013-02-16T00:00:00"/>
    <n v="15"/>
    <n v="32"/>
    <n v="0"/>
    <n v="8"/>
    <n v="23"/>
    <n v="4"/>
    <n v="18"/>
    <x v="843"/>
    <x v="1"/>
    <n v="1"/>
    <n v="1"/>
    <n v="0"/>
    <n v="4"/>
    <n v="6"/>
    <n v="0"/>
    <n v="0"/>
    <n v="0"/>
    <n v="0"/>
    <n v="0"/>
    <n v="0"/>
    <n v="3"/>
    <n v="11"/>
    <n v="0"/>
  </r>
  <r>
    <m/>
    <n v="5181"/>
    <n v="1982"/>
    <n v="44"/>
    <x v="5"/>
    <s v="Basic"/>
    <x v="0"/>
    <n v="24367"/>
    <n v="1"/>
    <n v="0"/>
    <d v="2013-03-20T00:00:00"/>
    <n v="58"/>
    <n v="2"/>
    <n v="4"/>
    <n v="2"/>
    <n v="0"/>
    <n v="11"/>
    <n v="5"/>
    <x v="668"/>
    <x v="1"/>
    <n v="1"/>
    <n v="1"/>
    <n v="0"/>
    <n v="2"/>
    <n v="9"/>
    <n v="0"/>
    <n v="0"/>
    <n v="0"/>
    <n v="0"/>
    <n v="0"/>
    <n v="0"/>
    <n v="3"/>
    <n v="11"/>
    <n v="0"/>
  </r>
  <r>
    <m/>
    <n v="979"/>
    <n v="1975"/>
    <n v="51"/>
    <x v="1"/>
    <s v="Graduation"/>
    <x v="0"/>
    <n v="33249"/>
    <n v="1"/>
    <n v="0"/>
    <d v="2013-02-20T00:00:00"/>
    <n v="11"/>
    <n v="6"/>
    <n v="10"/>
    <n v="21"/>
    <n v="19"/>
    <n v="14"/>
    <n v="42"/>
    <x v="632"/>
    <x v="1"/>
    <n v="2"/>
    <n v="2"/>
    <n v="1"/>
    <n v="3"/>
    <n v="6"/>
    <n v="0"/>
    <n v="0"/>
    <n v="0"/>
    <n v="0"/>
    <n v="0"/>
    <n v="0"/>
    <n v="3"/>
    <n v="11"/>
    <n v="0"/>
  </r>
  <r>
    <m/>
    <n v="10390"/>
    <n v="1959"/>
    <n v="67"/>
    <x v="0"/>
    <s v="2n Cycle"/>
    <x v="3"/>
    <n v="26887"/>
    <n v="0"/>
    <n v="1"/>
    <d v="2013-02-10T00:00:00"/>
    <n v="27"/>
    <n v="6"/>
    <n v="7"/>
    <n v="4"/>
    <n v="3"/>
    <n v="4"/>
    <n v="6"/>
    <x v="307"/>
    <x v="1"/>
    <n v="1"/>
    <n v="1"/>
    <n v="0"/>
    <n v="3"/>
    <n v="6"/>
    <n v="0"/>
    <n v="0"/>
    <n v="0"/>
    <n v="0"/>
    <n v="0"/>
    <n v="0"/>
    <n v="3"/>
    <n v="11"/>
    <n v="0"/>
  </r>
  <r>
    <m/>
    <n v="4698"/>
    <n v="1983"/>
    <n v="43"/>
    <x v="5"/>
    <s v="PhD"/>
    <x v="3"/>
    <n v="50150"/>
    <n v="0"/>
    <n v="0"/>
    <d v="2013-06-20T00:00:00"/>
    <n v="32"/>
    <n v="135"/>
    <n v="46"/>
    <n v="92"/>
    <n v="65"/>
    <n v="61"/>
    <n v="11"/>
    <x v="343"/>
    <x v="3"/>
    <n v="2"/>
    <n v="5"/>
    <n v="2"/>
    <n v="7"/>
    <n v="5"/>
    <n v="0"/>
    <n v="0"/>
    <n v="0"/>
    <n v="0"/>
    <n v="0"/>
    <n v="0"/>
    <n v="3"/>
    <n v="11"/>
    <n v="0"/>
  </r>
  <r>
    <m/>
    <n v="7793"/>
    <n v="1976"/>
    <n v="50"/>
    <x v="5"/>
    <s v="Graduation"/>
    <x v="1"/>
    <n v="62061"/>
    <n v="0"/>
    <n v="1"/>
    <d v="2013-08-31T00:00:00"/>
    <n v="12"/>
    <n v="641"/>
    <n v="7"/>
    <n v="84"/>
    <n v="0"/>
    <n v="30"/>
    <n v="38"/>
    <x v="844"/>
    <x v="4"/>
    <n v="3"/>
    <n v="10"/>
    <n v="4"/>
    <n v="7"/>
    <n v="6"/>
    <n v="0"/>
    <n v="1"/>
    <n v="0"/>
    <n v="0"/>
    <n v="0"/>
    <n v="0"/>
    <n v="3"/>
    <n v="11"/>
    <n v="0"/>
  </r>
  <r>
    <m/>
    <n v="10590"/>
    <n v="1956"/>
    <n v="70"/>
    <x v="0"/>
    <s v="PhD"/>
    <x v="1"/>
    <n v="76542"/>
    <n v="0"/>
    <n v="0"/>
    <d v="2013-03-30T00:00:00"/>
    <n v="91"/>
    <n v="794"/>
    <n v="73"/>
    <n v="573"/>
    <n v="0"/>
    <n v="29"/>
    <n v="14"/>
    <x v="845"/>
    <x v="2"/>
    <n v="1"/>
    <n v="4"/>
    <n v="8"/>
    <n v="10"/>
    <n v="2"/>
    <n v="0"/>
    <n v="0"/>
    <n v="0"/>
    <n v="0"/>
    <n v="0"/>
    <n v="0"/>
    <n v="3"/>
    <n v="11"/>
    <n v="0"/>
  </r>
  <r>
    <m/>
    <n v="8369"/>
    <n v="1987"/>
    <n v="39"/>
    <x v="6"/>
    <s v="Graduation"/>
    <x v="1"/>
    <n v="18227"/>
    <n v="1"/>
    <n v="0"/>
    <d v="2012-11-08T00:00:00"/>
    <n v="21"/>
    <n v="1"/>
    <n v="2"/>
    <n v="7"/>
    <n v="4"/>
    <n v="3"/>
    <n v="11"/>
    <x v="457"/>
    <x v="1"/>
    <n v="1"/>
    <n v="0"/>
    <n v="1"/>
    <n v="2"/>
    <n v="8"/>
    <n v="0"/>
    <n v="0"/>
    <n v="0"/>
    <n v="0"/>
    <n v="0"/>
    <n v="0"/>
    <n v="3"/>
    <n v="11"/>
    <n v="0"/>
  </r>
  <r>
    <m/>
    <n v="5232"/>
    <n v="1965"/>
    <n v="61"/>
    <x v="0"/>
    <s v="Graduation"/>
    <x v="3"/>
    <n v="69139"/>
    <n v="0"/>
    <n v="1"/>
    <d v="2014-01-27T00:00:00"/>
    <n v="23"/>
    <n v="86"/>
    <n v="12"/>
    <n v="75"/>
    <n v="33"/>
    <n v="15"/>
    <n v="6"/>
    <x v="584"/>
    <x v="1"/>
    <n v="1"/>
    <n v="4"/>
    <n v="1"/>
    <n v="5"/>
    <n v="4"/>
    <n v="0"/>
    <n v="0"/>
    <n v="0"/>
    <n v="0"/>
    <n v="0"/>
    <n v="0"/>
    <n v="3"/>
    <n v="11"/>
    <n v="0"/>
  </r>
  <r>
    <m/>
    <n v="3834"/>
    <n v="1962"/>
    <n v="64"/>
    <x v="0"/>
    <s v="Graduation"/>
    <x v="0"/>
    <n v="69627"/>
    <n v="0"/>
    <n v="1"/>
    <d v="2013-03-17T00:00:00"/>
    <n v="35"/>
    <n v="231"/>
    <n v="161"/>
    <n v="215"/>
    <n v="171"/>
    <n v="30"/>
    <n v="53"/>
    <x v="846"/>
    <x v="4"/>
    <n v="2"/>
    <n v="8"/>
    <n v="2"/>
    <n v="11"/>
    <n v="5"/>
    <n v="0"/>
    <n v="0"/>
    <n v="0"/>
    <n v="0"/>
    <n v="0"/>
    <n v="0"/>
    <n v="3"/>
    <n v="11"/>
    <n v="0"/>
  </r>
  <r>
    <m/>
    <n v="7912"/>
    <n v="1978"/>
    <n v="48"/>
    <x v="5"/>
    <s v="Graduation"/>
    <x v="3"/>
    <n v="38136"/>
    <n v="1"/>
    <n v="0"/>
    <d v="2013-04-22T00:00:00"/>
    <n v="69"/>
    <n v="8"/>
    <n v="15"/>
    <n v="27"/>
    <n v="0"/>
    <n v="20"/>
    <n v="33"/>
    <x v="218"/>
    <x v="1"/>
    <n v="2"/>
    <n v="3"/>
    <n v="1"/>
    <n v="2"/>
    <n v="8"/>
    <n v="1"/>
    <n v="0"/>
    <n v="0"/>
    <n v="0"/>
    <n v="0"/>
    <n v="0"/>
    <n v="3"/>
    <n v="11"/>
    <n v="0"/>
  </r>
  <r>
    <m/>
    <n v="7712"/>
    <n v="1946"/>
    <n v="80"/>
    <x v="2"/>
    <s v="PhD"/>
    <x v="0"/>
    <n v="62159"/>
    <n v="0"/>
    <n v="0"/>
    <d v="2014-04-28T00:00:00"/>
    <n v="68"/>
    <n v="182"/>
    <n v="17"/>
    <n v="259"/>
    <n v="77"/>
    <n v="70"/>
    <n v="29"/>
    <x v="847"/>
    <x v="8"/>
    <n v="1"/>
    <n v="6"/>
    <n v="2"/>
    <n v="10"/>
    <n v="4"/>
    <n v="0"/>
    <n v="0"/>
    <n v="0"/>
    <n v="0"/>
    <n v="0"/>
    <n v="0"/>
    <n v="3"/>
    <n v="11"/>
    <n v="0"/>
  </r>
  <r>
    <m/>
    <n v="1065"/>
    <n v="1963"/>
    <n v="63"/>
    <x v="0"/>
    <s v="Graduation"/>
    <x v="0"/>
    <n v="80695"/>
    <n v="0"/>
    <n v="0"/>
    <d v="2013-12-29T00:00:00"/>
    <n v="85"/>
    <n v="557"/>
    <n v="129"/>
    <n v="984"/>
    <n v="193"/>
    <n v="37"/>
    <n v="18"/>
    <x v="848"/>
    <x v="5"/>
    <n v="1"/>
    <n v="5"/>
    <n v="8"/>
    <n v="5"/>
    <n v="2"/>
    <n v="0"/>
    <n v="0"/>
    <n v="0"/>
    <n v="0"/>
    <n v="0"/>
    <n v="0"/>
    <n v="3"/>
    <n v="11"/>
    <n v="0"/>
  </r>
  <r>
    <m/>
    <n v="7275"/>
    <n v="1971"/>
    <n v="55"/>
    <x v="1"/>
    <s v="Master"/>
    <x v="0"/>
    <n v="33316"/>
    <n v="1"/>
    <n v="1"/>
    <d v="2013-10-04T00:00:00"/>
    <n v="34"/>
    <n v="79"/>
    <n v="1"/>
    <n v="31"/>
    <n v="4"/>
    <n v="4"/>
    <n v="12"/>
    <x v="305"/>
    <x v="1"/>
    <n v="3"/>
    <n v="2"/>
    <n v="1"/>
    <n v="4"/>
    <n v="6"/>
    <n v="0"/>
    <n v="0"/>
    <n v="0"/>
    <n v="0"/>
    <n v="0"/>
    <n v="0"/>
    <n v="3"/>
    <n v="11"/>
    <n v="0"/>
  </r>
  <r>
    <m/>
    <n v="1343"/>
    <n v="1968"/>
    <n v="58"/>
    <x v="1"/>
    <s v="Graduation"/>
    <x v="1"/>
    <n v="58554"/>
    <n v="1"/>
    <n v="1"/>
    <d v="2012-09-26T00:00:00"/>
    <n v="55"/>
    <n v="368"/>
    <n v="24"/>
    <n v="68"/>
    <n v="38"/>
    <n v="0"/>
    <n v="88"/>
    <x v="849"/>
    <x v="8"/>
    <n v="6"/>
    <n v="8"/>
    <n v="2"/>
    <n v="6"/>
    <n v="7"/>
    <n v="0"/>
    <n v="0"/>
    <n v="0"/>
    <n v="0"/>
    <n v="0"/>
    <n v="0"/>
    <n v="3"/>
    <n v="11"/>
    <n v="0"/>
  </r>
  <r>
    <m/>
    <n v="1384"/>
    <n v="1992"/>
    <n v="34"/>
    <x v="6"/>
    <s v="Basic"/>
    <x v="3"/>
    <n v="17256"/>
    <n v="1"/>
    <n v="0"/>
    <d v="2013-11-23T00:00:00"/>
    <n v="10"/>
    <n v="6"/>
    <n v="4"/>
    <n v="14"/>
    <n v="8"/>
    <n v="8"/>
    <n v="22"/>
    <x v="447"/>
    <x v="1"/>
    <n v="2"/>
    <n v="2"/>
    <n v="1"/>
    <n v="2"/>
    <n v="8"/>
    <n v="1"/>
    <n v="0"/>
    <n v="0"/>
    <n v="0"/>
    <n v="0"/>
    <n v="0"/>
    <n v="3"/>
    <n v="11"/>
    <n v="0"/>
  </r>
  <r>
    <m/>
    <n v="9967"/>
    <n v="1974"/>
    <n v="52"/>
    <x v="1"/>
    <s v="Graduation"/>
    <x v="2"/>
    <n v="53034"/>
    <n v="1"/>
    <n v="1"/>
    <d v="2013-05-30T00:00:00"/>
    <n v="30"/>
    <n v="160"/>
    <n v="15"/>
    <n v="196"/>
    <n v="15"/>
    <n v="11"/>
    <n v="50"/>
    <x v="850"/>
    <x v="3"/>
    <n v="8"/>
    <n v="6"/>
    <n v="1"/>
    <n v="7"/>
    <n v="8"/>
    <n v="0"/>
    <n v="0"/>
    <n v="0"/>
    <n v="0"/>
    <n v="0"/>
    <n v="0"/>
    <n v="3"/>
    <n v="11"/>
    <n v="0"/>
  </r>
  <r>
    <m/>
    <n v="6181"/>
    <n v="1950"/>
    <n v="76"/>
    <x v="2"/>
    <s v="2n Cycle"/>
    <x v="1"/>
    <n v="52203"/>
    <n v="0"/>
    <n v="0"/>
    <d v="2012-07-31T00:00:00"/>
    <n v="36"/>
    <n v="488"/>
    <n v="21"/>
    <n v="238"/>
    <n v="56"/>
    <n v="108"/>
    <n v="28"/>
    <x v="597"/>
    <x v="4"/>
    <n v="1"/>
    <n v="8"/>
    <n v="7"/>
    <n v="11"/>
    <n v="6"/>
    <n v="0"/>
    <n v="0"/>
    <n v="0"/>
    <n v="0"/>
    <n v="0"/>
    <n v="0"/>
    <n v="3"/>
    <n v="11"/>
    <n v="0"/>
  </r>
  <r>
    <m/>
    <n v="10507"/>
    <n v="1977"/>
    <n v="49"/>
    <x v="5"/>
    <s v="2n Cycle"/>
    <x v="2"/>
    <n v="59601"/>
    <n v="0"/>
    <n v="1"/>
    <d v="2013-07-25T00:00:00"/>
    <n v="14"/>
    <n v="691"/>
    <n v="7"/>
    <n v="69"/>
    <n v="0"/>
    <n v="7"/>
    <n v="23"/>
    <x v="107"/>
    <x v="4"/>
    <n v="4"/>
    <n v="2"/>
    <n v="2"/>
    <n v="7"/>
    <n v="8"/>
    <n v="0"/>
    <n v="1"/>
    <n v="0"/>
    <n v="0"/>
    <n v="0"/>
    <n v="0"/>
    <n v="3"/>
    <n v="11"/>
    <n v="0"/>
  </r>
  <r>
    <m/>
    <n v="2698"/>
    <n v="1976"/>
    <n v="50"/>
    <x v="5"/>
    <s v="Graduation"/>
    <x v="0"/>
    <n v="47025"/>
    <n v="0"/>
    <n v="1"/>
    <d v="2013-11-07T00:00:00"/>
    <n v="52"/>
    <n v="254"/>
    <n v="7"/>
    <n v="108"/>
    <n v="20"/>
    <n v="0"/>
    <n v="26"/>
    <x v="851"/>
    <x v="3"/>
    <n v="3"/>
    <n v="6"/>
    <n v="3"/>
    <n v="5"/>
    <n v="6"/>
    <n v="0"/>
    <n v="0"/>
    <n v="0"/>
    <n v="0"/>
    <n v="0"/>
    <n v="0"/>
    <n v="3"/>
    <n v="11"/>
    <n v="0"/>
  </r>
  <r>
    <m/>
    <n v="3231"/>
    <n v="1973"/>
    <n v="53"/>
    <x v="1"/>
    <s v="Graduation"/>
    <x v="3"/>
    <n v="37971"/>
    <n v="1"/>
    <n v="0"/>
    <d v="2013-11-25T00:00:00"/>
    <n v="97"/>
    <n v="5"/>
    <n v="4"/>
    <n v="10"/>
    <n v="2"/>
    <n v="2"/>
    <n v="7"/>
    <x v="307"/>
    <x v="1"/>
    <n v="1"/>
    <n v="1"/>
    <n v="0"/>
    <n v="3"/>
    <n v="8"/>
    <n v="0"/>
    <n v="0"/>
    <n v="0"/>
    <n v="0"/>
    <n v="0"/>
    <n v="0"/>
    <n v="3"/>
    <n v="11"/>
    <n v="0"/>
  </r>
  <r>
    <m/>
    <n v="4096"/>
    <n v="1968"/>
    <n v="58"/>
    <x v="1"/>
    <s v="Master"/>
    <x v="2"/>
    <n v="41335"/>
    <n v="1"/>
    <n v="0"/>
    <d v="2013-12-26T00:00:00"/>
    <n v="24"/>
    <n v="112"/>
    <n v="19"/>
    <n v="21"/>
    <n v="16"/>
    <n v="14"/>
    <n v="5"/>
    <x v="346"/>
    <x v="1"/>
    <n v="3"/>
    <n v="4"/>
    <n v="1"/>
    <n v="4"/>
    <n v="7"/>
    <n v="0"/>
    <n v="0"/>
    <n v="0"/>
    <n v="0"/>
    <n v="0"/>
    <n v="0"/>
    <n v="3"/>
    <n v="11"/>
    <n v="0"/>
  </r>
  <r>
    <m/>
    <n v="10476"/>
    <n v="1958"/>
    <n v="68"/>
    <x v="0"/>
    <s v="Graduation"/>
    <x v="3"/>
    <n v="67267"/>
    <n v="0"/>
    <n v="1"/>
    <d v="2014-05-13T00:00:00"/>
    <n v="0"/>
    <n v="134"/>
    <n v="11"/>
    <n v="59"/>
    <n v="15"/>
    <n v="2"/>
    <n v="30"/>
    <x v="852"/>
    <x v="3"/>
    <n v="1"/>
    <n v="3"/>
    <n v="2"/>
    <n v="5"/>
    <n v="2"/>
    <n v="0"/>
    <n v="0"/>
    <n v="0"/>
    <n v="0"/>
    <n v="0"/>
    <n v="0"/>
    <n v="3"/>
    <n v="11"/>
    <n v="0"/>
  </r>
  <r>
    <m/>
    <n v="5948"/>
    <n v="1975"/>
    <n v="51"/>
    <x v="1"/>
    <s v="Graduation"/>
    <x v="0"/>
    <n v="57338"/>
    <n v="0"/>
    <n v="1"/>
    <d v="2014-04-29T00:00:00"/>
    <n v="96"/>
    <n v="143"/>
    <n v="6"/>
    <n v="52"/>
    <n v="11"/>
    <n v="8"/>
    <n v="17"/>
    <x v="787"/>
    <x v="1"/>
    <n v="2"/>
    <n v="4"/>
    <n v="1"/>
    <n v="5"/>
    <n v="5"/>
    <n v="0"/>
    <n v="0"/>
    <n v="0"/>
    <n v="0"/>
    <n v="0"/>
    <n v="0"/>
    <n v="3"/>
    <n v="11"/>
    <n v="0"/>
  </r>
  <r>
    <m/>
    <n v="9140"/>
    <n v="1960"/>
    <n v="66"/>
    <x v="0"/>
    <s v="2n Cycle"/>
    <x v="1"/>
    <n v="50523"/>
    <n v="1"/>
    <n v="1"/>
    <d v="2013-12-25T00:00:00"/>
    <n v="89"/>
    <n v="51"/>
    <n v="4"/>
    <n v="24"/>
    <n v="4"/>
    <n v="7"/>
    <n v="1"/>
    <x v="72"/>
    <x v="1"/>
    <n v="2"/>
    <n v="2"/>
    <n v="0"/>
    <n v="4"/>
    <n v="6"/>
    <n v="0"/>
    <n v="0"/>
    <n v="0"/>
    <n v="0"/>
    <n v="0"/>
    <n v="0"/>
    <n v="3"/>
    <n v="11"/>
    <n v="0"/>
  </r>
  <r>
    <m/>
    <n v="10258"/>
    <n v="1965"/>
    <n v="61"/>
    <x v="0"/>
    <s v="Master"/>
    <x v="0"/>
    <n v="35791"/>
    <n v="2"/>
    <n v="1"/>
    <d v="2013-05-06T00:00:00"/>
    <n v="94"/>
    <n v="27"/>
    <n v="0"/>
    <n v="5"/>
    <n v="0"/>
    <n v="0"/>
    <n v="3"/>
    <x v="28"/>
    <x v="1"/>
    <n v="2"/>
    <n v="1"/>
    <n v="0"/>
    <n v="3"/>
    <n v="8"/>
    <n v="0"/>
    <n v="0"/>
    <n v="0"/>
    <n v="0"/>
    <n v="0"/>
    <n v="0"/>
    <n v="3"/>
    <n v="11"/>
    <n v="0"/>
  </r>
  <r>
    <m/>
    <n v="5675"/>
    <n v="1960"/>
    <n v="66"/>
    <x v="0"/>
    <s v="PhD"/>
    <x v="2"/>
    <n v="50611"/>
    <n v="0"/>
    <n v="1"/>
    <d v="2012-10-04T00:00:00"/>
    <n v="98"/>
    <n v="459"/>
    <n v="0"/>
    <n v="24"/>
    <n v="6"/>
    <n v="0"/>
    <n v="4"/>
    <x v="88"/>
    <x v="3"/>
    <n v="6"/>
    <n v="4"/>
    <n v="5"/>
    <n v="7"/>
    <n v="6"/>
    <n v="0"/>
    <n v="1"/>
    <n v="0"/>
    <n v="0"/>
    <n v="0"/>
    <n v="0"/>
    <n v="3"/>
    <n v="11"/>
    <n v="0"/>
  </r>
  <r>
    <m/>
    <n v="4743"/>
    <n v="1969"/>
    <n v="57"/>
    <x v="1"/>
    <s v="PhD"/>
    <x v="3"/>
    <n v="56242"/>
    <n v="0"/>
    <n v="1"/>
    <d v="2013-03-03T00:00:00"/>
    <n v="72"/>
    <n v="689"/>
    <n v="8"/>
    <n v="167"/>
    <n v="11"/>
    <n v="8"/>
    <n v="88"/>
    <x v="522"/>
    <x v="4"/>
    <n v="5"/>
    <n v="8"/>
    <n v="4"/>
    <n v="11"/>
    <n v="6"/>
    <n v="0"/>
    <n v="0"/>
    <n v="0"/>
    <n v="0"/>
    <n v="0"/>
    <n v="0"/>
    <n v="3"/>
    <n v="11"/>
    <n v="0"/>
  </r>
  <r>
    <m/>
    <n v="8805"/>
    <n v="1960"/>
    <n v="66"/>
    <x v="0"/>
    <s v="Graduation"/>
    <x v="0"/>
    <n v="48904"/>
    <n v="0"/>
    <n v="1"/>
    <d v="2012-12-02T00:00:00"/>
    <n v="1"/>
    <n v="283"/>
    <n v="10"/>
    <n v="38"/>
    <n v="0"/>
    <n v="13"/>
    <n v="27"/>
    <x v="853"/>
    <x v="3"/>
    <n v="4"/>
    <n v="7"/>
    <n v="2"/>
    <n v="4"/>
    <n v="8"/>
    <n v="0"/>
    <n v="0"/>
    <n v="0"/>
    <n v="0"/>
    <n v="0"/>
    <n v="0"/>
    <n v="3"/>
    <n v="11"/>
    <n v="0"/>
  </r>
  <r>
    <m/>
    <n v="1542"/>
    <n v="1975"/>
    <n v="51"/>
    <x v="1"/>
    <s v="Graduation"/>
    <x v="0"/>
    <n v="56243"/>
    <n v="1"/>
    <n v="2"/>
    <d v="2013-12-30T00:00:00"/>
    <n v="26"/>
    <n v="347"/>
    <n v="0"/>
    <n v="35"/>
    <n v="4"/>
    <n v="3"/>
    <n v="7"/>
    <x v="772"/>
    <x v="3"/>
    <n v="6"/>
    <n v="4"/>
    <n v="2"/>
    <n v="8"/>
    <n v="5"/>
    <n v="0"/>
    <n v="0"/>
    <n v="0"/>
    <n v="0"/>
    <n v="0"/>
    <n v="0"/>
    <n v="3"/>
    <n v="11"/>
    <n v="0"/>
  </r>
  <r>
    <m/>
    <n v="8773"/>
    <n v="1971"/>
    <n v="55"/>
    <x v="1"/>
    <s v="Master"/>
    <x v="1"/>
    <n v="57420"/>
    <n v="0"/>
    <n v="1"/>
    <d v="2013-06-25T00:00:00"/>
    <n v="22"/>
    <n v="280"/>
    <n v="0"/>
    <n v="18"/>
    <n v="0"/>
    <n v="0"/>
    <n v="24"/>
    <x v="423"/>
    <x v="3"/>
    <n v="3"/>
    <n v="5"/>
    <n v="1"/>
    <n v="6"/>
    <n v="7"/>
    <n v="0"/>
    <n v="1"/>
    <n v="0"/>
    <n v="0"/>
    <n v="0"/>
    <n v="0"/>
    <n v="3"/>
    <n v="11"/>
    <n v="0"/>
  </r>
  <r>
    <m/>
    <n v="10475"/>
    <n v="1970"/>
    <n v="56"/>
    <x v="1"/>
    <s v="Master"/>
    <x v="1"/>
    <m/>
    <n v="0"/>
    <n v="1"/>
    <d v="2013-04-01T00:00:00"/>
    <n v="39"/>
    <n v="187"/>
    <n v="5"/>
    <n v="65"/>
    <n v="26"/>
    <n v="20"/>
    <n v="14"/>
    <x v="295"/>
    <x v="3"/>
    <n v="2"/>
    <n v="4"/>
    <n v="2"/>
    <n v="6"/>
    <n v="5"/>
    <n v="0"/>
    <n v="0"/>
    <n v="0"/>
    <n v="0"/>
    <n v="0"/>
    <n v="0"/>
    <n v="3"/>
    <n v="11"/>
    <n v="0"/>
  </r>
  <r>
    <m/>
    <n v="10420"/>
    <n v="1955"/>
    <n v="71"/>
    <x v="2"/>
    <s v="Master"/>
    <x v="2"/>
    <n v="46390"/>
    <n v="0"/>
    <n v="1"/>
    <d v="2014-05-05T00:00:00"/>
    <n v="56"/>
    <n v="95"/>
    <n v="14"/>
    <n v="64"/>
    <n v="2"/>
    <n v="9"/>
    <n v="38"/>
    <x v="490"/>
    <x v="1"/>
    <n v="1"/>
    <n v="4"/>
    <n v="2"/>
    <n v="3"/>
    <n v="7"/>
    <n v="0"/>
    <n v="0"/>
    <n v="0"/>
    <n v="0"/>
    <n v="0"/>
    <n v="0"/>
    <n v="3"/>
    <n v="11"/>
    <n v="0"/>
  </r>
  <r>
    <m/>
    <n v="7514"/>
    <n v="1956"/>
    <n v="70"/>
    <x v="0"/>
    <s v="2n Cycle"/>
    <x v="1"/>
    <n v="54342"/>
    <n v="1"/>
    <n v="1"/>
    <d v="2013-07-03T00:00:00"/>
    <n v="74"/>
    <n v="84"/>
    <n v="10"/>
    <n v="34"/>
    <n v="11"/>
    <n v="10"/>
    <n v="28"/>
    <x v="582"/>
    <x v="1"/>
    <n v="4"/>
    <n v="3"/>
    <n v="1"/>
    <n v="4"/>
    <n v="6"/>
    <n v="0"/>
    <n v="0"/>
    <n v="0"/>
    <n v="0"/>
    <n v="0"/>
    <n v="0"/>
    <n v="3"/>
    <n v="11"/>
    <n v="0"/>
  </r>
  <r>
    <m/>
    <n v="2902"/>
    <n v="1958"/>
    <n v="68"/>
    <x v="0"/>
    <s v="Graduation"/>
    <x v="1"/>
    <m/>
    <n v="1"/>
    <n v="1"/>
    <d v="2012-09-03T00:00:00"/>
    <n v="87"/>
    <n v="19"/>
    <n v="4"/>
    <n v="12"/>
    <n v="2"/>
    <n v="2"/>
    <n v="6"/>
    <x v="341"/>
    <x v="1"/>
    <n v="1"/>
    <n v="1"/>
    <n v="0"/>
    <n v="3"/>
    <n v="5"/>
    <n v="0"/>
    <n v="0"/>
    <n v="0"/>
    <n v="0"/>
    <n v="0"/>
    <n v="0"/>
    <n v="3"/>
    <n v="11"/>
    <n v="0"/>
  </r>
  <r>
    <m/>
    <n v="4345"/>
    <n v="1964"/>
    <n v="62"/>
    <x v="0"/>
    <s v="2n Cycle"/>
    <x v="0"/>
    <m/>
    <n v="1"/>
    <n v="1"/>
    <d v="2014-01-12T00:00:00"/>
    <n v="49"/>
    <n v="5"/>
    <n v="1"/>
    <n v="9"/>
    <n v="2"/>
    <n v="0"/>
    <n v="4"/>
    <x v="574"/>
    <x v="1"/>
    <n v="1"/>
    <n v="1"/>
    <n v="0"/>
    <n v="2"/>
    <n v="7"/>
    <n v="0"/>
    <n v="0"/>
    <n v="0"/>
    <n v="0"/>
    <n v="0"/>
    <n v="0"/>
    <n v="3"/>
    <n v="11"/>
    <n v="0"/>
  </r>
  <r>
    <m/>
    <n v="793"/>
    <n v="1973"/>
    <n v="53"/>
    <x v="1"/>
    <s v="Graduation"/>
    <x v="3"/>
    <n v="20895"/>
    <n v="1"/>
    <n v="0"/>
    <d v="2012-10-06T00:00:00"/>
    <n v="24"/>
    <n v="18"/>
    <n v="3"/>
    <n v="17"/>
    <n v="3"/>
    <n v="0"/>
    <n v="4"/>
    <x v="341"/>
    <x v="1"/>
    <n v="1"/>
    <n v="2"/>
    <n v="0"/>
    <n v="3"/>
    <n v="9"/>
    <n v="0"/>
    <n v="0"/>
    <n v="0"/>
    <n v="0"/>
    <n v="0"/>
    <n v="0"/>
    <n v="3"/>
    <n v="11"/>
    <n v="0"/>
  </r>
  <r>
    <m/>
    <n v="10909"/>
    <n v="1948"/>
    <n v="78"/>
    <x v="2"/>
    <s v="Graduation"/>
    <x v="3"/>
    <n v="92344"/>
    <n v="0"/>
    <n v="0"/>
    <d v="2014-01-15T00:00:00"/>
    <n v="9"/>
    <n v="992"/>
    <n v="24"/>
    <n v="694"/>
    <n v="51"/>
    <n v="19"/>
    <n v="119"/>
    <x v="854"/>
    <x v="5"/>
    <n v="0"/>
    <n v="5"/>
    <n v="10"/>
    <n v="5"/>
    <n v="1"/>
    <n v="1"/>
    <n v="0"/>
    <n v="1"/>
    <n v="0"/>
    <n v="0"/>
    <n v="0"/>
    <n v="3"/>
    <n v="11"/>
    <n v="0"/>
  </r>
  <r>
    <m/>
    <n v="3769"/>
    <n v="1972"/>
    <n v="54"/>
    <x v="1"/>
    <s v="PhD"/>
    <x v="1"/>
    <m/>
    <n v="1"/>
    <n v="0"/>
    <d v="2014-03-02T00:00:00"/>
    <n v="17"/>
    <n v="25"/>
    <n v="1"/>
    <n v="13"/>
    <n v="0"/>
    <n v="0"/>
    <n v="3"/>
    <x v="470"/>
    <x v="1"/>
    <n v="1"/>
    <n v="1"/>
    <n v="0"/>
    <n v="3"/>
    <n v="7"/>
    <n v="0"/>
    <n v="0"/>
    <n v="0"/>
    <n v="0"/>
    <n v="0"/>
    <n v="0"/>
    <n v="3"/>
    <n v="11"/>
    <n v="0"/>
  </r>
  <r>
    <m/>
    <n v="8702"/>
    <n v="1976"/>
    <n v="50"/>
    <x v="5"/>
    <s v="2n Cycle"/>
    <x v="1"/>
    <n v="26907"/>
    <n v="1"/>
    <n v="1"/>
    <d v="2013-08-20T00:00:00"/>
    <n v="10"/>
    <n v="9"/>
    <n v="1"/>
    <n v="7"/>
    <n v="0"/>
    <n v="3"/>
    <n v="2"/>
    <x v="311"/>
    <x v="1"/>
    <n v="2"/>
    <n v="1"/>
    <n v="0"/>
    <n v="3"/>
    <n v="7"/>
    <n v="0"/>
    <n v="0"/>
    <n v="0"/>
    <n v="0"/>
    <n v="0"/>
    <n v="0"/>
    <n v="3"/>
    <n v="11"/>
    <n v="0"/>
  </r>
  <r>
    <m/>
    <n v="4791"/>
    <n v="1980"/>
    <n v="46"/>
    <x v="5"/>
    <s v="Graduation"/>
    <x v="1"/>
    <n v="44964"/>
    <n v="1"/>
    <n v="1"/>
    <d v="2012-12-16T00:00:00"/>
    <n v="35"/>
    <n v="19"/>
    <n v="1"/>
    <n v="17"/>
    <n v="2"/>
    <n v="0"/>
    <n v="2"/>
    <x v="487"/>
    <x v="1"/>
    <n v="1"/>
    <n v="1"/>
    <n v="0"/>
    <n v="3"/>
    <n v="8"/>
    <n v="0"/>
    <n v="0"/>
    <n v="0"/>
    <n v="0"/>
    <n v="0"/>
    <n v="0"/>
    <n v="3"/>
    <n v="11"/>
    <n v="0"/>
  </r>
  <r>
    <m/>
    <n v="2963"/>
    <n v="1979"/>
    <n v="47"/>
    <x v="5"/>
    <s v="Graduation"/>
    <x v="1"/>
    <n v="75507"/>
    <n v="0"/>
    <n v="0"/>
    <d v="2014-05-02T00:00:00"/>
    <n v="56"/>
    <n v="709"/>
    <n v="93"/>
    <n v="374"/>
    <n v="104"/>
    <n v="80"/>
    <n v="80"/>
    <x v="653"/>
    <x v="2"/>
    <n v="1"/>
    <n v="8"/>
    <n v="6"/>
    <n v="6"/>
    <n v="3"/>
    <n v="0"/>
    <n v="0"/>
    <n v="0"/>
    <n v="0"/>
    <n v="0"/>
    <n v="0"/>
    <n v="3"/>
    <n v="11"/>
    <n v="0"/>
  </r>
  <r>
    <m/>
    <n v="8216"/>
    <n v="1972"/>
    <n v="54"/>
    <x v="1"/>
    <s v="Master"/>
    <x v="3"/>
    <n v="53761"/>
    <n v="1"/>
    <n v="1"/>
    <d v="2013-10-11T00:00:00"/>
    <n v="7"/>
    <n v="158"/>
    <n v="0"/>
    <n v="76"/>
    <n v="13"/>
    <n v="7"/>
    <n v="71"/>
    <x v="855"/>
    <x v="3"/>
    <n v="6"/>
    <n v="4"/>
    <n v="4"/>
    <n v="3"/>
    <n v="5"/>
    <n v="0"/>
    <n v="0"/>
    <n v="0"/>
    <n v="0"/>
    <n v="0"/>
    <n v="0"/>
    <n v="3"/>
    <n v="11"/>
    <n v="0"/>
  </r>
  <r>
    <m/>
    <n v="8140"/>
    <n v="1973"/>
    <n v="53"/>
    <x v="1"/>
    <s v="Graduation"/>
    <x v="1"/>
    <n v="22682"/>
    <n v="1"/>
    <n v="0"/>
    <d v="2013-10-03T00:00:00"/>
    <n v="51"/>
    <n v="10"/>
    <n v="14"/>
    <n v="29"/>
    <n v="4"/>
    <n v="2"/>
    <n v="36"/>
    <x v="112"/>
    <x v="1"/>
    <n v="3"/>
    <n v="2"/>
    <n v="1"/>
    <n v="4"/>
    <n v="4"/>
    <n v="0"/>
    <n v="0"/>
    <n v="0"/>
    <n v="0"/>
    <n v="0"/>
    <n v="0"/>
    <n v="3"/>
    <n v="11"/>
    <n v="0"/>
  </r>
  <r>
    <m/>
    <n v="10146"/>
    <n v="1972"/>
    <n v="54"/>
    <x v="1"/>
    <s v="PhD"/>
    <x v="1"/>
    <n v="38887"/>
    <n v="1"/>
    <n v="0"/>
    <d v="2014-03-02T00:00:00"/>
    <n v="17"/>
    <n v="25"/>
    <n v="1"/>
    <n v="13"/>
    <n v="0"/>
    <n v="0"/>
    <n v="3"/>
    <x v="470"/>
    <x v="1"/>
    <n v="1"/>
    <n v="1"/>
    <n v="0"/>
    <n v="3"/>
    <n v="7"/>
    <n v="0"/>
    <n v="0"/>
    <n v="0"/>
    <n v="0"/>
    <n v="0"/>
    <n v="0"/>
    <n v="3"/>
    <n v="11"/>
    <n v="0"/>
  </r>
  <r>
    <m/>
    <n v="5289"/>
    <n v="1975"/>
    <n v="51"/>
    <x v="1"/>
    <s v="2n Cycle"/>
    <x v="0"/>
    <n v="41658"/>
    <n v="1"/>
    <n v="1"/>
    <d v="2012-11-09T00:00:00"/>
    <n v="30"/>
    <n v="8"/>
    <n v="4"/>
    <n v="12"/>
    <n v="15"/>
    <n v="4"/>
    <n v="29"/>
    <x v="131"/>
    <x v="1"/>
    <n v="2"/>
    <n v="1"/>
    <n v="1"/>
    <n v="2"/>
    <n v="4"/>
    <n v="0"/>
    <n v="0"/>
    <n v="0"/>
    <n v="0"/>
    <n v="0"/>
    <n v="0"/>
    <n v="3"/>
    <n v="11"/>
    <n v="0"/>
  </r>
  <r>
    <m/>
    <n v="2587"/>
    <n v="1972"/>
    <n v="54"/>
    <x v="1"/>
    <s v="PhD"/>
    <x v="3"/>
    <n v="29791"/>
    <n v="1"/>
    <n v="0"/>
    <d v="2014-05-15T00:00:00"/>
    <n v="21"/>
    <n v="14"/>
    <n v="0"/>
    <n v="6"/>
    <n v="0"/>
    <n v="0"/>
    <n v="0"/>
    <x v="460"/>
    <x v="1"/>
    <n v="2"/>
    <n v="2"/>
    <n v="0"/>
    <n v="3"/>
    <n v="5"/>
    <n v="0"/>
    <n v="0"/>
    <n v="0"/>
    <n v="0"/>
    <n v="0"/>
    <n v="0"/>
    <n v="3"/>
    <n v="11"/>
    <n v="0"/>
  </r>
  <r>
    <m/>
    <n v="4405"/>
    <n v="1956"/>
    <n v="70"/>
    <x v="0"/>
    <s v="Master"/>
    <x v="3"/>
    <n v="63915"/>
    <n v="0"/>
    <n v="2"/>
    <d v="2013-07-30T00:00:00"/>
    <n v="2"/>
    <n v="622"/>
    <n v="7"/>
    <n v="115"/>
    <n v="30"/>
    <n v="0"/>
    <n v="15"/>
    <x v="807"/>
    <x v="4"/>
    <n v="2"/>
    <n v="6"/>
    <n v="3"/>
    <n v="12"/>
    <n v="5"/>
    <n v="0"/>
    <n v="0"/>
    <n v="0"/>
    <n v="0"/>
    <n v="0"/>
    <n v="0"/>
    <n v="3"/>
    <n v="11"/>
    <n v="0"/>
  </r>
  <r>
    <m/>
    <n v="8663"/>
    <n v="1974"/>
    <n v="52"/>
    <x v="1"/>
    <s v="Graduation"/>
    <x v="2"/>
    <n v="39996"/>
    <n v="1"/>
    <n v="1"/>
    <d v="2014-05-22T00:00:00"/>
    <n v="85"/>
    <n v="11"/>
    <n v="0"/>
    <n v="3"/>
    <n v="0"/>
    <n v="0"/>
    <n v="1"/>
    <x v="529"/>
    <x v="1"/>
    <n v="1"/>
    <n v="1"/>
    <n v="0"/>
    <n v="2"/>
    <n v="6"/>
    <n v="0"/>
    <n v="0"/>
    <n v="0"/>
    <n v="0"/>
    <n v="0"/>
    <n v="0"/>
    <n v="3"/>
    <n v="11"/>
    <n v="0"/>
  </r>
  <r>
    <m/>
    <n v="2589"/>
    <n v="1972"/>
    <n v="54"/>
    <x v="1"/>
    <s v="Graduation"/>
    <x v="2"/>
    <n v="26759"/>
    <n v="1"/>
    <n v="0"/>
    <d v="2014-02-07T00:00:00"/>
    <n v="65"/>
    <n v="25"/>
    <n v="3"/>
    <n v="16"/>
    <n v="8"/>
    <n v="5"/>
    <n v="2"/>
    <x v="42"/>
    <x v="1"/>
    <n v="2"/>
    <n v="2"/>
    <n v="1"/>
    <n v="3"/>
    <n v="6"/>
    <n v="0"/>
    <n v="0"/>
    <n v="0"/>
    <n v="0"/>
    <n v="0"/>
    <n v="0"/>
    <n v="3"/>
    <n v="11"/>
    <n v="0"/>
  </r>
  <r>
    <m/>
    <n v="3421"/>
    <n v="1968"/>
    <n v="58"/>
    <x v="1"/>
    <s v="Master"/>
    <x v="2"/>
    <n v="63841"/>
    <n v="0"/>
    <n v="1"/>
    <d v="2013-04-21T00:00:00"/>
    <n v="64"/>
    <n v="635"/>
    <n v="15"/>
    <n v="100"/>
    <n v="20"/>
    <n v="7"/>
    <n v="131"/>
    <x v="434"/>
    <x v="4"/>
    <n v="1"/>
    <n v="9"/>
    <n v="3"/>
    <n v="9"/>
    <n v="6"/>
    <n v="0"/>
    <n v="0"/>
    <n v="0"/>
    <n v="0"/>
    <n v="0"/>
    <n v="0"/>
    <n v="3"/>
    <n v="11"/>
    <n v="0"/>
  </r>
  <r>
    <m/>
    <n v="10490"/>
    <n v="1969"/>
    <n v="57"/>
    <x v="1"/>
    <s v="PhD"/>
    <x v="3"/>
    <n v="51039"/>
    <n v="1"/>
    <n v="1"/>
    <d v="2012-12-10T00:00:00"/>
    <n v="11"/>
    <n v="100"/>
    <n v="64"/>
    <n v="79"/>
    <n v="65"/>
    <n v="0"/>
    <n v="109"/>
    <x v="856"/>
    <x v="3"/>
    <n v="2"/>
    <n v="6"/>
    <n v="2"/>
    <n v="4"/>
    <n v="7"/>
    <n v="0"/>
    <n v="0"/>
    <n v="0"/>
    <n v="0"/>
    <n v="0"/>
    <n v="0"/>
    <n v="3"/>
    <n v="11"/>
    <n v="0"/>
  </r>
  <r>
    <m/>
    <n v="4094"/>
    <n v="1961"/>
    <n v="65"/>
    <x v="0"/>
    <s v="Graduation"/>
    <x v="3"/>
    <n v="60544"/>
    <n v="1"/>
    <n v="1"/>
    <d v="2012-08-25T00:00:00"/>
    <n v="92"/>
    <n v="201"/>
    <n v="2"/>
    <n v="43"/>
    <n v="3"/>
    <n v="5"/>
    <n v="35"/>
    <x v="857"/>
    <x v="3"/>
    <n v="4"/>
    <n v="5"/>
    <n v="1"/>
    <n v="5"/>
    <n v="6"/>
    <n v="0"/>
    <n v="0"/>
    <n v="0"/>
    <n v="0"/>
    <n v="0"/>
    <n v="0"/>
    <n v="3"/>
    <n v="11"/>
    <n v="0"/>
  </r>
  <r>
    <m/>
    <n v="9958"/>
    <n v="1972"/>
    <n v="54"/>
    <x v="1"/>
    <s v="Graduation"/>
    <x v="3"/>
    <n v="65685"/>
    <n v="0"/>
    <n v="1"/>
    <d v="2014-03-29T00:00:00"/>
    <n v="54"/>
    <n v="642"/>
    <n v="14"/>
    <n v="49"/>
    <n v="0"/>
    <n v="7"/>
    <n v="57"/>
    <x v="684"/>
    <x v="4"/>
    <n v="1"/>
    <n v="9"/>
    <n v="2"/>
    <n v="9"/>
    <n v="5"/>
    <n v="0"/>
    <n v="0"/>
    <n v="0"/>
    <n v="0"/>
    <n v="0"/>
    <n v="0"/>
    <n v="3"/>
    <n v="11"/>
    <n v="0"/>
  </r>
  <r>
    <m/>
    <n v="2534"/>
    <n v="1953"/>
    <n v="73"/>
    <x v="2"/>
    <s v="Graduation"/>
    <x v="3"/>
    <n v="37716"/>
    <n v="0"/>
    <n v="1"/>
    <d v="2014-04-21T00:00:00"/>
    <n v="4"/>
    <n v="97"/>
    <n v="1"/>
    <n v="41"/>
    <n v="6"/>
    <n v="2"/>
    <n v="41"/>
    <x v="858"/>
    <x v="1"/>
    <n v="2"/>
    <n v="4"/>
    <n v="1"/>
    <n v="3"/>
    <n v="7"/>
    <n v="0"/>
    <n v="0"/>
    <n v="0"/>
    <n v="0"/>
    <n v="0"/>
    <n v="0"/>
    <n v="3"/>
    <n v="11"/>
    <n v="0"/>
  </r>
  <r>
    <m/>
    <n v="6613"/>
    <n v="1970"/>
    <n v="56"/>
    <x v="1"/>
    <s v="Master"/>
    <x v="3"/>
    <n v="44511"/>
    <n v="1"/>
    <n v="0"/>
    <d v="2012-10-12T00:00:00"/>
    <n v="39"/>
    <n v="513"/>
    <n v="7"/>
    <n v="133"/>
    <n v="46"/>
    <n v="14"/>
    <n v="14"/>
    <x v="698"/>
    <x v="8"/>
    <n v="6"/>
    <n v="8"/>
    <n v="4"/>
    <n v="8"/>
    <n v="8"/>
    <n v="0"/>
    <n v="0"/>
    <n v="0"/>
    <n v="0"/>
    <n v="0"/>
    <n v="0"/>
    <n v="3"/>
    <n v="11"/>
    <n v="0"/>
  </r>
  <r>
    <m/>
    <n v="10827"/>
    <n v="1967"/>
    <n v="59"/>
    <x v="1"/>
    <s v="PhD"/>
    <x v="3"/>
    <n v="36947"/>
    <n v="1"/>
    <n v="1"/>
    <d v="2012-08-07T00:00:00"/>
    <n v="49"/>
    <n v="88"/>
    <n v="3"/>
    <n v="21"/>
    <n v="4"/>
    <n v="1"/>
    <n v="29"/>
    <x v="859"/>
    <x v="1"/>
    <n v="4"/>
    <n v="3"/>
    <n v="0"/>
    <n v="4"/>
    <n v="9"/>
    <n v="0"/>
    <n v="0"/>
    <n v="0"/>
    <n v="0"/>
    <n v="0"/>
    <n v="0"/>
    <n v="3"/>
    <n v="11"/>
    <n v="0"/>
  </r>
  <r>
    <m/>
    <n v="5491"/>
    <n v="1951"/>
    <n v="75"/>
    <x v="2"/>
    <s v="Master"/>
    <x v="1"/>
    <n v="47352"/>
    <n v="0"/>
    <n v="1"/>
    <d v="2013-04-11T00:00:00"/>
    <n v="70"/>
    <n v="172"/>
    <n v="12"/>
    <n v="112"/>
    <n v="8"/>
    <n v="0"/>
    <n v="15"/>
    <x v="567"/>
    <x v="3"/>
    <n v="4"/>
    <n v="6"/>
    <n v="1"/>
    <n v="5"/>
    <n v="7"/>
    <n v="0"/>
    <n v="0"/>
    <n v="0"/>
    <n v="0"/>
    <n v="0"/>
    <n v="0"/>
    <n v="3"/>
    <n v="11"/>
    <n v="0"/>
  </r>
  <r>
    <m/>
    <n v="8402"/>
    <n v="1953"/>
    <n v="73"/>
    <x v="2"/>
    <s v="Master"/>
    <x v="3"/>
    <n v="67087"/>
    <n v="0"/>
    <n v="1"/>
    <d v="2013-12-17T00:00:00"/>
    <n v="40"/>
    <n v="329"/>
    <n v="35"/>
    <n v="222"/>
    <n v="130"/>
    <n v="35"/>
    <n v="43"/>
    <x v="825"/>
    <x v="4"/>
    <n v="2"/>
    <n v="7"/>
    <n v="5"/>
    <n v="8"/>
    <n v="4"/>
    <n v="0"/>
    <n v="0"/>
    <n v="0"/>
    <n v="0"/>
    <n v="0"/>
    <n v="0"/>
    <n v="3"/>
    <n v="11"/>
    <n v="0"/>
  </r>
  <r>
    <m/>
    <n v="8783"/>
    <n v="1950"/>
    <n v="76"/>
    <x v="2"/>
    <s v="Graduation"/>
    <x v="3"/>
    <n v="57045"/>
    <n v="0"/>
    <n v="1"/>
    <d v="2012-09-08T00:00:00"/>
    <n v="40"/>
    <n v="296"/>
    <n v="13"/>
    <n v="104"/>
    <n v="11"/>
    <n v="13"/>
    <n v="17"/>
    <x v="860"/>
    <x v="3"/>
    <n v="3"/>
    <n v="4"/>
    <n v="2"/>
    <n v="9"/>
    <n v="3"/>
    <n v="0"/>
    <n v="0"/>
    <n v="0"/>
    <n v="0"/>
    <n v="0"/>
    <n v="0"/>
    <n v="3"/>
    <n v="11"/>
    <n v="0"/>
  </r>
  <r>
    <m/>
    <n v="618"/>
    <n v="1977"/>
    <n v="49"/>
    <x v="5"/>
    <s v="PhD"/>
    <x v="3"/>
    <n v="69389"/>
    <n v="0"/>
    <n v="1"/>
    <d v="2012-09-28T00:00:00"/>
    <n v="17"/>
    <n v="422"/>
    <n v="7"/>
    <n v="238"/>
    <n v="69"/>
    <n v="46"/>
    <n v="15"/>
    <x v="107"/>
    <x v="4"/>
    <n v="1"/>
    <n v="7"/>
    <n v="2"/>
    <n v="12"/>
    <n v="4"/>
    <n v="0"/>
    <n v="0"/>
    <n v="0"/>
    <n v="0"/>
    <n v="0"/>
    <n v="0"/>
    <n v="3"/>
    <n v="11"/>
    <n v="0"/>
  </r>
  <r>
    <m/>
    <n v="361"/>
    <n v="1969"/>
    <n v="57"/>
    <x v="1"/>
    <s v="Master"/>
    <x v="3"/>
    <n v="43142"/>
    <n v="1"/>
    <n v="1"/>
    <d v="2014-02-18T00:00:00"/>
    <n v="84"/>
    <n v="5"/>
    <n v="1"/>
    <n v="7"/>
    <n v="2"/>
    <n v="1"/>
    <n v="4"/>
    <x v="460"/>
    <x v="1"/>
    <n v="1"/>
    <n v="1"/>
    <n v="0"/>
    <n v="2"/>
    <n v="7"/>
    <n v="0"/>
    <n v="0"/>
    <n v="0"/>
    <n v="0"/>
    <n v="0"/>
    <n v="0"/>
    <n v="3"/>
    <n v="11"/>
    <n v="0"/>
  </r>
  <r>
    <m/>
    <n v="2678"/>
    <n v="1990"/>
    <n v="36"/>
    <x v="6"/>
    <s v="Graduation"/>
    <x v="0"/>
    <n v="34412"/>
    <n v="1"/>
    <n v="0"/>
    <d v="2013-02-13T00:00:00"/>
    <n v="62"/>
    <n v="52"/>
    <n v="12"/>
    <n v="50"/>
    <n v="4"/>
    <n v="36"/>
    <n v="55"/>
    <x v="492"/>
    <x v="1"/>
    <n v="3"/>
    <n v="5"/>
    <n v="0"/>
    <n v="3"/>
    <n v="9"/>
    <n v="0"/>
    <n v="0"/>
    <n v="0"/>
    <n v="0"/>
    <n v="0"/>
    <n v="0"/>
    <n v="3"/>
    <n v="11"/>
    <n v="0"/>
  </r>
  <r>
    <m/>
    <n v="6376"/>
    <n v="1979"/>
    <n v="47"/>
    <x v="5"/>
    <s v="Graduation"/>
    <x v="0"/>
    <n v="57537"/>
    <n v="1"/>
    <n v="0"/>
    <d v="2013-06-10T00:00:00"/>
    <n v="83"/>
    <n v="191"/>
    <n v="56"/>
    <n v="139"/>
    <n v="51"/>
    <n v="8"/>
    <n v="100"/>
    <x v="805"/>
    <x v="8"/>
    <n v="4"/>
    <n v="4"/>
    <n v="3"/>
    <n v="8"/>
    <n v="4"/>
    <n v="0"/>
    <n v="0"/>
    <n v="0"/>
    <n v="0"/>
    <n v="0"/>
    <n v="0"/>
    <n v="3"/>
    <n v="11"/>
    <n v="0"/>
  </r>
  <r>
    <m/>
    <n v="524"/>
    <n v="1966"/>
    <n v="60"/>
    <x v="1"/>
    <s v="Basic"/>
    <x v="1"/>
    <n v="22634"/>
    <n v="0"/>
    <n v="0"/>
    <d v="2013-01-16T00:00:00"/>
    <n v="47"/>
    <n v="2"/>
    <n v="23"/>
    <n v="11"/>
    <n v="8"/>
    <n v="6"/>
    <n v="46"/>
    <x v="52"/>
    <x v="1"/>
    <n v="1"/>
    <n v="2"/>
    <n v="1"/>
    <n v="2"/>
    <n v="8"/>
    <n v="0"/>
    <n v="0"/>
    <n v="0"/>
    <n v="0"/>
    <n v="0"/>
    <n v="0"/>
    <n v="3"/>
    <n v="11"/>
    <n v="0"/>
  </r>
  <r>
    <m/>
    <n v="10341"/>
    <n v="1948"/>
    <n v="78"/>
    <x v="2"/>
    <s v="Graduation"/>
    <x v="1"/>
    <n v="51315"/>
    <n v="0"/>
    <n v="0"/>
    <d v="2014-02-23T00:00:00"/>
    <n v="45"/>
    <n v="68"/>
    <n v="28"/>
    <n v="39"/>
    <n v="16"/>
    <n v="30"/>
    <n v="41"/>
    <x v="490"/>
    <x v="1"/>
    <n v="1"/>
    <n v="2"/>
    <n v="2"/>
    <n v="5"/>
    <n v="2"/>
    <n v="0"/>
    <n v="0"/>
    <n v="0"/>
    <n v="0"/>
    <n v="0"/>
    <n v="0"/>
    <n v="3"/>
    <n v="11"/>
    <n v="0"/>
  </r>
  <r>
    <m/>
    <n v="5654"/>
    <n v="1972"/>
    <n v="54"/>
    <x v="1"/>
    <s v="Graduation"/>
    <x v="3"/>
    <n v="36026"/>
    <n v="2"/>
    <n v="1"/>
    <d v="2014-03-16T00:00:00"/>
    <n v="34"/>
    <n v="20"/>
    <n v="4"/>
    <n v="10"/>
    <n v="6"/>
    <n v="4"/>
    <n v="17"/>
    <x v="157"/>
    <x v="1"/>
    <n v="2"/>
    <n v="2"/>
    <n v="0"/>
    <n v="3"/>
    <n v="6"/>
    <n v="0"/>
    <n v="0"/>
    <n v="0"/>
    <n v="0"/>
    <n v="0"/>
    <n v="0"/>
    <n v="3"/>
    <n v="11"/>
    <n v="0"/>
  </r>
  <r>
    <m/>
    <n v="4098"/>
    <n v="1973"/>
    <n v="53"/>
    <x v="1"/>
    <s v="Graduation"/>
    <x v="3"/>
    <n v="24639"/>
    <n v="1"/>
    <n v="1"/>
    <d v="2014-01-28T00:00:00"/>
    <n v="3"/>
    <n v="20"/>
    <n v="3"/>
    <n v="16"/>
    <n v="0"/>
    <n v="4"/>
    <n v="1"/>
    <x v="424"/>
    <x v="1"/>
    <n v="3"/>
    <n v="2"/>
    <n v="0"/>
    <n v="4"/>
    <n v="6"/>
    <n v="0"/>
    <n v="0"/>
    <n v="0"/>
    <n v="0"/>
    <n v="0"/>
    <n v="0"/>
    <n v="3"/>
    <n v="11"/>
    <n v="0"/>
  </r>
  <r>
    <m/>
    <n v="5824"/>
    <n v="1972"/>
    <n v="54"/>
    <x v="1"/>
    <s v="PhD"/>
    <x v="1"/>
    <n v="34578"/>
    <n v="2"/>
    <n v="1"/>
    <d v="2014-04-11T00:00:00"/>
    <n v="1"/>
    <n v="7"/>
    <n v="0"/>
    <n v="1"/>
    <n v="0"/>
    <n v="0"/>
    <n v="0"/>
    <x v="814"/>
    <x v="1"/>
    <n v="1"/>
    <n v="1"/>
    <n v="0"/>
    <n v="2"/>
    <n v="6"/>
    <n v="0"/>
    <n v="0"/>
    <n v="0"/>
    <n v="0"/>
    <n v="0"/>
    <n v="0"/>
    <n v="3"/>
    <n v="11"/>
    <n v="0"/>
  </r>
  <r>
    <m/>
    <n v="7000"/>
    <n v="1972"/>
    <n v="54"/>
    <x v="1"/>
    <s v="2n Cycle"/>
    <x v="0"/>
    <n v="65704"/>
    <n v="0"/>
    <n v="0"/>
    <d v="2013-10-13T00:00:00"/>
    <n v="18"/>
    <n v="279"/>
    <n v="172"/>
    <n v="74"/>
    <n v="38"/>
    <n v="8"/>
    <n v="246"/>
    <x v="861"/>
    <x v="4"/>
    <n v="1"/>
    <n v="2"/>
    <n v="10"/>
    <n v="10"/>
    <n v="1"/>
    <n v="0"/>
    <n v="0"/>
    <n v="0"/>
    <n v="0"/>
    <n v="0"/>
    <n v="0"/>
    <n v="3"/>
    <n v="11"/>
    <n v="0"/>
  </r>
  <r>
    <m/>
    <n v="2561"/>
    <n v="1966"/>
    <n v="60"/>
    <x v="1"/>
    <s v="Graduation"/>
    <x v="0"/>
    <n v="63810"/>
    <n v="0"/>
    <n v="1"/>
    <d v="2012-11-11T00:00:00"/>
    <n v="45"/>
    <n v="977"/>
    <n v="12"/>
    <n v="253"/>
    <n v="16"/>
    <n v="12"/>
    <n v="101"/>
    <x v="485"/>
    <x v="2"/>
    <n v="4"/>
    <n v="4"/>
    <n v="3"/>
    <n v="12"/>
    <n v="8"/>
    <n v="0"/>
    <n v="1"/>
    <n v="0"/>
    <n v="0"/>
    <n v="0"/>
    <n v="0"/>
    <n v="3"/>
    <n v="11"/>
    <n v="0"/>
  </r>
  <r>
    <m/>
    <n v="5229"/>
    <n v="1969"/>
    <n v="57"/>
    <x v="1"/>
    <s v="PhD"/>
    <x v="1"/>
    <n v="54132"/>
    <n v="0"/>
    <n v="1"/>
    <d v="2014-02-16T00:00:00"/>
    <n v="81"/>
    <n v="30"/>
    <n v="1"/>
    <n v="8"/>
    <n v="0"/>
    <n v="0"/>
    <n v="3"/>
    <x v="470"/>
    <x v="1"/>
    <n v="1"/>
    <n v="1"/>
    <n v="0"/>
    <n v="3"/>
    <n v="7"/>
    <n v="0"/>
    <n v="0"/>
    <n v="0"/>
    <n v="0"/>
    <n v="0"/>
    <n v="0"/>
    <n v="3"/>
    <n v="11"/>
    <n v="0"/>
  </r>
  <r>
    <m/>
    <n v="4086"/>
    <n v="1959"/>
    <n v="67"/>
    <x v="0"/>
    <s v="Graduation"/>
    <x v="3"/>
    <n v="18690"/>
    <n v="0"/>
    <n v="0"/>
    <d v="2012-12-28T00:00:00"/>
    <n v="77"/>
    <n v="6"/>
    <n v="1"/>
    <n v="7"/>
    <n v="23"/>
    <n v="4"/>
    <n v="19"/>
    <x v="429"/>
    <x v="1"/>
    <n v="1"/>
    <n v="1"/>
    <n v="1"/>
    <n v="2"/>
    <n v="8"/>
    <n v="0"/>
    <n v="0"/>
    <n v="0"/>
    <n v="0"/>
    <n v="0"/>
    <n v="0"/>
    <n v="3"/>
    <n v="11"/>
    <n v="0"/>
  </r>
  <r>
    <m/>
    <n v="2428"/>
    <n v="1970"/>
    <n v="56"/>
    <x v="1"/>
    <s v="Graduation"/>
    <x v="3"/>
    <n v="28164"/>
    <n v="1"/>
    <n v="0"/>
    <d v="2013-05-04T00:00:00"/>
    <n v="23"/>
    <n v="3"/>
    <n v="18"/>
    <n v="26"/>
    <n v="11"/>
    <n v="8"/>
    <n v="12"/>
    <x v="505"/>
    <x v="1"/>
    <n v="3"/>
    <n v="2"/>
    <n v="0"/>
    <n v="4"/>
    <n v="7"/>
    <n v="0"/>
    <n v="0"/>
    <n v="0"/>
    <n v="0"/>
    <n v="0"/>
    <n v="0"/>
    <n v="3"/>
    <n v="11"/>
    <n v="0"/>
  </r>
  <r>
    <m/>
    <n v="8254"/>
    <n v="1974"/>
    <n v="52"/>
    <x v="1"/>
    <s v="PhD"/>
    <x v="3"/>
    <n v="34596"/>
    <n v="1"/>
    <n v="0"/>
    <d v="2013-04-13T00:00:00"/>
    <n v="48"/>
    <n v="14"/>
    <n v="0"/>
    <n v="2"/>
    <n v="0"/>
    <n v="0"/>
    <n v="7"/>
    <x v="119"/>
    <x v="1"/>
    <n v="1"/>
    <n v="1"/>
    <n v="0"/>
    <n v="2"/>
    <n v="8"/>
    <n v="0"/>
    <n v="0"/>
    <n v="0"/>
    <n v="0"/>
    <n v="0"/>
    <n v="0"/>
    <n v="3"/>
    <n v="11"/>
    <n v="0"/>
  </r>
  <r>
    <m/>
    <n v="2836"/>
    <n v="1972"/>
    <n v="54"/>
    <x v="1"/>
    <s v="PhD"/>
    <x v="3"/>
    <n v="43269"/>
    <n v="1"/>
    <n v="0"/>
    <d v="2013-09-16T00:00:00"/>
    <n v="61"/>
    <n v="10"/>
    <n v="1"/>
    <n v="7"/>
    <n v="0"/>
    <n v="0"/>
    <n v="1"/>
    <x v="292"/>
    <x v="1"/>
    <n v="1"/>
    <n v="1"/>
    <n v="0"/>
    <n v="2"/>
    <n v="8"/>
    <n v="0"/>
    <n v="0"/>
    <n v="0"/>
    <n v="0"/>
    <n v="0"/>
    <n v="0"/>
    <n v="3"/>
    <n v="11"/>
    <n v="0"/>
  </r>
  <r>
    <m/>
    <n v="8418"/>
    <n v="1958"/>
    <n v="68"/>
    <x v="0"/>
    <s v="2n Cycle"/>
    <x v="0"/>
    <n v="38741"/>
    <n v="1"/>
    <n v="1"/>
    <d v="2014-03-30T00:00:00"/>
    <n v="60"/>
    <n v="7"/>
    <n v="10"/>
    <n v="17"/>
    <n v="8"/>
    <n v="6"/>
    <n v="13"/>
    <x v="157"/>
    <x v="1"/>
    <n v="2"/>
    <n v="2"/>
    <n v="0"/>
    <n v="3"/>
    <n v="7"/>
    <n v="0"/>
    <n v="0"/>
    <n v="0"/>
    <n v="0"/>
    <n v="0"/>
    <n v="0"/>
    <n v="3"/>
    <n v="11"/>
    <n v="0"/>
  </r>
  <r>
    <m/>
    <n v="1362"/>
    <n v="1972"/>
    <n v="54"/>
    <x v="1"/>
    <s v="Graduation"/>
    <x v="0"/>
    <n v="31907"/>
    <n v="0"/>
    <n v="0"/>
    <d v="2013-03-04T00:00:00"/>
    <n v="75"/>
    <n v="33"/>
    <n v="87"/>
    <n v="64"/>
    <n v="175"/>
    <n v="16"/>
    <n v="74"/>
    <x v="652"/>
    <x v="3"/>
    <n v="1"/>
    <n v="6"/>
    <n v="1"/>
    <n v="6"/>
    <n v="7"/>
    <n v="0"/>
    <n v="0"/>
    <n v="0"/>
    <n v="0"/>
    <n v="0"/>
    <n v="0"/>
    <n v="3"/>
    <n v="11"/>
    <n v="0"/>
  </r>
  <r>
    <m/>
    <n v="7152"/>
    <n v="1983"/>
    <n v="43"/>
    <x v="5"/>
    <s v="Master"/>
    <x v="3"/>
    <n v="27100"/>
    <n v="1"/>
    <n v="0"/>
    <d v="2013-04-05T00:00:00"/>
    <n v="64"/>
    <n v="12"/>
    <n v="0"/>
    <n v="13"/>
    <n v="2"/>
    <n v="0"/>
    <n v="10"/>
    <x v="437"/>
    <x v="1"/>
    <n v="1"/>
    <n v="1"/>
    <n v="0"/>
    <n v="3"/>
    <n v="7"/>
    <n v="0"/>
    <n v="0"/>
    <n v="0"/>
    <n v="0"/>
    <n v="0"/>
    <n v="0"/>
    <n v="3"/>
    <n v="11"/>
    <n v="0"/>
  </r>
  <r>
    <m/>
    <n v="10033"/>
    <n v="1973"/>
    <n v="53"/>
    <x v="1"/>
    <s v="2n Cycle"/>
    <x v="2"/>
    <n v="31163"/>
    <n v="1"/>
    <n v="0"/>
    <d v="2014-02-13T00:00:00"/>
    <n v="54"/>
    <n v="2"/>
    <n v="3"/>
    <n v="10"/>
    <n v="11"/>
    <n v="2"/>
    <n v="10"/>
    <x v="363"/>
    <x v="1"/>
    <n v="1"/>
    <n v="1"/>
    <n v="0"/>
    <n v="3"/>
    <n v="6"/>
    <n v="0"/>
    <n v="0"/>
    <n v="0"/>
    <n v="0"/>
    <n v="0"/>
    <n v="0"/>
    <n v="3"/>
    <n v="11"/>
    <n v="0"/>
  </r>
  <r>
    <m/>
    <n v="9349"/>
    <n v="1985"/>
    <n v="41"/>
    <x v="5"/>
    <s v="Graduation"/>
    <x v="3"/>
    <n v="92533"/>
    <n v="0"/>
    <n v="0"/>
    <d v="2013-12-19T00:00:00"/>
    <n v="84"/>
    <n v="693"/>
    <n v="21"/>
    <n v="118"/>
    <n v="110"/>
    <n v="147"/>
    <n v="42"/>
    <x v="862"/>
    <x v="6"/>
    <n v="1"/>
    <n v="6"/>
    <n v="5"/>
    <n v="11"/>
    <n v="2"/>
    <n v="0"/>
    <n v="0"/>
    <n v="1"/>
    <n v="1"/>
    <n v="0"/>
    <n v="0"/>
    <n v="3"/>
    <n v="11"/>
    <n v="0"/>
  </r>
  <r>
    <m/>
    <n v="274"/>
    <n v="1973"/>
    <n v="53"/>
    <x v="1"/>
    <s v="Graduation"/>
    <x v="0"/>
    <n v="34853"/>
    <n v="1"/>
    <n v="1"/>
    <d v="2013-12-23T00:00:00"/>
    <n v="75"/>
    <n v="9"/>
    <n v="3"/>
    <n v="15"/>
    <n v="2"/>
    <n v="3"/>
    <n v="2"/>
    <x v="9"/>
    <x v="1"/>
    <n v="2"/>
    <n v="2"/>
    <n v="0"/>
    <n v="3"/>
    <n v="6"/>
    <n v="0"/>
    <n v="0"/>
    <n v="0"/>
    <n v="0"/>
    <n v="0"/>
    <n v="0"/>
    <n v="3"/>
    <n v="11"/>
    <n v="0"/>
  </r>
  <r>
    <m/>
    <n v="3388"/>
    <n v="1967"/>
    <n v="59"/>
    <x v="1"/>
    <s v="Graduation"/>
    <x v="2"/>
    <n v="70844"/>
    <n v="1"/>
    <n v="1"/>
    <d v="2013-10-30T00:00:00"/>
    <n v="16"/>
    <n v="129"/>
    <n v="26"/>
    <n v="67"/>
    <n v="3"/>
    <n v="67"/>
    <n v="2"/>
    <x v="863"/>
    <x v="3"/>
    <n v="5"/>
    <n v="6"/>
    <n v="1"/>
    <n v="5"/>
    <n v="7"/>
    <n v="0"/>
    <n v="0"/>
    <n v="0"/>
    <n v="0"/>
    <n v="0"/>
    <n v="0"/>
    <n v="3"/>
    <n v="11"/>
    <n v="0"/>
  </r>
  <r>
    <m/>
    <n v="922"/>
    <n v="1979"/>
    <n v="47"/>
    <x v="5"/>
    <s v="2n Cycle"/>
    <x v="3"/>
    <n v="31086"/>
    <n v="1"/>
    <n v="1"/>
    <d v="2013-05-04T00:00:00"/>
    <n v="79"/>
    <n v="16"/>
    <n v="2"/>
    <n v="11"/>
    <n v="3"/>
    <n v="0"/>
    <n v="16"/>
    <x v="103"/>
    <x v="1"/>
    <n v="2"/>
    <n v="1"/>
    <n v="1"/>
    <n v="2"/>
    <n v="8"/>
    <n v="1"/>
    <n v="0"/>
    <n v="0"/>
    <n v="0"/>
    <n v="0"/>
    <n v="0"/>
    <n v="3"/>
    <n v="11"/>
    <n v="0"/>
  </r>
  <r>
    <m/>
    <n v="8588"/>
    <n v="1961"/>
    <n v="65"/>
    <x v="0"/>
    <s v="Graduation"/>
    <x v="3"/>
    <n v="60544"/>
    <n v="1"/>
    <n v="1"/>
    <d v="2012-08-25T00:00:00"/>
    <n v="92"/>
    <n v="201"/>
    <n v="2"/>
    <n v="43"/>
    <n v="3"/>
    <n v="5"/>
    <n v="35"/>
    <x v="857"/>
    <x v="3"/>
    <n v="4"/>
    <n v="5"/>
    <n v="1"/>
    <n v="5"/>
    <n v="6"/>
    <n v="0"/>
    <n v="0"/>
    <n v="0"/>
    <n v="0"/>
    <n v="0"/>
    <n v="0"/>
    <n v="3"/>
    <n v="11"/>
    <n v="0"/>
  </r>
  <r>
    <m/>
    <n v="2518"/>
    <n v="1986"/>
    <n v="40"/>
    <x v="6"/>
    <s v="2n Cycle"/>
    <x v="1"/>
    <n v="20491"/>
    <n v="0"/>
    <n v="0"/>
    <d v="2013-01-25T00:00:00"/>
    <n v="16"/>
    <n v="5"/>
    <n v="4"/>
    <n v="5"/>
    <n v="4"/>
    <n v="2"/>
    <n v="10"/>
    <x v="307"/>
    <x v="1"/>
    <n v="1"/>
    <n v="0"/>
    <n v="1"/>
    <n v="2"/>
    <n v="7"/>
    <n v="0"/>
    <n v="0"/>
    <n v="0"/>
    <n v="0"/>
    <n v="0"/>
    <n v="0"/>
    <n v="3"/>
    <n v="11"/>
    <n v="0"/>
  </r>
  <r>
    <m/>
    <n v="574"/>
    <n v="1964"/>
    <n v="62"/>
    <x v="0"/>
    <s v="Graduation"/>
    <x v="3"/>
    <n v="42523"/>
    <n v="0"/>
    <n v="0"/>
    <d v="2014-04-23T00:00:00"/>
    <n v="96"/>
    <n v="14"/>
    <n v="36"/>
    <n v="11"/>
    <n v="3"/>
    <n v="26"/>
    <n v="35"/>
    <x v="726"/>
    <x v="1"/>
    <n v="1"/>
    <n v="1"/>
    <n v="1"/>
    <n v="4"/>
    <n v="2"/>
    <n v="0"/>
    <n v="0"/>
    <n v="0"/>
    <n v="0"/>
    <n v="0"/>
    <n v="0"/>
    <n v="3"/>
    <n v="11"/>
    <n v="0"/>
  </r>
  <r>
    <m/>
    <n v="3220"/>
    <n v="1983"/>
    <n v="43"/>
    <x v="5"/>
    <s v="Graduation"/>
    <x v="3"/>
    <n v="39922"/>
    <n v="1"/>
    <n v="0"/>
    <d v="2013-02-14T00:00:00"/>
    <n v="30"/>
    <n v="29"/>
    <n v="12"/>
    <n v="59"/>
    <n v="19"/>
    <n v="1"/>
    <n v="36"/>
    <x v="514"/>
    <x v="1"/>
    <n v="2"/>
    <n v="3"/>
    <n v="0"/>
    <n v="4"/>
    <n v="8"/>
    <n v="0"/>
    <n v="0"/>
    <n v="0"/>
    <n v="0"/>
    <n v="0"/>
    <n v="0"/>
    <n v="3"/>
    <n v="11"/>
    <n v="0"/>
  </r>
  <r>
    <m/>
    <n v="5967"/>
    <n v="1952"/>
    <n v="74"/>
    <x v="2"/>
    <s v="Graduation"/>
    <x v="1"/>
    <n v="33402"/>
    <n v="1"/>
    <n v="1"/>
    <d v="2013-07-18T00:00:00"/>
    <n v="60"/>
    <n v="26"/>
    <n v="2"/>
    <n v="19"/>
    <n v="10"/>
    <n v="5"/>
    <n v="8"/>
    <x v="54"/>
    <x v="1"/>
    <n v="3"/>
    <n v="2"/>
    <n v="1"/>
    <n v="3"/>
    <n v="8"/>
    <n v="0"/>
    <n v="0"/>
    <n v="0"/>
    <n v="0"/>
    <n v="0"/>
    <n v="0"/>
    <n v="3"/>
    <n v="11"/>
    <n v="0"/>
  </r>
  <r>
    <m/>
    <n v="1183"/>
    <n v="1949"/>
    <n v="77"/>
    <x v="2"/>
    <s v="Master"/>
    <x v="3"/>
    <n v="36408"/>
    <n v="1"/>
    <n v="1"/>
    <d v="2013-09-21T00:00:00"/>
    <n v="11"/>
    <n v="9"/>
    <n v="1"/>
    <n v="4"/>
    <n v="3"/>
    <n v="2"/>
    <n v="3"/>
    <x v="311"/>
    <x v="1"/>
    <n v="1"/>
    <n v="1"/>
    <n v="0"/>
    <n v="2"/>
    <n v="6"/>
    <n v="0"/>
    <n v="0"/>
    <n v="0"/>
    <n v="0"/>
    <n v="0"/>
    <n v="0"/>
    <n v="3"/>
    <n v="11"/>
    <n v="0"/>
  </r>
  <r>
    <m/>
    <n v="1553"/>
    <n v="1946"/>
    <n v="80"/>
    <x v="2"/>
    <s v="Graduation"/>
    <x v="1"/>
    <n v="82657"/>
    <n v="0"/>
    <n v="0"/>
    <d v="2013-09-27T00:00:00"/>
    <n v="71"/>
    <n v="966"/>
    <n v="168"/>
    <n v="672"/>
    <n v="246"/>
    <n v="105"/>
    <n v="126"/>
    <x v="864"/>
    <x v="9"/>
    <n v="1"/>
    <n v="7"/>
    <n v="5"/>
    <n v="10"/>
    <n v="4"/>
    <n v="0"/>
    <n v="1"/>
    <n v="0"/>
    <n v="1"/>
    <n v="0"/>
    <n v="0"/>
    <n v="3"/>
    <n v="11"/>
    <n v="0"/>
  </r>
  <r>
    <m/>
    <n v="4682"/>
    <n v="1958"/>
    <n v="68"/>
    <x v="0"/>
    <s v="Graduation"/>
    <x v="3"/>
    <n v="51876"/>
    <n v="0"/>
    <n v="0"/>
    <d v="2013-10-15T00:00:00"/>
    <n v="88"/>
    <n v="99"/>
    <n v="27"/>
    <n v="102"/>
    <n v="28"/>
    <n v="48"/>
    <n v="6"/>
    <x v="294"/>
    <x v="3"/>
    <n v="1"/>
    <n v="2"/>
    <n v="2"/>
    <n v="8"/>
    <n v="1"/>
    <n v="0"/>
    <n v="0"/>
    <n v="0"/>
    <n v="0"/>
    <n v="0"/>
    <n v="0"/>
    <n v="3"/>
    <n v="11"/>
    <n v="0"/>
  </r>
  <r>
    <m/>
    <n v="8204"/>
    <n v="1971"/>
    <n v="55"/>
    <x v="1"/>
    <s v="2n Cycle"/>
    <x v="3"/>
    <n v="78041"/>
    <n v="0"/>
    <n v="0"/>
    <d v="2012-12-16T00:00:00"/>
    <n v="93"/>
    <n v="482"/>
    <n v="35"/>
    <n v="553"/>
    <n v="72"/>
    <n v="160"/>
    <n v="17"/>
    <x v="316"/>
    <x v="2"/>
    <n v="1"/>
    <n v="4"/>
    <n v="4"/>
    <n v="9"/>
    <n v="2"/>
    <n v="0"/>
    <n v="0"/>
    <n v="0"/>
    <n v="0"/>
    <n v="0"/>
    <n v="0"/>
    <n v="3"/>
    <n v="11"/>
    <n v="0"/>
  </r>
  <r>
    <m/>
    <n v="5221"/>
    <n v="1957"/>
    <n v="69"/>
    <x v="0"/>
    <s v="Graduation"/>
    <x v="3"/>
    <n v="52852"/>
    <n v="0"/>
    <n v="1"/>
    <d v="2012-12-01T00:00:00"/>
    <n v="93"/>
    <n v="714"/>
    <n v="8"/>
    <n v="99"/>
    <n v="11"/>
    <n v="0"/>
    <n v="47"/>
    <x v="865"/>
    <x v="4"/>
    <n v="4"/>
    <n v="10"/>
    <n v="7"/>
    <n v="5"/>
    <n v="8"/>
    <n v="1"/>
    <n v="0"/>
    <n v="0"/>
    <n v="0"/>
    <n v="0"/>
    <n v="0"/>
    <n v="3"/>
    <n v="11"/>
    <n v="0"/>
  </r>
  <r>
    <m/>
    <n v="1232"/>
    <n v="1982"/>
    <n v="44"/>
    <x v="5"/>
    <s v="PhD"/>
    <x v="1"/>
    <n v="70038"/>
    <n v="0"/>
    <n v="0"/>
    <d v="2013-10-25T00:00:00"/>
    <n v="54"/>
    <n v="587"/>
    <n v="54"/>
    <n v="348"/>
    <n v="71"/>
    <n v="54"/>
    <n v="130"/>
    <x v="866"/>
    <x v="6"/>
    <n v="1"/>
    <n v="4"/>
    <n v="4"/>
    <n v="8"/>
    <n v="2"/>
    <n v="0"/>
    <n v="0"/>
    <n v="0"/>
    <n v="0"/>
    <n v="0"/>
    <n v="0"/>
    <n v="3"/>
    <n v="11"/>
    <n v="0"/>
  </r>
  <r>
    <m/>
    <n v="1927"/>
    <n v="1973"/>
    <n v="53"/>
    <x v="1"/>
    <s v="2n Cycle"/>
    <x v="1"/>
    <n v="69401"/>
    <n v="0"/>
    <n v="1"/>
    <d v="2014-03-23T00:00:00"/>
    <n v="41"/>
    <n v="399"/>
    <n v="27"/>
    <n v="159"/>
    <n v="58"/>
    <n v="8"/>
    <n v="39"/>
    <x v="867"/>
    <x v="8"/>
    <n v="4"/>
    <n v="4"/>
    <n v="4"/>
    <n v="5"/>
    <n v="2"/>
    <n v="0"/>
    <n v="0"/>
    <n v="0"/>
    <n v="0"/>
    <n v="0"/>
    <n v="0"/>
    <n v="3"/>
    <n v="11"/>
    <n v="0"/>
  </r>
  <r>
    <m/>
    <n v="5788"/>
    <n v="1972"/>
    <n v="54"/>
    <x v="1"/>
    <s v="Graduation"/>
    <x v="1"/>
    <n v="46053"/>
    <n v="1"/>
    <n v="0"/>
    <d v="2013-02-17T00:00:00"/>
    <n v="46"/>
    <n v="56"/>
    <n v="10"/>
    <n v="92"/>
    <n v="19"/>
    <n v="7"/>
    <n v="25"/>
    <x v="492"/>
    <x v="1"/>
    <n v="3"/>
    <n v="3"/>
    <n v="2"/>
    <n v="4"/>
    <n v="5"/>
    <n v="0"/>
    <n v="0"/>
    <n v="0"/>
    <n v="0"/>
    <n v="0"/>
    <n v="0"/>
    <n v="3"/>
    <n v="11"/>
    <n v="0"/>
  </r>
  <r>
    <m/>
    <n v="6652"/>
    <n v="1965"/>
    <n v="61"/>
    <x v="0"/>
    <s v="Graduation"/>
    <x v="3"/>
    <n v="77343"/>
    <n v="0"/>
    <n v="0"/>
    <d v="2014-06-09T00:00:00"/>
    <n v="28"/>
    <n v="227"/>
    <n v="151"/>
    <n v="573"/>
    <n v="98"/>
    <n v="54"/>
    <n v="31"/>
    <x v="868"/>
    <x v="6"/>
    <n v="1"/>
    <n v="3"/>
    <n v="4"/>
    <n v="9"/>
    <n v="1"/>
    <n v="0"/>
    <n v="0"/>
    <n v="0"/>
    <n v="0"/>
    <n v="0"/>
    <n v="0"/>
    <n v="3"/>
    <n v="11"/>
    <n v="0"/>
  </r>
  <r>
    <m/>
    <n v="5975"/>
    <n v="1967"/>
    <n v="59"/>
    <x v="1"/>
    <s v="PhD"/>
    <x v="0"/>
    <n v="40304"/>
    <n v="1"/>
    <n v="0"/>
    <d v="2013-09-30T00:00:00"/>
    <n v="82"/>
    <n v="37"/>
    <n v="0"/>
    <n v="17"/>
    <n v="0"/>
    <n v="0"/>
    <n v="3"/>
    <x v="90"/>
    <x v="1"/>
    <n v="1"/>
    <n v="2"/>
    <n v="0"/>
    <n v="3"/>
    <n v="7"/>
    <n v="0"/>
    <n v="0"/>
    <n v="0"/>
    <n v="0"/>
    <n v="0"/>
    <n v="0"/>
    <n v="3"/>
    <n v="11"/>
    <n v="0"/>
  </r>
  <r>
    <m/>
    <n v="6875"/>
    <n v="1965"/>
    <n v="61"/>
    <x v="0"/>
    <s v="PhD"/>
    <x v="1"/>
    <n v="32727"/>
    <n v="0"/>
    <n v="0"/>
    <d v="2012-08-28T00:00:00"/>
    <n v="38"/>
    <n v="167"/>
    <n v="13"/>
    <n v="180"/>
    <n v="86"/>
    <n v="13"/>
    <n v="70"/>
    <x v="869"/>
    <x v="8"/>
    <n v="2"/>
    <n v="7"/>
    <n v="3"/>
    <n v="5"/>
    <n v="8"/>
    <n v="0"/>
    <n v="0"/>
    <n v="0"/>
    <n v="0"/>
    <n v="0"/>
    <n v="0"/>
    <n v="3"/>
    <n v="11"/>
    <n v="0"/>
  </r>
  <r>
    <m/>
    <n v="4399"/>
    <n v="1969"/>
    <n v="57"/>
    <x v="1"/>
    <s v="Graduation"/>
    <x v="1"/>
    <n v="68695"/>
    <n v="0"/>
    <n v="0"/>
    <d v="2014-06-25T00:00:00"/>
    <n v="3"/>
    <n v="458"/>
    <n v="81"/>
    <n v="356"/>
    <n v="106"/>
    <n v="50"/>
    <n v="40"/>
    <x v="756"/>
    <x v="6"/>
    <n v="1"/>
    <n v="4"/>
    <n v="4"/>
    <n v="7"/>
    <n v="2"/>
    <n v="0"/>
    <n v="0"/>
    <n v="0"/>
    <n v="0"/>
    <n v="0"/>
    <n v="0"/>
    <n v="3"/>
    <n v="11"/>
    <n v="0"/>
  </r>
  <r>
    <m/>
    <n v="2157"/>
    <n v="1972"/>
    <n v="54"/>
    <x v="1"/>
    <s v="Graduation"/>
    <x v="1"/>
    <n v="26290"/>
    <n v="1"/>
    <n v="1"/>
    <d v="2013-01-12T00:00:00"/>
    <n v="49"/>
    <n v="15"/>
    <n v="8"/>
    <n v="16"/>
    <n v="11"/>
    <n v="5"/>
    <n v="22"/>
    <x v="734"/>
    <x v="1"/>
    <n v="4"/>
    <n v="2"/>
    <n v="0"/>
    <n v="4"/>
    <n v="6"/>
    <n v="0"/>
    <n v="0"/>
    <n v="0"/>
    <n v="0"/>
    <n v="0"/>
    <n v="0"/>
    <n v="3"/>
    <n v="11"/>
    <n v="0"/>
  </r>
  <r>
    <m/>
    <n v="8233"/>
    <n v="1950"/>
    <n v="76"/>
    <x v="2"/>
    <s v="Master"/>
    <x v="5"/>
    <n v="64866"/>
    <n v="0"/>
    <n v="1"/>
    <d v="2014-01-26T00:00:00"/>
    <n v="9"/>
    <n v="508"/>
    <n v="5"/>
    <n v="21"/>
    <n v="7"/>
    <n v="5"/>
    <n v="10"/>
    <x v="870"/>
    <x v="8"/>
    <n v="4"/>
    <n v="7"/>
    <n v="3"/>
    <n v="7"/>
    <n v="5"/>
    <n v="0"/>
    <n v="1"/>
    <n v="0"/>
    <n v="0"/>
    <n v="0"/>
    <n v="0"/>
    <n v="3"/>
    <n v="11"/>
    <n v="0"/>
  </r>
  <r>
    <m/>
    <n v="9483"/>
    <n v="1959"/>
    <n v="67"/>
    <x v="0"/>
    <s v="Graduation"/>
    <x v="1"/>
    <n v="57957"/>
    <n v="0"/>
    <n v="1"/>
    <d v="2013-08-19T00:00:00"/>
    <n v="24"/>
    <n v="290"/>
    <n v="59"/>
    <n v="177"/>
    <n v="77"/>
    <n v="5"/>
    <n v="29"/>
    <x v="304"/>
    <x v="8"/>
    <n v="7"/>
    <n v="4"/>
    <n v="6"/>
    <n v="8"/>
    <n v="3"/>
    <n v="0"/>
    <n v="0"/>
    <n v="0"/>
    <n v="0"/>
    <n v="0"/>
    <n v="1"/>
    <n v="3"/>
    <n v="11"/>
    <n v="0"/>
  </r>
  <r>
    <m/>
    <n v="2945"/>
    <n v="1955"/>
    <n v="71"/>
    <x v="2"/>
    <s v="PhD"/>
    <x v="1"/>
    <n v="46015"/>
    <n v="1"/>
    <n v="1"/>
    <d v="2014-04-13T00:00:00"/>
    <n v="25"/>
    <n v="38"/>
    <n v="0"/>
    <n v="2"/>
    <n v="0"/>
    <n v="0"/>
    <n v="6"/>
    <x v="1"/>
    <x v="1"/>
    <n v="1"/>
    <n v="1"/>
    <n v="0"/>
    <n v="3"/>
    <n v="7"/>
    <n v="1"/>
    <n v="0"/>
    <n v="0"/>
    <n v="0"/>
    <n v="1"/>
    <n v="0"/>
    <n v="3"/>
    <n v="11"/>
    <n v="0"/>
  </r>
  <r>
    <m/>
    <n v="10403"/>
    <n v="1978"/>
    <n v="48"/>
    <x v="5"/>
    <s v="Graduation"/>
    <x v="1"/>
    <n v="16531"/>
    <n v="1"/>
    <n v="0"/>
    <d v="2014-06-18T00:00:00"/>
    <n v="43"/>
    <n v="2"/>
    <n v="13"/>
    <n v="6"/>
    <n v="7"/>
    <n v="5"/>
    <n v="11"/>
    <x v="424"/>
    <x v="1"/>
    <n v="3"/>
    <n v="3"/>
    <n v="0"/>
    <n v="3"/>
    <n v="7"/>
    <n v="0"/>
    <n v="0"/>
    <n v="0"/>
    <n v="0"/>
    <n v="0"/>
    <n v="0"/>
    <n v="3"/>
    <n v="11"/>
    <n v="0"/>
  </r>
  <r>
    <m/>
    <n v="5074"/>
    <n v="1986"/>
    <n v="40"/>
    <x v="6"/>
    <s v="Master"/>
    <x v="3"/>
    <n v="28072"/>
    <n v="1"/>
    <n v="0"/>
    <d v="2013-07-08T00:00:00"/>
    <n v="10"/>
    <n v="30"/>
    <n v="0"/>
    <n v="10"/>
    <n v="2"/>
    <n v="0"/>
    <n v="5"/>
    <x v="51"/>
    <x v="1"/>
    <n v="1"/>
    <n v="1"/>
    <n v="0"/>
    <n v="3"/>
    <n v="7"/>
    <n v="0"/>
    <n v="0"/>
    <n v="0"/>
    <n v="0"/>
    <n v="0"/>
    <n v="0"/>
    <n v="3"/>
    <n v="11"/>
    <n v="0"/>
  </r>
  <r>
    <m/>
    <n v="10524"/>
    <n v="1963"/>
    <n v="63"/>
    <x v="0"/>
    <s v="Master"/>
    <x v="2"/>
    <n v="49476"/>
    <n v="0"/>
    <n v="1"/>
    <d v="2013-06-20T00:00:00"/>
    <n v="29"/>
    <n v="386"/>
    <n v="23"/>
    <n v="95"/>
    <n v="54"/>
    <n v="41"/>
    <n v="196"/>
    <x v="576"/>
    <x v="4"/>
    <n v="4"/>
    <n v="2"/>
    <n v="11"/>
    <n v="5"/>
    <n v="2"/>
    <n v="0"/>
    <n v="0"/>
    <n v="0"/>
    <n v="0"/>
    <n v="0"/>
    <n v="0"/>
    <n v="3"/>
    <n v="11"/>
    <n v="0"/>
  </r>
  <r>
    <m/>
    <n v="4690"/>
    <n v="1953"/>
    <n v="73"/>
    <x v="2"/>
    <s v="Graduation"/>
    <x v="3"/>
    <n v="50725"/>
    <n v="0"/>
    <n v="1"/>
    <d v="2013-02-13T00:00:00"/>
    <n v="45"/>
    <n v="443"/>
    <n v="10"/>
    <n v="75"/>
    <n v="0"/>
    <n v="10"/>
    <n v="48"/>
    <x v="849"/>
    <x v="8"/>
    <n v="4"/>
    <n v="8"/>
    <n v="1"/>
    <n v="8"/>
    <n v="8"/>
    <n v="0"/>
    <n v="0"/>
    <n v="0"/>
    <n v="0"/>
    <n v="0"/>
    <n v="0"/>
    <n v="3"/>
    <n v="11"/>
    <n v="0"/>
  </r>
  <r>
    <m/>
    <n v="7521"/>
    <n v="1952"/>
    <n v="74"/>
    <x v="2"/>
    <s v="Graduation"/>
    <x v="1"/>
    <n v="83844"/>
    <n v="0"/>
    <n v="0"/>
    <d v="2013-05-12T00:00:00"/>
    <n v="57"/>
    <n v="901"/>
    <n v="31"/>
    <n v="345"/>
    <n v="75"/>
    <n v="31"/>
    <n v="191"/>
    <x v="238"/>
    <x v="0"/>
    <n v="1"/>
    <n v="4"/>
    <n v="4"/>
    <n v="11"/>
    <n v="1"/>
    <n v="0"/>
    <n v="0"/>
    <n v="1"/>
    <n v="0"/>
    <n v="0"/>
    <n v="0"/>
    <n v="3"/>
    <n v="11"/>
    <n v="0"/>
  </r>
  <r>
    <m/>
    <n v="7196"/>
    <n v="1950"/>
    <n v="76"/>
    <x v="2"/>
    <s v="PhD"/>
    <x v="3"/>
    <n v="41145"/>
    <n v="1"/>
    <n v="1"/>
    <d v="2014-02-08T00:00:00"/>
    <n v="20"/>
    <n v="9"/>
    <n v="0"/>
    <n v="3"/>
    <n v="0"/>
    <n v="0"/>
    <n v="1"/>
    <x v="331"/>
    <x v="1"/>
    <n v="1"/>
    <n v="0"/>
    <n v="0"/>
    <n v="3"/>
    <n v="3"/>
    <n v="0"/>
    <n v="0"/>
    <n v="0"/>
    <n v="0"/>
    <n v="0"/>
    <n v="0"/>
    <n v="3"/>
    <n v="11"/>
    <n v="0"/>
  </r>
  <r>
    <m/>
    <n v="4406"/>
    <n v="1970"/>
    <n v="56"/>
    <x v="1"/>
    <s v="Graduation"/>
    <x v="1"/>
    <n v="67419"/>
    <n v="0"/>
    <n v="1"/>
    <d v="2013-01-16T00:00:00"/>
    <n v="29"/>
    <n v="846"/>
    <n v="84"/>
    <n v="352"/>
    <n v="91"/>
    <n v="56"/>
    <n v="42"/>
    <x v="871"/>
    <x v="2"/>
    <n v="4"/>
    <n v="9"/>
    <n v="4"/>
    <n v="8"/>
    <n v="5"/>
    <n v="0"/>
    <n v="0"/>
    <n v="0"/>
    <n v="0"/>
    <n v="0"/>
    <n v="0"/>
    <n v="3"/>
    <n v="11"/>
    <n v="0"/>
  </r>
  <r>
    <m/>
    <n v="9672"/>
    <n v="1970"/>
    <n v="56"/>
    <x v="1"/>
    <s v="2n Cycle"/>
    <x v="3"/>
    <n v="23162"/>
    <n v="1"/>
    <n v="1"/>
    <d v="2013-12-21T00:00:00"/>
    <n v="82"/>
    <n v="8"/>
    <n v="3"/>
    <n v="9"/>
    <n v="19"/>
    <n v="4"/>
    <n v="22"/>
    <x v="184"/>
    <x v="1"/>
    <n v="3"/>
    <n v="1"/>
    <n v="1"/>
    <n v="3"/>
    <n v="6"/>
    <n v="0"/>
    <n v="0"/>
    <n v="0"/>
    <n v="0"/>
    <n v="0"/>
    <n v="0"/>
    <n v="3"/>
    <n v="11"/>
    <n v="0"/>
  </r>
  <r>
    <m/>
    <n v="4864"/>
    <n v="1977"/>
    <n v="49"/>
    <x v="5"/>
    <s v="Graduation"/>
    <x v="3"/>
    <n v="34380"/>
    <n v="1"/>
    <n v="0"/>
    <d v="2013-05-02T00:00:00"/>
    <n v="68"/>
    <n v="72"/>
    <n v="7"/>
    <n v="58"/>
    <n v="13"/>
    <n v="1"/>
    <n v="24"/>
    <x v="872"/>
    <x v="1"/>
    <n v="4"/>
    <n v="4"/>
    <n v="1"/>
    <n v="3"/>
    <n v="8"/>
    <n v="0"/>
    <n v="0"/>
    <n v="0"/>
    <n v="0"/>
    <n v="0"/>
    <n v="0"/>
    <n v="3"/>
    <n v="11"/>
    <n v="0"/>
  </r>
  <r>
    <m/>
    <n v="4706"/>
    <n v="1966"/>
    <n v="60"/>
    <x v="1"/>
    <s v="Graduation"/>
    <x v="0"/>
    <n v="34704"/>
    <n v="0"/>
    <n v="1"/>
    <d v="2013-04-27T00:00:00"/>
    <n v="65"/>
    <n v="29"/>
    <n v="0"/>
    <n v="5"/>
    <n v="0"/>
    <n v="1"/>
    <n v="5"/>
    <x v="699"/>
    <x v="1"/>
    <n v="1"/>
    <n v="1"/>
    <n v="0"/>
    <n v="3"/>
    <n v="5"/>
    <n v="0"/>
    <n v="0"/>
    <n v="0"/>
    <n v="0"/>
    <n v="0"/>
    <n v="0"/>
    <n v="3"/>
    <n v="11"/>
    <n v="0"/>
  </r>
  <r>
    <m/>
    <n v="25"/>
    <n v="1958"/>
    <n v="68"/>
    <x v="0"/>
    <s v="Graduation"/>
    <x v="3"/>
    <n v="65148"/>
    <n v="0"/>
    <n v="1"/>
    <d v="2012-11-16T00:00:00"/>
    <n v="9"/>
    <n v="460"/>
    <n v="35"/>
    <n v="422"/>
    <n v="33"/>
    <n v="12"/>
    <n v="153"/>
    <x v="873"/>
    <x v="6"/>
    <n v="2"/>
    <n v="6"/>
    <n v="6"/>
    <n v="7"/>
    <n v="4"/>
    <n v="0"/>
    <n v="0"/>
    <n v="0"/>
    <n v="0"/>
    <n v="0"/>
    <n v="0"/>
    <n v="3"/>
    <n v="11"/>
    <n v="0"/>
  </r>
  <r>
    <m/>
    <n v="3697"/>
    <n v="1954"/>
    <n v="72"/>
    <x v="2"/>
    <s v="Graduation"/>
    <x v="1"/>
    <n v="39898"/>
    <n v="0"/>
    <n v="1"/>
    <d v="2013-02-12T00:00:00"/>
    <n v="20"/>
    <n v="69"/>
    <n v="8"/>
    <n v="26"/>
    <n v="12"/>
    <n v="7"/>
    <n v="12"/>
    <x v="573"/>
    <x v="1"/>
    <n v="2"/>
    <n v="3"/>
    <n v="0"/>
    <n v="4"/>
    <n v="7"/>
    <n v="0"/>
    <n v="0"/>
    <n v="0"/>
    <n v="0"/>
    <n v="0"/>
    <n v="0"/>
    <n v="3"/>
    <n v="11"/>
    <n v="0"/>
  </r>
  <r>
    <m/>
    <n v="217"/>
    <n v="1956"/>
    <n v="70"/>
    <x v="0"/>
    <s v="Master"/>
    <x v="0"/>
    <n v="64857"/>
    <n v="0"/>
    <n v="0"/>
    <d v="2012-11-23T00:00:00"/>
    <n v="78"/>
    <n v="556"/>
    <n v="14"/>
    <n v="717"/>
    <n v="210"/>
    <n v="0"/>
    <n v="43"/>
    <x v="831"/>
    <x v="0"/>
    <n v="1"/>
    <n v="7"/>
    <n v="5"/>
    <n v="10"/>
    <n v="4"/>
    <n v="0"/>
    <n v="0"/>
    <n v="0"/>
    <n v="0"/>
    <n v="0"/>
    <n v="0"/>
    <n v="3"/>
    <n v="11"/>
    <n v="0"/>
  </r>
  <r>
    <m/>
    <n v="4220"/>
    <n v="1970"/>
    <n v="56"/>
    <x v="1"/>
    <s v="PhD"/>
    <x v="3"/>
    <n v="59892"/>
    <n v="0"/>
    <n v="1"/>
    <d v="2013-11-02T00:00:00"/>
    <n v="26"/>
    <n v="73"/>
    <n v="0"/>
    <n v="13"/>
    <n v="0"/>
    <n v="1"/>
    <n v="0"/>
    <x v="808"/>
    <x v="1"/>
    <n v="1"/>
    <n v="2"/>
    <n v="1"/>
    <n v="3"/>
    <n v="3"/>
    <n v="0"/>
    <n v="0"/>
    <n v="0"/>
    <n v="0"/>
    <n v="0"/>
    <n v="0"/>
    <n v="3"/>
    <n v="11"/>
    <n v="0"/>
  </r>
  <r>
    <m/>
    <n v="5286"/>
    <n v="1987"/>
    <n v="39"/>
    <x v="6"/>
    <s v="Master"/>
    <x v="0"/>
    <n v="41020"/>
    <n v="0"/>
    <n v="0"/>
    <d v="2013-10-28T00:00:00"/>
    <n v="68"/>
    <n v="112"/>
    <n v="1"/>
    <n v="54"/>
    <n v="7"/>
    <n v="7"/>
    <n v="36"/>
    <x v="874"/>
    <x v="1"/>
    <n v="1"/>
    <n v="3"/>
    <n v="2"/>
    <n v="4"/>
    <n v="3"/>
    <n v="0"/>
    <n v="0"/>
    <n v="0"/>
    <n v="0"/>
    <n v="0"/>
    <n v="0"/>
    <n v="3"/>
    <n v="11"/>
    <n v="0"/>
  </r>
  <r>
    <m/>
    <n v="9559"/>
    <n v="1961"/>
    <n v="65"/>
    <x v="0"/>
    <s v="PhD"/>
    <x v="3"/>
    <n v="57072"/>
    <n v="0"/>
    <n v="1"/>
    <d v="2014-01-24T00:00:00"/>
    <n v="79"/>
    <n v="944"/>
    <n v="0"/>
    <n v="60"/>
    <n v="0"/>
    <n v="0"/>
    <n v="30"/>
    <x v="875"/>
    <x v="6"/>
    <n v="2"/>
    <n v="7"/>
    <n v="5"/>
    <n v="13"/>
    <n v="5"/>
    <n v="1"/>
    <n v="0"/>
    <n v="0"/>
    <n v="0"/>
    <n v="0"/>
    <n v="0"/>
    <n v="3"/>
    <n v="11"/>
    <n v="0"/>
  </r>
  <r>
    <m/>
    <n v="2849"/>
    <n v="1979"/>
    <n v="47"/>
    <x v="5"/>
    <s v="Graduation"/>
    <x v="0"/>
    <n v="60474"/>
    <n v="0"/>
    <n v="1"/>
    <d v="2013-04-01T00:00:00"/>
    <n v="25"/>
    <n v="265"/>
    <n v="199"/>
    <n v="303"/>
    <n v="234"/>
    <n v="9"/>
    <n v="170"/>
    <x v="697"/>
    <x v="6"/>
    <n v="7"/>
    <n v="10"/>
    <n v="2"/>
    <n v="12"/>
    <n v="7"/>
    <n v="0"/>
    <n v="0"/>
    <n v="0"/>
    <n v="0"/>
    <n v="0"/>
    <n v="0"/>
    <n v="3"/>
    <n v="11"/>
    <n v="0"/>
  </r>
  <r>
    <m/>
    <n v="7787"/>
    <n v="1960"/>
    <n v="66"/>
    <x v="0"/>
    <s v="Graduation"/>
    <x v="1"/>
    <n v="62807"/>
    <n v="0"/>
    <n v="1"/>
    <d v="2012-08-31T00:00:00"/>
    <n v="83"/>
    <n v="526"/>
    <n v="28"/>
    <n v="135"/>
    <n v="10"/>
    <n v="21"/>
    <n v="99"/>
    <x v="589"/>
    <x v="4"/>
    <n v="3"/>
    <n v="5"/>
    <n v="3"/>
    <n v="12"/>
    <n v="5"/>
    <n v="0"/>
    <n v="0"/>
    <n v="0"/>
    <n v="0"/>
    <n v="0"/>
    <n v="0"/>
    <n v="3"/>
    <n v="11"/>
    <n v="0"/>
  </r>
  <r>
    <m/>
    <n v="3102"/>
    <n v="1981"/>
    <n v="45"/>
    <x v="5"/>
    <s v="2n Cycle"/>
    <x v="1"/>
    <n v="19414"/>
    <n v="1"/>
    <n v="0"/>
    <d v="2013-10-16T00:00:00"/>
    <n v="32"/>
    <n v="2"/>
    <n v="3"/>
    <n v="12"/>
    <n v="3"/>
    <n v="5"/>
    <n v="7"/>
    <x v="339"/>
    <x v="1"/>
    <n v="1"/>
    <n v="1"/>
    <n v="0"/>
    <n v="3"/>
    <n v="8"/>
    <n v="0"/>
    <n v="0"/>
    <n v="0"/>
    <n v="0"/>
    <n v="0"/>
    <n v="0"/>
    <n v="3"/>
    <n v="11"/>
    <n v="0"/>
  </r>
  <r>
    <m/>
    <n v="5868"/>
    <n v="1980"/>
    <n v="46"/>
    <x v="5"/>
    <s v="Graduation"/>
    <x v="3"/>
    <n v="19107"/>
    <n v="1"/>
    <n v="0"/>
    <d v="2013-08-22T00:00:00"/>
    <n v="49"/>
    <n v="2"/>
    <n v="4"/>
    <n v="9"/>
    <n v="10"/>
    <n v="5"/>
    <n v="16"/>
    <x v="1"/>
    <x v="1"/>
    <n v="2"/>
    <n v="1"/>
    <n v="0"/>
    <n v="3"/>
    <n v="7"/>
    <n v="0"/>
    <n v="0"/>
    <n v="0"/>
    <n v="0"/>
    <n v="0"/>
    <n v="0"/>
    <n v="3"/>
    <n v="11"/>
    <n v="0"/>
  </r>
  <r>
    <m/>
    <n v="8370"/>
    <n v="1976"/>
    <n v="50"/>
    <x v="5"/>
    <s v="2n Cycle"/>
    <x v="1"/>
    <n v="75484"/>
    <n v="0"/>
    <n v="1"/>
    <d v="2012-08-02T00:00:00"/>
    <n v="50"/>
    <n v="378"/>
    <n v="97"/>
    <n v="259"/>
    <n v="197"/>
    <n v="194"/>
    <n v="34"/>
    <x v="876"/>
    <x v="6"/>
    <n v="2"/>
    <n v="7"/>
    <n v="3"/>
    <n v="6"/>
    <n v="4"/>
    <n v="0"/>
    <n v="0"/>
    <n v="0"/>
    <n v="0"/>
    <n v="0"/>
    <n v="0"/>
    <n v="3"/>
    <n v="11"/>
    <n v="0"/>
  </r>
  <r>
    <m/>
    <n v="9988"/>
    <n v="1976"/>
    <n v="50"/>
    <x v="5"/>
    <s v="Master"/>
    <x v="0"/>
    <n v="70379"/>
    <n v="0"/>
    <n v="1"/>
    <d v="2013-03-03T00:00:00"/>
    <n v="84"/>
    <n v="553"/>
    <n v="25"/>
    <n v="142"/>
    <n v="65"/>
    <n v="67"/>
    <n v="8"/>
    <x v="681"/>
    <x v="4"/>
    <n v="3"/>
    <n v="6"/>
    <n v="3"/>
    <n v="13"/>
    <n v="4"/>
    <n v="0"/>
    <n v="0"/>
    <n v="0"/>
    <n v="0"/>
    <n v="0"/>
    <n v="0"/>
    <n v="3"/>
    <n v="11"/>
    <n v="0"/>
  </r>
  <r>
    <m/>
    <n v="2939"/>
    <n v="1970"/>
    <n v="56"/>
    <x v="1"/>
    <s v="Master"/>
    <x v="1"/>
    <n v="79419"/>
    <n v="0"/>
    <n v="0"/>
    <d v="2014-06-22T00:00:00"/>
    <n v="96"/>
    <n v="751"/>
    <n v="127"/>
    <n v="687"/>
    <n v="20"/>
    <n v="15"/>
    <n v="31"/>
    <x v="810"/>
    <x v="0"/>
    <n v="1"/>
    <n v="4"/>
    <n v="6"/>
    <n v="4"/>
    <n v="2"/>
    <n v="0"/>
    <n v="0"/>
    <n v="0"/>
    <n v="0"/>
    <n v="0"/>
    <n v="0"/>
    <n v="3"/>
    <n v="11"/>
    <n v="0"/>
  </r>
  <r>
    <m/>
    <n v="5529"/>
    <n v="1946"/>
    <n v="80"/>
    <x v="2"/>
    <s v="PhD"/>
    <x v="1"/>
    <n v="64014"/>
    <n v="2"/>
    <n v="1"/>
    <d v="2014-06-10T00:00:00"/>
    <n v="56"/>
    <n v="406"/>
    <n v="0"/>
    <n v="30"/>
    <n v="0"/>
    <n v="0"/>
    <n v="8"/>
    <x v="301"/>
    <x v="3"/>
    <n v="7"/>
    <n v="8"/>
    <n v="2"/>
    <n v="5"/>
    <n v="7"/>
    <n v="0"/>
    <n v="0"/>
    <n v="0"/>
    <n v="1"/>
    <n v="0"/>
    <n v="0"/>
    <n v="3"/>
    <n v="11"/>
    <n v="0"/>
  </r>
  <r>
    <m/>
    <n v="9743"/>
    <n v="1955"/>
    <n v="71"/>
    <x v="2"/>
    <s v="Graduation"/>
    <x v="3"/>
    <n v="76998"/>
    <n v="0"/>
    <n v="1"/>
    <d v="2013-01-11T00:00:00"/>
    <n v="85"/>
    <n v="1449"/>
    <n v="89"/>
    <n v="161"/>
    <n v="69"/>
    <n v="35"/>
    <n v="107"/>
    <x v="741"/>
    <x v="5"/>
    <n v="2"/>
    <n v="11"/>
    <n v="8"/>
    <n v="8"/>
    <n v="6"/>
    <n v="0"/>
    <n v="0"/>
    <n v="1"/>
    <n v="0"/>
    <n v="0"/>
    <n v="0"/>
    <n v="3"/>
    <n v="11"/>
    <n v="0"/>
  </r>
  <r>
    <m/>
    <n v="5763"/>
    <n v="1972"/>
    <n v="54"/>
    <x v="1"/>
    <s v="Master"/>
    <x v="1"/>
    <n v="49854"/>
    <n v="1"/>
    <n v="0"/>
    <d v="2013-11-10T00:00:00"/>
    <n v="63"/>
    <n v="123"/>
    <n v="17"/>
    <n v="171"/>
    <n v="39"/>
    <n v="0"/>
    <n v="30"/>
    <x v="877"/>
    <x v="3"/>
    <n v="5"/>
    <n v="6"/>
    <n v="2"/>
    <n v="5"/>
    <n v="6"/>
    <n v="0"/>
    <n v="0"/>
    <n v="0"/>
    <n v="0"/>
    <n v="0"/>
    <n v="0"/>
    <n v="3"/>
    <n v="11"/>
    <n v="0"/>
  </r>
  <r>
    <m/>
    <n v="7494"/>
    <n v="1950"/>
    <n v="76"/>
    <x v="2"/>
    <s v="PhD"/>
    <x v="2"/>
    <n v="42873"/>
    <n v="1"/>
    <n v="1"/>
    <d v="2013-01-21T00:00:00"/>
    <n v="11"/>
    <n v="209"/>
    <n v="0"/>
    <n v="40"/>
    <n v="3"/>
    <n v="2"/>
    <n v="15"/>
    <x v="878"/>
    <x v="3"/>
    <n v="4"/>
    <n v="6"/>
    <n v="1"/>
    <n v="4"/>
    <n v="8"/>
    <n v="0"/>
    <n v="0"/>
    <n v="0"/>
    <n v="0"/>
    <n v="0"/>
    <n v="0"/>
    <n v="3"/>
    <n v="11"/>
    <n v="0"/>
  </r>
  <r>
    <m/>
    <n v="7250"/>
    <n v="1978"/>
    <n v="48"/>
    <x v="5"/>
    <s v="Graduation"/>
    <x v="1"/>
    <n v="57867"/>
    <n v="1"/>
    <n v="0"/>
    <d v="2013-10-01T00:00:00"/>
    <n v="48"/>
    <n v="344"/>
    <n v="35"/>
    <n v="178"/>
    <n v="15"/>
    <n v="23"/>
    <n v="17"/>
    <x v="322"/>
    <x v="8"/>
    <n v="7"/>
    <n v="7"/>
    <n v="2"/>
    <n v="9"/>
    <n v="6"/>
    <n v="0"/>
    <n v="0"/>
    <n v="0"/>
    <n v="0"/>
    <n v="0"/>
    <n v="0"/>
    <n v="3"/>
    <n v="11"/>
    <n v="0"/>
  </r>
  <r>
    <m/>
    <n v="2005"/>
    <n v="1990"/>
    <n v="36"/>
    <x v="6"/>
    <s v="Graduation"/>
    <x v="3"/>
    <n v="35765"/>
    <n v="1"/>
    <n v="0"/>
    <d v="2013-12-11T00:00:00"/>
    <n v="86"/>
    <n v="22"/>
    <n v="3"/>
    <n v="30"/>
    <n v="0"/>
    <n v="5"/>
    <n v="15"/>
    <x v="302"/>
    <x v="1"/>
    <n v="2"/>
    <n v="2"/>
    <n v="0"/>
    <n v="4"/>
    <n v="6"/>
    <n v="0"/>
    <n v="0"/>
    <n v="0"/>
    <n v="0"/>
    <n v="0"/>
    <n v="0"/>
    <n v="3"/>
    <n v="11"/>
    <n v="0"/>
  </r>
  <r>
    <m/>
    <n v="10770"/>
    <n v="1959"/>
    <n v="67"/>
    <x v="0"/>
    <s v="Graduation"/>
    <x v="3"/>
    <n v="65492"/>
    <n v="0"/>
    <n v="0"/>
    <d v="2014-01-26T00:00:00"/>
    <n v="73"/>
    <n v="247"/>
    <n v="161"/>
    <n v="295"/>
    <n v="210"/>
    <n v="85"/>
    <n v="47"/>
    <x v="879"/>
    <x v="6"/>
    <n v="2"/>
    <n v="4"/>
    <n v="7"/>
    <n v="13"/>
    <n v="2"/>
    <n v="0"/>
    <n v="0"/>
    <n v="0"/>
    <n v="0"/>
    <n v="0"/>
    <n v="0"/>
    <n v="3"/>
    <n v="11"/>
    <n v="0"/>
  </r>
  <r>
    <m/>
    <n v="6885"/>
    <n v="1977"/>
    <n v="49"/>
    <x v="5"/>
    <s v="Graduation"/>
    <x v="2"/>
    <n v="32952"/>
    <n v="1"/>
    <n v="0"/>
    <d v="2013-12-01T00:00:00"/>
    <n v="36"/>
    <n v="38"/>
    <n v="0"/>
    <n v="12"/>
    <n v="3"/>
    <n v="1"/>
    <n v="1"/>
    <x v="314"/>
    <x v="1"/>
    <n v="1"/>
    <n v="2"/>
    <n v="0"/>
    <n v="3"/>
    <n v="7"/>
    <n v="0"/>
    <n v="0"/>
    <n v="0"/>
    <n v="0"/>
    <n v="0"/>
    <n v="0"/>
    <n v="3"/>
    <n v="11"/>
    <n v="0"/>
  </r>
  <r>
    <m/>
    <n v="9463"/>
    <n v="1959"/>
    <n v="67"/>
    <x v="0"/>
    <s v="Graduation"/>
    <x v="1"/>
    <n v="71706"/>
    <n v="0"/>
    <n v="1"/>
    <d v="2012-11-13T00:00:00"/>
    <n v="16"/>
    <n v="931"/>
    <n v="56"/>
    <n v="253"/>
    <n v="91"/>
    <n v="98"/>
    <n v="14"/>
    <x v="471"/>
    <x v="2"/>
    <n v="4"/>
    <n v="9"/>
    <n v="5"/>
    <n v="7"/>
    <n v="5"/>
    <n v="0"/>
    <n v="0"/>
    <n v="0"/>
    <n v="0"/>
    <n v="0"/>
    <n v="0"/>
    <n v="3"/>
    <n v="11"/>
    <n v="0"/>
  </r>
  <r>
    <m/>
    <n v="6318"/>
    <n v="1988"/>
    <n v="38"/>
    <x v="6"/>
    <s v="Graduation"/>
    <x v="3"/>
    <n v="68487"/>
    <n v="0"/>
    <n v="0"/>
    <d v="2013-01-13T00:00:00"/>
    <n v="48"/>
    <n v="758"/>
    <n v="12"/>
    <n v="385"/>
    <n v="33"/>
    <n v="89"/>
    <n v="89"/>
    <x v="335"/>
    <x v="2"/>
    <n v="1"/>
    <n v="9"/>
    <n v="7"/>
    <n v="13"/>
    <n v="4"/>
    <n v="0"/>
    <n v="0"/>
    <n v="0"/>
    <n v="0"/>
    <n v="0"/>
    <n v="0"/>
    <n v="3"/>
    <n v="11"/>
    <n v="0"/>
  </r>
  <r>
    <m/>
    <n v="4093"/>
    <n v="1975"/>
    <n v="51"/>
    <x v="1"/>
    <s v="Master"/>
    <x v="1"/>
    <n v="53253"/>
    <n v="1"/>
    <n v="1"/>
    <d v="2013-02-11T00:00:00"/>
    <n v="61"/>
    <n v="216"/>
    <n v="9"/>
    <n v="57"/>
    <n v="20"/>
    <n v="9"/>
    <n v="125"/>
    <x v="194"/>
    <x v="3"/>
    <n v="7"/>
    <n v="4"/>
    <n v="3"/>
    <n v="5"/>
    <n v="5"/>
    <n v="0"/>
    <n v="0"/>
    <n v="0"/>
    <n v="0"/>
    <n v="0"/>
    <n v="0"/>
    <n v="3"/>
    <n v="11"/>
    <n v="0"/>
  </r>
  <r>
    <m/>
    <n v="5751"/>
    <n v="1973"/>
    <n v="53"/>
    <x v="1"/>
    <s v="2n Cycle"/>
    <x v="2"/>
    <n v="31163"/>
    <n v="1"/>
    <n v="0"/>
    <d v="2014-02-13T00:00:00"/>
    <n v="54"/>
    <n v="2"/>
    <n v="3"/>
    <n v="10"/>
    <n v="11"/>
    <n v="2"/>
    <n v="10"/>
    <x v="363"/>
    <x v="1"/>
    <n v="1"/>
    <n v="1"/>
    <n v="0"/>
    <n v="3"/>
    <n v="6"/>
    <n v="0"/>
    <n v="0"/>
    <n v="0"/>
    <n v="0"/>
    <n v="0"/>
    <n v="0"/>
    <n v="3"/>
    <n v="11"/>
    <n v="0"/>
  </r>
  <r>
    <m/>
    <n v="3594"/>
    <n v="1973"/>
    <n v="53"/>
    <x v="1"/>
    <s v="Master"/>
    <x v="3"/>
    <n v="54108"/>
    <n v="1"/>
    <n v="1"/>
    <d v="2012-11-05T00:00:00"/>
    <n v="74"/>
    <n v="539"/>
    <n v="6"/>
    <n v="91"/>
    <n v="8"/>
    <n v="6"/>
    <n v="97"/>
    <x v="537"/>
    <x v="8"/>
    <n v="13"/>
    <n v="8"/>
    <n v="2"/>
    <n v="9"/>
    <n v="8"/>
    <n v="0"/>
    <n v="0"/>
    <n v="0"/>
    <n v="0"/>
    <n v="0"/>
    <n v="0"/>
    <n v="3"/>
    <n v="11"/>
    <n v="0"/>
  </r>
  <r>
    <m/>
    <n v="3643"/>
    <n v="1974"/>
    <n v="52"/>
    <x v="1"/>
    <s v="Master"/>
    <x v="3"/>
    <n v="63206"/>
    <n v="0"/>
    <n v="0"/>
    <d v="2014-03-20T00:00:00"/>
    <n v="65"/>
    <n v="750"/>
    <n v="8"/>
    <n v="125"/>
    <n v="11"/>
    <n v="8"/>
    <n v="26"/>
    <x v="618"/>
    <x v="4"/>
    <n v="1"/>
    <n v="4"/>
    <n v="3"/>
    <n v="6"/>
    <n v="2"/>
    <n v="0"/>
    <n v="0"/>
    <n v="1"/>
    <n v="0"/>
    <n v="0"/>
    <n v="0"/>
    <n v="3"/>
    <n v="11"/>
    <n v="0"/>
  </r>
  <r>
    <m/>
    <n v="851"/>
    <n v="1972"/>
    <n v="54"/>
    <x v="1"/>
    <s v="Master"/>
    <x v="3"/>
    <n v="57136"/>
    <n v="1"/>
    <n v="1"/>
    <d v="2013-07-09T00:00:00"/>
    <n v="48"/>
    <n v="306"/>
    <n v="5"/>
    <n v="109"/>
    <n v="21"/>
    <n v="109"/>
    <n v="92"/>
    <x v="880"/>
    <x v="8"/>
    <n v="9"/>
    <n v="5"/>
    <n v="2"/>
    <n v="10"/>
    <n v="6"/>
    <n v="0"/>
    <n v="0"/>
    <n v="0"/>
    <n v="0"/>
    <n v="0"/>
    <n v="0"/>
    <n v="3"/>
    <n v="11"/>
    <n v="0"/>
  </r>
  <r>
    <m/>
    <n v="7706"/>
    <n v="1975"/>
    <n v="51"/>
    <x v="1"/>
    <s v="2n Cycle"/>
    <x v="1"/>
    <n v="46772"/>
    <n v="0"/>
    <n v="1"/>
    <d v="2012-11-07T00:00:00"/>
    <n v="88"/>
    <n v="350"/>
    <n v="104"/>
    <n v="189"/>
    <n v="197"/>
    <n v="151"/>
    <n v="57"/>
    <x v="614"/>
    <x v="6"/>
    <n v="6"/>
    <n v="11"/>
    <n v="8"/>
    <n v="5"/>
    <n v="8"/>
    <n v="1"/>
    <n v="0"/>
    <n v="0"/>
    <n v="0"/>
    <n v="0"/>
    <n v="0"/>
    <n v="3"/>
    <n v="11"/>
    <n v="0"/>
  </r>
  <r>
    <m/>
    <n v="3967"/>
    <n v="1971"/>
    <n v="55"/>
    <x v="1"/>
    <s v="PhD"/>
    <x v="3"/>
    <n v="78931"/>
    <n v="0"/>
    <n v="0"/>
    <d v="2013-10-25T00:00:00"/>
    <n v="19"/>
    <n v="331"/>
    <n v="197"/>
    <n v="170"/>
    <n v="58"/>
    <n v="152"/>
    <n v="35"/>
    <x v="550"/>
    <x v="4"/>
    <n v="1"/>
    <n v="2"/>
    <n v="8"/>
    <n v="13"/>
    <n v="1"/>
    <n v="0"/>
    <n v="0"/>
    <n v="0"/>
    <n v="0"/>
    <n v="0"/>
    <n v="0"/>
    <n v="3"/>
    <n v="11"/>
    <n v="0"/>
  </r>
  <r>
    <m/>
    <n v="10128"/>
    <n v="1958"/>
    <n v="68"/>
    <x v="0"/>
    <s v="Graduation"/>
    <x v="1"/>
    <n v="53977"/>
    <n v="0"/>
    <n v="1"/>
    <d v="2013-06-08T00:00:00"/>
    <n v="21"/>
    <n v="620"/>
    <n v="16"/>
    <n v="165"/>
    <n v="0"/>
    <n v="24"/>
    <n v="82"/>
    <x v="881"/>
    <x v="4"/>
    <n v="5"/>
    <n v="5"/>
    <n v="5"/>
    <n v="12"/>
    <n v="5"/>
    <n v="0"/>
    <n v="0"/>
    <n v="0"/>
    <n v="0"/>
    <n v="0"/>
    <n v="0"/>
    <n v="3"/>
    <n v="11"/>
    <n v="0"/>
  </r>
  <r>
    <m/>
    <n v="486"/>
    <n v="1988"/>
    <n v="38"/>
    <x v="6"/>
    <s v="Graduation"/>
    <x v="3"/>
    <n v="84219"/>
    <n v="0"/>
    <n v="0"/>
    <d v="2014-02-02T00:00:00"/>
    <n v="27"/>
    <n v="434"/>
    <n v="137"/>
    <n v="400"/>
    <n v="45"/>
    <n v="137"/>
    <n v="45"/>
    <x v="109"/>
    <x v="6"/>
    <n v="1"/>
    <n v="3"/>
    <n v="4"/>
    <n v="10"/>
    <n v="1"/>
    <n v="0"/>
    <n v="0"/>
    <n v="0"/>
    <n v="0"/>
    <n v="0"/>
    <n v="0"/>
    <n v="3"/>
    <n v="11"/>
    <n v="0"/>
  </r>
  <r>
    <m/>
    <n v="9"/>
    <n v="1975"/>
    <n v="51"/>
    <x v="1"/>
    <s v="Master"/>
    <x v="0"/>
    <n v="46098"/>
    <n v="1"/>
    <n v="1"/>
    <d v="2012-08-18T00:00:00"/>
    <n v="86"/>
    <n v="57"/>
    <n v="0"/>
    <n v="27"/>
    <n v="0"/>
    <n v="0"/>
    <n v="36"/>
    <x v="198"/>
    <x v="1"/>
    <n v="4"/>
    <n v="3"/>
    <n v="2"/>
    <n v="2"/>
    <n v="8"/>
    <n v="0"/>
    <n v="0"/>
    <n v="0"/>
    <n v="0"/>
    <n v="0"/>
    <n v="0"/>
    <n v="3"/>
    <n v="11"/>
    <n v="0"/>
  </r>
  <r>
    <m/>
    <n v="9451"/>
    <n v="1965"/>
    <n v="61"/>
    <x v="0"/>
    <s v="Graduation"/>
    <x v="3"/>
    <n v="73538"/>
    <n v="0"/>
    <n v="1"/>
    <d v="2012-11-25T00:00:00"/>
    <n v="92"/>
    <n v="811"/>
    <n v="76"/>
    <n v="428"/>
    <n v="99"/>
    <n v="137"/>
    <n v="107"/>
    <x v="197"/>
    <x v="0"/>
    <n v="3"/>
    <n v="10"/>
    <n v="4"/>
    <n v="9"/>
    <n v="7"/>
    <n v="0"/>
    <n v="0"/>
    <n v="0"/>
    <n v="0"/>
    <n v="0"/>
    <n v="0"/>
    <n v="3"/>
    <n v="11"/>
    <n v="0"/>
  </r>
  <r>
    <m/>
    <n v="9264"/>
    <n v="1986"/>
    <n v="40"/>
    <x v="6"/>
    <s v="Graduation"/>
    <x v="3"/>
    <n v="79529"/>
    <n v="0"/>
    <n v="0"/>
    <d v="2014-04-27T00:00:00"/>
    <n v="1"/>
    <n v="423"/>
    <n v="42"/>
    <n v="706"/>
    <n v="73"/>
    <n v="197"/>
    <n v="197"/>
    <x v="711"/>
    <x v="0"/>
    <n v="1"/>
    <n v="4"/>
    <n v="8"/>
    <n v="9"/>
    <n v="2"/>
    <n v="0"/>
    <n v="0"/>
    <n v="0"/>
    <n v="0"/>
    <n v="0"/>
    <n v="0"/>
    <n v="3"/>
    <n v="11"/>
    <n v="0"/>
  </r>
  <r>
    <m/>
    <n v="2853"/>
    <n v="1980"/>
    <n v="46"/>
    <x v="5"/>
    <s v="Graduation"/>
    <x v="0"/>
    <n v="51766"/>
    <n v="1"/>
    <n v="0"/>
    <d v="2014-03-11T00:00:00"/>
    <n v="74"/>
    <n v="60"/>
    <n v="51"/>
    <n v="87"/>
    <n v="6"/>
    <n v="20"/>
    <n v="51"/>
    <x v="35"/>
    <x v="3"/>
    <n v="2"/>
    <n v="4"/>
    <n v="2"/>
    <n v="4"/>
    <n v="5"/>
    <n v="0"/>
    <n v="0"/>
    <n v="0"/>
    <n v="0"/>
    <n v="0"/>
    <n v="0"/>
    <n v="3"/>
    <n v="11"/>
    <n v="0"/>
  </r>
  <r>
    <m/>
    <n v="1490"/>
    <n v="1962"/>
    <n v="64"/>
    <x v="0"/>
    <s v="Graduation"/>
    <x v="3"/>
    <n v="55759"/>
    <n v="0"/>
    <n v="1"/>
    <d v="2012-11-28T00:00:00"/>
    <n v="84"/>
    <n v="675"/>
    <n v="0"/>
    <n v="85"/>
    <n v="10"/>
    <n v="7"/>
    <n v="77"/>
    <x v="882"/>
    <x v="4"/>
    <n v="5"/>
    <n v="10"/>
    <n v="3"/>
    <n v="8"/>
    <n v="8"/>
    <n v="0"/>
    <n v="0"/>
    <n v="0"/>
    <n v="0"/>
    <n v="0"/>
    <n v="0"/>
    <n v="3"/>
    <n v="11"/>
    <n v="0"/>
  </r>
  <r>
    <m/>
    <n v="6310"/>
    <n v="1978"/>
    <n v="48"/>
    <x v="5"/>
    <s v="Graduation"/>
    <x v="3"/>
    <n v="33039"/>
    <n v="1"/>
    <n v="0"/>
    <d v="2013-09-09T00:00:00"/>
    <n v="4"/>
    <n v="30"/>
    <n v="8"/>
    <n v="12"/>
    <n v="8"/>
    <n v="8"/>
    <n v="12"/>
    <x v="505"/>
    <x v="1"/>
    <n v="1"/>
    <n v="2"/>
    <n v="0"/>
    <n v="4"/>
    <n v="5"/>
    <n v="0"/>
    <n v="0"/>
    <n v="0"/>
    <n v="0"/>
    <n v="0"/>
    <n v="0"/>
    <n v="3"/>
    <n v="11"/>
    <n v="0"/>
  </r>
  <r>
    <m/>
    <n v="10380"/>
    <n v="1972"/>
    <n v="54"/>
    <x v="1"/>
    <s v="Master"/>
    <x v="3"/>
    <n v="37787"/>
    <n v="1"/>
    <n v="0"/>
    <d v="2013-09-20T00:00:00"/>
    <n v="50"/>
    <n v="40"/>
    <n v="1"/>
    <n v="40"/>
    <n v="4"/>
    <n v="3"/>
    <n v="18"/>
    <x v="196"/>
    <x v="1"/>
    <n v="1"/>
    <n v="3"/>
    <n v="0"/>
    <n v="3"/>
    <n v="8"/>
    <n v="0"/>
    <n v="0"/>
    <n v="0"/>
    <n v="0"/>
    <n v="0"/>
    <n v="0"/>
    <n v="3"/>
    <n v="11"/>
    <n v="0"/>
  </r>
  <r>
    <m/>
    <n v="8643"/>
    <n v="1971"/>
    <n v="55"/>
    <x v="1"/>
    <s v="Graduation"/>
    <x v="1"/>
    <n v="69930"/>
    <n v="0"/>
    <n v="0"/>
    <d v="2013-05-26T00:00:00"/>
    <n v="21"/>
    <n v="252"/>
    <n v="98"/>
    <n v="827"/>
    <n v="219"/>
    <n v="70"/>
    <n v="196"/>
    <x v="234"/>
    <x v="0"/>
    <n v="1"/>
    <n v="4"/>
    <n v="5"/>
    <n v="12"/>
    <n v="3"/>
    <n v="0"/>
    <n v="0"/>
    <n v="0"/>
    <n v="0"/>
    <n v="0"/>
    <n v="0"/>
    <n v="3"/>
    <n v="11"/>
    <n v="0"/>
  </r>
  <r>
    <m/>
    <n v="1998"/>
    <n v="1976"/>
    <n v="50"/>
    <x v="5"/>
    <s v="Graduation"/>
    <x v="0"/>
    <n v="37697"/>
    <n v="1"/>
    <n v="0"/>
    <d v="2014-02-07T00:00:00"/>
    <n v="82"/>
    <n v="34"/>
    <n v="6"/>
    <n v="21"/>
    <n v="11"/>
    <n v="4"/>
    <n v="8"/>
    <x v="712"/>
    <x v="1"/>
    <n v="1"/>
    <n v="2"/>
    <n v="1"/>
    <n v="3"/>
    <n v="6"/>
    <n v="0"/>
    <n v="0"/>
    <n v="0"/>
    <n v="0"/>
    <n v="0"/>
    <n v="0"/>
    <n v="3"/>
    <n v="11"/>
    <n v="0"/>
  </r>
  <r>
    <m/>
    <n v="10795"/>
    <n v="1973"/>
    <n v="53"/>
    <x v="1"/>
    <s v="PhD"/>
    <x v="3"/>
    <n v="37401"/>
    <n v="1"/>
    <n v="0"/>
    <d v="2014-05-06T00:00:00"/>
    <n v="14"/>
    <n v="19"/>
    <n v="3"/>
    <n v="19"/>
    <n v="3"/>
    <n v="1"/>
    <n v="3"/>
    <x v="103"/>
    <x v="1"/>
    <n v="2"/>
    <n v="2"/>
    <n v="0"/>
    <n v="3"/>
    <n v="7"/>
    <n v="0"/>
    <n v="0"/>
    <n v="0"/>
    <n v="0"/>
    <n v="0"/>
    <n v="0"/>
    <n v="3"/>
    <n v="11"/>
    <n v="0"/>
  </r>
  <r>
    <m/>
    <n v="11110"/>
    <n v="1973"/>
    <n v="53"/>
    <x v="1"/>
    <s v="Graduation"/>
    <x v="0"/>
    <n v="3502"/>
    <n v="1"/>
    <n v="0"/>
    <d v="2013-04-13T00:00:00"/>
    <n v="56"/>
    <n v="2"/>
    <n v="1"/>
    <n v="1"/>
    <n v="0"/>
    <n v="0"/>
    <n v="1"/>
    <x v="883"/>
    <x v="1"/>
    <n v="0"/>
    <n v="0"/>
    <n v="0"/>
    <n v="0"/>
    <n v="14"/>
    <n v="0"/>
    <n v="0"/>
    <n v="0"/>
    <n v="0"/>
    <n v="0"/>
    <n v="0"/>
    <n v="3"/>
    <n v="11"/>
    <n v="0"/>
  </r>
  <r>
    <m/>
    <n v="2408"/>
    <n v="1976"/>
    <n v="50"/>
    <x v="5"/>
    <s v="Graduation"/>
    <x v="3"/>
    <n v="58597"/>
    <n v="1"/>
    <n v="1"/>
    <d v="2012-11-20T00:00:00"/>
    <n v="20"/>
    <n v="490"/>
    <n v="0"/>
    <n v="184"/>
    <n v="10"/>
    <n v="28"/>
    <n v="21"/>
    <x v="513"/>
    <x v="8"/>
    <n v="12"/>
    <n v="7"/>
    <n v="4"/>
    <n v="9"/>
    <n v="7"/>
    <n v="0"/>
    <n v="0"/>
    <n v="0"/>
    <n v="0"/>
    <n v="0"/>
    <n v="0"/>
    <n v="3"/>
    <n v="11"/>
    <n v="0"/>
  </r>
  <r>
    <m/>
    <n v="202"/>
    <n v="1948"/>
    <n v="78"/>
    <x v="2"/>
    <s v="PhD"/>
    <x v="5"/>
    <n v="82032"/>
    <n v="0"/>
    <n v="0"/>
    <d v="2014-04-05T00:00:00"/>
    <n v="54"/>
    <n v="332"/>
    <n v="194"/>
    <n v="377"/>
    <n v="149"/>
    <n v="125"/>
    <n v="57"/>
    <x v="884"/>
    <x v="6"/>
    <n v="0"/>
    <n v="4"/>
    <n v="6"/>
    <n v="7"/>
    <n v="1"/>
    <n v="0"/>
    <n v="0"/>
    <n v="0"/>
    <n v="0"/>
    <n v="0"/>
    <n v="0"/>
    <n v="3"/>
    <n v="11"/>
    <n v="0"/>
  </r>
  <r>
    <m/>
    <n v="7998"/>
    <n v="1958"/>
    <n v="68"/>
    <x v="0"/>
    <s v="Graduation"/>
    <x v="1"/>
    <n v="28087"/>
    <n v="1"/>
    <n v="1"/>
    <d v="2012-12-11T00:00:00"/>
    <n v="77"/>
    <n v="53"/>
    <n v="8"/>
    <n v="17"/>
    <n v="13"/>
    <n v="0"/>
    <n v="21"/>
    <x v="632"/>
    <x v="1"/>
    <n v="3"/>
    <n v="2"/>
    <n v="2"/>
    <n v="2"/>
    <n v="7"/>
    <n v="0"/>
    <n v="0"/>
    <n v="0"/>
    <n v="0"/>
    <n v="0"/>
    <n v="0"/>
    <n v="3"/>
    <n v="11"/>
    <n v="0"/>
  </r>
  <r>
    <m/>
    <n v="3536"/>
    <n v="1960"/>
    <n v="66"/>
    <x v="0"/>
    <s v="Graduation"/>
    <x v="1"/>
    <n v="19740"/>
    <n v="0"/>
    <n v="1"/>
    <d v="2013-03-24T00:00:00"/>
    <n v="65"/>
    <n v="7"/>
    <n v="11"/>
    <n v="3"/>
    <n v="10"/>
    <n v="4"/>
    <n v="20"/>
    <x v="314"/>
    <x v="1"/>
    <n v="2"/>
    <n v="1"/>
    <n v="1"/>
    <n v="3"/>
    <n v="5"/>
    <n v="0"/>
    <n v="0"/>
    <n v="0"/>
    <n v="0"/>
    <n v="0"/>
    <n v="0"/>
    <n v="3"/>
    <n v="11"/>
    <n v="0"/>
  </r>
  <r>
    <m/>
    <n v="6050"/>
    <n v="1975"/>
    <n v="51"/>
    <x v="1"/>
    <s v="2n Cycle"/>
    <x v="3"/>
    <n v="57036"/>
    <n v="0"/>
    <n v="1"/>
    <d v="2012-12-11T00:00:00"/>
    <n v="33"/>
    <n v="1171"/>
    <n v="43"/>
    <n v="219"/>
    <n v="19"/>
    <n v="14"/>
    <n v="47"/>
    <x v="885"/>
    <x v="0"/>
    <n v="4"/>
    <n v="6"/>
    <n v="3"/>
    <n v="13"/>
    <n v="9"/>
    <n v="1"/>
    <n v="0"/>
    <n v="0"/>
    <n v="0"/>
    <n v="0"/>
    <n v="0"/>
    <n v="3"/>
    <n v="11"/>
    <n v="0"/>
  </r>
  <r>
    <m/>
    <n v="125"/>
    <n v="1958"/>
    <n v="68"/>
    <x v="0"/>
    <s v="2n Cycle"/>
    <x v="1"/>
    <n v="53083"/>
    <n v="1"/>
    <n v="1"/>
    <d v="2013-05-15T00:00:00"/>
    <n v="65"/>
    <n v="215"/>
    <n v="7"/>
    <n v="33"/>
    <n v="3"/>
    <n v="0"/>
    <n v="13"/>
    <x v="886"/>
    <x v="3"/>
    <n v="6"/>
    <n v="5"/>
    <n v="1"/>
    <n v="5"/>
    <n v="7"/>
    <n v="0"/>
    <n v="1"/>
    <n v="0"/>
    <n v="0"/>
    <n v="0"/>
    <n v="0"/>
    <n v="3"/>
    <n v="11"/>
    <n v="0"/>
  </r>
  <r>
    <m/>
    <n v="3463"/>
    <n v="1975"/>
    <n v="51"/>
    <x v="1"/>
    <s v="PhD"/>
    <x v="3"/>
    <n v="69283"/>
    <n v="0"/>
    <n v="1"/>
    <d v="2014-06-14T00:00:00"/>
    <n v="41"/>
    <n v="674"/>
    <n v="62"/>
    <n v="134"/>
    <n v="0"/>
    <n v="26"/>
    <n v="8"/>
    <x v="887"/>
    <x v="4"/>
    <n v="4"/>
    <n v="7"/>
    <n v="3"/>
    <n v="13"/>
    <n v="5"/>
    <n v="0"/>
    <n v="0"/>
    <n v="0"/>
    <n v="0"/>
    <n v="0"/>
    <n v="0"/>
    <n v="3"/>
    <n v="11"/>
    <n v="0"/>
  </r>
  <r>
    <m/>
    <n v="3745"/>
    <n v="1988"/>
    <n v="38"/>
    <x v="6"/>
    <s v="2n Cycle"/>
    <x v="3"/>
    <n v="23331"/>
    <n v="1"/>
    <n v="0"/>
    <d v="2012-09-04T00:00:00"/>
    <n v="92"/>
    <n v="5"/>
    <n v="36"/>
    <n v="7"/>
    <n v="0"/>
    <n v="10"/>
    <n v="45"/>
    <x v="218"/>
    <x v="1"/>
    <n v="2"/>
    <n v="3"/>
    <n v="0"/>
    <n v="3"/>
    <n v="8"/>
    <n v="0"/>
    <n v="0"/>
    <n v="0"/>
    <n v="0"/>
    <n v="0"/>
    <n v="0"/>
    <n v="3"/>
    <n v="11"/>
    <n v="0"/>
  </r>
  <r>
    <m/>
    <n v="9771"/>
    <n v="1988"/>
    <n v="38"/>
    <x v="6"/>
    <s v="2n Cycle"/>
    <x v="0"/>
    <n v="23331"/>
    <n v="1"/>
    <n v="0"/>
    <d v="2012-10-05T00:00:00"/>
    <n v="97"/>
    <n v="104"/>
    <n v="20"/>
    <n v="101"/>
    <n v="24"/>
    <n v="15"/>
    <n v="5"/>
    <x v="878"/>
    <x v="3"/>
    <n v="6"/>
    <n v="5"/>
    <n v="1"/>
    <n v="5"/>
    <n v="9"/>
    <n v="0"/>
    <n v="0"/>
    <n v="0"/>
    <n v="0"/>
    <n v="0"/>
    <n v="0"/>
    <n v="3"/>
    <n v="11"/>
    <n v="0"/>
  </r>
  <r>
    <m/>
    <n v="451"/>
    <n v="1989"/>
    <n v="37"/>
    <x v="6"/>
    <s v="Graduation"/>
    <x v="0"/>
    <n v="9255"/>
    <n v="1"/>
    <n v="0"/>
    <d v="2013-12-20T00:00:00"/>
    <n v="91"/>
    <n v="9"/>
    <n v="0"/>
    <n v="7"/>
    <n v="2"/>
    <n v="0"/>
    <n v="4"/>
    <x v="311"/>
    <x v="1"/>
    <n v="1"/>
    <n v="1"/>
    <n v="1"/>
    <n v="2"/>
    <n v="8"/>
    <n v="0"/>
    <n v="0"/>
    <n v="0"/>
    <n v="0"/>
    <n v="0"/>
    <n v="0"/>
    <n v="3"/>
    <n v="11"/>
    <n v="0"/>
  </r>
  <r>
    <m/>
    <n v="1079"/>
    <n v="1971"/>
    <n v="55"/>
    <x v="1"/>
    <s v="PhD"/>
    <x v="3"/>
    <n v="71969"/>
    <n v="0"/>
    <n v="1"/>
    <d v="2012-10-16T00:00:00"/>
    <n v="59"/>
    <n v="1000"/>
    <n v="0"/>
    <n v="76"/>
    <n v="0"/>
    <n v="0"/>
    <n v="10"/>
    <x v="888"/>
    <x v="6"/>
    <n v="3"/>
    <n v="3"/>
    <n v="4"/>
    <n v="9"/>
    <n v="8"/>
    <n v="0"/>
    <n v="1"/>
    <n v="0"/>
    <n v="0"/>
    <n v="0"/>
    <n v="0"/>
    <n v="3"/>
    <n v="11"/>
    <n v="0"/>
  </r>
  <r>
    <m/>
    <n v="8920"/>
    <n v="1967"/>
    <n v="59"/>
    <x v="1"/>
    <s v="Master"/>
    <x v="0"/>
    <n v="59235"/>
    <n v="1"/>
    <n v="0"/>
    <d v="2013-01-12T00:00:00"/>
    <n v="4"/>
    <n v="448"/>
    <n v="40"/>
    <n v="469"/>
    <n v="80"/>
    <n v="0"/>
    <n v="91"/>
    <x v="889"/>
    <x v="6"/>
    <n v="3"/>
    <n v="11"/>
    <n v="2"/>
    <n v="12"/>
    <n v="7"/>
    <n v="0"/>
    <n v="0"/>
    <n v="0"/>
    <n v="0"/>
    <n v="0"/>
    <n v="0"/>
    <n v="3"/>
    <n v="11"/>
    <n v="0"/>
  </r>
  <r>
    <m/>
    <n v="6678"/>
    <n v="1989"/>
    <n v="37"/>
    <x v="6"/>
    <s v="Graduation"/>
    <x v="1"/>
    <n v="31928"/>
    <n v="1"/>
    <n v="0"/>
    <d v="2014-03-28T00:00:00"/>
    <n v="5"/>
    <n v="33"/>
    <n v="4"/>
    <n v="24"/>
    <n v="4"/>
    <n v="2"/>
    <n v="5"/>
    <x v="131"/>
    <x v="1"/>
    <n v="2"/>
    <n v="3"/>
    <n v="0"/>
    <n v="4"/>
    <n v="7"/>
    <n v="0"/>
    <n v="0"/>
    <n v="0"/>
    <n v="0"/>
    <n v="0"/>
    <n v="0"/>
    <n v="3"/>
    <n v="11"/>
    <n v="0"/>
  </r>
  <r>
    <m/>
    <n v="3852"/>
    <n v="1961"/>
    <n v="65"/>
    <x v="0"/>
    <s v="Master"/>
    <x v="1"/>
    <n v="74881"/>
    <n v="1"/>
    <n v="1"/>
    <d v="2013-03-08T00:00:00"/>
    <n v="48"/>
    <n v="505"/>
    <n v="72"/>
    <n v="270"/>
    <n v="36"/>
    <n v="27"/>
    <n v="54"/>
    <x v="890"/>
    <x v="4"/>
    <n v="4"/>
    <n v="9"/>
    <n v="2"/>
    <n v="12"/>
    <n v="5"/>
    <n v="0"/>
    <n v="0"/>
    <n v="0"/>
    <n v="0"/>
    <n v="0"/>
    <n v="0"/>
    <n v="3"/>
    <n v="11"/>
    <n v="0"/>
  </r>
  <r>
    <m/>
    <n v="528"/>
    <n v="1978"/>
    <n v="48"/>
    <x v="5"/>
    <s v="Graduation"/>
    <x v="3"/>
    <n v="65819"/>
    <n v="0"/>
    <n v="0"/>
    <d v="2012-11-29T00:00:00"/>
    <n v="99"/>
    <n v="267"/>
    <n v="38"/>
    <n v="701"/>
    <n v="149"/>
    <n v="165"/>
    <n v="63"/>
    <x v="818"/>
    <x v="2"/>
    <n v="1"/>
    <n v="5"/>
    <n v="4"/>
    <n v="10"/>
    <n v="3"/>
    <n v="0"/>
    <n v="0"/>
    <n v="0"/>
    <n v="0"/>
    <n v="0"/>
    <n v="0"/>
    <n v="3"/>
    <n v="11"/>
    <n v="0"/>
  </r>
  <r>
    <m/>
    <n v="73"/>
    <n v="1953"/>
    <n v="73"/>
    <x v="2"/>
    <s v="PhD"/>
    <x v="0"/>
    <n v="51411"/>
    <n v="1"/>
    <n v="2"/>
    <d v="2013-05-26T00:00:00"/>
    <n v="81"/>
    <n v="14"/>
    <n v="0"/>
    <n v="3"/>
    <n v="0"/>
    <n v="0"/>
    <n v="1"/>
    <x v="45"/>
    <x v="1"/>
    <n v="1"/>
    <n v="0"/>
    <n v="0"/>
    <n v="3"/>
    <n v="5"/>
    <n v="0"/>
    <n v="0"/>
    <n v="0"/>
    <n v="0"/>
    <n v="0"/>
    <n v="0"/>
    <n v="3"/>
    <n v="11"/>
    <n v="0"/>
  </r>
  <r>
    <m/>
    <n v="5589"/>
    <n v="1964"/>
    <n v="62"/>
    <x v="0"/>
    <s v="Graduation"/>
    <x v="2"/>
    <n v="51983"/>
    <n v="0"/>
    <n v="1"/>
    <d v="2012-08-31T00:00:00"/>
    <n v="95"/>
    <n v="631"/>
    <n v="0"/>
    <n v="115"/>
    <n v="10"/>
    <n v="7"/>
    <n v="30"/>
    <x v="164"/>
    <x v="4"/>
    <n v="3"/>
    <n v="9"/>
    <n v="2"/>
    <n v="10"/>
    <n v="7"/>
    <n v="0"/>
    <n v="0"/>
    <n v="0"/>
    <n v="0"/>
    <n v="0"/>
    <n v="0"/>
    <n v="3"/>
    <n v="11"/>
    <n v="0"/>
  </r>
  <r>
    <m/>
    <n v="10212"/>
    <n v="1986"/>
    <n v="40"/>
    <x v="6"/>
    <s v="Master"/>
    <x v="1"/>
    <n v="42386"/>
    <n v="1"/>
    <n v="0"/>
    <d v="2013-01-13T00:00:00"/>
    <n v="43"/>
    <n v="65"/>
    <n v="4"/>
    <n v="16"/>
    <n v="0"/>
    <n v="4"/>
    <n v="11"/>
    <x v="444"/>
    <x v="1"/>
    <n v="1"/>
    <n v="3"/>
    <n v="0"/>
    <n v="3"/>
    <n v="8"/>
    <n v="0"/>
    <n v="0"/>
    <n v="0"/>
    <n v="0"/>
    <n v="0"/>
    <n v="0"/>
    <n v="3"/>
    <n v="11"/>
    <n v="0"/>
  </r>
  <r>
    <m/>
    <n v="6365"/>
    <n v="1987"/>
    <n v="39"/>
    <x v="6"/>
    <s v="2n Cycle"/>
    <x v="3"/>
    <n v="30390"/>
    <n v="0"/>
    <n v="0"/>
    <d v="2013-09-02T00:00:00"/>
    <n v="5"/>
    <n v="10"/>
    <n v="12"/>
    <n v="12"/>
    <n v="25"/>
    <n v="1"/>
    <n v="20"/>
    <x v="18"/>
    <x v="1"/>
    <n v="1"/>
    <n v="2"/>
    <n v="0"/>
    <n v="3"/>
    <n v="6"/>
    <n v="0"/>
    <n v="0"/>
    <n v="0"/>
    <n v="0"/>
    <n v="0"/>
    <n v="0"/>
    <n v="3"/>
    <n v="11"/>
    <n v="0"/>
  </r>
  <r>
    <m/>
    <n v="591"/>
    <n v="1957"/>
    <n v="69"/>
    <x v="0"/>
    <s v="Graduation"/>
    <x v="5"/>
    <n v="66033"/>
    <n v="0"/>
    <n v="1"/>
    <d v="2013-01-20T00:00:00"/>
    <n v="76"/>
    <n v="293"/>
    <n v="35"/>
    <n v="179"/>
    <n v="46"/>
    <n v="59"/>
    <n v="65"/>
    <x v="891"/>
    <x v="8"/>
    <n v="2"/>
    <n v="8"/>
    <n v="3"/>
    <n v="7"/>
    <n v="7"/>
    <n v="0"/>
    <n v="0"/>
    <n v="0"/>
    <n v="0"/>
    <n v="0"/>
    <n v="0"/>
    <n v="3"/>
    <n v="11"/>
    <n v="0"/>
  </r>
  <r>
    <m/>
    <n v="2217"/>
    <n v="1975"/>
    <n v="51"/>
    <x v="1"/>
    <s v="2n Cycle"/>
    <x v="3"/>
    <n v="37284"/>
    <n v="1"/>
    <n v="1"/>
    <d v="2013-03-29T00:00:00"/>
    <n v="46"/>
    <n v="11"/>
    <n v="1"/>
    <n v="2"/>
    <n v="2"/>
    <n v="1"/>
    <n v="6"/>
    <x v="119"/>
    <x v="1"/>
    <n v="1"/>
    <n v="0"/>
    <n v="0"/>
    <n v="3"/>
    <n v="6"/>
    <n v="0"/>
    <n v="0"/>
    <n v="0"/>
    <n v="0"/>
    <n v="0"/>
    <n v="0"/>
    <n v="3"/>
    <n v="11"/>
    <n v="0"/>
  </r>
  <r>
    <m/>
    <n v="2544"/>
    <n v="1951"/>
    <n v="75"/>
    <x v="2"/>
    <s v="Master"/>
    <x v="2"/>
    <n v="57530"/>
    <n v="0"/>
    <n v="1"/>
    <d v="2013-10-12T00:00:00"/>
    <n v="68"/>
    <n v="50"/>
    <n v="1"/>
    <n v="27"/>
    <n v="6"/>
    <n v="7"/>
    <n v="1"/>
    <x v="656"/>
    <x v="1"/>
    <n v="1"/>
    <n v="1"/>
    <n v="1"/>
    <n v="4"/>
    <n v="1"/>
    <n v="0"/>
    <n v="0"/>
    <n v="0"/>
    <n v="0"/>
    <n v="0"/>
    <n v="0"/>
    <n v="3"/>
    <n v="11"/>
    <n v="0"/>
  </r>
  <r>
    <m/>
    <n v="7725"/>
    <n v="1965"/>
    <n v="61"/>
    <x v="0"/>
    <s v="2n Cycle"/>
    <x v="3"/>
    <n v="76800"/>
    <n v="0"/>
    <n v="0"/>
    <d v="2014-03-08T00:00:00"/>
    <n v="33"/>
    <n v="173"/>
    <n v="26"/>
    <n v="255"/>
    <n v="35"/>
    <n v="71"/>
    <n v="81"/>
    <x v="816"/>
    <x v="8"/>
    <n v="1"/>
    <n v="4"/>
    <n v="4"/>
    <n v="7"/>
    <n v="1"/>
    <n v="0"/>
    <n v="0"/>
    <n v="0"/>
    <n v="0"/>
    <n v="0"/>
    <n v="0"/>
    <n v="3"/>
    <n v="11"/>
    <n v="0"/>
  </r>
  <r>
    <m/>
    <n v="8091"/>
    <n v="1956"/>
    <n v="70"/>
    <x v="0"/>
    <s v="Graduation"/>
    <x v="3"/>
    <n v="63943"/>
    <n v="0"/>
    <n v="1"/>
    <d v="2012-09-02T00:00:00"/>
    <n v="50"/>
    <n v="423"/>
    <n v="184"/>
    <n v="368"/>
    <n v="13"/>
    <n v="97"/>
    <n v="21"/>
    <x v="892"/>
    <x v="6"/>
    <n v="1"/>
    <n v="6"/>
    <n v="4"/>
    <n v="6"/>
    <n v="5"/>
    <n v="0"/>
    <n v="0"/>
    <n v="0"/>
    <n v="0"/>
    <n v="0"/>
    <n v="0"/>
    <n v="3"/>
    <n v="11"/>
    <n v="0"/>
  </r>
  <r>
    <m/>
    <n v="7321"/>
    <n v="1962"/>
    <n v="64"/>
    <x v="0"/>
    <s v="Graduation"/>
    <x v="1"/>
    <n v="76081"/>
    <n v="0"/>
    <n v="0"/>
    <d v="2014-05-23T00:00:00"/>
    <n v="85"/>
    <n v="292"/>
    <n v="30"/>
    <n v="415"/>
    <n v="63"/>
    <n v="33"/>
    <n v="200"/>
    <x v="390"/>
    <x v="6"/>
    <n v="1"/>
    <n v="4"/>
    <n v="5"/>
    <n v="4"/>
    <n v="2"/>
    <n v="0"/>
    <n v="0"/>
    <n v="0"/>
    <n v="1"/>
    <n v="0"/>
    <n v="0"/>
    <n v="3"/>
    <n v="11"/>
    <n v="0"/>
  </r>
  <r>
    <m/>
    <n v="5462"/>
    <n v="1974"/>
    <n v="52"/>
    <x v="1"/>
    <s v="Graduation"/>
    <x v="3"/>
    <n v="67445"/>
    <n v="0"/>
    <n v="1"/>
    <d v="2012-08-12T00:00:00"/>
    <n v="63"/>
    <n v="757"/>
    <n v="80"/>
    <n v="217"/>
    <n v="29"/>
    <n v="80"/>
    <n v="11"/>
    <x v="606"/>
    <x v="6"/>
    <n v="5"/>
    <n v="9"/>
    <n v="6"/>
    <n v="12"/>
    <n v="6"/>
    <n v="0"/>
    <n v="0"/>
    <n v="0"/>
    <n v="0"/>
    <n v="0"/>
    <n v="0"/>
    <n v="3"/>
    <n v="11"/>
    <n v="0"/>
  </r>
  <r>
    <m/>
    <n v="7791"/>
    <n v="1967"/>
    <n v="59"/>
    <x v="1"/>
    <s v="Master"/>
    <x v="3"/>
    <n v="37054"/>
    <n v="1"/>
    <n v="1"/>
    <d v="2013-09-15T00:00:00"/>
    <n v="89"/>
    <n v="12"/>
    <n v="1"/>
    <n v="6"/>
    <n v="0"/>
    <n v="1"/>
    <n v="5"/>
    <x v="426"/>
    <x v="1"/>
    <n v="2"/>
    <n v="1"/>
    <n v="0"/>
    <n v="3"/>
    <n v="7"/>
    <n v="0"/>
    <n v="0"/>
    <n v="0"/>
    <n v="0"/>
    <n v="0"/>
    <n v="0"/>
    <n v="3"/>
    <n v="11"/>
    <n v="0"/>
  </r>
  <r>
    <m/>
    <n v="4037"/>
    <n v="1976"/>
    <n v="50"/>
    <x v="5"/>
    <s v="Graduation"/>
    <x v="2"/>
    <n v="31859"/>
    <n v="1"/>
    <n v="0"/>
    <d v="2013-06-14T00:00:00"/>
    <n v="77"/>
    <n v="3"/>
    <n v="1"/>
    <n v="3"/>
    <n v="8"/>
    <n v="0"/>
    <n v="5"/>
    <x v="460"/>
    <x v="1"/>
    <n v="1"/>
    <n v="1"/>
    <n v="0"/>
    <n v="2"/>
    <n v="7"/>
    <n v="0"/>
    <n v="0"/>
    <n v="0"/>
    <n v="0"/>
    <n v="0"/>
    <n v="0"/>
    <n v="3"/>
    <n v="11"/>
    <n v="0"/>
  </r>
  <r>
    <m/>
    <n v="6642"/>
    <n v="1961"/>
    <n v="65"/>
    <x v="0"/>
    <s v="Graduation"/>
    <x v="2"/>
    <n v="27215"/>
    <n v="2"/>
    <n v="1"/>
    <d v="2013-01-23T00:00:00"/>
    <n v="50"/>
    <n v="30"/>
    <n v="5"/>
    <n v="22"/>
    <n v="8"/>
    <n v="9"/>
    <n v="28"/>
    <x v="435"/>
    <x v="1"/>
    <n v="4"/>
    <n v="2"/>
    <n v="1"/>
    <n v="4"/>
    <n v="6"/>
    <n v="0"/>
    <n v="0"/>
    <n v="0"/>
    <n v="0"/>
    <n v="0"/>
    <n v="0"/>
    <n v="3"/>
    <n v="11"/>
    <n v="0"/>
  </r>
  <r>
    <m/>
    <n v="2793"/>
    <n v="1976"/>
    <n v="50"/>
    <x v="5"/>
    <s v="PhD"/>
    <x v="2"/>
    <n v="70179"/>
    <n v="0"/>
    <n v="1"/>
    <d v="2013-07-21T00:00:00"/>
    <n v="10"/>
    <n v="532"/>
    <n v="88"/>
    <n v="168"/>
    <n v="69"/>
    <n v="44"/>
    <n v="133"/>
    <x v="875"/>
    <x v="6"/>
    <n v="3"/>
    <n v="7"/>
    <n v="3"/>
    <n v="13"/>
    <n v="5"/>
    <n v="0"/>
    <n v="0"/>
    <n v="0"/>
    <n v="0"/>
    <n v="0"/>
    <n v="0"/>
    <n v="3"/>
    <n v="11"/>
    <n v="0"/>
  </r>
  <r>
    <m/>
    <n v="5424"/>
    <n v="1983"/>
    <n v="43"/>
    <x v="5"/>
    <s v="Graduation"/>
    <x v="3"/>
    <n v="39922"/>
    <n v="1"/>
    <n v="0"/>
    <d v="2013-02-14T00:00:00"/>
    <n v="30"/>
    <n v="29"/>
    <n v="12"/>
    <n v="59"/>
    <n v="19"/>
    <n v="1"/>
    <n v="36"/>
    <x v="514"/>
    <x v="1"/>
    <n v="2"/>
    <n v="3"/>
    <n v="0"/>
    <n v="4"/>
    <n v="8"/>
    <n v="0"/>
    <n v="0"/>
    <n v="0"/>
    <n v="0"/>
    <n v="0"/>
    <n v="0"/>
    <n v="3"/>
    <n v="11"/>
    <n v="0"/>
  </r>
  <r>
    <m/>
    <n v="879"/>
    <n v="1976"/>
    <n v="50"/>
    <x v="5"/>
    <s v="Master"/>
    <x v="3"/>
    <n v="49681"/>
    <n v="0"/>
    <n v="2"/>
    <d v="2013-11-04T00:00:00"/>
    <n v="66"/>
    <n v="411"/>
    <n v="0"/>
    <n v="26"/>
    <n v="0"/>
    <n v="0"/>
    <n v="21"/>
    <x v="678"/>
    <x v="3"/>
    <n v="6"/>
    <n v="7"/>
    <n v="1"/>
    <n v="7"/>
    <n v="7"/>
    <n v="0"/>
    <n v="0"/>
    <n v="0"/>
    <n v="0"/>
    <n v="0"/>
    <n v="0"/>
    <n v="3"/>
    <n v="11"/>
    <n v="0"/>
  </r>
  <r>
    <m/>
    <n v="9530"/>
    <n v="1988"/>
    <n v="38"/>
    <x v="6"/>
    <s v="Graduation"/>
    <x v="3"/>
    <n v="24645"/>
    <n v="1"/>
    <n v="0"/>
    <d v="2012-11-01T00:00:00"/>
    <n v="16"/>
    <n v="5"/>
    <n v="3"/>
    <n v="4"/>
    <n v="4"/>
    <n v="1"/>
    <n v="0"/>
    <x v="63"/>
    <x v="1"/>
    <n v="1"/>
    <n v="1"/>
    <n v="0"/>
    <n v="2"/>
    <n v="8"/>
    <n v="0"/>
    <n v="0"/>
    <n v="0"/>
    <n v="0"/>
    <n v="0"/>
    <n v="0"/>
    <n v="3"/>
    <n v="11"/>
    <n v="0"/>
  </r>
  <r>
    <m/>
    <n v="4828"/>
    <n v="1954"/>
    <n v="72"/>
    <x v="2"/>
    <s v="Graduation"/>
    <x v="2"/>
    <n v="79865"/>
    <n v="0"/>
    <n v="1"/>
    <d v="2014-06-18T00:00:00"/>
    <n v="12"/>
    <n v="71"/>
    <n v="99"/>
    <n v="278"/>
    <n v="185"/>
    <n v="121"/>
    <n v="38"/>
    <x v="893"/>
    <x v="4"/>
    <n v="1"/>
    <n v="5"/>
    <n v="10"/>
    <n v="5"/>
    <n v="1"/>
    <n v="0"/>
    <n v="0"/>
    <n v="0"/>
    <n v="0"/>
    <n v="0"/>
    <n v="0"/>
    <n v="3"/>
    <n v="11"/>
    <n v="0"/>
  </r>
  <r>
    <m/>
    <n v="10699"/>
    <n v="1985"/>
    <n v="41"/>
    <x v="5"/>
    <s v="Graduation"/>
    <x v="3"/>
    <n v="44322"/>
    <n v="1"/>
    <n v="0"/>
    <d v="2014-06-16T00:00:00"/>
    <n v="30"/>
    <n v="46"/>
    <n v="0"/>
    <n v="40"/>
    <n v="3"/>
    <n v="0"/>
    <n v="3"/>
    <x v="656"/>
    <x v="1"/>
    <n v="2"/>
    <n v="3"/>
    <n v="0"/>
    <n v="3"/>
    <n v="8"/>
    <n v="0"/>
    <n v="0"/>
    <n v="0"/>
    <n v="0"/>
    <n v="0"/>
    <n v="0"/>
    <n v="3"/>
    <n v="11"/>
    <n v="0"/>
  </r>
  <r>
    <m/>
    <n v="1497"/>
    <n v="1952"/>
    <n v="74"/>
    <x v="2"/>
    <s v="Graduation"/>
    <x v="0"/>
    <n v="47958"/>
    <n v="0"/>
    <n v="1"/>
    <d v="2013-01-19T00:00:00"/>
    <n v="8"/>
    <n v="268"/>
    <n v="11"/>
    <n v="88"/>
    <n v="15"/>
    <n v="3"/>
    <n v="22"/>
    <x v="894"/>
    <x v="3"/>
    <n v="2"/>
    <n v="6"/>
    <n v="3"/>
    <n v="5"/>
    <n v="5"/>
    <n v="0"/>
    <n v="0"/>
    <n v="0"/>
    <n v="0"/>
    <n v="0"/>
    <n v="0"/>
    <n v="3"/>
    <n v="11"/>
    <n v="0"/>
  </r>
  <r>
    <m/>
    <n v="7476"/>
    <n v="1964"/>
    <n v="62"/>
    <x v="0"/>
    <s v="Master"/>
    <x v="0"/>
    <n v="63972"/>
    <n v="0"/>
    <n v="1"/>
    <d v="2012-12-02T00:00:00"/>
    <n v="93"/>
    <n v="928"/>
    <n v="63"/>
    <n v="254"/>
    <n v="0"/>
    <n v="12"/>
    <n v="12"/>
    <x v="895"/>
    <x v="2"/>
    <n v="4"/>
    <n v="5"/>
    <n v="4"/>
    <n v="10"/>
    <n v="4"/>
    <n v="0"/>
    <n v="1"/>
    <n v="0"/>
    <n v="0"/>
    <n v="0"/>
    <n v="0"/>
    <n v="3"/>
    <n v="11"/>
    <n v="0"/>
  </r>
  <r>
    <m/>
    <n v="4390"/>
    <n v="1954"/>
    <n v="72"/>
    <x v="2"/>
    <s v="Graduation"/>
    <x v="1"/>
    <n v="75315"/>
    <n v="0"/>
    <n v="1"/>
    <d v="2014-04-15T00:00:00"/>
    <n v="14"/>
    <n v="459"/>
    <n v="15"/>
    <n v="171"/>
    <n v="142"/>
    <n v="23"/>
    <n v="31"/>
    <x v="896"/>
    <x v="4"/>
    <n v="2"/>
    <n v="5"/>
    <n v="4"/>
    <n v="12"/>
    <n v="2"/>
    <n v="0"/>
    <n v="0"/>
    <n v="0"/>
    <n v="0"/>
    <n v="0"/>
    <n v="0"/>
    <n v="3"/>
    <n v="11"/>
    <n v="0"/>
  </r>
  <r>
    <m/>
    <n v="1081"/>
    <n v="1957"/>
    <n v="69"/>
    <x v="0"/>
    <s v="PhD"/>
    <x v="3"/>
    <n v="75283"/>
    <n v="1"/>
    <n v="2"/>
    <d v="2013-03-27T00:00:00"/>
    <n v="26"/>
    <n v="733"/>
    <n v="9"/>
    <n v="180"/>
    <n v="12"/>
    <n v="19"/>
    <n v="66"/>
    <x v="897"/>
    <x v="6"/>
    <n v="11"/>
    <n v="6"/>
    <n v="3"/>
    <n v="5"/>
    <n v="4"/>
    <n v="0"/>
    <n v="0"/>
    <n v="0"/>
    <n v="0"/>
    <n v="0"/>
    <n v="0"/>
    <n v="3"/>
    <n v="11"/>
    <n v="0"/>
  </r>
  <r>
    <m/>
    <n v="9916"/>
    <n v="1954"/>
    <n v="72"/>
    <x v="2"/>
    <s v="Graduation"/>
    <x v="3"/>
    <n v="38998"/>
    <n v="1"/>
    <n v="1"/>
    <d v="2012-11-03T00:00:00"/>
    <n v="92"/>
    <n v="34"/>
    <n v="1"/>
    <n v="14"/>
    <n v="0"/>
    <n v="0"/>
    <n v="5"/>
    <x v="209"/>
    <x v="1"/>
    <n v="3"/>
    <n v="2"/>
    <n v="0"/>
    <n v="3"/>
    <n v="8"/>
    <n v="0"/>
    <n v="0"/>
    <n v="0"/>
    <n v="0"/>
    <n v="0"/>
    <n v="1"/>
    <n v="3"/>
    <n v="11"/>
    <n v="0"/>
  </r>
  <r>
    <m/>
    <n v="8135"/>
    <n v="1986"/>
    <n v="40"/>
    <x v="6"/>
    <s v="Master"/>
    <x v="3"/>
    <n v="27161"/>
    <n v="1"/>
    <n v="0"/>
    <d v="2013-10-28T00:00:00"/>
    <n v="41"/>
    <n v="7"/>
    <n v="4"/>
    <n v="23"/>
    <n v="7"/>
    <n v="0"/>
    <n v="11"/>
    <x v="441"/>
    <x v="1"/>
    <n v="1"/>
    <n v="1"/>
    <n v="0"/>
    <n v="3"/>
    <n v="7"/>
    <n v="0"/>
    <n v="0"/>
    <n v="0"/>
    <n v="0"/>
    <n v="0"/>
    <n v="0"/>
    <n v="3"/>
    <n v="11"/>
    <n v="0"/>
  </r>
  <r>
    <m/>
    <n v="4967"/>
    <n v="1960"/>
    <n v="66"/>
    <x v="0"/>
    <s v="PhD"/>
    <x v="1"/>
    <n v="38201"/>
    <n v="0"/>
    <n v="1"/>
    <d v="2013-03-29T00:00:00"/>
    <n v="19"/>
    <n v="233"/>
    <n v="0"/>
    <n v="23"/>
    <n v="0"/>
    <n v="0"/>
    <n v="12"/>
    <x v="594"/>
    <x v="3"/>
    <n v="4"/>
    <n v="5"/>
    <n v="1"/>
    <n v="5"/>
    <n v="8"/>
    <n v="0"/>
    <n v="0"/>
    <n v="0"/>
    <n v="0"/>
    <n v="0"/>
    <n v="0"/>
    <n v="3"/>
    <n v="11"/>
    <n v="0"/>
  </r>
  <r>
    <m/>
    <n v="9298"/>
    <n v="1947"/>
    <n v="79"/>
    <x v="2"/>
    <s v="PhD"/>
    <x v="1"/>
    <n v="81574"/>
    <n v="0"/>
    <n v="0"/>
    <d v="2014-04-28T00:00:00"/>
    <n v="89"/>
    <n v="1252"/>
    <n v="0"/>
    <n v="465"/>
    <n v="46"/>
    <n v="35"/>
    <n v="0"/>
    <x v="898"/>
    <x v="5"/>
    <n v="1"/>
    <n v="4"/>
    <n v="5"/>
    <n v="8"/>
    <n v="1"/>
    <n v="0"/>
    <n v="1"/>
    <n v="1"/>
    <n v="0"/>
    <n v="0"/>
    <n v="0"/>
    <n v="3"/>
    <n v="11"/>
    <n v="0"/>
  </r>
  <r>
    <m/>
    <n v="8175"/>
    <n v="1992"/>
    <n v="34"/>
    <x v="6"/>
    <s v="Graduation"/>
    <x v="3"/>
    <n v="34935"/>
    <n v="0"/>
    <n v="0"/>
    <d v="2013-06-21T00:00:00"/>
    <n v="71"/>
    <n v="34"/>
    <n v="4"/>
    <n v="66"/>
    <n v="3"/>
    <n v="10"/>
    <n v="20"/>
    <x v="442"/>
    <x v="1"/>
    <n v="1"/>
    <n v="2"/>
    <n v="1"/>
    <n v="4"/>
    <n v="7"/>
    <n v="0"/>
    <n v="0"/>
    <n v="0"/>
    <n v="0"/>
    <n v="0"/>
    <n v="0"/>
    <n v="3"/>
    <n v="11"/>
    <n v="0"/>
  </r>
  <r>
    <m/>
    <n v="6257"/>
    <n v="1976"/>
    <n v="50"/>
    <x v="5"/>
    <s v="Master"/>
    <x v="0"/>
    <n v="60482"/>
    <n v="0"/>
    <n v="1"/>
    <d v="2013-01-23T00:00:00"/>
    <n v="81"/>
    <n v="255"/>
    <n v="43"/>
    <n v="134"/>
    <n v="37"/>
    <n v="14"/>
    <n v="24"/>
    <x v="317"/>
    <x v="8"/>
    <n v="1"/>
    <n v="7"/>
    <n v="2"/>
    <n v="7"/>
    <n v="7"/>
    <n v="0"/>
    <n v="0"/>
    <n v="0"/>
    <n v="0"/>
    <n v="0"/>
    <n v="0"/>
    <n v="3"/>
    <n v="11"/>
    <n v="0"/>
  </r>
  <r>
    <m/>
    <n v="3790"/>
    <n v="1956"/>
    <n v="70"/>
    <x v="0"/>
    <s v="Graduation"/>
    <x v="1"/>
    <n v="34633"/>
    <n v="2"/>
    <n v="1"/>
    <d v="2014-01-23T00:00:00"/>
    <n v="31"/>
    <n v="8"/>
    <n v="1"/>
    <n v="5"/>
    <n v="0"/>
    <n v="0"/>
    <n v="1"/>
    <x v="529"/>
    <x v="1"/>
    <n v="1"/>
    <n v="1"/>
    <n v="0"/>
    <n v="2"/>
    <n v="6"/>
    <n v="0"/>
    <n v="0"/>
    <n v="0"/>
    <n v="0"/>
    <n v="0"/>
    <n v="0"/>
    <n v="3"/>
    <n v="11"/>
    <n v="0"/>
  </r>
  <r>
    <m/>
    <n v="9952"/>
    <n v="1947"/>
    <n v="79"/>
    <x v="2"/>
    <s v="Master"/>
    <x v="1"/>
    <n v="78093"/>
    <n v="0"/>
    <n v="0"/>
    <d v="2013-12-11T00:00:00"/>
    <n v="53"/>
    <n v="368"/>
    <n v="32"/>
    <n v="639"/>
    <n v="13"/>
    <n v="43"/>
    <n v="10"/>
    <x v="899"/>
    <x v="6"/>
    <n v="1"/>
    <n v="4"/>
    <n v="7"/>
    <n v="5"/>
    <n v="1"/>
    <n v="0"/>
    <n v="0"/>
    <n v="0"/>
    <n v="0"/>
    <n v="0"/>
    <n v="0"/>
    <n v="3"/>
    <n v="11"/>
    <n v="0"/>
  </r>
  <r>
    <m/>
    <n v="3503"/>
    <n v="1950"/>
    <n v="76"/>
    <x v="2"/>
    <s v="Graduation"/>
    <x v="2"/>
    <n v="82460"/>
    <n v="0"/>
    <n v="0"/>
    <d v="2013-12-02T00:00:00"/>
    <n v="78"/>
    <n v="255"/>
    <n v="47"/>
    <n v="573"/>
    <n v="52"/>
    <n v="32"/>
    <n v="15"/>
    <x v="900"/>
    <x v="4"/>
    <n v="1"/>
    <n v="5"/>
    <n v="3"/>
    <n v="6"/>
    <n v="1"/>
    <n v="0"/>
    <n v="0"/>
    <n v="0"/>
    <n v="0"/>
    <n v="0"/>
    <n v="0"/>
    <n v="3"/>
    <n v="11"/>
    <n v="0"/>
  </r>
  <r>
    <m/>
    <n v="5223"/>
    <n v="1966"/>
    <n v="60"/>
    <x v="1"/>
    <s v="Master"/>
    <x v="1"/>
    <n v="45903"/>
    <n v="0"/>
    <n v="1"/>
    <d v="2014-04-23T00:00:00"/>
    <n v="80"/>
    <n v="33"/>
    <n v="8"/>
    <n v="10"/>
    <n v="2"/>
    <n v="10"/>
    <n v="3"/>
    <x v="264"/>
    <x v="1"/>
    <n v="2"/>
    <n v="2"/>
    <n v="1"/>
    <n v="3"/>
    <n v="4"/>
    <n v="0"/>
    <n v="0"/>
    <n v="0"/>
    <n v="0"/>
    <n v="0"/>
    <n v="0"/>
    <n v="3"/>
    <n v="11"/>
    <n v="0"/>
  </r>
  <r>
    <m/>
    <n v="2471"/>
    <n v="1965"/>
    <n v="61"/>
    <x v="0"/>
    <s v="Graduation"/>
    <x v="3"/>
    <n v="61482"/>
    <n v="0"/>
    <n v="0"/>
    <d v="2014-06-27T00:00:00"/>
    <n v="39"/>
    <n v="48"/>
    <n v="58"/>
    <n v="68"/>
    <n v="16"/>
    <n v="66"/>
    <n v="43"/>
    <x v="176"/>
    <x v="3"/>
    <n v="1"/>
    <n v="3"/>
    <n v="2"/>
    <n v="6"/>
    <n v="2"/>
    <n v="0"/>
    <n v="0"/>
    <n v="0"/>
    <n v="0"/>
    <n v="0"/>
    <n v="0"/>
    <n v="3"/>
    <n v="11"/>
    <n v="0"/>
  </r>
  <r>
    <m/>
    <n v="5892"/>
    <n v="1980"/>
    <n v="46"/>
    <x v="5"/>
    <s v="Graduation"/>
    <x v="3"/>
    <n v="34968"/>
    <n v="1"/>
    <n v="0"/>
    <d v="2013-04-10T00:00:00"/>
    <n v="11"/>
    <n v="158"/>
    <n v="6"/>
    <n v="45"/>
    <n v="8"/>
    <n v="2"/>
    <n v="2"/>
    <x v="901"/>
    <x v="1"/>
    <n v="7"/>
    <n v="3"/>
    <n v="2"/>
    <n v="5"/>
    <n v="7"/>
    <n v="0"/>
    <n v="0"/>
    <n v="0"/>
    <n v="0"/>
    <n v="0"/>
    <n v="0"/>
    <n v="3"/>
    <n v="11"/>
    <n v="0"/>
  </r>
  <r>
    <m/>
    <n v="2612"/>
    <n v="1987"/>
    <n v="39"/>
    <x v="6"/>
    <s v="Graduation"/>
    <x v="3"/>
    <n v="75794"/>
    <n v="0"/>
    <n v="0"/>
    <d v="2013-12-24T00:00:00"/>
    <n v="33"/>
    <n v="754"/>
    <n v="160"/>
    <n v="625"/>
    <n v="63"/>
    <n v="32"/>
    <n v="48"/>
    <x v="902"/>
    <x v="0"/>
    <n v="1"/>
    <n v="7"/>
    <n v="5"/>
    <n v="12"/>
    <n v="3"/>
    <n v="0"/>
    <n v="0"/>
    <n v="0"/>
    <n v="1"/>
    <n v="0"/>
    <n v="0"/>
    <n v="3"/>
    <n v="11"/>
    <n v="0"/>
  </r>
  <r>
    <m/>
    <n v="4971"/>
    <n v="1962"/>
    <n v="64"/>
    <x v="0"/>
    <s v="PhD"/>
    <x v="1"/>
    <n v="31497"/>
    <n v="0"/>
    <n v="1"/>
    <d v="2012-12-06T00:00:00"/>
    <n v="22"/>
    <n v="108"/>
    <n v="1"/>
    <n v="28"/>
    <n v="13"/>
    <n v="1"/>
    <n v="4"/>
    <x v="799"/>
    <x v="1"/>
    <n v="2"/>
    <n v="3"/>
    <n v="1"/>
    <n v="4"/>
    <n v="8"/>
    <n v="0"/>
    <n v="0"/>
    <n v="0"/>
    <n v="0"/>
    <n v="0"/>
    <n v="0"/>
    <n v="3"/>
    <n v="11"/>
    <n v="0"/>
  </r>
  <r>
    <m/>
    <n v="5185"/>
    <n v="1955"/>
    <n v="71"/>
    <x v="2"/>
    <s v="Graduation"/>
    <x v="3"/>
    <n v="74268"/>
    <n v="0"/>
    <n v="0"/>
    <d v="2013-02-14T00:00:00"/>
    <n v="83"/>
    <n v="199"/>
    <n v="66"/>
    <n v="315"/>
    <n v="97"/>
    <n v="174"/>
    <n v="41"/>
    <x v="903"/>
    <x v="4"/>
    <n v="1"/>
    <n v="4"/>
    <n v="3"/>
    <n v="5"/>
    <n v="2"/>
    <n v="0"/>
    <n v="0"/>
    <n v="0"/>
    <n v="0"/>
    <n v="0"/>
    <n v="0"/>
    <n v="3"/>
    <n v="11"/>
    <n v="0"/>
  </r>
  <r>
    <m/>
    <n v="10069"/>
    <n v="1988"/>
    <n v="38"/>
    <x v="6"/>
    <s v="Basic"/>
    <x v="1"/>
    <n v="13724"/>
    <n v="1"/>
    <n v="0"/>
    <d v="2012-08-31T00:00:00"/>
    <n v="43"/>
    <n v="2"/>
    <n v="7"/>
    <n v="5"/>
    <n v="2"/>
    <n v="15"/>
    <n v="27"/>
    <x v="748"/>
    <x v="1"/>
    <n v="1"/>
    <n v="2"/>
    <n v="0"/>
    <n v="2"/>
    <n v="9"/>
    <n v="1"/>
    <n v="0"/>
    <n v="0"/>
    <n v="0"/>
    <n v="0"/>
    <n v="0"/>
    <n v="3"/>
    <n v="11"/>
    <n v="0"/>
  </r>
  <r>
    <m/>
    <n v="2262"/>
    <n v="1965"/>
    <n v="61"/>
    <x v="0"/>
    <s v="Master"/>
    <x v="1"/>
    <n v="45143"/>
    <n v="0"/>
    <n v="1"/>
    <d v="2013-08-26T00:00:00"/>
    <n v="74"/>
    <n v="202"/>
    <n v="5"/>
    <n v="74"/>
    <n v="11"/>
    <n v="5"/>
    <n v="14"/>
    <x v="832"/>
    <x v="3"/>
    <n v="3"/>
    <n v="6"/>
    <n v="1"/>
    <n v="5"/>
    <n v="7"/>
    <n v="0"/>
    <n v="0"/>
    <n v="0"/>
    <n v="0"/>
    <n v="0"/>
    <n v="0"/>
    <n v="3"/>
    <n v="11"/>
    <n v="0"/>
  </r>
  <r>
    <m/>
    <n v="1131"/>
    <n v="1967"/>
    <n v="59"/>
    <x v="1"/>
    <s v="PhD"/>
    <x v="0"/>
    <n v="52569"/>
    <n v="0"/>
    <n v="1"/>
    <d v="2014-04-05T00:00:00"/>
    <n v="54"/>
    <n v="85"/>
    <n v="0"/>
    <n v="3"/>
    <n v="0"/>
    <n v="0"/>
    <n v="7"/>
    <x v="112"/>
    <x v="1"/>
    <n v="1"/>
    <n v="2"/>
    <n v="0"/>
    <n v="4"/>
    <n v="3"/>
    <n v="0"/>
    <n v="0"/>
    <n v="0"/>
    <n v="0"/>
    <n v="0"/>
    <n v="0"/>
    <n v="3"/>
    <n v="11"/>
    <n v="0"/>
  </r>
  <r>
    <m/>
    <n v="24"/>
    <n v="1960"/>
    <n v="66"/>
    <x v="0"/>
    <s v="Master"/>
    <x v="1"/>
    <n v="17144"/>
    <n v="1"/>
    <n v="1"/>
    <d v="2014-02-15T00:00:00"/>
    <n v="96"/>
    <n v="18"/>
    <n v="2"/>
    <n v="19"/>
    <n v="0"/>
    <n v="2"/>
    <n v="6"/>
    <x v="51"/>
    <x v="1"/>
    <n v="5"/>
    <n v="3"/>
    <n v="0"/>
    <n v="4"/>
    <n v="7"/>
    <n v="0"/>
    <n v="0"/>
    <n v="0"/>
    <n v="0"/>
    <n v="0"/>
    <n v="0"/>
    <n v="3"/>
    <n v="11"/>
    <n v="0"/>
  </r>
  <r>
    <m/>
    <n v="3409"/>
    <n v="1984"/>
    <n v="42"/>
    <x v="5"/>
    <s v="Graduation"/>
    <x v="0"/>
    <n v="36108"/>
    <n v="1"/>
    <n v="0"/>
    <d v="2013-10-15T00:00:00"/>
    <n v="68"/>
    <n v="141"/>
    <n v="8"/>
    <n v="129"/>
    <n v="3"/>
    <n v="11"/>
    <n v="47"/>
    <x v="904"/>
    <x v="3"/>
    <n v="3"/>
    <n v="7"/>
    <n v="1"/>
    <n v="4"/>
    <n v="9"/>
    <n v="1"/>
    <n v="0"/>
    <n v="0"/>
    <n v="0"/>
    <n v="0"/>
    <n v="0"/>
    <n v="3"/>
    <n v="11"/>
    <n v="0"/>
  </r>
  <r>
    <m/>
    <n v="7022"/>
    <n v="1971"/>
    <n v="55"/>
    <x v="1"/>
    <s v="Graduation"/>
    <x v="3"/>
    <n v="76445"/>
    <n v="1"/>
    <n v="0"/>
    <d v="2012-09-28T00:00:00"/>
    <n v="2"/>
    <n v="739"/>
    <n v="107"/>
    <n v="309"/>
    <n v="140"/>
    <n v="80"/>
    <n v="35"/>
    <x v="905"/>
    <x v="2"/>
    <n v="1"/>
    <n v="2"/>
    <n v="5"/>
    <n v="13"/>
    <n v="6"/>
    <n v="0"/>
    <n v="0"/>
    <n v="0"/>
    <n v="0"/>
    <n v="0"/>
    <n v="0"/>
    <n v="3"/>
    <n v="11"/>
    <n v="0"/>
  </r>
  <r>
    <m/>
    <n v="7943"/>
    <n v="1975"/>
    <n v="51"/>
    <x v="1"/>
    <s v="PhD"/>
    <x v="3"/>
    <n v="36663"/>
    <n v="1"/>
    <n v="0"/>
    <d v="2014-04-25T00:00:00"/>
    <n v="40"/>
    <n v="18"/>
    <n v="0"/>
    <n v="6"/>
    <n v="3"/>
    <n v="3"/>
    <n v="5"/>
    <x v="28"/>
    <x v="1"/>
    <n v="1"/>
    <n v="1"/>
    <n v="1"/>
    <n v="3"/>
    <n v="2"/>
    <n v="0"/>
    <n v="0"/>
    <n v="0"/>
    <n v="0"/>
    <n v="0"/>
    <n v="0"/>
    <n v="3"/>
    <n v="11"/>
    <n v="0"/>
  </r>
  <r>
    <m/>
    <n v="5272"/>
    <n v="1965"/>
    <n v="61"/>
    <x v="0"/>
    <s v="Master"/>
    <x v="3"/>
    <n v="53843"/>
    <n v="0"/>
    <n v="1"/>
    <d v="2013-06-27T00:00:00"/>
    <n v="64"/>
    <n v="378"/>
    <n v="0"/>
    <n v="88"/>
    <n v="19"/>
    <n v="4"/>
    <n v="73"/>
    <x v="779"/>
    <x v="8"/>
    <n v="4"/>
    <n v="8"/>
    <n v="5"/>
    <n v="3"/>
    <n v="7"/>
    <n v="0"/>
    <n v="0"/>
    <n v="0"/>
    <n v="0"/>
    <n v="0"/>
    <n v="0"/>
    <n v="3"/>
    <n v="11"/>
    <n v="0"/>
  </r>
  <r>
    <m/>
    <n v="5453"/>
    <n v="1956"/>
    <n v="70"/>
    <x v="0"/>
    <s v="Master"/>
    <x v="3"/>
    <n v="90226"/>
    <n v="0"/>
    <n v="0"/>
    <d v="2012-09-26T00:00:00"/>
    <n v="26"/>
    <n v="1083"/>
    <n v="108"/>
    <n v="649"/>
    <n v="253"/>
    <n v="151"/>
    <n v="108"/>
    <x v="906"/>
    <x v="9"/>
    <n v="1"/>
    <n v="4"/>
    <n v="7"/>
    <n v="12"/>
    <n v="2"/>
    <n v="0"/>
    <n v="0"/>
    <n v="0"/>
    <n v="1"/>
    <n v="0"/>
    <n v="0"/>
    <n v="3"/>
    <n v="11"/>
    <n v="0"/>
  </r>
  <r>
    <m/>
    <n v="2565"/>
    <n v="1955"/>
    <n v="71"/>
    <x v="2"/>
    <s v="Master"/>
    <x v="2"/>
    <n v="70638"/>
    <n v="0"/>
    <n v="0"/>
    <d v="2013-06-01T00:00:00"/>
    <n v="69"/>
    <n v="1016"/>
    <n v="12"/>
    <n v="215"/>
    <n v="16"/>
    <n v="12"/>
    <n v="63"/>
    <x v="278"/>
    <x v="2"/>
    <n v="1"/>
    <n v="4"/>
    <n v="5"/>
    <n v="10"/>
    <n v="3"/>
    <n v="0"/>
    <n v="1"/>
    <n v="0"/>
    <n v="0"/>
    <n v="0"/>
    <n v="0"/>
    <n v="3"/>
    <n v="11"/>
    <n v="0"/>
  </r>
  <r>
    <m/>
    <n v="800"/>
    <n v="1960"/>
    <n v="66"/>
    <x v="0"/>
    <s v="Graduation"/>
    <x v="1"/>
    <n v="44512"/>
    <n v="1"/>
    <n v="1"/>
    <d v="2013-08-30T00:00:00"/>
    <n v="57"/>
    <n v="23"/>
    <n v="1"/>
    <n v="6"/>
    <n v="0"/>
    <n v="0"/>
    <n v="2"/>
    <x v="339"/>
    <x v="1"/>
    <n v="2"/>
    <n v="1"/>
    <n v="0"/>
    <n v="3"/>
    <n v="4"/>
    <n v="0"/>
    <n v="0"/>
    <n v="0"/>
    <n v="0"/>
    <n v="0"/>
    <n v="0"/>
    <n v="3"/>
    <n v="11"/>
    <n v="0"/>
  </r>
  <r>
    <m/>
    <n v="11092"/>
    <n v="1961"/>
    <n v="65"/>
    <x v="0"/>
    <s v="Graduation"/>
    <x v="3"/>
    <n v="27116"/>
    <n v="1"/>
    <n v="1"/>
    <d v="2014-03-02T00:00:00"/>
    <n v="78"/>
    <n v="12"/>
    <n v="1"/>
    <n v="21"/>
    <n v="2"/>
    <n v="2"/>
    <n v="3"/>
    <x v="487"/>
    <x v="1"/>
    <n v="2"/>
    <n v="2"/>
    <n v="0"/>
    <n v="3"/>
    <n v="7"/>
    <n v="0"/>
    <n v="0"/>
    <n v="0"/>
    <n v="0"/>
    <n v="0"/>
    <n v="0"/>
    <n v="3"/>
    <n v="11"/>
    <n v="0"/>
  </r>
  <r>
    <m/>
    <n v="5062"/>
    <n v="1963"/>
    <n v="63"/>
    <x v="0"/>
    <s v="PhD"/>
    <x v="3"/>
    <n v="54072"/>
    <n v="1"/>
    <n v="1"/>
    <d v="2013-07-27T00:00:00"/>
    <n v="71"/>
    <n v="35"/>
    <n v="0"/>
    <n v="4"/>
    <n v="0"/>
    <n v="0"/>
    <n v="0"/>
    <x v="392"/>
    <x v="1"/>
    <n v="1"/>
    <n v="2"/>
    <n v="0"/>
    <n v="2"/>
    <n v="8"/>
    <n v="0"/>
    <n v="0"/>
    <n v="0"/>
    <n v="0"/>
    <n v="0"/>
    <n v="0"/>
    <n v="3"/>
    <n v="11"/>
    <n v="0"/>
  </r>
  <r>
    <m/>
    <n v="8969"/>
    <n v="1977"/>
    <n v="49"/>
    <x v="5"/>
    <s v="Graduation"/>
    <x v="3"/>
    <n v="71855"/>
    <n v="0"/>
    <n v="1"/>
    <d v="2013-01-16T00:00:00"/>
    <n v="59"/>
    <n v="548"/>
    <n v="31"/>
    <n v="422"/>
    <n v="0"/>
    <n v="112"/>
    <n v="28"/>
    <x v="907"/>
    <x v="6"/>
    <n v="4"/>
    <n v="5"/>
    <n v="5"/>
    <n v="11"/>
    <n v="3"/>
    <n v="0"/>
    <n v="0"/>
    <n v="0"/>
    <n v="0"/>
    <n v="0"/>
    <n v="0"/>
    <n v="3"/>
    <n v="11"/>
    <n v="0"/>
  </r>
  <r>
    <m/>
    <n v="4656"/>
    <n v="1990"/>
    <n v="36"/>
    <x v="6"/>
    <s v="2n Cycle"/>
    <x v="0"/>
    <n v="51250"/>
    <n v="1"/>
    <n v="0"/>
    <d v="2013-03-30T00:00:00"/>
    <n v="28"/>
    <n v="342"/>
    <n v="32"/>
    <n v="230"/>
    <n v="34"/>
    <n v="32"/>
    <n v="40"/>
    <x v="908"/>
    <x v="8"/>
    <n v="5"/>
    <n v="10"/>
    <n v="5"/>
    <n v="4"/>
    <n v="9"/>
    <n v="1"/>
    <n v="0"/>
    <n v="0"/>
    <n v="0"/>
    <n v="0"/>
    <n v="0"/>
    <n v="3"/>
    <n v="11"/>
    <n v="0"/>
  </r>
  <r>
    <m/>
    <n v="4480"/>
    <n v="1973"/>
    <n v="53"/>
    <x v="1"/>
    <s v="Master"/>
    <x v="3"/>
    <n v="60432"/>
    <n v="0"/>
    <n v="1"/>
    <d v="2014-03-09T00:00:00"/>
    <n v="61"/>
    <n v="365"/>
    <n v="3"/>
    <n v="15"/>
    <n v="4"/>
    <n v="3"/>
    <n v="11"/>
    <x v="456"/>
    <x v="3"/>
    <n v="5"/>
    <n v="7"/>
    <n v="2"/>
    <n v="5"/>
    <n v="6"/>
    <n v="0"/>
    <n v="0"/>
    <n v="0"/>
    <n v="0"/>
    <n v="0"/>
    <n v="0"/>
    <n v="3"/>
    <n v="11"/>
    <n v="0"/>
  </r>
  <r>
    <m/>
    <n v="9971"/>
    <n v="1964"/>
    <n v="62"/>
    <x v="0"/>
    <s v="PhD"/>
    <x v="3"/>
    <n v="65526"/>
    <n v="0"/>
    <n v="1"/>
    <d v="2014-04-11T00:00:00"/>
    <n v="22"/>
    <n v="397"/>
    <n v="19"/>
    <n v="69"/>
    <n v="12"/>
    <n v="0"/>
    <n v="9"/>
    <x v="535"/>
    <x v="8"/>
    <n v="1"/>
    <n v="4"/>
    <n v="4"/>
    <n v="8"/>
    <n v="2"/>
    <n v="0"/>
    <n v="0"/>
    <n v="0"/>
    <n v="0"/>
    <n v="0"/>
    <n v="0"/>
    <n v="3"/>
    <n v="11"/>
    <n v="0"/>
  </r>
  <r>
    <m/>
    <n v="6729"/>
    <n v="1988"/>
    <n v="38"/>
    <x v="6"/>
    <s v="Graduation"/>
    <x v="0"/>
    <n v="68655"/>
    <n v="0"/>
    <n v="0"/>
    <d v="2012-08-10T00:00:00"/>
    <n v="95"/>
    <n v="456"/>
    <n v="19"/>
    <n v="832"/>
    <n v="75"/>
    <n v="118"/>
    <n v="38"/>
    <x v="466"/>
    <x v="0"/>
    <n v="1"/>
    <n v="4"/>
    <n v="5"/>
    <n v="11"/>
    <n v="3"/>
    <n v="0"/>
    <n v="0"/>
    <n v="0"/>
    <n v="0"/>
    <n v="0"/>
    <n v="0"/>
    <n v="3"/>
    <n v="11"/>
    <n v="0"/>
  </r>
  <r>
    <m/>
    <n v="1773"/>
    <n v="1978"/>
    <n v="48"/>
    <x v="5"/>
    <s v="2n Cycle"/>
    <x v="3"/>
    <n v="12393"/>
    <n v="0"/>
    <n v="0"/>
    <d v="2012-12-04T00:00:00"/>
    <n v="38"/>
    <n v="5"/>
    <n v="6"/>
    <n v="15"/>
    <n v="11"/>
    <n v="7"/>
    <n v="13"/>
    <x v="90"/>
    <x v="1"/>
    <n v="1"/>
    <n v="2"/>
    <n v="0"/>
    <n v="3"/>
    <n v="9"/>
    <n v="0"/>
    <n v="0"/>
    <n v="0"/>
    <n v="0"/>
    <n v="0"/>
    <n v="0"/>
    <n v="3"/>
    <n v="11"/>
    <n v="0"/>
  </r>
  <r>
    <m/>
    <n v="1764"/>
    <n v="1975"/>
    <n v="51"/>
    <x v="1"/>
    <s v="Graduation"/>
    <x v="0"/>
    <n v="33955"/>
    <n v="1"/>
    <n v="0"/>
    <d v="2013-08-09T00:00:00"/>
    <n v="92"/>
    <n v="100"/>
    <n v="2"/>
    <n v="128"/>
    <n v="23"/>
    <n v="7"/>
    <n v="10"/>
    <x v="524"/>
    <x v="3"/>
    <n v="4"/>
    <n v="5"/>
    <n v="1"/>
    <n v="5"/>
    <n v="8"/>
    <n v="0"/>
    <n v="0"/>
    <n v="0"/>
    <n v="0"/>
    <n v="0"/>
    <n v="0"/>
    <n v="3"/>
    <n v="11"/>
    <n v="0"/>
  </r>
  <r>
    <m/>
    <n v="10099"/>
    <n v="1984"/>
    <n v="42"/>
    <x v="5"/>
    <s v="Graduation"/>
    <x v="3"/>
    <n v="55434"/>
    <n v="1"/>
    <n v="0"/>
    <d v="2013-10-05T00:00:00"/>
    <n v="21"/>
    <n v="238"/>
    <n v="115"/>
    <n v="215"/>
    <n v="169"/>
    <n v="69"/>
    <n v="76"/>
    <x v="78"/>
    <x v="4"/>
    <n v="3"/>
    <n v="5"/>
    <n v="3"/>
    <n v="13"/>
    <n v="4"/>
    <n v="0"/>
    <n v="0"/>
    <n v="0"/>
    <n v="0"/>
    <n v="0"/>
    <n v="0"/>
    <n v="3"/>
    <n v="11"/>
    <n v="0"/>
  </r>
  <r>
    <m/>
    <n v="5423"/>
    <n v="1983"/>
    <n v="43"/>
    <x v="5"/>
    <s v="Graduation"/>
    <x v="1"/>
    <n v="28359"/>
    <n v="1"/>
    <n v="0"/>
    <d v="2013-10-27T00:00:00"/>
    <n v="35"/>
    <n v="6"/>
    <n v="0"/>
    <n v="5"/>
    <n v="2"/>
    <n v="1"/>
    <n v="2"/>
    <x v="333"/>
    <x v="1"/>
    <n v="1"/>
    <n v="1"/>
    <n v="0"/>
    <n v="2"/>
    <n v="7"/>
    <n v="0"/>
    <n v="0"/>
    <n v="0"/>
    <n v="0"/>
    <n v="0"/>
    <n v="0"/>
    <n v="3"/>
    <n v="11"/>
    <n v="0"/>
  </r>
  <r>
    <m/>
    <n v="940"/>
    <n v="1987"/>
    <n v="39"/>
    <x v="6"/>
    <s v="Graduation"/>
    <x v="0"/>
    <n v="57100"/>
    <n v="1"/>
    <n v="0"/>
    <d v="2014-05-18T00:00:00"/>
    <n v="9"/>
    <n v="158"/>
    <n v="11"/>
    <n v="99"/>
    <n v="15"/>
    <n v="11"/>
    <n v="17"/>
    <x v="832"/>
    <x v="3"/>
    <n v="2"/>
    <n v="3"/>
    <n v="2"/>
    <n v="7"/>
    <n v="3"/>
    <n v="0"/>
    <n v="0"/>
    <n v="0"/>
    <n v="0"/>
    <n v="0"/>
    <n v="0"/>
    <n v="3"/>
    <n v="11"/>
    <n v="0"/>
  </r>
  <r>
    <m/>
    <n v="3011"/>
    <n v="1965"/>
    <n v="61"/>
    <x v="0"/>
    <s v="Graduation"/>
    <x v="3"/>
    <n v="69139"/>
    <n v="0"/>
    <n v="1"/>
    <d v="2014-01-27T00:00:00"/>
    <n v="23"/>
    <n v="86"/>
    <n v="12"/>
    <n v="75"/>
    <n v="33"/>
    <n v="15"/>
    <n v="6"/>
    <x v="584"/>
    <x v="1"/>
    <n v="1"/>
    <n v="4"/>
    <n v="1"/>
    <n v="5"/>
    <n v="4"/>
    <n v="0"/>
    <n v="0"/>
    <n v="0"/>
    <n v="0"/>
    <n v="0"/>
    <n v="0"/>
    <n v="3"/>
    <n v="11"/>
    <n v="0"/>
  </r>
  <r>
    <m/>
    <n v="3298"/>
    <n v="1956"/>
    <n v="70"/>
    <x v="0"/>
    <s v="Master"/>
    <x v="3"/>
    <n v="52973"/>
    <n v="0"/>
    <n v="1"/>
    <d v="2012-11-08T00:00:00"/>
    <n v="92"/>
    <n v="856"/>
    <n v="0"/>
    <n v="76"/>
    <n v="12"/>
    <n v="9"/>
    <n v="199"/>
    <x v="92"/>
    <x v="6"/>
    <n v="7"/>
    <n v="9"/>
    <n v="6"/>
    <n v="9"/>
    <n v="8"/>
    <n v="0"/>
    <n v="0"/>
    <n v="0"/>
    <n v="0"/>
    <n v="0"/>
    <n v="0"/>
    <n v="3"/>
    <n v="11"/>
    <n v="0"/>
  </r>
  <r>
    <m/>
    <n v="8286"/>
    <n v="1965"/>
    <n v="61"/>
    <x v="0"/>
    <s v="PhD"/>
    <x v="1"/>
    <n v="51717"/>
    <n v="0"/>
    <n v="1"/>
    <d v="2013-08-20T00:00:00"/>
    <n v="55"/>
    <n v="98"/>
    <n v="1"/>
    <n v="17"/>
    <n v="0"/>
    <n v="1"/>
    <n v="5"/>
    <x v="5"/>
    <x v="1"/>
    <n v="1"/>
    <n v="3"/>
    <n v="0"/>
    <n v="4"/>
    <n v="7"/>
    <n v="0"/>
    <n v="1"/>
    <n v="0"/>
    <n v="0"/>
    <n v="0"/>
    <n v="0"/>
    <n v="3"/>
    <n v="11"/>
    <n v="0"/>
  </r>
  <r>
    <m/>
    <n v="9668"/>
    <n v="1971"/>
    <n v="55"/>
    <x v="1"/>
    <s v="Graduation"/>
    <x v="3"/>
    <n v="18793"/>
    <n v="1"/>
    <n v="0"/>
    <d v="2013-01-12T00:00:00"/>
    <n v="14"/>
    <n v="4"/>
    <n v="16"/>
    <n v="20"/>
    <n v="0"/>
    <n v="17"/>
    <n v="20"/>
    <x v="734"/>
    <x v="1"/>
    <n v="3"/>
    <n v="2"/>
    <n v="0"/>
    <n v="4"/>
    <n v="8"/>
    <n v="0"/>
    <n v="0"/>
    <n v="0"/>
    <n v="0"/>
    <n v="0"/>
    <n v="0"/>
    <n v="3"/>
    <n v="11"/>
    <n v="0"/>
  </r>
  <r>
    <m/>
    <n v="5120"/>
    <n v="1982"/>
    <n v="44"/>
    <x v="5"/>
    <s v="2n Cycle"/>
    <x v="1"/>
    <n v="66664"/>
    <n v="0"/>
    <n v="0"/>
    <d v="2012-09-25T00:00:00"/>
    <n v="78"/>
    <n v="398"/>
    <n v="96"/>
    <n v="447"/>
    <n v="220"/>
    <n v="96"/>
    <n v="32"/>
    <x v="525"/>
    <x v="2"/>
    <n v="1"/>
    <n v="5"/>
    <n v="7"/>
    <n v="6"/>
    <n v="3"/>
    <n v="0"/>
    <n v="0"/>
    <n v="0"/>
    <n v="0"/>
    <n v="0"/>
    <n v="0"/>
    <n v="3"/>
    <n v="11"/>
    <n v="0"/>
  </r>
  <r>
    <m/>
    <n v="6097"/>
    <n v="1959"/>
    <n v="67"/>
    <x v="0"/>
    <s v="Graduation"/>
    <x v="0"/>
    <n v="50664"/>
    <n v="1"/>
    <n v="1"/>
    <d v="2013-01-16T00:00:00"/>
    <n v="64"/>
    <n v="313"/>
    <n v="8"/>
    <n v="104"/>
    <n v="6"/>
    <n v="4"/>
    <n v="126"/>
    <x v="909"/>
    <x v="8"/>
    <n v="9"/>
    <n v="8"/>
    <n v="1"/>
    <n v="6"/>
    <n v="9"/>
    <n v="0"/>
    <n v="0"/>
    <n v="0"/>
    <n v="0"/>
    <n v="0"/>
    <n v="0"/>
    <n v="3"/>
    <n v="11"/>
    <n v="0"/>
  </r>
  <r>
    <m/>
    <n v="7019"/>
    <n v="1963"/>
    <n v="63"/>
    <x v="0"/>
    <s v="Graduation"/>
    <x v="1"/>
    <n v="54414"/>
    <n v="1"/>
    <n v="1"/>
    <d v="2013-01-23T00:00:00"/>
    <n v="49"/>
    <n v="109"/>
    <n v="18"/>
    <n v="16"/>
    <n v="24"/>
    <n v="26"/>
    <n v="18"/>
    <x v="368"/>
    <x v="1"/>
    <n v="4"/>
    <n v="3"/>
    <n v="1"/>
    <n v="5"/>
    <n v="4"/>
    <n v="0"/>
    <n v="0"/>
    <n v="0"/>
    <n v="0"/>
    <n v="0"/>
    <n v="0"/>
    <n v="3"/>
    <n v="11"/>
    <n v="0"/>
  </r>
  <r>
    <m/>
    <n v="7408"/>
    <n v="1952"/>
    <n v="74"/>
    <x v="2"/>
    <s v="PhD"/>
    <x v="3"/>
    <n v="54549"/>
    <n v="0"/>
    <n v="1"/>
    <d v="2014-03-03T00:00:00"/>
    <n v="8"/>
    <n v="216"/>
    <n v="2"/>
    <n v="6"/>
    <n v="0"/>
    <n v="0"/>
    <n v="9"/>
    <x v="634"/>
    <x v="1"/>
    <n v="2"/>
    <n v="5"/>
    <n v="1"/>
    <n v="4"/>
    <n v="7"/>
    <n v="0"/>
    <n v="0"/>
    <n v="0"/>
    <n v="0"/>
    <n v="0"/>
    <n v="0"/>
    <n v="3"/>
    <n v="11"/>
    <n v="0"/>
  </r>
  <r>
    <m/>
    <n v="8041"/>
    <n v="1971"/>
    <n v="55"/>
    <x v="1"/>
    <s v="PhD"/>
    <x v="5"/>
    <n v="47111"/>
    <n v="0"/>
    <n v="1"/>
    <d v="2012-09-08T00:00:00"/>
    <n v="35"/>
    <n v="595"/>
    <n v="71"/>
    <n v="153"/>
    <n v="120"/>
    <n v="112"/>
    <n v="41"/>
    <x v="280"/>
    <x v="6"/>
    <n v="6"/>
    <n v="3"/>
    <n v="2"/>
    <n v="10"/>
    <n v="9"/>
    <n v="0"/>
    <n v="0"/>
    <n v="0"/>
    <n v="0"/>
    <n v="0"/>
    <n v="0"/>
    <n v="3"/>
    <n v="11"/>
    <n v="0"/>
  </r>
  <r>
    <m/>
    <n v="252"/>
    <n v="1963"/>
    <n v="63"/>
    <x v="0"/>
    <s v="PhD"/>
    <x v="2"/>
    <n v="41003"/>
    <n v="0"/>
    <n v="0"/>
    <d v="2013-03-17T00:00:00"/>
    <n v="11"/>
    <n v="123"/>
    <n v="133"/>
    <n v="142"/>
    <n v="71"/>
    <n v="44"/>
    <n v="88"/>
    <x v="910"/>
    <x v="8"/>
    <n v="1"/>
    <n v="6"/>
    <n v="2"/>
    <n v="8"/>
    <n v="6"/>
    <n v="0"/>
    <n v="0"/>
    <n v="0"/>
    <n v="0"/>
    <n v="0"/>
    <n v="0"/>
    <n v="3"/>
    <n v="11"/>
    <n v="0"/>
  </r>
  <r>
    <m/>
    <n v="3276"/>
    <n v="1976"/>
    <n v="50"/>
    <x v="5"/>
    <s v="2n Cycle"/>
    <x v="1"/>
    <n v="36301"/>
    <n v="1"/>
    <n v="0"/>
    <d v="2013-10-25T00:00:00"/>
    <n v="53"/>
    <n v="11"/>
    <n v="12"/>
    <n v="35"/>
    <n v="3"/>
    <n v="5"/>
    <n v="12"/>
    <x v="505"/>
    <x v="1"/>
    <n v="1"/>
    <n v="3"/>
    <n v="0"/>
    <n v="3"/>
    <n v="7"/>
    <n v="0"/>
    <n v="0"/>
    <n v="0"/>
    <n v="0"/>
    <n v="0"/>
    <n v="0"/>
    <n v="3"/>
    <n v="11"/>
    <n v="0"/>
  </r>
  <r>
    <m/>
    <n v="3859"/>
    <n v="1947"/>
    <n v="79"/>
    <x v="2"/>
    <s v="PhD"/>
    <x v="1"/>
    <n v="73059"/>
    <n v="0"/>
    <n v="1"/>
    <d v="2013-08-31T00:00:00"/>
    <n v="36"/>
    <n v="410"/>
    <n v="112"/>
    <n v="420"/>
    <n v="0"/>
    <n v="82"/>
    <n v="71"/>
    <x v="609"/>
    <x v="6"/>
    <n v="1"/>
    <n v="9"/>
    <n v="3"/>
    <n v="13"/>
    <n v="4"/>
    <n v="0"/>
    <n v="0"/>
    <n v="0"/>
    <n v="0"/>
    <n v="0"/>
    <n v="0"/>
    <n v="3"/>
    <n v="11"/>
    <n v="0"/>
  </r>
  <r>
    <m/>
    <n v="3570"/>
    <n v="1969"/>
    <n v="57"/>
    <x v="1"/>
    <s v="PhD"/>
    <x v="1"/>
    <n v="42731"/>
    <n v="1"/>
    <n v="0"/>
    <d v="2013-10-21T00:00:00"/>
    <n v="64"/>
    <n v="159"/>
    <n v="2"/>
    <n v="51"/>
    <n v="6"/>
    <n v="2"/>
    <n v="24"/>
    <x v="911"/>
    <x v="1"/>
    <n v="3"/>
    <n v="4"/>
    <n v="1"/>
    <n v="5"/>
    <n v="5"/>
    <n v="0"/>
    <n v="0"/>
    <n v="0"/>
    <n v="0"/>
    <n v="0"/>
    <n v="0"/>
    <n v="3"/>
    <n v="11"/>
    <n v="0"/>
  </r>
  <r>
    <m/>
    <n v="3783"/>
    <n v="1959"/>
    <n v="67"/>
    <x v="0"/>
    <s v="PhD"/>
    <x v="3"/>
    <n v="52854"/>
    <n v="1"/>
    <n v="1"/>
    <d v="2014-03-24T00:00:00"/>
    <n v="43"/>
    <n v="105"/>
    <n v="0"/>
    <n v="10"/>
    <n v="0"/>
    <n v="1"/>
    <n v="0"/>
    <x v="751"/>
    <x v="1"/>
    <n v="2"/>
    <n v="2"/>
    <n v="1"/>
    <n v="4"/>
    <n v="5"/>
    <n v="0"/>
    <n v="0"/>
    <n v="0"/>
    <n v="0"/>
    <n v="0"/>
    <n v="0"/>
    <n v="3"/>
    <n v="11"/>
    <n v="0"/>
  </r>
  <r>
    <m/>
    <n v="10207"/>
    <n v="1978"/>
    <n v="48"/>
    <x v="5"/>
    <s v="Graduation"/>
    <x v="1"/>
    <n v="22775"/>
    <n v="1"/>
    <n v="0"/>
    <d v="2013-06-19T00:00:00"/>
    <n v="40"/>
    <n v="5"/>
    <n v="1"/>
    <n v="8"/>
    <n v="0"/>
    <n v="0"/>
    <n v="1"/>
    <x v="529"/>
    <x v="1"/>
    <n v="1"/>
    <n v="1"/>
    <n v="0"/>
    <n v="2"/>
    <n v="8"/>
    <n v="0"/>
    <n v="0"/>
    <n v="0"/>
    <n v="0"/>
    <n v="0"/>
    <n v="0"/>
    <n v="3"/>
    <n v="11"/>
    <n v="0"/>
  </r>
  <r>
    <m/>
    <n v="10906"/>
    <n v="1948"/>
    <n v="78"/>
    <x v="2"/>
    <s v="PhD"/>
    <x v="1"/>
    <n v="46681"/>
    <n v="0"/>
    <n v="2"/>
    <d v="2013-10-08T00:00:00"/>
    <n v="52"/>
    <n v="269"/>
    <n v="15"/>
    <n v="69"/>
    <n v="15"/>
    <n v="19"/>
    <n v="38"/>
    <x v="476"/>
    <x v="3"/>
    <n v="2"/>
    <n v="4"/>
    <n v="6"/>
    <n v="4"/>
    <n v="5"/>
    <n v="0"/>
    <n v="0"/>
    <n v="0"/>
    <n v="0"/>
    <n v="0"/>
    <n v="0"/>
    <n v="3"/>
    <n v="11"/>
    <n v="0"/>
  </r>
  <r>
    <m/>
    <n v="3427"/>
    <n v="1955"/>
    <n v="71"/>
    <x v="2"/>
    <s v="PhD"/>
    <x v="3"/>
    <n v="59821"/>
    <n v="0"/>
    <n v="1"/>
    <d v="2013-04-12T00:00:00"/>
    <n v="11"/>
    <n v="629"/>
    <n v="0"/>
    <n v="70"/>
    <n v="0"/>
    <n v="0"/>
    <n v="35"/>
    <x v="627"/>
    <x v="8"/>
    <n v="6"/>
    <n v="11"/>
    <n v="2"/>
    <n v="7"/>
    <n v="8"/>
    <n v="0"/>
    <n v="0"/>
    <n v="0"/>
    <n v="0"/>
    <n v="0"/>
    <n v="0"/>
    <n v="3"/>
    <n v="11"/>
    <n v="0"/>
  </r>
  <r>
    <m/>
    <n v="5209"/>
    <n v="1954"/>
    <n v="72"/>
    <x v="2"/>
    <s v="Graduation"/>
    <x v="2"/>
    <n v="50002"/>
    <n v="0"/>
    <n v="1"/>
    <d v="2013-06-17T00:00:00"/>
    <n v="21"/>
    <n v="443"/>
    <n v="5"/>
    <n v="71"/>
    <n v="21"/>
    <n v="16"/>
    <n v="82"/>
    <x v="912"/>
    <x v="8"/>
    <n v="2"/>
    <n v="8"/>
    <n v="2"/>
    <n v="7"/>
    <n v="7"/>
    <n v="0"/>
    <n v="0"/>
    <n v="0"/>
    <n v="0"/>
    <n v="0"/>
    <n v="0"/>
    <n v="3"/>
    <n v="11"/>
    <n v="0"/>
  </r>
  <r>
    <m/>
    <n v="10711"/>
    <n v="1945"/>
    <n v="81"/>
    <x v="3"/>
    <s v="Graduation"/>
    <x v="3"/>
    <n v="69755"/>
    <n v="0"/>
    <n v="0"/>
    <d v="2013-10-02T00:00:00"/>
    <n v="23"/>
    <n v="217"/>
    <n v="77"/>
    <n v="373"/>
    <n v="111"/>
    <n v="23"/>
    <n v="93"/>
    <x v="913"/>
    <x v="4"/>
    <n v="1"/>
    <n v="3"/>
    <n v="6"/>
    <n v="12"/>
    <n v="1"/>
    <n v="0"/>
    <n v="0"/>
    <n v="0"/>
    <n v="0"/>
    <n v="0"/>
    <n v="0"/>
    <n v="3"/>
    <n v="11"/>
    <n v="0"/>
  </r>
  <r>
    <m/>
    <n v="10785"/>
    <n v="1969"/>
    <n v="57"/>
    <x v="1"/>
    <s v="Graduation"/>
    <x v="3"/>
    <n v="44078"/>
    <n v="1"/>
    <n v="1"/>
    <d v="2014-06-19T00:00:00"/>
    <n v="17"/>
    <n v="24"/>
    <n v="1"/>
    <n v="10"/>
    <n v="2"/>
    <n v="0"/>
    <n v="4"/>
    <x v="487"/>
    <x v="1"/>
    <n v="2"/>
    <n v="2"/>
    <n v="0"/>
    <n v="3"/>
    <n v="5"/>
    <n v="0"/>
    <n v="0"/>
    <n v="0"/>
    <n v="0"/>
    <n v="0"/>
    <n v="0"/>
    <n v="3"/>
    <n v="11"/>
    <n v="0"/>
  </r>
  <r>
    <m/>
    <n v="2814"/>
    <n v="1976"/>
    <n v="50"/>
    <x v="5"/>
    <s v="Master"/>
    <x v="1"/>
    <n v="30560"/>
    <n v="1"/>
    <n v="0"/>
    <d v="2013-06-27T00:00:00"/>
    <n v="6"/>
    <n v="9"/>
    <n v="1"/>
    <n v="5"/>
    <n v="4"/>
    <n v="5"/>
    <n v="7"/>
    <x v="34"/>
    <x v="1"/>
    <n v="1"/>
    <n v="1"/>
    <n v="0"/>
    <n v="3"/>
    <n v="7"/>
    <n v="0"/>
    <n v="0"/>
    <n v="0"/>
    <n v="0"/>
    <n v="0"/>
    <n v="0"/>
    <n v="3"/>
    <n v="11"/>
    <n v="0"/>
  </r>
  <r>
    <m/>
    <n v="6866"/>
    <n v="1969"/>
    <n v="57"/>
    <x v="1"/>
    <s v="Master"/>
    <x v="1"/>
    <n v="35924"/>
    <n v="1"/>
    <n v="1"/>
    <d v="2014-03-23T00:00:00"/>
    <n v="56"/>
    <n v="8"/>
    <n v="0"/>
    <n v="14"/>
    <n v="2"/>
    <n v="3"/>
    <n v="7"/>
    <x v="9"/>
    <x v="1"/>
    <n v="1"/>
    <n v="1"/>
    <n v="0"/>
    <n v="3"/>
    <n v="5"/>
    <n v="0"/>
    <n v="0"/>
    <n v="0"/>
    <n v="0"/>
    <n v="0"/>
    <n v="0"/>
    <n v="3"/>
    <n v="11"/>
    <n v="0"/>
  </r>
  <r>
    <m/>
    <n v="6575"/>
    <n v="1981"/>
    <n v="45"/>
    <x v="5"/>
    <s v="Graduation"/>
    <x v="1"/>
    <n v="56386"/>
    <n v="1"/>
    <n v="1"/>
    <d v="2012-10-27T00:00:00"/>
    <n v="51"/>
    <n v="230"/>
    <n v="48"/>
    <n v="214"/>
    <n v="13"/>
    <n v="32"/>
    <n v="75"/>
    <x v="322"/>
    <x v="8"/>
    <n v="8"/>
    <n v="9"/>
    <n v="1"/>
    <n v="7"/>
    <n v="9"/>
    <n v="0"/>
    <n v="0"/>
    <n v="0"/>
    <n v="0"/>
    <n v="0"/>
    <n v="0"/>
    <n v="3"/>
    <n v="11"/>
    <n v="0"/>
  </r>
  <r>
    <m/>
    <n v="3829"/>
    <n v="1979"/>
    <n v="47"/>
    <x v="5"/>
    <s v="Basic"/>
    <x v="1"/>
    <n v="24594"/>
    <n v="1"/>
    <n v="0"/>
    <d v="2013-12-10T00:00:00"/>
    <n v="94"/>
    <n v="1"/>
    <n v="3"/>
    <n v="6"/>
    <n v="10"/>
    <n v="0"/>
    <n v="9"/>
    <x v="320"/>
    <x v="1"/>
    <n v="1"/>
    <n v="1"/>
    <n v="0"/>
    <n v="3"/>
    <n v="5"/>
    <n v="0"/>
    <n v="0"/>
    <n v="0"/>
    <n v="0"/>
    <n v="0"/>
    <n v="0"/>
    <n v="3"/>
    <n v="11"/>
    <n v="0"/>
  </r>
  <r>
    <m/>
    <n v="3091"/>
    <n v="1981"/>
    <n v="45"/>
    <x v="5"/>
    <s v="2n Cycle"/>
    <x v="1"/>
    <n v="75774"/>
    <n v="1"/>
    <n v="0"/>
    <d v="2014-05-02T00:00:00"/>
    <n v="27"/>
    <n v="340"/>
    <n v="21"/>
    <n v="134"/>
    <n v="258"/>
    <n v="14"/>
    <n v="56"/>
    <x v="914"/>
    <x v="4"/>
    <n v="1"/>
    <n v="7"/>
    <n v="5"/>
    <n v="8"/>
    <n v="4"/>
    <n v="0"/>
    <n v="0"/>
    <n v="0"/>
    <n v="0"/>
    <n v="0"/>
    <n v="0"/>
    <n v="3"/>
    <n v="11"/>
    <n v="0"/>
  </r>
  <r>
    <m/>
    <n v="10141"/>
    <n v="1960"/>
    <n v="66"/>
    <x v="0"/>
    <s v="Master"/>
    <x v="2"/>
    <n v="39228"/>
    <n v="0"/>
    <n v="0"/>
    <d v="2013-05-10T00:00:00"/>
    <n v="1"/>
    <n v="7"/>
    <n v="1"/>
    <n v="6"/>
    <n v="0"/>
    <n v="3"/>
    <n v="3"/>
    <x v="460"/>
    <x v="1"/>
    <n v="1"/>
    <n v="0"/>
    <n v="0"/>
    <n v="3"/>
    <n v="4"/>
    <n v="0"/>
    <n v="0"/>
    <n v="0"/>
    <n v="0"/>
    <n v="0"/>
    <n v="0"/>
    <n v="3"/>
    <n v="11"/>
    <n v="0"/>
  </r>
  <r>
    <m/>
    <n v="5177"/>
    <n v="1974"/>
    <n v="52"/>
    <x v="1"/>
    <s v="Master"/>
    <x v="3"/>
    <n v="58494"/>
    <n v="0"/>
    <n v="1"/>
    <d v="2013-12-12T00:00:00"/>
    <n v="56"/>
    <n v="298"/>
    <n v="7"/>
    <n v="68"/>
    <n v="4"/>
    <n v="0"/>
    <n v="19"/>
    <x v="772"/>
    <x v="3"/>
    <n v="2"/>
    <n v="6"/>
    <n v="2"/>
    <n v="6"/>
    <n v="6"/>
    <n v="0"/>
    <n v="0"/>
    <n v="0"/>
    <n v="0"/>
    <n v="0"/>
    <n v="0"/>
    <n v="3"/>
    <n v="11"/>
    <n v="0"/>
  </r>
  <r>
    <m/>
    <n v="7005"/>
    <n v="1981"/>
    <n v="45"/>
    <x v="5"/>
    <s v="Graduation"/>
    <x v="0"/>
    <n v="58684"/>
    <n v="0"/>
    <n v="0"/>
    <d v="2014-06-16T00:00:00"/>
    <n v="71"/>
    <n v="479"/>
    <n v="35"/>
    <n v="179"/>
    <n v="28"/>
    <n v="7"/>
    <n v="85"/>
    <x v="100"/>
    <x v="4"/>
    <n v="1"/>
    <n v="5"/>
    <n v="3"/>
    <n v="12"/>
    <n v="2"/>
    <n v="0"/>
    <n v="1"/>
    <n v="0"/>
    <n v="0"/>
    <n v="0"/>
    <n v="0"/>
    <n v="3"/>
    <n v="11"/>
    <n v="0"/>
  </r>
  <r>
    <m/>
    <n v="7485"/>
    <n v="1950"/>
    <n v="76"/>
    <x v="2"/>
    <s v="PhD"/>
    <x v="5"/>
    <n v="56551"/>
    <n v="1"/>
    <n v="1"/>
    <d v="2014-05-07T00:00:00"/>
    <n v="48"/>
    <n v="67"/>
    <n v="4"/>
    <n v="32"/>
    <n v="17"/>
    <n v="2"/>
    <n v="16"/>
    <x v="555"/>
    <x v="1"/>
    <n v="3"/>
    <n v="2"/>
    <n v="1"/>
    <n v="4"/>
    <n v="4"/>
    <n v="0"/>
    <n v="0"/>
    <n v="0"/>
    <n v="0"/>
    <n v="0"/>
    <n v="0"/>
    <n v="3"/>
    <n v="11"/>
    <n v="0"/>
  </r>
  <r>
    <m/>
    <n v="8079"/>
    <n v="1982"/>
    <n v="44"/>
    <x v="5"/>
    <s v="Graduation"/>
    <x v="3"/>
    <n v="22448"/>
    <n v="1"/>
    <n v="0"/>
    <d v="2014-02-26T00:00:00"/>
    <n v="86"/>
    <n v="3"/>
    <n v="1"/>
    <n v="8"/>
    <n v="23"/>
    <n v="2"/>
    <n v="18"/>
    <x v="314"/>
    <x v="1"/>
    <n v="3"/>
    <n v="2"/>
    <n v="1"/>
    <n v="3"/>
    <n v="3"/>
    <n v="0"/>
    <n v="0"/>
    <n v="0"/>
    <n v="0"/>
    <n v="0"/>
    <n v="0"/>
    <n v="3"/>
    <n v="11"/>
    <n v="0"/>
  </r>
  <r>
    <m/>
    <n v="4931"/>
    <n v="1977"/>
    <n v="49"/>
    <x v="5"/>
    <s v="Graduation"/>
    <x v="1"/>
    <n v="157146"/>
    <n v="0"/>
    <n v="0"/>
    <d v="2013-04-29T00:00:00"/>
    <n v="13"/>
    <n v="1"/>
    <n v="0"/>
    <n v="1725"/>
    <n v="2"/>
    <n v="1"/>
    <n v="1"/>
    <x v="298"/>
    <x v="0"/>
    <n v="0"/>
    <n v="0"/>
    <n v="28"/>
    <n v="0"/>
    <n v="1"/>
    <n v="0"/>
    <n v="0"/>
    <n v="0"/>
    <n v="0"/>
    <n v="0"/>
    <n v="0"/>
    <n v="3"/>
    <n v="11"/>
    <n v="0"/>
  </r>
  <r>
    <m/>
    <n v="13"/>
    <n v="1947"/>
    <n v="79"/>
    <x v="2"/>
    <s v="PhD"/>
    <x v="5"/>
    <n v="25358"/>
    <n v="0"/>
    <n v="1"/>
    <d v="2013-07-22T00:00:00"/>
    <n v="57"/>
    <n v="19"/>
    <n v="0"/>
    <n v="5"/>
    <n v="0"/>
    <n v="0"/>
    <n v="8"/>
    <x v="339"/>
    <x v="1"/>
    <n v="2"/>
    <n v="1"/>
    <n v="0"/>
    <n v="3"/>
    <n v="6"/>
    <n v="0"/>
    <n v="0"/>
    <n v="0"/>
    <n v="0"/>
    <n v="0"/>
    <n v="0"/>
    <n v="3"/>
    <n v="11"/>
    <n v="0"/>
  </r>
  <r>
    <m/>
    <n v="1834"/>
    <n v="1978"/>
    <n v="48"/>
    <x v="5"/>
    <s v="Master"/>
    <x v="0"/>
    <n v="35544"/>
    <n v="1"/>
    <n v="0"/>
    <d v="2014-03-08T00:00:00"/>
    <n v="77"/>
    <n v="30"/>
    <n v="5"/>
    <n v="23"/>
    <n v="4"/>
    <n v="1"/>
    <n v="4"/>
    <x v="309"/>
    <x v="1"/>
    <n v="1"/>
    <n v="2"/>
    <n v="0"/>
    <n v="3"/>
    <n v="7"/>
    <n v="0"/>
    <n v="0"/>
    <n v="0"/>
    <n v="0"/>
    <n v="0"/>
    <n v="0"/>
    <n v="3"/>
    <n v="11"/>
    <n v="0"/>
  </r>
  <r>
    <m/>
    <n v="2285"/>
    <n v="1954"/>
    <n v="72"/>
    <x v="2"/>
    <s v="Master"/>
    <x v="1"/>
    <n v="36634"/>
    <n v="0"/>
    <n v="1"/>
    <d v="2013-05-28T00:00:00"/>
    <n v="0"/>
    <n v="213"/>
    <n v="9"/>
    <n v="76"/>
    <n v="4"/>
    <n v="3"/>
    <n v="30"/>
    <x v="915"/>
    <x v="3"/>
    <n v="3"/>
    <n v="5"/>
    <n v="2"/>
    <n v="5"/>
    <n v="7"/>
    <n v="0"/>
    <n v="0"/>
    <n v="0"/>
    <n v="0"/>
    <n v="0"/>
    <n v="0"/>
    <n v="3"/>
    <n v="11"/>
    <n v="0"/>
  </r>
  <r>
    <m/>
    <n v="2295"/>
    <n v="1954"/>
    <n v="72"/>
    <x v="2"/>
    <s v="PhD"/>
    <x v="3"/>
    <n v="62670"/>
    <n v="0"/>
    <n v="1"/>
    <d v="2014-02-02T00:00:00"/>
    <n v="57"/>
    <n v="539"/>
    <n v="30"/>
    <n v="92"/>
    <n v="80"/>
    <n v="46"/>
    <n v="38"/>
    <x v="445"/>
    <x v="4"/>
    <n v="1"/>
    <n v="5"/>
    <n v="3"/>
    <n v="13"/>
    <n v="3"/>
    <n v="0"/>
    <n v="0"/>
    <n v="0"/>
    <n v="0"/>
    <n v="0"/>
    <n v="0"/>
    <n v="3"/>
    <n v="11"/>
    <n v="0"/>
  </r>
  <r>
    <m/>
    <n v="1378"/>
    <n v="1972"/>
    <n v="54"/>
    <x v="1"/>
    <s v="2n Cycle"/>
    <x v="1"/>
    <n v="50334"/>
    <n v="0"/>
    <n v="1"/>
    <d v="2013-07-24T00:00:00"/>
    <n v="24"/>
    <n v="284"/>
    <n v="16"/>
    <n v="160"/>
    <n v="84"/>
    <n v="16"/>
    <n v="134"/>
    <x v="735"/>
    <x v="8"/>
    <n v="6"/>
    <n v="7"/>
    <n v="4"/>
    <n v="6"/>
    <n v="6"/>
    <n v="0"/>
    <n v="0"/>
    <n v="0"/>
    <n v="0"/>
    <n v="0"/>
    <n v="0"/>
    <n v="3"/>
    <n v="11"/>
    <n v="0"/>
  </r>
  <r>
    <m/>
    <n v="1165"/>
    <n v="1958"/>
    <n v="68"/>
    <x v="0"/>
    <s v="PhD"/>
    <x v="0"/>
    <n v="50729"/>
    <n v="1"/>
    <n v="1"/>
    <d v="2013-05-02T00:00:00"/>
    <n v="62"/>
    <n v="239"/>
    <n v="13"/>
    <n v="143"/>
    <n v="45"/>
    <n v="4"/>
    <n v="52"/>
    <x v="168"/>
    <x v="3"/>
    <n v="9"/>
    <n v="6"/>
    <n v="2"/>
    <n v="7"/>
    <n v="6"/>
    <n v="0"/>
    <n v="0"/>
    <n v="0"/>
    <n v="0"/>
    <n v="0"/>
    <n v="0"/>
    <n v="3"/>
    <n v="11"/>
    <n v="0"/>
  </r>
  <r>
    <m/>
    <n v="1404"/>
    <n v="1968"/>
    <n v="58"/>
    <x v="1"/>
    <s v="Graduation"/>
    <x v="1"/>
    <n v="34916"/>
    <n v="2"/>
    <n v="0"/>
    <d v="2013-05-15T00:00:00"/>
    <n v="89"/>
    <n v="51"/>
    <n v="23"/>
    <n v="82"/>
    <n v="33"/>
    <n v="0"/>
    <n v="42"/>
    <x v="430"/>
    <x v="1"/>
    <n v="4"/>
    <n v="5"/>
    <n v="1"/>
    <n v="3"/>
    <n v="9"/>
    <n v="0"/>
    <n v="0"/>
    <n v="0"/>
    <n v="0"/>
    <n v="0"/>
    <n v="0"/>
    <n v="3"/>
    <n v="11"/>
    <n v="0"/>
  </r>
  <r>
    <m/>
    <n v="6457"/>
    <n v="1976"/>
    <n v="50"/>
    <x v="5"/>
    <s v="Graduation"/>
    <x v="2"/>
    <n v="64892"/>
    <n v="0"/>
    <n v="1"/>
    <d v="2014-05-29T00:00:00"/>
    <n v="77"/>
    <n v="527"/>
    <n v="24"/>
    <n v="230"/>
    <n v="32"/>
    <n v="24"/>
    <n v="65"/>
    <x v="4"/>
    <x v="4"/>
    <n v="2"/>
    <n v="6"/>
    <n v="4"/>
    <n v="12"/>
    <n v="4"/>
    <n v="0"/>
    <n v="0"/>
    <n v="0"/>
    <n v="0"/>
    <n v="0"/>
    <n v="0"/>
    <n v="3"/>
    <n v="11"/>
    <n v="0"/>
  </r>
  <r>
    <m/>
    <n v="2639"/>
    <n v="1966"/>
    <n v="60"/>
    <x v="1"/>
    <s v="Graduation"/>
    <x v="0"/>
    <n v="43602"/>
    <n v="1"/>
    <n v="1"/>
    <d v="2014-01-10T00:00:00"/>
    <n v="45"/>
    <n v="19"/>
    <n v="5"/>
    <n v="12"/>
    <n v="10"/>
    <n v="3"/>
    <n v="19"/>
    <x v="23"/>
    <x v="1"/>
    <n v="3"/>
    <n v="3"/>
    <n v="1"/>
    <n v="2"/>
    <n v="6"/>
    <n v="0"/>
    <n v="0"/>
    <n v="0"/>
    <n v="0"/>
    <n v="0"/>
    <n v="0"/>
    <n v="3"/>
    <n v="11"/>
    <n v="0"/>
  </r>
  <r>
    <m/>
    <n v="8299"/>
    <n v="1989"/>
    <n v="37"/>
    <x v="6"/>
    <s v="PhD"/>
    <x v="0"/>
    <n v="33996"/>
    <n v="0"/>
    <n v="0"/>
    <d v="2013-09-11T00:00:00"/>
    <n v="46"/>
    <n v="40"/>
    <n v="2"/>
    <n v="15"/>
    <n v="8"/>
    <n v="0"/>
    <n v="6"/>
    <x v="93"/>
    <x v="1"/>
    <n v="1"/>
    <n v="1"/>
    <n v="1"/>
    <n v="3"/>
    <n v="4"/>
    <n v="0"/>
    <n v="0"/>
    <n v="0"/>
    <n v="0"/>
    <n v="0"/>
    <n v="0"/>
    <n v="3"/>
    <n v="11"/>
    <n v="0"/>
  </r>
  <r>
    <m/>
    <n v="6437"/>
    <n v="1985"/>
    <n v="41"/>
    <x v="5"/>
    <s v="2n Cycle"/>
    <x v="0"/>
    <n v="41473"/>
    <n v="1"/>
    <n v="0"/>
    <d v="2013-06-19T00:00:00"/>
    <n v="80"/>
    <n v="21"/>
    <n v="8"/>
    <n v="20"/>
    <n v="15"/>
    <n v="3"/>
    <n v="9"/>
    <x v="569"/>
    <x v="1"/>
    <n v="1"/>
    <n v="2"/>
    <n v="0"/>
    <n v="3"/>
    <n v="7"/>
    <n v="0"/>
    <n v="0"/>
    <n v="0"/>
    <n v="0"/>
    <n v="0"/>
    <n v="0"/>
    <n v="3"/>
    <n v="11"/>
    <n v="0"/>
  </r>
  <r>
    <m/>
    <n v="6912"/>
    <n v="1967"/>
    <n v="59"/>
    <x v="1"/>
    <s v="PhD"/>
    <x v="3"/>
    <n v="63246"/>
    <n v="0"/>
    <n v="2"/>
    <d v="2013-08-20T00:00:00"/>
    <n v="60"/>
    <n v="593"/>
    <n v="30"/>
    <n v="91"/>
    <n v="29"/>
    <n v="22"/>
    <n v="7"/>
    <x v="916"/>
    <x v="4"/>
    <n v="1"/>
    <n v="6"/>
    <n v="3"/>
    <n v="12"/>
    <n v="4"/>
    <n v="0"/>
    <n v="0"/>
    <n v="0"/>
    <n v="0"/>
    <n v="0"/>
    <n v="0"/>
    <n v="3"/>
    <n v="11"/>
    <n v="0"/>
  </r>
  <r>
    <m/>
    <n v="7327"/>
    <n v="1959"/>
    <n v="67"/>
    <x v="0"/>
    <s v="PhD"/>
    <x v="3"/>
    <n v="36732"/>
    <n v="1"/>
    <n v="1"/>
    <d v="2013-12-29T00:00:00"/>
    <n v="71"/>
    <n v="21"/>
    <n v="5"/>
    <n v="3"/>
    <n v="10"/>
    <n v="1"/>
    <n v="7"/>
    <x v="51"/>
    <x v="1"/>
    <n v="3"/>
    <n v="1"/>
    <n v="1"/>
    <n v="4"/>
    <n v="2"/>
    <n v="0"/>
    <n v="0"/>
    <n v="0"/>
    <n v="0"/>
    <n v="0"/>
    <n v="0"/>
    <n v="3"/>
    <n v="11"/>
    <n v="0"/>
  </r>
  <r>
    <m/>
    <n v="5299"/>
    <n v="1970"/>
    <n v="56"/>
    <x v="1"/>
    <s v="PhD"/>
    <x v="3"/>
    <n v="69084"/>
    <n v="1"/>
    <n v="0"/>
    <d v="2013-11-19T00:00:00"/>
    <n v="43"/>
    <n v="1181"/>
    <n v="107"/>
    <n v="199"/>
    <n v="39"/>
    <n v="30"/>
    <n v="30"/>
    <x v="599"/>
    <x v="0"/>
    <n v="2"/>
    <n v="7"/>
    <n v="3"/>
    <n v="13"/>
    <n v="8"/>
    <n v="0"/>
    <n v="0"/>
    <n v="0"/>
    <n v="0"/>
    <n v="0"/>
    <n v="0"/>
    <n v="3"/>
    <n v="11"/>
    <n v="0"/>
  </r>
  <r>
    <m/>
    <n v="1964"/>
    <n v="1951"/>
    <n v="75"/>
    <x v="2"/>
    <s v="Graduation"/>
    <x v="1"/>
    <n v="86610"/>
    <n v="0"/>
    <n v="0"/>
    <d v="2013-09-05T00:00:00"/>
    <n v="66"/>
    <n v="446"/>
    <n v="107"/>
    <n v="768"/>
    <n v="33"/>
    <n v="196"/>
    <n v="53"/>
    <x v="917"/>
    <x v="0"/>
    <n v="1"/>
    <n v="5"/>
    <n v="6"/>
    <n v="6"/>
    <n v="2"/>
    <n v="0"/>
    <n v="0"/>
    <n v="0"/>
    <n v="0"/>
    <n v="0"/>
    <n v="0"/>
    <n v="3"/>
    <n v="11"/>
    <n v="0"/>
  </r>
  <r>
    <m/>
    <n v="3433"/>
    <n v="1955"/>
    <n v="71"/>
    <x v="2"/>
    <s v="2n Cycle"/>
    <x v="3"/>
    <n v="72635"/>
    <n v="0"/>
    <n v="0"/>
    <d v="2013-06-03T00:00:00"/>
    <n v="54"/>
    <n v="390"/>
    <n v="22"/>
    <n v="323"/>
    <n v="104"/>
    <n v="35"/>
    <n v="107"/>
    <x v="428"/>
    <x v="4"/>
    <n v="1"/>
    <n v="6"/>
    <n v="8"/>
    <n v="6"/>
    <n v="3"/>
    <n v="0"/>
    <n v="0"/>
    <n v="0"/>
    <n v="1"/>
    <n v="0"/>
    <n v="0"/>
    <n v="3"/>
    <n v="11"/>
    <n v="0"/>
  </r>
  <r>
    <m/>
    <n v="3389"/>
    <n v="1970"/>
    <n v="56"/>
    <x v="1"/>
    <s v="Graduation"/>
    <x v="3"/>
    <n v="69016"/>
    <n v="0"/>
    <n v="1"/>
    <d v="2012-11-22T00:00:00"/>
    <n v="61"/>
    <n v="726"/>
    <n v="53"/>
    <n v="363"/>
    <n v="123"/>
    <n v="107"/>
    <n v="161"/>
    <x v="918"/>
    <x v="0"/>
    <n v="4"/>
    <n v="8"/>
    <n v="9"/>
    <n v="13"/>
    <n v="5"/>
    <n v="0"/>
    <n v="0"/>
    <n v="0"/>
    <n v="0"/>
    <n v="0"/>
    <n v="0"/>
    <n v="3"/>
    <n v="11"/>
    <n v="0"/>
  </r>
  <r>
    <m/>
    <n v="4712"/>
    <n v="1991"/>
    <n v="35"/>
    <x v="6"/>
    <s v="2n Cycle"/>
    <x v="1"/>
    <n v="20193"/>
    <n v="0"/>
    <n v="0"/>
    <d v="2012-11-28T00:00:00"/>
    <n v="18"/>
    <n v="8"/>
    <n v="8"/>
    <n v="22"/>
    <n v="24"/>
    <n v="11"/>
    <n v="9"/>
    <x v="919"/>
    <x v="1"/>
    <n v="1"/>
    <n v="1"/>
    <n v="1"/>
    <n v="4"/>
    <n v="4"/>
    <n v="0"/>
    <n v="0"/>
    <n v="0"/>
    <n v="0"/>
    <n v="0"/>
    <n v="0"/>
    <n v="3"/>
    <n v="11"/>
    <n v="0"/>
  </r>
  <r>
    <m/>
    <n v="1170"/>
    <n v="1975"/>
    <n v="51"/>
    <x v="1"/>
    <s v="Graduation"/>
    <x v="3"/>
    <n v="27573"/>
    <n v="1"/>
    <n v="0"/>
    <d v="2013-03-25T00:00:00"/>
    <n v="45"/>
    <n v="50"/>
    <n v="15"/>
    <n v="110"/>
    <n v="39"/>
    <n v="15"/>
    <n v="15"/>
    <x v="911"/>
    <x v="1"/>
    <n v="4"/>
    <n v="5"/>
    <n v="1"/>
    <n v="4"/>
    <n v="8"/>
    <n v="0"/>
    <n v="0"/>
    <n v="0"/>
    <n v="0"/>
    <n v="0"/>
    <n v="0"/>
    <n v="3"/>
    <n v="11"/>
    <n v="0"/>
  </r>
  <r>
    <m/>
    <n v="6347"/>
    <n v="1979"/>
    <n v="47"/>
    <x v="5"/>
    <s v="Basic"/>
    <x v="0"/>
    <n v="15862"/>
    <n v="1"/>
    <n v="0"/>
    <d v="2013-06-27T00:00:00"/>
    <n v="26"/>
    <n v="1"/>
    <n v="1"/>
    <n v="4"/>
    <n v="11"/>
    <n v="9"/>
    <n v="10"/>
    <x v="132"/>
    <x v="1"/>
    <n v="1"/>
    <n v="1"/>
    <n v="0"/>
    <n v="3"/>
    <n v="8"/>
    <n v="0"/>
    <n v="0"/>
    <n v="0"/>
    <n v="0"/>
    <n v="0"/>
    <n v="0"/>
    <n v="3"/>
    <n v="11"/>
    <n v="0"/>
  </r>
  <r>
    <m/>
    <n v="4065"/>
    <n v="1976"/>
    <n v="50"/>
    <x v="5"/>
    <s v="PhD"/>
    <x v="3"/>
    <n v="49544"/>
    <n v="1"/>
    <n v="0"/>
    <d v="2013-02-12T00:00:00"/>
    <n v="0"/>
    <n v="308"/>
    <n v="0"/>
    <n v="73"/>
    <n v="0"/>
    <n v="0"/>
    <n v="23"/>
    <x v="357"/>
    <x v="3"/>
    <n v="2"/>
    <n v="5"/>
    <n v="1"/>
    <n v="8"/>
    <n v="7"/>
    <n v="0"/>
    <n v="0"/>
    <n v="0"/>
    <n v="0"/>
    <n v="0"/>
    <n v="0"/>
    <n v="3"/>
    <n v="11"/>
    <n v="0"/>
  </r>
  <r>
    <m/>
    <n v="8230"/>
    <n v="1980"/>
    <n v="46"/>
    <x v="5"/>
    <s v="Graduation"/>
    <x v="3"/>
    <n v="33228"/>
    <n v="1"/>
    <n v="0"/>
    <d v="2014-01-23T00:00:00"/>
    <n v="28"/>
    <n v="22"/>
    <n v="2"/>
    <n v="31"/>
    <n v="7"/>
    <n v="4"/>
    <n v="5"/>
    <x v="93"/>
    <x v="1"/>
    <n v="1"/>
    <n v="2"/>
    <n v="0"/>
    <n v="3"/>
    <n v="7"/>
    <n v="0"/>
    <n v="0"/>
    <n v="0"/>
    <n v="0"/>
    <n v="0"/>
    <n v="0"/>
    <n v="3"/>
    <n v="11"/>
    <n v="0"/>
  </r>
  <r>
    <m/>
    <n v="1215"/>
    <n v="1978"/>
    <n v="48"/>
    <x v="5"/>
    <s v="Graduation"/>
    <x v="1"/>
    <n v="70440"/>
    <n v="0"/>
    <n v="0"/>
    <d v="2013-10-08T00:00:00"/>
    <n v="49"/>
    <n v="690"/>
    <n v="117"/>
    <n v="499"/>
    <n v="76"/>
    <n v="102"/>
    <n v="88"/>
    <x v="578"/>
    <x v="0"/>
    <n v="1"/>
    <n v="5"/>
    <n v="10"/>
    <n v="7"/>
    <n v="3"/>
    <n v="0"/>
    <n v="0"/>
    <n v="0"/>
    <n v="1"/>
    <n v="0"/>
    <n v="0"/>
    <n v="3"/>
    <n v="11"/>
    <n v="0"/>
  </r>
  <r>
    <m/>
    <n v="5939"/>
    <n v="1971"/>
    <n v="55"/>
    <x v="1"/>
    <s v="Graduation"/>
    <x v="1"/>
    <n v="38232"/>
    <n v="1"/>
    <n v="1"/>
    <d v="2014-01-17T00:00:00"/>
    <n v="84"/>
    <n v="43"/>
    <n v="5"/>
    <n v="28"/>
    <n v="7"/>
    <n v="6"/>
    <n v="33"/>
    <x v="5"/>
    <x v="1"/>
    <n v="4"/>
    <n v="3"/>
    <n v="1"/>
    <n v="3"/>
    <n v="5"/>
    <n v="0"/>
    <n v="0"/>
    <n v="0"/>
    <n v="0"/>
    <n v="0"/>
    <n v="0"/>
    <n v="3"/>
    <n v="11"/>
    <n v="0"/>
  </r>
  <r>
    <m/>
    <n v="2156"/>
    <n v="1955"/>
    <n v="71"/>
    <x v="2"/>
    <s v="PhD"/>
    <x v="3"/>
    <n v="22554"/>
    <n v="1"/>
    <n v="1"/>
    <d v="2012-11-03T00:00:00"/>
    <n v="38"/>
    <n v="27"/>
    <n v="0"/>
    <n v="10"/>
    <n v="0"/>
    <n v="0"/>
    <n v="4"/>
    <x v="487"/>
    <x v="1"/>
    <n v="4"/>
    <n v="2"/>
    <n v="0"/>
    <n v="4"/>
    <n v="5"/>
    <n v="0"/>
    <n v="0"/>
    <n v="0"/>
    <n v="0"/>
    <n v="0"/>
    <n v="0"/>
    <n v="3"/>
    <n v="11"/>
    <n v="0"/>
  </r>
  <r>
    <m/>
    <n v="7788"/>
    <n v="1983"/>
    <n v="43"/>
    <x v="5"/>
    <s v="PhD"/>
    <x v="3"/>
    <n v="23536"/>
    <n v="1"/>
    <n v="0"/>
    <d v="2014-06-04T00:00:00"/>
    <n v="53"/>
    <n v="6"/>
    <n v="0"/>
    <n v="3"/>
    <n v="0"/>
    <n v="0"/>
    <n v="1"/>
    <x v="388"/>
    <x v="1"/>
    <n v="1"/>
    <n v="0"/>
    <n v="0"/>
    <n v="3"/>
    <n v="3"/>
    <n v="0"/>
    <n v="0"/>
    <n v="0"/>
    <n v="0"/>
    <n v="0"/>
    <n v="0"/>
    <n v="3"/>
    <n v="11"/>
    <n v="0"/>
  </r>
  <r>
    <m/>
    <n v="10323"/>
    <n v="1952"/>
    <n v="74"/>
    <x v="2"/>
    <s v="Graduation"/>
    <x v="3"/>
    <n v="49413"/>
    <n v="0"/>
    <n v="1"/>
    <d v="2013-10-25T00:00:00"/>
    <n v="88"/>
    <n v="205"/>
    <n v="7"/>
    <n v="41"/>
    <n v="3"/>
    <n v="2"/>
    <n v="46"/>
    <x v="920"/>
    <x v="3"/>
    <n v="2"/>
    <n v="4"/>
    <n v="2"/>
    <n v="5"/>
    <n v="5"/>
    <n v="0"/>
    <n v="0"/>
    <n v="0"/>
    <n v="0"/>
    <n v="0"/>
    <n v="0"/>
    <n v="3"/>
    <n v="11"/>
    <n v="0"/>
  </r>
  <r>
    <m/>
    <n v="7947"/>
    <n v="1969"/>
    <n v="57"/>
    <x v="1"/>
    <s v="Graduation"/>
    <x v="3"/>
    <n v="42231"/>
    <n v="1"/>
    <n v="1"/>
    <d v="2014-03-25T00:00:00"/>
    <n v="99"/>
    <n v="24"/>
    <n v="0"/>
    <n v="8"/>
    <n v="0"/>
    <n v="1"/>
    <n v="4"/>
    <x v="437"/>
    <x v="1"/>
    <n v="1"/>
    <n v="1"/>
    <n v="0"/>
    <n v="3"/>
    <n v="5"/>
    <n v="0"/>
    <n v="0"/>
    <n v="0"/>
    <n v="0"/>
    <n v="0"/>
    <n v="0"/>
    <n v="3"/>
    <n v="11"/>
    <n v="0"/>
  </r>
  <r>
    <m/>
    <n v="9256"/>
    <n v="1971"/>
    <n v="55"/>
    <x v="1"/>
    <s v="Graduation"/>
    <x v="0"/>
    <n v="58350"/>
    <n v="0"/>
    <n v="1"/>
    <d v="2013-01-04T00:00:00"/>
    <n v="5"/>
    <n v="493"/>
    <n v="26"/>
    <n v="206"/>
    <n v="116"/>
    <n v="80"/>
    <n v="80"/>
    <x v="520"/>
    <x v="6"/>
    <n v="4"/>
    <n v="8"/>
    <n v="3"/>
    <n v="12"/>
    <n v="6"/>
    <n v="0"/>
    <n v="0"/>
    <n v="0"/>
    <n v="0"/>
    <n v="0"/>
    <n v="0"/>
    <n v="3"/>
    <n v="11"/>
    <n v="0"/>
  </r>
  <r>
    <m/>
    <n v="295"/>
    <n v="1989"/>
    <n v="37"/>
    <x v="6"/>
    <s v="Graduation"/>
    <x v="0"/>
    <n v="81217"/>
    <n v="0"/>
    <n v="0"/>
    <d v="2013-07-19T00:00:00"/>
    <n v="77"/>
    <n v="493"/>
    <n v="70"/>
    <n v="324"/>
    <n v="146"/>
    <n v="40"/>
    <n v="84"/>
    <x v="451"/>
    <x v="6"/>
    <n v="1"/>
    <n v="3"/>
    <n v="7"/>
    <n v="11"/>
    <n v="1"/>
    <n v="0"/>
    <n v="0"/>
    <n v="0"/>
    <n v="0"/>
    <n v="0"/>
    <n v="0"/>
    <n v="3"/>
    <n v="11"/>
    <n v="0"/>
  </r>
  <r>
    <m/>
    <n v="7397"/>
    <n v="1951"/>
    <n v="75"/>
    <x v="2"/>
    <s v="Graduation"/>
    <x v="0"/>
    <n v="49090"/>
    <n v="0"/>
    <n v="1"/>
    <d v="2013-07-19T00:00:00"/>
    <n v="45"/>
    <n v="494"/>
    <n v="5"/>
    <n v="82"/>
    <n v="7"/>
    <n v="0"/>
    <n v="100"/>
    <x v="921"/>
    <x v="8"/>
    <n v="3"/>
    <n v="7"/>
    <n v="2"/>
    <n v="9"/>
    <n v="7"/>
    <n v="0"/>
    <n v="0"/>
    <n v="0"/>
    <n v="0"/>
    <n v="0"/>
    <n v="0"/>
    <n v="3"/>
    <n v="11"/>
    <n v="0"/>
  </r>
  <r>
    <m/>
    <n v="6349"/>
    <n v="1987"/>
    <n v="39"/>
    <x v="6"/>
    <s v="Master"/>
    <x v="2"/>
    <n v="61787"/>
    <n v="0"/>
    <n v="0"/>
    <d v="2013-07-06T00:00:00"/>
    <n v="71"/>
    <n v="621"/>
    <n v="73"/>
    <n v="414"/>
    <n v="78"/>
    <n v="48"/>
    <n v="85"/>
    <x v="316"/>
    <x v="2"/>
    <n v="1"/>
    <n v="8"/>
    <n v="4"/>
    <n v="6"/>
    <n v="5"/>
    <n v="0"/>
    <n v="0"/>
    <n v="0"/>
    <n v="0"/>
    <n v="0"/>
    <n v="0"/>
    <n v="3"/>
    <n v="11"/>
    <n v="0"/>
  </r>
  <r>
    <m/>
    <n v="10790"/>
    <n v="1985"/>
    <n v="41"/>
    <x v="5"/>
    <s v="PhD"/>
    <x v="3"/>
    <n v="18169"/>
    <n v="1"/>
    <n v="0"/>
    <d v="2013-02-19T00:00:00"/>
    <n v="40"/>
    <n v="9"/>
    <n v="0"/>
    <n v="5"/>
    <n v="0"/>
    <n v="0"/>
    <n v="7"/>
    <x v="574"/>
    <x v="1"/>
    <n v="1"/>
    <n v="1"/>
    <n v="0"/>
    <n v="2"/>
    <n v="8"/>
    <n v="0"/>
    <n v="0"/>
    <n v="0"/>
    <n v="0"/>
    <n v="0"/>
    <n v="0"/>
    <n v="3"/>
    <n v="11"/>
    <n v="0"/>
  </r>
  <r>
    <m/>
    <n v="10398"/>
    <n v="1981"/>
    <n v="45"/>
    <x v="5"/>
    <s v="2n Cycle"/>
    <x v="0"/>
    <n v="24336"/>
    <n v="1"/>
    <n v="0"/>
    <d v="2012-08-27T00:00:00"/>
    <n v="82"/>
    <n v="1"/>
    <n v="6"/>
    <n v="2"/>
    <n v="8"/>
    <n v="2"/>
    <n v="12"/>
    <x v="34"/>
    <x v="1"/>
    <n v="1"/>
    <n v="1"/>
    <n v="0"/>
    <n v="2"/>
    <n v="7"/>
    <n v="0"/>
    <n v="0"/>
    <n v="0"/>
    <n v="0"/>
    <n v="0"/>
    <n v="0"/>
    <n v="3"/>
    <n v="11"/>
    <n v="0"/>
  </r>
  <r>
    <m/>
    <n v="2431"/>
    <n v="1990"/>
    <n v="36"/>
    <x v="6"/>
    <s v="Graduation"/>
    <x v="3"/>
    <n v="18222"/>
    <n v="0"/>
    <n v="0"/>
    <d v="2012-12-31T00:00:00"/>
    <n v="70"/>
    <n v="12"/>
    <n v="4"/>
    <n v="19"/>
    <n v="12"/>
    <n v="6"/>
    <n v="14"/>
    <x v="309"/>
    <x v="1"/>
    <n v="1"/>
    <n v="2"/>
    <n v="0"/>
    <n v="3"/>
    <n v="8"/>
    <n v="0"/>
    <n v="0"/>
    <n v="0"/>
    <n v="0"/>
    <n v="0"/>
    <n v="0"/>
    <n v="3"/>
    <n v="11"/>
    <n v="0"/>
  </r>
  <r>
    <m/>
    <n v="550"/>
    <n v="1952"/>
    <n v="74"/>
    <x v="2"/>
    <s v="Graduation"/>
    <x v="2"/>
    <n v="62335"/>
    <n v="0"/>
    <n v="1"/>
    <d v="2013-05-23T00:00:00"/>
    <n v="87"/>
    <n v="243"/>
    <n v="131"/>
    <n v="217"/>
    <n v="85"/>
    <n v="6"/>
    <n v="26"/>
    <x v="922"/>
    <x v="8"/>
    <n v="2"/>
    <n v="3"/>
    <n v="3"/>
    <n v="13"/>
    <n v="2"/>
    <n v="0"/>
    <n v="0"/>
    <n v="0"/>
    <n v="0"/>
    <n v="0"/>
    <n v="0"/>
    <n v="3"/>
    <n v="11"/>
    <n v="0"/>
  </r>
  <r>
    <m/>
    <n v="1890"/>
    <n v="1971"/>
    <n v="55"/>
    <x v="1"/>
    <s v="2n Cycle"/>
    <x v="1"/>
    <n v="42033"/>
    <n v="1"/>
    <n v="1"/>
    <d v="2012-09-19T00:00:00"/>
    <n v="95"/>
    <n v="11"/>
    <n v="1"/>
    <n v="4"/>
    <n v="2"/>
    <n v="0"/>
    <n v="7"/>
    <x v="426"/>
    <x v="1"/>
    <n v="1"/>
    <n v="1"/>
    <n v="0"/>
    <n v="2"/>
    <n v="7"/>
    <n v="0"/>
    <n v="0"/>
    <n v="0"/>
    <n v="0"/>
    <n v="0"/>
    <n v="0"/>
    <n v="3"/>
    <n v="11"/>
    <n v="0"/>
  </r>
  <r>
    <m/>
    <n v="10742"/>
    <n v="1983"/>
    <n v="43"/>
    <x v="5"/>
    <s v="PhD"/>
    <x v="3"/>
    <n v="86580"/>
    <n v="0"/>
    <n v="0"/>
    <d v="2013-02-27T00:00:00"/>
    <n v="72"/>
    <n v="532"/>
    <n v="21"/>
    <n v="127"/>
    <n v="26"/>
    <n v="20"/>
    <n v="20"/>
    <x v="545"/>
    <x v="8"/>
    <n v="0"/>
    <n v="4"/>
    <n v="2"/>
    <n v="5"/>
    <n v="1"/>
    <n v="0"/>
    <n v="0"/>
    <n v="1"/>
    <n v="0"/>
    <n v="0"/>
    <n v="0"/>
    <n v="3"/>
    <n v="11"/>
    <n v="0"/>
  </r>
  <r>
    <m/>
    <n v="10356"/>
    <n v="1957"/>
    <n v="69"/>
    <x v="0"/>
    <s v="PhD"/>
    <x v="2"/>
    <n v="41437"/>
    <n v="1"/>
    <n v="1"/>
    <d v="2012-09-22T00:00:00"/>
    <n v="5"/>
    <n v="29"/>
    <n v="0"/>
    <n v="2"/>
    <n v="0"/>
    <n v="0"/>
    <n v="1"/>
    <x v="339"/>
    <x v="1"/>
    <n v="1"/>
    <n v="1"/>
    <n v="0"/>
    <n v="3"/>
    <n v="7"/>
    <n v="0"/>
    <n v="0"/>
    <n v="0"/>
    <n v="0"/>
    <n v="0"/>
    <n v="0"/>
    <n v="3"/>
    <n v="11"/>
    <n v="0"/>
  </r>
  <r>
    <m/>
    <n v="4676"/>
    <n v="1951"/>
    <n v="75"/>
    <x v="2"/>
    <s v="Master"/>
    <x v="5"/>
    <n v="73705"/>
    <n v="0"/>
    <n v="2"/>
    <d v="2014-03-05T00:00:00"/>
    <n v="86"/>
    <n v="612"/>
    <n v="91"/>
    <n v="520"/>
    <n v="258"/>
    <n v="107"/>
    <n v="107"/>
    <x v="923"/>
    <x v="0"/>
    <n v="2"/>
    <n v="9"/>
    <n v="6"/>
    <n v="8"/>
    <n v="5"/>
    <n v="0"/>
    <n v="0"/>
    <n v="0"/>
    <n v="0"/>
    <n v="0"/>
    <n v="0"/>
    <n v="3"/>
    <n v="11"/>
    <n v="0"/>
  </r>
  <r>
    <m/>
    <n v="8852"/>
    <n v="1976"/>
    <n v="50"/>
    <x v="5"/>
    <s v="Graduation"/>
    <x v="3"/>
    <n v="61064"/>
    <n v="0"/>
    <n v="1"/>
    <d v="2012-08-31T00:00:00"/>
    <n v="80"/>
    <n v="387"/>
    <n v="126"/>
    <n v="342"/>
    <n v="0"/>
    <n v="45"/>
    <n v="180"/>
    <x v="924"/>
    <x v="6"/>
    <n v="5"/>
    <n v="8"/>
    <n v="4"/>
    <n v="11"/>
    <n v="6"/>
    <n v="0"/>
    <n v="0"/>
    <n v="0"/>
    <n v="0"/>
    <n v="0"/>
    <n v="0"/>
    <n v="3"/>
    <n v="11"/>
    <n v="0"/>
  </r>
  <r>
    <m/>
    <n v="3565"/>
    <n v="1955"/>
    <n v="71"/>
    <x v="2"/>
    <s v="Master"/>
    <x v="3"/>
    <n v="38452"/>
    <n v="1"/>
    <n v="1"/>
    <d v="2014-03-30T00:00:00"/>
    <n v="62"/>
    <n v="56"/>
    <n v="0"/>
    <n v="14"/>
    <n v="0"/>
    <n v="0"/>
    <n v="2"/>
    <x v="131"/>
    <x v="1"/>
    <n v="3"/>
    <n v="3"/>
    <n v="0"/>
    <n v="3"/>
    <n v="7"/>
    <n v="0"/>
    <n v="0"/>
    <n v="0"/>
    <n v="0"/>
    <n v="0"/>
    <n v="0"/>
    <n v="3"/>
    <n v="11"/>
    <n v="0"/>
  </r>
  <r>
    <m/>
    <n v="5294"/>
    <n v="1989"/>
    <n v="37"/>
    <x v="6"/>
    <s v="Graduation"/>
    <x v="0"/>
    <n v="18358"/>
    <n v="1"/>
    <n v="0"/>
    <d v="2013-11-20T00:00:00"/>
    <n v="49"/>
    <n v="6"/>
    <n v="8"/>
    <n v="19"/>
    <n v="16"/>
    <n v="4"/>
    <n v="4"/>
    <x v="90"/>
    <x v="1"/>
    <n v="3"/>
    <n v="3"/>
    <n v="0"/>
    <n v="4"/>
    <n v="7"/>
    <n v="0"/>
    <n v="0"/>
    <n v="0"/>
    <n v="0"/>
    <n v="0"/>
    <n v="0"/>
    <n v="3"/>
    <n v="11"/>
    <n v="0"/>
  </r>
  <r>
    <m/>
    <n v="1958"/>
    <n v="1973"/>
    <n v="53"/>
    <x v="1"/>
    <s v="PhD"/>
    <x v="1"/>
    <n v="55012"/>
    <n v="0"/>
    <n v="1"/>
    <d v="2014-03-21T00:00:00"/>
    <n v="85"/>
    <n v="582"/>
    <n v="0"/>
    <n v="65"/>
    <n v="0"/>
    <n v="0"/>
    <n v="13"/>
    <x v="354"/>
    <x v="8"/>
    <n v="6"/>
    <n v="8"/>
    <n v="2"/>
    <n v="9"/>
    <n v="5"/>
    <n v="0"/>
    <n v="0"/>
    <n v="0"/>
    <n v="0"/>
    <n v="0"/>
    <n v="0"/>
    <n v="3"/>
    <n v="11"/>
    <n v="0"/>
  </r>
  <r>
    <m/>
    <n v="8799"/>
    <n v="1984"/>
    <n v="42"/>
    <x v="5"/>
    <s v="PhD"/>
    <x v="3"/>
    <n v="38175"/>
    <n v="1"/>
    <n v="0"/>
    <d v="2013-09-23T00:00:00"/>
    <n v="6"/>
    <n v="70"/>
    <n v="6"/>
    <n v="69"/>
    <n v="2"/>
    <n v="3"/>
    <n v="3"/>
    <x v="925"/>
    <x v="1"/>
    <n v="3"/>
    <n v="3"/>
    <n v="1"/>
    <n v="4"/>
    <n v="7"/>
    <n v="0"/>
    <n v="0"/>
    <n v="0"/>
    <n v="0"/>
    <n v="0"/>
    <n v="0"/>
    <n v="3"/>
    <n v="11"/>
    <n v="0"/>
  </r>
  <r>
    <m/>
    <n v="1351"/>
    <n v="1956"/>
    <n v="70"/>
    <x v="0"/>
    <s v="Master"/>
    <x v="1"/>
    <n v="58656"/>
    <n v="0"/>
    <n v="1"/>
    <d v="2012-09-20T00:00:00"/>
    <n v="25"/>
    <n v="962"/>
    <n v="12"/>
    <n v="194"/>
    <n v="16"/>
    <n v="24"/>
    <n v="12"/>
    <x v="926"/>
    <x v="6"/>
    <n v="4"/>
    <n v="7"/>
    <n v="8"/>
    <n v="13"/>
    <n v="6"/>
    <n v="0"/>
    <n v="0"/>
    <n v="1"/>
    <n v="0"/>
    <n v="0"/>
    <n v="0"/>
    <n v="3"/>
    <n v="11"/>
    <n v="0"/>
  </r>
  <r>
    <m/>
    <n v="1045"/>
    <n v="1965"/>
    <n v="61"/>
    <x v="0"/>
    <s v="Graduation"/>
    <x v="1"/>
    <n v="52117"/>
    <n v="0"/>
    <n v="1"/>
    <d v="2012-08-16T00:00:00"/>
    <n v="55"/>
    <n v="112"/>
    <n v="10"/>
    <n v="107"/>
    <n v="30"/>
    <n v="0"/>
    <n v="20"/>
    <x v="361"/>
    <x v="3"/>
    <n v="2"/>
    <n v="5"/>
    <n v="2"/>
    <n v="4"/>
    <n v="7"/>
    <n v="0"/>
    <n v="0"/>
    <n v="0"/>
    <n v="0"/>
    <n v="0"/>
    <n v="0"/>
    <n v="3"/>
    <n v="11"/>
    <n v="0"/>
  </r>
  <r>
    <m/>
    <n v="7732"/>
    <n v="1978"/>
    <n v="48"/>
    <x v="5"/>
    <s v="Graduation"/>
    <x v="3"/>
    <n v="64813"/>
    <n v="1"/>
    <n v="0"/>
    <d v="2014-01-02T00:00:00"/>
    <n v="81"/>
    <n v="293"/>
    <n v="0"/>
    <n v="124"/>
    <n v="179"/>
    <n v="97"/>
    <n v="52"/>
    <x v="927"/>
    <x v="8"/>
    <n v="1"/>
    <n v="7"/>
    <n v="2"/>
    <n v="10"/>
    <n v="5"/>
    <n v="0"/>
    <n v="0"/>
    <n v="0"/>
    <n v="0"/>
    <n v="0"/>
    <n v="0"/>
    <n v="3"/>
    <n v="11"/>
    <n v="0"/>
  </r>
  <r>
    <m/>
    <n v="8070"/>
    <n v="1973"/>
    <n v="53"/>
    <x v="1"/>
    <s v="PhD"/>
    <x v="3"/>
    <n v="54222"/>
    <n v="0"/>
    <n v="1"/>
    <d v="2014-03-01T00:00:00"/>
    <n v="98"/>
    <n v="199"/>
    <n v="12"/>
    <n v="31"/>
    <n v="3"/>
    <n v="12"/>
    <n v="7"/>
    <x v="402"/>
    <x v="3"/>
    <n v="1"/>
    <n v="3"/>
    <n v="3"/>
    <n v="5"/>
    <n v="3"/>
    <n v="0"/>
    <n v="0"/>
    <n v="0"/>
    <n v="0"/>
    <n v="0"/>
    <n v="0"/>
    <n v="3"/>
    <n v="11"/>
    <n v="0"/>
  </r>
  <r>
    <m/>
    <n v="2202"/>
    <n v="1978"/>
    <n v="48"/>
    <x v="5"/>
    <s v="Graduation"/>
    <x v="1"/>
    <n v="41154"/>
    <n v="0"/>
    <n v="1"/>
    <d v="2013-04-09T00:00:00"/>
    <n v="98"/>
    <n v="44"/>
    <n v="2"/>
    <n v="11"/>
    <n v="2"/>
    <n v="3"/>
    <n v="7"/>
    <x v="71"/>
    <x v="1"/>
    <n v="1"/>
    <n v="1"/>
    <n v="0"/>
    <n v="4"/>
    <n v="5"/>
    <n v="0"/>
    <n v="0"/>
    <n v="0"/>
    <n v="0"/>
    <n v="0"/>
    <n v="0"/>
    <n v="3"/>
    <n v="11"/>
    <n v="0"/>
  </r>
  <r>
    <m/>
    <n v="7396"/>
    <n v="1966"/>
    <n v="60"/>
    <x v="1"/>
    <s v="Graduation"/>
    <x v="3"/>
    <n v="80398"/>
    <n v="0"/>
    <n v="0"/>
    <d v="2012-11-10T00:00:00"/>
    <n v="92"/>
    <n v="342"/>
    <n v="51"/>
    <n v="936"/>
    <n v="207"/>
    <n v="35"/>
    <n v="26"/>
    <x v="928"/>
    <x v="0"/>
    <n v="1"/>
    <n v="5"/>
    <n v="8"/>
    <n v="12"/>
    <n v="3"/>
    <n v="0"/>
    <n v="0"/>
    <n v="1"/>
    <n v="0"/>
    <n v="0"/>
    <n v="0"/>
    <n v="3"/>
    <n v="11"/>
    <n v="0"/>
  </r>
  <r>
    <m/>
    <n v="4055"/>
    <n v="1992"/>
    <n v="34"/>
    <x v="6"/>
    <s v="Basic"/>
    <x v="0"/>
    <n v="18746"/>
    <n v="1"/>
    <n v="0"/>
    <d v="2014-05-29T00:00:00"/>
    <n v="41"/>
    <n v="2"/>
    <n v="10"/>
    <n v="11"/>
    <n v="12"/>
    <n v="9"/>
    <n v="20"/>
    <x v="117"/>
    <x v="1"/>
    <n v="2"/>
    <n v="3"/>
    <n v="0"/>
    <n v="3"/>
    <n v="6"/>
    <n v="0"/>
    <n v="0"/>
    <n v="0"/>
    <n v="0"/>
    <n v="0"/>
    <n v="0"/>
    <n v="3"/>
    <n v="11"/>
    <n v="0"/>
  </r>
  <r>
    <m/>
    <n v="10340"/>
    <n v="1984"/>
    <n v="42"/>
    <x v="5"/>
    <s v="Graduation"/>
    <x v="1"/>
    <n v="35196"/>
    <n v="1"/>
    <n v="0"/>
    <d v="2012-11-13T00:00:00"/>
    <n v="68"/>
    <n v="75"/>
    <n v="12"/>
    <n v="141"/>
    <n v="43"/>
    <n v="39"/>
    <n v="187"/>
    <x v="133"/>
    <x v="3"/>
    <n v="6"/>
    <n v="6"/>
    <n v="1"/>
    <n v="5"/>
    <n v="8"/>
    <n v="0"/>
    <n v="0"/>
    <n v="0"/>
    <n v="0"/>
    <n v="0"/>
    <n v="0"/>
    <n v="3"/>
    <n v="11"/>
    <n v="0"/>
  </r>
  <r>
    <m/>
    <n v="10091"/>
    <n v="1956"/>
    <n v="70"/>
    <x v="0"/>
    <s v="Graduation"/>
    <x v="0"/>
    <n v="60230"/>
    <n v="0"/>
    <n v="1"/>
    <d v="2013-05-20T00:00:00"/>
    <n v="78"/>
    <n v="520"/>
    <n v="20"/>
    <n v="367"/>
    <n v="39"/>
    <n v="81"/>
    <n v="40"/>
    <x v="929"/>
    <x v="6"/>
    <n v="2"/>
    <n v="6"/>
    <n v="3"/>
    <n v="6"/>
    <n v="5"/>
    <n v="0"/>
    <n v="0"/>
    <n v="0"/>
    <n v="0"/>
    <n v="0"/>
    <n v="0"/>
    <n v="3"/>
    <n v="11"/>
    <n v="0"/>
  </r>
  <r>
    <m/>
    <n v="7629"/>
    <n v="1977"/>
    <n v="49"/>
    <x v="5"/>
    <s v="Graduation"/>
    <x v="3"/>
    <n v="22108"/>
    <n v="1"/>
    <n v="1"/>
    <d v="2014-05-08T00:00:00"/>
    <n v="46"/>
    <n v="5"/>
    <n v="3"/>
    <n v="9"/>
    <n v="6"/>
    <n v="2"/>
    <n v="6"/>
    <x v="34"/>
    <x v="1"/>
    <n v="2"/>
    <n v="2"/>
    <n v="0"/>
    <n v="3"/>
    <n v="7"/>
    <n v="0"/>
    <n v="0"/>
    <n v="0"/>
    <n v="0"/>
    <n v="0"/>
    <n v="0"/>
    <n v="3"/>
    <n v="11"/>
    <n v="0"/>
  </r>
  <r>
    <m/>
    <n v="10640"/>
    <n v="1974"/>
    <n v="52"/>
    <x v="1"/>
    <s v="Graduation"/>
    <x v="1"/>
    <n v="44392"/>
    <n v="1"/>
    <n v="1"/>
    <d v="2013-09-05T00:00:00"/>
    <n v="71"/>
    <n v="87"/>
    <n v="5"/>
    <n v="71"/>
    <n v="7"/>
    <n v="12"/>
    <n v="29"/>
    <x v="368"/>
    <x v="1"/>
    <n v="5"/>
    <n v="4"/>
    <n v="1"/>
    <n v="4"/>
    <n v="7"/>
    <n v="0"/>
    <n v="0"/>
    <n v="0"/>
    <n v="0"/>
    <n v="0"/>
    <n v="0"/>
    <n v="3"/>
    <n v="11"/>
    <n v="0"/>
  </r>
  <r>
    <m/>
    <n v="6742"/>
    <n v="1979"/>
    <n v="47"/>
    <x v="5"/>
    <s v="Graduation"/>
    <x v="3"/>
    <n v="17688"/>
    <n v="1"/>
    <n v="0"/>
    <d v="2013-01-13T00:00:00"/>
    <n v="82"/>
    <n v="2"/>
    <n v="2"/>
    <n v="1"/>
    <n v="3"/>
    <n v="1"/>
    <n v="2"/>
    <x v="325"/>
    <x v="1"/>
    <n v="1"/>
    <n v="1"/>
    <n v="0"/>
    <n v="2"/>
    <n v="8"/>
    <n v="0"/>
    <n v="0"/>
    <n v="0"/>
    <n v="0"/>
    <n v="0"/>
    <n v="1"/>
    <n v="3"/>
    <n v="11"/>
    <n v="0"/>
  </r>
  <r>
    <m/>
    <n v="4686"/>
    <n v="1962"/>
    <n v="64"/>
    <x v="0"/>
    <s v="PhD"/>
    <x v="5"/>
    <n v="82571"/>
    <n v="0"/>
    <n v="0"/>
    <d v="2014-04-02T00:00:00"/>
    <n v="28"/>
    <n v="861"/>
    <n v="31"/>
    <n v="558"/>
    <n v="62"/>
    <n v="95"/>
    <n v="79"/>
    <x v="930"/>
    <x v="0"/>
    <n v="0"/>
    <n v="6"/>
    <n v="5"/>
    <n v="13"/>
    <n v="2"/>
    <n v="0"/>
    <n v="0"/>
    <n v="1"/>
    <n v="0"/>
    <n v="0"/>
    <n v="0"/>
    <n v="3"/>
    <n v="11"/>
    <n v="0"/>
  </r>
  <r>
    <m/>
    <n v="1744"/>
    <n v="1965"/>
    <n v="61"/>
    <x v="0"/>
    <s v="Basic"/>
    <x v="0"/>
    <n v="23529"/>
    <n v="0"/>
    <n v="1"/>
    <d v="2013-01-07T00:00:00"/>
    <n v="67"/>
    <n v="9"/>
    <n v="7"/>
    <n v="13"/>
    <n v="3"/>
    <n v="2"/>
    <n v="20"/>
    <x v="209"/>
    <x v="1"/>
    <n v="1"/>
    <n v="1"/>
    <n v="1"/>
    <n v="2"/>
    <n v="6"/>
    <n v="0"/>
    <n v="0"/>
    <n v="0"/>
    <n v="0"/>
    <n v="0"/>
    <n v="0"/>
    <n v="3"/>
    <n v="11"/>
    <n v="0"/>
  </r>
  <r>
    <m/>
    <n v="1000"/>
    <n v="1961"/>
    <n v="65"/>
    <x v="0"/>
    <s v="Master"/>
    <x v="1"/>
    <n v="74881"/>
    <n v="1"/>
    <n v="1"/>
    <d v="2013-03-08T00:00:00"/>
    <n v="48"/>
    <n v="505"/>
    <n v="72"/>
    <n v="270"/>
    <n v="36"/>
    <n v="27"/>
    <n v="54"/>
    <x v="890"/>
    <x v="4"/>
    <n v="4"/>
    <n v="9"/>
    <n v="2"/>
    <n v="12"/>
    <n v="5"/>
    <n v="0"/>
    <n v="0"/>
    <n v="0"/>
    <n v="0"/>
    <n v="0"/>
    <n v="0"/>
    <n v="3"/>
    <n v="11"/>
    <n v="0"/>
  </r>
  <r>
    <m/>
    <n v="3828"/>
    <n v="1951"/>
    <n v="75"/>
    <x v="2"/>
    <s v="Graduation"/>
    <x v="3"/>
    <n v="71107"/>
    <n v="0"/>
    <n v="1"/>
    <d v="2013-02-17T00:00:00"/>
    <n v="61"/>
    <n v="533"/>
    <n v="10"/>
    <n v="217"/>
    <n v="198"/>
    <n v="174"/>
    <n v="195"/>
    <x v="931"/>
    <x v="2"/>
    <n v="2"/>
    <n v="7"/>
    <n v="6"/>
    <n v="13"/>
    <n v="4"/>
    <n v="0"/>
    <n v="0"/>
    <n v="0"/>
    <n v="0"/>
    <n v="0"/>
    <n v="0"/>
    <n v="3"/>
    <n v="11"/>
    <n v="0"/>
  </r>
  <r>
    <m/>
    <n v="8605"/>
    <n v="1964"/>
    <n v="62"/>
    <x v="0"/>
    <s v="PhD"/>
    <x v="1"/>
    <n v="46910"/>
    <n v="1"/>
    <n v="1"/>
    <d v="2014-03-23T00:00:00"/>
    <n v="36"/>
    <n v="48"/>
    <n v="0"/>
    <n v="14"/>
    <n v="0"/>
    <n v="0"/>
    <n v="6"/>
    <x v="23"/>
    <x v="1"/>
    <n v="2"/>
    <n v="2"/>
    <n v="0"/>
    <n v="3"/>
    <n v="6"/>
    <n v="0"/>
    <n v="0"/>
    <n v="0"/>
    <n v="0"/>
    <n v="0"/>
    <n v="0"/>
    <n v="3"/>
    <n v="11"/>
    <n v="0"/>
  </r>
  <r>
    <m/>
    <n v="10304"/>
    <n v="1959"/>
    <n v="67"/>
    <x v="0"/>
    <s v="Graduation"/>
    <x v="3"/>
    <n v="18690"/>
    <n v="0"/>
    <n v="0"/>
    <d v="2012-12-28T00:00:00"/>
    <n v="77"/>
    <n v="6"/>
    <n v="1"/>
    <n v="7"/>
    <n v="23"/>
    <n v="4"/>
    <n v="19"/>
    <x v="429"/>
    <x v="1"/>
    <n v="1"/>
    <n v="1"/>
    <n v="1"/>
    <n v="2"/>
    <n v="8"/>
    <n v="0"/>
    <n v="0"/>
    <n v="0"/>
    <n v="0"/>
    <n v="0"/>
    <n v="0"/>
    <n v="3"/>
    <n v="11"/>
    <n v="0"/>
  </r>
  <r>
    <m/>
    <n v="4351"/>
    <n v="1955"/>
    <n v="71"/>
    <x v="2"/>
    <s v="Graduation"/>
    <x v="2"/>
    <n v="37244"/>
    <n v="1"/>
    <n v="1"/>
    <d v="2013-04-27T00:00:00"/>
    <n v="90"/>
    <n v="18"/>
    <n v="2"/>
    <n v="10"/>
    <n v="0"/>
    <n v="0"/>
    <n v="25"/>
    <x v="314"/>
    <x v="1"/>
    <n v="1"/>
    <n v="1"/>
    <n v="1"/>
    <n v="2"/>
    <n v="7"/>
    <n v="1"/>
    <n v="0"/>
    <n v="0"/>
    <n v="0"/>
    <n v="0"/>
    <n v="0"/>
    <n v="3"/>
    <n v="11"/>
    <n v="0"/>
  </r>
  <r>
    <m/>
    <n v="10129"/>
    <n v="1966"/>
    <n v="60"/>
    <x v="1"/>
    <s v="Graduation"/>
    <x v="1"/>
    <n v="82427"/>
    <n v="0"/>
    <n v="0"/>
    <d v="2014-03-12T00:00:00"/>
    <n v="35"/>
    <n v="482"/>
    <n v="147"/>
    <n v="509"/>
    <n v="104"/>
    <n v="107"/>
    <n v="107"/>
    <x v="932"/>
    <x v="2"/>
    <n v="1"/>
    <n v="3"/>
    <n v="5"/>
    <n v="12"/>
    <n v="1"/>
    <n v="0"/>
    <n v="0"/>
    <n v="1"/>
    <n v="0"/>
    <n v="0"/>
    <n v="0"/>
    <n v="3"/>
    <n v="11"/>
    <n v="0"/>
  </r>
  <r>
    <m/>
    <n v="2499"/>
    <n v="1958"/>
    <n v="68"/>
    <x v="0"/>
    <s v="2n Cycle"/>
    <x v="0"/>
    <n v="75342"/>
    <n v="0"/>
    <n v="1"/>
    <d v="2013-05-06T00:00:00"/>
    <n v="38"/>
    <n v="204"/>
    <n v="97"/>
    <n v="97"/>
    <n v="21"/>
    <n v="118"/>
    <n v="26"/>
    <x v="933"/>
    <x v="8"/>
    <n v="1"/>
    <n v="5"/>
    <n v="2"/>
    <n v="10"/>
    <n v="4"/>
    <n v="0"/>
    <n v="0"/>
    <n v="0"/>
    <n v="0"/>
    <n v="0"/>
    <n v="0"/>
    <n v="3"/>
    <n v="11"/>
    <n v="0"/>
  </r>
  <r>
    <m/>
    <n v="10092"/>
    <n v="1954"/>
    <n v="72"/>
    <x v="2"/>
    <s v="Graduation"/>
    <x v="2"/>
    <n v="70044"/>
    <n v="0"/>
    <n v="1"/>
    <d v="2013-02-18T00:00:00"/>
    <n v="46"/>
    <n v="1073"/>
    <n v="0"/>
    <n v="250"/>
    <n v="153"/>
    <n v="14"/>
    <n v="14"/>
    <x v="934"/>
    <x v="0"/>
    <n v="4"/>
    <n v="7"/>
    <n v="10"/>
    <n v="5"/>
    <n v="5"/>
    <n v="0"/>
    <n v="0"/>
    <n v="0"/>
    <n v="0"/>
    <n v="0"/>
    <n v="0"/>
    <n v="3"/>
    <n v="11"/>
    <n v="0"/>
  </r>
  <r>
    <m/>
    <n v="7500"/>
    <n v="1967"/>
    <n v="59"/>
    <x v="1"/>
    <s v="Graduation"/>
    <x v="0"/>
    <n v="79146"/>
    <n v="1"/>
    <n v="1"/>
    <d v="2014-04-24T00:00:00"/>
    <n v="33"/>
    <n v="245"/>
    <n v="16"/>
    <n v="223"/>
    <n v="21"/>
    <n v="43"/>
    <n v="16"/>
    <x v="657"/>
    <x v="8"/>
    <n v="2"/>
    <n v="8"/>
    <n v="1"/>
    <n v="8"/>
    <n v="6"/>
    <n v="0"/>
    <n v="0"/>
    <n v="0"/>
    <n v="0"/>
    <n v="0"/>
    <n v="0"/>
    <n v="3"/>
    <n v="11"/>
    <n v="0"/>
  </r>
  <r>
    <m/>
    <n v="5796"/>
    <n v="1963"/>
    <n v="63"/>
    <x v="0"/>
    <s v="Graduation"/>
    <x v="3"/>
    <n v="77437"/>
    <n v="0"/>
    <n v="0"/>
    <d v="2013-11-26T00:00:00"/>
    <n v="70"/>
    <n v="560"/>
    <n v="21"/>
    <n v="442"/>
    <n v="29"/>
    <n v="44"/>
    <n v="29"/>
    <x v="935"/>
    <x v="6"/>
    <n v="1"/>
    <n v="4"/>
    <n v="5"/>
    <n v="13"/>
    <n v="1"/>
    <n v="0"/>
    <n v="0"/>
    <n v="1"/>
    <n v="0"/>
    <n v="0"/>
    <n v="0"/>
    <n v="3"/>
    <n v="11"/>
    <n v="0"/>
  </r>
  <r>
    <m/>
    <n v="10556"/>
    <n v="1959"/>
    <n v="67"/>
    <x v="0"/>
    <s v="Graduation"/>
    <x v="3"/>
    <n v="54984"/>
    <n v="0"/>
    <n v="1"/>
    <d v="2014-05-24T00:00:00"/>
    <n v="51"/>
    <n v="173"/>
    <n v="13"/>
    <n v="131"/>
    <n v="32"/>
    <n v="3"/>
    <n v="6"/>
    <x v="559"/>
    <x v="3"/>
    <n v="4"/>
    <n v="6"/>
    <n v="1"/>
    <n v="6"/>
    <n v="7"/>
    <n v="0"/>
    <n v="0"/>
    <n v="0"/>
    <n v="1"/>
    <n v="0"/>
    <n v="0"/>
    <n v="3"/>
    <n v="11"/>
    <n v="0"/>
  </r>
  <r>
    <m/>
    <n v="1064"/>
    <n v="1971"/>
    <n v="55"/>
    <x v="1"/>
    <s v="PhD"/>
    <x v="3"/>
    <n v="42403"/>
    <n v="1"/>
    <n v="0"/>
    <d v="2013-12-11T00:00:00"/>
    <n v="18"/>
    <n v="22"/>
    <n v="1"/>
    <n v="11"/>
    <n v="0"/>
    <n v="5"/>
    <n v="3"/>
    <x v="470"/>
    <x v="1"/>
    <n v="1"/>
    <n v="1"/>
    <n v="0"/>
    <n v="3"/>
    <n v="8"/>
    <n v="0"/>
    <n v="0"/>
    <n v="0"/>
    <n v="0"/>
    <n v="0"/>
    <n v="0"/>
    <n v="3"/>
    <n v="11"/>
    <n v="0"/>
  </r>
  <r>
    <m/>
    <n v="48"/>
    <n v="1964"/>
    <n v="62"/>
    <x v="0"/>
    <s v="Graduation"/>
    <x v="1"/>
    <n v="55761"/>
    <n v="0"/>
    <n v="1"/>
    <d v="2014-04-24T00:00:00"/>
    <n v="97"/>
    <n v="136"/>
    <n v="1"/>
    <n v="12"/>
    <n v="0"/>
    <n v="3"/>
    <n v="32"/>
    <x v="36"/>
    <x v="1"/>
    <n v="2"/>
    <n v="4"/>
    <n v="1"/>
    <n v="3"/>
    <n v="6"/>
    <n v="0"/>
    <n v="1"/>
    <n v="0"/>
    <n v="0"/>
    <n v="0"/>
    <n v="0"/>
    <n v="3"/>
    <n v="11"/>
    <n v="0"/>
  </r>
  <r>
    <m/>
    <n v="7610"/>
    <n v="1983"/>
    <n v="43"/>
    <x v="5"/>
    <s v="Graduation"/>
    <x v="1"/>
    <n v="37292"/>
    <n v="1"/>
    <n v="0"/>
    <d v="2013-04-18T00:00:00"/>
    <n v="32"/>
    <n v="275"/>
    <n v="0"/>
    <n v="86"/>
    <n v="10"/>
    <n v="23"/>
    <n v="66"/>
    <x v="371"/>
    <x v="3"/>
    <n v="5"/>
    <n v="6"/>
    <n v="3"/>
    <n v="5"/>
    <n v="8"/>
    <n v="0"/>
    <n v="0"/>
    <n v="0"/>
    <n v="0"/>
    <n v="0"/>
    <n v="0"/>
    <n v="3"/>
    <n v="11"/>
    <n v="0"/>
  </r>
  <r>
    <m/>
    <n v="9710"/>
    <n v="1969"/>
    <n v="57"/>
    <x v="1"/>
    <s v="PhD"/>
    <x v="2"/>
    <n v="58086"/>
    <n v="0"/>
    <n v="1"/>
    <d v="2013-01-20T00:00:00"/>
    <n v="80"/>
    <n v="708"/>
    <n v="7"/>
    <n v="62"/>
    <n v="0"/>
    <n v="0"/>
    <n v="15"/>
    <x v="893"/>
    <x v="4"/>
    <n v="2"/>
    <n v="11"/>
    <n v="3"/>
    <n v="7"/>
    <n v="8"/>
    <n v="0"/>
    <n v="0"/>
    <n v="0"/>
    <n v="0"/>
    <n v="0"/>
    <n v="0"/>
    <n v="3"/>
    <n v="11"/>
    <n v="0"/>
  </r>
  <r>
    <m/>
    <n v="9292"/>
    <n v="1952"/>
    <n v="74"/>
    <x v="2"/>
    <s v="Graduation"/>
    <x v="3"/>
    <n v="81795"/>
    <n v="0"/>
    <n v="0"/>
    <d v="2012-10-26T00:00:00"/>
    <n v="74"/>
    <n v="324"/>
    <n v="132"/>
    <n v="693"/>
    <n v="27"/>
    <n v="118"/>
    <n v="88"/>
    <x v="936"/>
    <x v="2"/>
    <n v="1"/>
    <n v="4"/>
    <n v="11"/>
    <n v="7"/>
    <n v="2"/>
    <n v="0"/>
    <n v="0"/>
    <n v="0"/>
    <n v="0"/>
    <n v="0"/>
    <n v="0"/>
    <n v="3"/>
    <n v="11"/>
    <n v="0"/>
  </r>
  <r>
    <m/>
    <n v="10250"/>
    <n v="1947"/>
    <n v="79"/>
    <x v="2"/>
    <s v="Basic"/>
    <x v="1"/>
    <n v="28389"/>
    <n v="0"/>
    <n v="0"/>
    <d v="2012-11-20T00:00:00"/>
    <n v="49"/>
    <n v="1"/>
    <n v="5"/>
    <n v="3"/>
    <n v="7"/>
    <n v="4"/>
    <n v="8"/>
    <x v="457"/>
    <x v="1"/>
    <n v="1"/>
    <n v="1"/>
    <n v="0"/>
    <n v="2"/>
    <n v="7"/>
    <n v="0"/>
    <n v="0"/>
    <n v="0"/>
    <n v="0"/>
    <n v="0"/>
    <n v="0"/>
    <n v="3"/>
    <n v="11"/>
    <n v="0"/>
  </r>
  <r>
    <m/>
    <n v="7881"/>
    <n v="1946"/>
    <n v="80"/>
    <x v="2"/>
    <s v="Master"/>
    <x v="3"/>
    <n v="66835"/>
    <n v="0"/>
    <n v="0"/>
    <d v="2013-09-28T00:00:00"/>
    <n v="21"/>
    <n v="620"/>
    <n v="26"/>
    <n v="195"/>
    <n v="34"/>
    <n v="17"/>
    <n v="141"/>
    <x v="390"/>
    <x v="6"/>
    <n v="1"/>
    <n v="6"/>
    <n v="4"/>
    <n v="13"/>
    <n v="2"/>
    <n v="0"/>
    <n v="0"/>
    <n v="0"/>
    <n v="0"/>
    <n v="0"/>
    <n v="0"/>
    <n v="3"/>
    <n v="11"/>
    <n v="0"/>
  </r>
  <r>
    <m/>
    <n v="5847"/>
    <n v="1969"/>
    <n v="57"/>
    <x v="1"/>
    <s v="Graduation"/>
    <x v="2"/>
    <n v="69901"/>
    <n v="0"/>
    <n v="1"/>
    <d v="2013-05-29T00:00:00"/>
    <n v="95"/>
    <n v="312"/>
    <n v="21"/>
    <n v="206"/>
    <n v="102"/>
    <n v="92"/>
    <n v="149"/>
    <x v="78"/>
    <x v="4"/>
    <n v="3"/>
    <n v="7"/>
    <n v="3"/>
    <n v="10"/>
    <n v="5"/>
    <n v="0"/>
    <n v="0"/>
    <n v="0"/>
    <n v="0"/>
    <n v="0"/>
    <n v="0"/>
    <n v="3"/>
    <n v="11"/>
    <n v="0"/>
  </r>
  <r>
    <m/>
    <n v="737"/>
    <n v="1949"/>
    <n v="77"/>
    <x v="2"/>
    <s v="PhD"/>
    <x v="3"/>
    <n v="80360"/>
    <n v="0"/>
    <n v="0"/>
    <d v="2013-03-03T00:00:00"/>
    <n v="56"/>
    <n v="1493"/>
    <n v="86"/>
    <n v="454"/>
    <n v="112"/>
    <n v="43"/>
    <n v="43"/>
    <x v="937"/>
    <x v="7"/>
    <n v="2"/>
    <n v="4"/>
    <n v="4"/>
    <n v="5"/>
    <n v="2"/>
    <n v="0"/>
    <n v="1"/>
    <n v="1"/>
    <n v="1"/>
    <n v="0"/>
    <n v="0"/>
    <n v="3"/>
    <n v="11"/>
    <n v="0"/>
  </r>
  <r>
    <m/>
    <n v="7807"/>
    <n v="1974"/>
    <n v="52"/>
    <x v="1"/>
    <s v="Graduation"/>
    <x v="3"/>
    <n v="44989"/>
    <n v="0"/>
    <n v="1"/>
    <d v="2012-09-12T00:00:00"/>
    <n v="26"/>
    <n v="98"/>
    <n v="0"/>
    <n v="106"/>
    <n v="49"/>
    <n v="10"/>
    <n v="106"/>
    <x v="502"/>
    <x v="3"/>
    <n v="5"/>
    <n v="5"/>
    <n v="1"/>
    <n v="5"/>
    <n v="6"/>
    <n v="0"/>
    <n v="0"/>
    <n v="0"/>
    <n v="0"/>
    <n v="0"/>
    <n v="0"/>
    <n v="3"/>
    <n v="11"/>
    <n v="0"/>
  </r>
  <r>
    <m/>
    <n v="3878"/>
    <n v="1980"/>
    <n v="46"/>
    <x v="5"/>
    <s v="2n Cycle"/>
    <x v="0"/>
    <n v="31859"/>
    <n v="1"/>
    <n v="0"/>
    <d v="2014-02-27T00:00:00"/>
    <n v="3"/>
    <n v="3"/>
    <n v="4"/>
    <n v="7"/>
    <n v="15"/>
    <n v="8"/>
    <n v="11"/>
    <x v="103"/>
    <x v="1"/>
    <n v="1"/>
    <n v="1"/>
    <n v="0"/>
    <n v="3"/>
    <n v="7"/>
    <n v="0"/>
    <n v="0"/>
    <n v="0"/>
    <n v="0"/>
    <n v="0"/>
    <n v="0"/>
    <n v="3"/>
    <n v="11"/>
    <n v="0"/>
  </r>
  <r>
    <m/>
    <n v="2154"/>
    <n v="1971"/>
    <n v="55"/>
    <x v="1"/>
    <s v="Graduation"/>
    <x v="5"/>
    <n v="30372"/>
    <n v="1"/>
    <n v="1"/>
    <d v="2012-12-25T00:00:00"/>
    <n v="33"/>
    <n v="15"/>
    <n v="0"/>
    <n v="12"/>
    <n v="7"/>
    <n v="3"/>
    <n v="7"/>
    <x v="424"/>
    <x v="1"/>
    <n v="3"/>
    <n v="2"/>
    <n v="0"/>
    <n v="3"/>
    <n v="7"/>
    <n v="0"/>
    <n v="0"/>
    <n v="0"/>
    <n v="0"/>
    <n v="0"/>
    <n v="0"/>
    <n v="3"/>
    <n v="11"/>
    <n v="0"/>
  </r>
  <r>
    <m/>
    <n v="5394"/>
    <n v="1979"/>
    <n v="47"/>
    <x v="5"/>
    <s v="Basic"/>
    <x v="0"/>
    <n v="16014"/>
    <n v="1"/>
    <n v="1"/>
    <d v="2013-03-17T00:00:00"/>
    <n v="42"/>
    <n v="3"/>
    <n v="9"/>
    <n v="4"/>
    <n v="7"/>
    <n v="8"/>
    <n v="7"/>
    <x v="363"/>
    <x v="1"/>
    <n v="4"/>
    <n v="1"/>
    <n v="1"/>
    <n v="4"/>
    <n v="3"/>
    <n v="0"/>
    <n v="0"/>
    <n v="0"/>
    <n v="0"/>
    <n v="0"/>
    <n v="0"/>
    <n v="3"/>
    <n v="11"/>
    <n v="0"/>
  </r>
  <r>
    <m/>
    <n v="3798"/>
    <n v="1968"/>
    <n v="58"/>
    <x v="1"/>
    <s v="Graduation"/>
    <x v="3"/>
    <n v="41120"/>
    <n v="1"/>
    <n v="1"/>
    <d v="2013-11-06T00:00:00"/>
    <n v="80"/>
    <n v="24"/>
    <n v="2"/>
    <n v="23"/>
    <n v="0"/>
    <n v="8"/>
    <n v="24"/>
    <x v="49"/>
    <x v="1"/>
    <n v="3"/>
    <n v="2"/>
    <n v="1"/>
    <n v="3"/>
    <n v="6"/>
    <n v="0"/>
    <n v="0"/>
    <n v="0"/>
    <n v="0"/>
    <n v="0"/>
    <n v="0"/>
    <n v="3"/>
    <n v="11"/>
    <n v="0"/>
  </r>
  <r>
    <m/>
    <n v="5247"/>
    <n v="1955"/>
    <n v="71"/>
    <x v="2"/>
    <s v="PhD"/>
    <x v="3"/>
    <n v="38725"/>
    <n v="1"/>
    <n v="1"/>
    <d v="2014-05-10T00:00:00"/>
    <n v="52"/>
    <n v="31"/>
    <n v="0"/>
    <n v="6"/>
    <n v="2"/>
    <n v="1"/>
    <n v="5"/>
    <x v="341"/>
    <x v="1"/>
    <n v="2"/>
    <n v="1"/>
    <n v="0"/>
    <n v="4"/>
    <n v="4"/>
    <n v="0"/>
    <n v="0"/>
    <n v="0"/>
    <n v="0"/>
    <n v="0"/>
    <n v="0"/>
    <n v="3"/>
    <n v="11"/>
    <n v="0"/>
  </r>
  <r>
    <m/>
    <n v="5883"/>
    <n v="1972"/>
    <n v="54"/>
    <x v="1"/>
    <s v="Graduation"/>
    <x v="3"/>
    <n v="77981"/>
    <n v="1"/>
    <n v="0"/>
    <d v="2013-05-26T00:00:00"/>
    <n v="78"/>
    <n v="138"/>
    <n v="120"/>
    <n v="204"/>
    <n v="16"/>
    <n v="126"/>
    <n v="60"/>
    <x v="617"/>
    <x v="8"/>
    <n v="3"/>
    <n v="7"/>
    <n v="4"/>
    <n v="7"/>
    <n v="5"/>
    <n v="0"/>
    <n v="0"/>
    <n v="0"/>
    <n v="0"/>
    <n v="0"/>
    <n v="0"/>
    <n v="3"/>
    <n v="11"/>
    <n v="0"/>
  </r>
  <r>
    <m/>
    <n v="2118"/>
    <n v="1964"/>
    <n v="62"/>
    <x v="0"/>
    <s v="2n Cycle"/>
    <x v="3"/>
    <n v="62905"/>
    <n v="0"/>
    <n v="1"/>
    <d v="2013-09-10T00:00:00"/>
    <n v="68"/>
    <n v="166"/>
    <n v="75"/>
    <n v="96"/>
    <n v="119"/>
    <n v="107"/>
    <n v="59"/>
    <x v="938"/>
    <x v="8"/>
    <n v="3"/>
    <n v="7"/>
    <n v="2"/>
    <n v="8"/>
    <n v="4"/>
    <n v="0"/>
    <n v="0"/>
    <n v="0"/>
    <n v="0"/>
    <n v="0"/>
    <n v="0"/>
    <n v="3"/>
    <n v="11"/>
    <n v="0"/>
  </r>
  <r>
    <m/>
    <n v="8812"/>
    <n v="1979"/>
    <n v="47"/>
    <x v="5"/>
    <s v="2n Cycle"/>
    <x v="2"/>
    <n v="13533"/>
    <n v="1"/>
    <n v="0"/>
    <d v="2013-03-10T00:00:00"/>
    <n v="45"/>
    <n v="12"/>
    <n v="3"/>
    <n v="8"/>
    <n v="8"/>
    <n v="0"/>
    <n v="17"/>
    <x v="103"/>
    <x v="1"/>
    <n v="2"/>
    <n v="2"/>
    <n v="0"/>
    <n v="3"/>
    <n v="7"/>
    <n v="0"/>
    <n v="0"/>
    <n v="0"/>
    <n v="0"/>
    <n v="0"/>
    <n v="0"/>
    <n v="3"/>
    <n v="11"/>
    <n v="0"/>
  </r>
  <r>
    <m/>
    <n v="6616"/>
    <n v="1975"/>
    <n v="51"/>
    <x v="1"/>
    <s v="Graduation"/>
    <x v="1"/>
    <n v="59481"/>
    <n v="0"/>
    <n v="1"/>
    <d v="2013-10-23T00:00:00"/>
    <n v="47"/>
    <n v="178"/>
    <n v="3"/>
    <n v="85"/>
    <n v="71"/>
    <n v="66"/>
    <n v="58"/>
    <x v="436"/>
    <x v="3"/>
    <n v="2"/>
    <n v="3"/>
    <n v="3"/>
    <n v="8"/>
    <n v="2"/>
    <n v="0"/>
    <n v="0"/>
    <n v="0"/>
    <n v="0"/>
    <n v="0"/>
    <n v="0"/>
    <n v="3"/>
    <n v="11"/>
    <n v="0"/>
  </r>
  <r>
    <m/>
    <n v="2797"/>
    <n v="1977"/>
    <n v="49"/>
    <x v="5"/>
    <s v="Graduation"/>
    <x v="3"/>
    <n v="72117"/>
    <n v="0"/>
    <n v="1"/>
    <d v="2013-08-20T00:00:00"/>
    <n v="34"/>
    <n v="707"/>
    <n v="20"/>
    <n v="171"/>
    <n v="65"/>
    <n v="60"/>
    <n v="50"/>
    <x v="503"/>
    <x v="6"/>
    <n v="1"/>
    <n v="9"/>
    <n v="7"/>
    <n v="9"/>
    <n v="5"/>
    <n v="0"/>
    <n v="0"/>
    <n v="0"/>
    <n v="0"/>
    <n v="0"/>
    <n v="0"/>
    <n v="3"/>
    <n v="11"/>
    <n v="0"/>
  </r>
  <r>
    <m/>
    <n v="4328"/>
    <n v="1986"/>
    <n v="40"/>
    <x v="6"/>
    <s v="2n Cycle"/>
    <x v="3"/>
    <n v="21955"/>
    <n v="1"/>
    <n v="0"/>
    <d v="2013-09-07T00:00:00"/>
    <n v="81"/>
    <n v="5"/>
    <n v="1"/>
    <n v="7"/>
    <n v="17"/>
    <n v="14"/>
    <n v="11"/>
    <x v="314"/>
    <x v="1"/>
    <n v="2"/>
    <n v="2"/>
    <n v="1"/>
    <n v="3"/>
    <n v="6"/>
    <n v="0"/>
    <n v="0"/>
    <n v="0"/>
    <n v="0"/>
    <n v="0"/>
    <n v="0"/>
    <n v="3"/>
    <n v="11"/>
    <n v="0"/>
  </r>
  <r>
    <m/>
    <n v="9167"/>
    <n v="1956"/>
    <n v="70"/>
    <x v="0"/>
    <s v="Graduation"/>
    <x v="3"/>
    <n v="67131"/>
    <n v="0"/>
    <n v="1"/>
    <d v="2013-03-26T00:00:00"/>
    <n v="72"/>
    <n v="465"/>
    <n v="71"/>
    <n v="250"/>
    <n v="93"/>
    <n v="35"/>
    <n v="62"/>
    <x v="544"/>
    <x v="4"/>
    <n v="3"/>
    <n v="9"/>
    <n v="2"/>
    <n v="12"/>
    <n v="6"/>
    <n v="0"/>
    <n v="0"/>
    <n v="0"/>
    <n v="0"/>
    <n v="0"/>
    <n v="0"/>
    <n v="3"/>
    <n v="11"/>
    <n v="0"/>
  </r>
  <r>
    <m/>
    <n v="10560"/>
    <n v="1980"/>
    <n v="46"/>
    <x v="5"/>
    <s v="PhD"/>
    <x v="0"/>
    <n v="36802"/>
    <n v="1"/>
    <n v="0"/>
    <d v="2014-06-16T00:00:00"/>
    <n v="23"/>
    <n v="16"/>
    <n v="1"/>
    <n v="2"/>
    <n v="0"/>
    <n v="0"/>
    <n v="1"/>
    <x v="460"/>
    <x v="1"/>
    <n v="1"/>
    <n v="1"/>
    <n v="0"/>
    <n v="3"/>
    <n v="5"/>
    <n v="0"/>
    <n v="0"/>
    <n v="0"/>
    <n v="0"/>
    <n v="0"/>
    <n v="0"/>
    <n v="3"/>
    <n v="11"/>
    <n v="0"/>
  </r>
  <r>
    <m/>
    <n v="2631"/>
    <n v="1982"/>
    <n v="44"/>
    <x v="5"/>
    <s v="Graduation"/>
    <x v="1"/>
    <n v="71853"/>
    <n v="0"/>
    <n v="0"/>
    <d v="2013-05-08T00:00:00"/>
    <n v="29"/>
    <n v="358"/>
    <n v="108"/>
    <n v="413"/>
    <n v="141"/>
    <n v="97"/>
    <n v="32"/>
    <x v="722"/>
    <x v="6"/>
    <n v="1"/>
    <n v="2"/>
    <n v="8"/>
    <n v="6"/>
    <n v="1"/>
    <n v="0"/>
    <n v="0"/>
    <n v="0"/>
    <n v="0"/>
    <n v="0"/>
    <n v="0"/>
    <n v="3"/>
    <n v="11"/>
    <n v="0"/>
  </r>
  <r>
    <m/>
    <n v="8312"/>
    <n v="1961"/>
    <n v="65"/>
    <x v="0"/>
    <s v="Basic"/>
    <x v="3"/>
    <n v="28249"/>
    <n v="0"/>
    <n v="0"/>
    <d v="2014-06-15T00:00:00"/>
    <n v="80"/>
    <n v="1"/>
    <n v="9"/>
    <n v="7"/>
    <n v="2"/>
    <n v="14"/>
    <n v="10"/>
    <x v="340"/>
    <x v="1"/>
    <n v="1"/>
    <n v="2"/>
    <n v="0"/>
    <n v="3"/>
    <n v="6"/>
    <n v="0"/>
    <n v="0"/>
    <n v="0"/>
    <n v="0"/>
    <n v="0"/>
    <n v="0"/>
    <n v="3"/>
    <n v="11"/>
    <n v="0"/>
  </r>
  <r>
    <m/>
    <n v="5534"/>
    <n v="1975"/>
    <n v="51"/>
    <x v="1"/>
    <s v="Master"/>
    <x v="3"/>
    <n v="47808"/>
    <n v="0"/>
    <n v="1"/>
    <d v="2013-10-20T00:00:00"/>
    <n v="30"/>
    <n v="123"/>
    <n v="1"/>
    <n v="26"/>
    <n v="2"/>
    <n v="0"/>
    <n v="72"/>
    <x v="939"/>
    <x v="1"/>
    <n v="2"/>
    <n v="3"/>
    <n v="2"/>
    <n v="3"/>
    <n v="7"/>
    <n v="1"/>
    <n v="0"/>
    <n v="0"/>
    <n v="0"/>
    <n v="0"/>
    <n v="0"/>
    <n v="3"/>
    <n v="11"/>
    <n v="0"/>
  </r>
  <r>
    <m/>
    <n v="7592"/>
    <n v="1946"/>
    <n v="80"/>
    <x v="2"/>
    <s v="PhD"/>
    <x v="3"/>
    <n v="51012"/>
    <n v="0"/>
    <n v="0"/>
    <d v="2013-04-18T00:00:00"/>
    <n v="86"/>
    <n v="102"/>
    <n v="9"/>
    <n v="63"/>
    <n v="2"/>
    <n v="9"/>
    <n v="24"/>
    <x v="492"/>
    <x v="1"/>
    <n v="1"/>
    <n v="4"/>
    <n v="1"/>
    <n v="4"/>
    <n v="6"/>
    <n v="0"/>
    <n v="0"/>
    <n v="0"/>
    <n v="0"/>
    <n v="0"/>
    <n v="0"/>
    <n v="3"/>
    <n v="11"/>
    <n v="0"/>
  </r>
  <r>
    <m/>
    <n v="8895"/>
    <n v="1985"/>
    <n v="41"/>
    <x v="5"/>
    <s v="Graduation"/>
    <x v="0"/>
    <n v="70596"/>
    <n v="0"/>
    <n v="0"/>
    <d v="2012-10-05T00:00:00"/>
    <n v="68"/>
    <n v="347"/>
    <n v="44"/>
    <n v="534"/>
    <n v="17"/>
    <n v="0"/>
    <n v="26"/>
    <x v="764"/>
    <x v="4"/>
    <n v="1"/>
    <n v="3"/>
    <n v="5"/>
    <n v="12"/>
    <n v="2"/>
    <n v="0"/>
    <n v="0"/>
    <n v="0"/>
    <n v="0"/>
    <n v="0"/>
    <n v="0"/>
    <n v="3"/>
    <n v="11"/>
    <n v="0"/>
  </r>
  <r>
    <m/>
    <n v="8584"/>
    <n v="1952"/>
    <n v="74"/>
    <x v="2"/>
    <s v="PhD"/>
    <x v="1"/>
    <n v="85431"/>
    <n v="0"/>
    <n v="0"/>
    <d v="2013-06-08T00:00:00"/>
    <n v="54"/>
    <n v="376"/>
    <n v="53"/>
    <n v="462"/>
    <n v="168"/>
    <n v="53"/>
    <n v="53"/>
    <x v="940"/>
    <x v="6"/>
    <n v="1"/>
    <n v="2"/>
    <n v="7"/>
    <n v="7"/>
    <n v="0"/>
    <n v="0"/>
    <n v="0"/>
    <n v="0"/>
    <n v="0"/>
    <n v="0"/>
    <n v="0"/>
    <n v="3"/>
    <n v="11"/>
    <n v="0"/>
  </r>
  <r>
    <m/>
    <n v="2694"/>
    <n v="1967"/>
    <n v="59"/>
    <x v="1"/>
    <s v="Graduation"/>
    <x v="3"/>
    <n v="42664"/>
    <n v="0"/>
    <n v="1"/>
    <d v="2014-03-18T00:00:00"/>
    <n v="44"/>
    <n v="21"/>
    <n v="0"/>
    <n v="3"/>
    <n v="0"/>
    <n v="0"/>
    <n v="0"/>
    <x v="668"/>
    <x v="1"/>
    <n v="1"/>
    <n v="1"/>
    <n v="0"/>
    <n v="3"/>
    <n v="6"/>
    <n v="0"/>
    <n v="0"/>
    <n v="0"/>
    <n v="0"/>
    <n v="0"/>
    <n v="0"/>
    <n v="3"/>
    <n v="11"/>
    <n v="0"/>
  </r>
  <r>
    <m/>
    <n v="7433"/>
    <n v="1985"/>
    <n v="41"/>
    <x v="5"/>
    <s v="Graduation"/>
    <x v="0"/>
    <n v="29760"/>
    <n v="1"/>
    <n v="0"/>
    <d v="2012-08-29T00:00:00"/>
    <n v="87"/>
    <n v="64"/>
    <n v="4"/>
    <n v="68"/>
    <n v="7"/>
    <n v="5"/>
    <n v="17"/>
    <x v="332"/>
    <x v="1"/>
    <n v="4"/>
    <n v="3"/>
    <n v="1"/>
    <n v="4"/>
    <n v="8"/>
    <n v="0"/>
    <n v="0"/>
    <n v="0"/>
    <n v="0"/>
    <n v="0"/>
    <n v="0"/>
    <n v="3"/>
    <n v="11"/>
    <n v="0"/>
  </r>
  <r>
    <m/>
    <n v="164"/>
    <n v="1977"/>
    <n v="49"/>
    <x v="5"/>
    <s v="PhD"/>
    <x v="3"/>
    <n v="28973"/>
    <n v="0"/>
    <n v="0"/>
    <d v="2012-10-13T00:00:00"/>
    <n v="59"/>
    <n v="206"/>
    <n v="0"/>
    <n v="46"/>
    <n v="3"/>
    <n v="2"/>
    <n v="12"/>
    <x v="878"/>
    <x v="3"/>
    <n v="2"/>
    <n v="5"/>
    <n v="1"/>
    <n v="5"/>
    <n v="8"/>
    <n v="0"/>
    <n v="0"/>
    <n v="0"/>
    <n v="0"/>
    <n v="0"/>
    <n v="0"/>
    <n v="3"/>
    <n v="11"/>
    <n v="0"/>
  </r>
  <r>
    <m/>
    <n v="10477"/>
    <n v="1973"/>
    <n v="53"/>
    <x v="1"/>
    <s v="PhD"/>
    <x v="1"/>
    <n v="39435"/>
    <n v="1"/>
    <n v="0"/>
    <d v="2013-08-06T00:00:00"/>
    <n v="16"/>
    <n v="71"/>
    <n v="0"/>
    <n v="18"/>
    <n v="0"/>
    <n v="0"/>
    <n v="13"/>
    <x v="435"/>
    <x v="1"/>
    <n v="1"/>
    <n v="3"/>
    <n v="1"/>
    <n v="2"/>
    <n v="7"/>
    <n v="0"/>
    <n v="0"/>
    <n v="0"/>
    <n v="0"/>
    <n v="0"/>
    <n v="0"/>
    <n v="3"/>
    <n v="11"/>
    <n v="0"/>
  </r>
  <r>
    <m/>
    <n v="2681"/>
    <n v="1984"/>
    <n v="42"/>
    <x v="5"/>
    <s v="2n Cycle"/>
    <x v="3"/>
    <n v="65370"/>
    <n v="0"/>
    <n v="0"/>
    <d v="2013-08-01T00:00:00"/>
    <n v="1"/>
    <n v="71"/>
    <n v="22"/>
    <n v="112"/>
    <n v="138"/>
    <n v="89"/>
    <n v="29"/>
    <x v="436"/>
    <x v="3"/>
    <n v="1"/>
    <n v="2"/>
    <n v="3"/>
    <n v="13"/>
    <n v="1"/>
    <n v="0"/>
    <n v="0"/>
    <n v="0"/>
    <n v="0"/>
    <n v="0"/>
    <n v="0"/>
    <n v="3"/>
    <n v="11"/>
    <n v="0"/>
  </r>
  <r>
    <m/>
    <n v="5150"/>
    <n v="1979"/>
    <n v="47"/>
    <x v="5"/>
    <s v="Basic"/>
    <x v="0"/>
    <n v="20194"/>
    <n v="1"/>
    <n v="0"/>
    <d v="2012-12-17T00:00:00"/>
    <n v="64"/>
    <n v="0"/>
    <n v="4"/>
    <n v="7"/>
    <n v="11"/>
    <n v="10"/>
    <n v="15"/>
    <x v="51"/>
    <x v="1"/>
    <n v="2"/>
    <n v="2"/>
    <n v="0"/>
    <n v="3"/>
    <n v="6"/>
    <n v="0"/>
    <n v="0"/>
    <n v="0"/>
    <n v="0"/>
    <n v="0"/>
    <n v="0"/>
    <n v="3"/>
    <n v="11"/>
    <n v="0"/>
  </r>
  <r>
    <m/>
    <n v="5283"/>
    <n v="1976"/>
    <n v="50"/>
    <x v="5"/>
    <s v="PhD"/>
    <x v="0"/>
    <n v="42473"/>
    <n v="1"/>
    <n v="1"/>
    <d v="2014-02-17T00:00:00"/>
    <n v="72"/>
    <n v="93"/>
    <n v="1"/>
    <n v="21"/>
    <n v="0"/>
    <n v="4"/>
    <n v="25"/>
    <x v="941"/>
    <x v="1"/>
    <n v="3"/>
    <n v="2"/>
    <n v="1"/>
    <n v="4"/>
    <n v="5"/>
    <n v="0"/>
    <n v="0"/>
    <n v="0"/>
    <n v="0"/>
    <n v="0"/>
    <n v="0"/>
    <n v="3"/>
    <n v="11"/>
    <n v="0"/>
  </r>
  <r>
    <m/>
    <n v="9645"/>
    <n v="1968"/>
    <n v="58"/>
    <x v="1"/>
    <s v="Graduation"/>
    <x v="3"/>
    <n v="64590"/>
    <n v="0"/>
    <n v="0"/>
    <d v="2012-10-14T00:00:00"/>
    <n v="98"/>
    <n v="920"/>
    <n v="138"/>
    <n v="168"/>
    <n v="36"/>
    <n v="46"/>
    <n v="30"/>
    <x v="647"/>
    <x v="2"/>
    <n v="1"/>
    <n v="9"/>
    <n v="4"/>
    <n v="10"/>
    <n v="6"/>
    <n v="0"/>
    <n v="0"/>
    <n v="0"/>
    <n v="0"/>
    <n v="0"/>
    <n v="0"/>
    <n v="3"/>
    <n v="11"/>
    <n v="0"/>
  </r>
  <r>
    <m/>
    <n v="10678"/>
    <n v="1959"/>
    <n v="67"/>
    <x v="0"/>
    <s v="Graduation"/>
    <x v="1"/>
    <n v="71232"/>
    <n v="0"/>
    <n v="1"/>
    <d v="2013-11-28T00:00:00"/>
    <n v="91"/>
    <n v="653"/>
    <n v="17"/>
    <n v="170"/>
    <n v="34"/>
    <n v="26"/>
    <n v="17"/>
    <x v="942"/>
    <x v="4"/>
    <n v="2"/>
    <n v="11"/>
    <n v="2"/>
    <n v="10"/>
    <n v="7"/>
    <n v="0"/>
    <n v="0"/>
    <n v="0"/>
    <n v="0"/>
    <n v="0"/>
    <n v="0"/>
    <n v="3"/>
    <n v="11"/>
    <n v="0"/>
  </r>
  <r>
    <m/>
    <n v="9648"/>
    <n v="1967"/>
    <n v="59"/>
    <x v="1"/>
    <s v="Graduation"/>
    <x v="0"/>
    <n v="46904"/>
    <n v="1"/>
    <n v="1"/>
    <d v="2012-11-03T00:00:00"/>
    <n v="20"/>
    <n v="153"/>
    <n v="4"/>
    <n v="56"/>
    <n v="0"/>
    <n v="9"/>
    <n v="31"/>
    <x v="943"/>
    <x v="3"/>
    <n v="4"/>
    <n v="5"/>
    <n v="1"/>
    <n v="4"/>
    <n v="8"/>
    <n v="0"/>
    <n v="0"/>
    <n v="0"/>
    <n v="0"/>
    <n v="0"/>
    <n v="0"/>
    <n v="3"/>
    <n v="11"/>
    <n v="0"/>
  </r>
  <r>
    <m/>
    <n v="2870"/>
    <n v="1973"/>
    <n v="53"/>
    <x v="1"/>
    <s v="Graduation"/>
    <x v="3"/>
    <n v="49094"/>
    <n v="0"/>
    <n v="1"/>
    <d v="2012-09-21T00:00:00"/>
    <n v="6"/>
    <n v="376"/>
    <n v="0"/>
    <n v="38"/>
    <n v="11"/>
    <n v="8"/>
    <n v="69"/>
    <x v="944"/>
    <x v="8"/>
    <n v="5"/>
    <n v="6"/>
    <n v="3"/>
    <n v="6"/>
    <n v="6"/>
    <n v="0"/>
    <n v="0"/>
    <n v="0"/>
    <n v="0"/>
    <n v="0"/>
    <n v="0"/>
    <n v="3"/>
    <n v="11"/>
    <n v="0"/>
  </r>
  <r>
    <m/>
    <n v="8008"/>
    <n v="1983"/>
    <n v="43"/>
    <x v="5"/>
    <s v="Graduation"/>
    <x v="1"/>
    <n v="36075"/>
    <n v="1"/>
    <n v="0"/>
    <d v="2013-12-09T00:00:00"/>
    <n v="54"/>
    <n v="46"/>
    <n v="0"/>
    <n v="30"/>
    <n v="12"/>
    <n v="1"/>
    <n v="30"/>
    <x v="386"/>
    <x v="1"/>
    <n v="1"/>
    <n v="2"/>
    <n v="0"/>
    <n v="4"/>
    <n v="6"/>
    <n v="0"/>
    <n v="0"/>
    <n v="0"/>
    <n v="0"/>
    <n v="0"/>
    <n v="0"/>
    <n v="3"/>
    <n v="11"/>
    <n v="0"/>
  </r>
  <r>
    <m/>
    <n v="1513"/>
    <n v="1979"/>
    <n v="47"/>
    <x v="5"/>
    <s v="2n Cycle"/>
    <x v="1"/>
    <n v="60839"/>
    <n v="1"/>
    <n v="1"/>
    <d v="2012-08-28T00:00:00"/>
    <n v="72"/>
    <n v="600"/>
    <n v="21"/>
    <n v="128"/>
    <n v="223"/>
    <n v="150"/>
    <n v="128"/>
    <x v="731"/>
    <x v="6"/>
    <n v="13"/>
    <n v="2"/>
    <n v="2"/>
    <n v="12"/>
    <n v="8"/>
    <n v="0"/>
    <n v="0"/>
    <n v="0"/>
    <n v="0"/>
    <n v="0"/>
    <n v="0"/>
    <n v="3"/>
    <n v="11"/>
    <n v="0"/>
  </r>
  <r>
    <m/>
    <n v="6173"/>
    <n v="1979"/>
    <n v="47"/>
    <x v="5"/>
    <s v="Graduation"/>
    <x v="1"/>
    <n v="77298"/>
    <n v="0"/>
    <n v="1"/>
    <d v="2013-11-02T00:00:00"/>
    <n v="46"/>
    <n v="425"/>
    <n v="115"/>
    <n v="292"/>
    <n v="23"/>
    <n v="35"/>
    <n v="79"/>
    <x v="349"/>
    <x v="4"/>
    <n v="1"/>
    <n v="6"/>
    <n v="6"/>
    <n v="11"/>
    <n v="3"/>
    <n v="0"/>
    <n v="0"/>
    <n v="0"/>
    <n v="0"/>
    <n v="0"/>
    <n v="0"/>
    <n v="3"/>
    <n v="11"/>
    <n v="0"/>
  </r>
  <r>
    <m/>
    <n v="1419"/>
    <n v="1950"/>
    <n v="76"/>
    <x v="2"/>
    <s v="Graduation"/>
    <x v="1"/>
    <n v="34026"/>
    <n v="1"/>
    <n v="1"/>
    <d v="2013-08-05T00:00:00"/>
    <n v="11"/>
    <n v="18"/>
    <n v="6"/>
    <n v="15"/>
    <n v="12"/>
    <n v="8"/>
    <n v="17"/>
    <x v="569"/>
    <x v="1"/>
    <n v="3"/>
    <n v="2"/>
    <n v="1"/>
    <n v="3"/>
    <n v="5"/>
    <n v="0"/>
    <n v="0"/>
    <n v="0"/>
    <n v="0"/>
    <n v="0"/>
    <n v="0"/>
    <n v="3"/>
    <n v="11"/>
    <n v="0"/>
  </r>
  <r>
    <m/>
    <n v="9150"/>
    <n v="1963"/>
    <n v="63"/>
    <x v="0"/>
    <s v="PhD"/>
    <x v="0"/>
    <n v="48918"/>
    <n v="1"/>
    <n v="1"/>
    <d v="2014-04-12T00:00:00"/>
    <n v="21"/>
    <n v="52"/>
    <n v="0"/>
    <n v="9"/>
    <n v="0"/>
    <n v="0"/>
    <n v="1"/>
    <x v="447"/>
    <x v="1"/>
    <n v="2"/>
    <n v="1"/>
    <n v="0"/>
    <n v="4"/>
    <n v="4"/>
    <n v="0"/>
    <n v="0"/>
    <n v="0"/>
    <n v="0"/>
    <n v="0"/>
    <n v="0"/>
    <n v="3"/>
    <n v="11"/>
    <n v="0"/>
  </r>
  <r>
    <m/>
    <n v="7960"/>
    <n v="1962"/>
    <n v="64"/>
    <x v="0"/>
    <s v="2n Cycle"/>
    <x v="1"/>
    <n v="82122"/>
    <n v="0"/>
    <n v="0"/>
    <d v="2013-08-15T00:00:00"/>
    <n v="89"/>
    <n v="734"/>
    <n v="22"/>
    <n v="350"/>
    <n v="151"/>
    <n v="25"/>
    <n v="100"/>
    <x v="936"/>
    <x v="2"/>
    <n v="1"/>
    <n v="3"/>
    <n v="9"/>
    <n v="13"/>
    <n v="1"/>
    <n v="0"/>
    <n v="0"/>
    <n v="1"/>
    <n v="0"/>
    <n v="0"/>
    <n v="0"/>
    <n v="3"/>
    <n v="11"/>
    <n v="0"/>
  </r>
  <r>
    <m/>
    <n v="1250"/>
    <n v="1976"/>
    <n v="50"/>
    <x v="5"/>
    <s v="Graduation"/>
    <x v="0"/>
    <n v="37697"/>
    <n v="1"/>
    <n v="0"/>
    <d v="2014-02-07T00:00:00"/>
    <n v="82"/>
    <n v="34"/>
    <n v="6"/>
    <n v="21"/>
    <n v="11"/>
    <n v="4"/>
    <n v="8"/>
    <x v="712"/>
    <x v="1"/>
    <n v="1"/>
    <n v="2"/>
    <n v="1"/>
    <n v="3"/>
    <n v="6"/>
    <n v="0"/>
    <n v="0"/>
    <n v="0"/>
    <n v="0"/>
    <n v="0"/>
    <n v="0"/>
    <n v="3"/>
    <n v="11"/>
    <n v="0"/>
  </r>
  <r>
    <m/>
    <n v="9905"/>
    <n v="1952"/>
    <n v="74"/>
    <x v="2"/>
    <s v="Graduation"/>
    <x v="1"/>
    <n v="34074"/>
    <n v="1"/>
    <n v="1"/>
    <d v="2013-07-13T00:00:00"/>
    <n v="69"/>
    <n v="135"/>
    <n v="1"/>
    <n v="41"/>
    <n v="10"/>
    <n v="1"/>
    <n v="67"/>
    <x v="945"/>
    <x v="3"/>
    <n v="5"/>
    <n v="3"/>
    <n v="3"/>
    <n v="3"/>
    <n v="6"/>
    <n v="1"/>
    <n v="0"/>
    <n v="0"/>
    <n v="0"/>
    <n v="0"/>
    <n v="0"/>
    <n v="3"/>
    <n v="11"/>
    <n v="0"/>
  </r>
  <r>
    <m/>
    <n v="10691"/>
    <n v="1960"/>
    <n v="66"/>
    <x v="0"/>
    <s v="Master"/>
    <x v="3"/>
    <n v="28520"/>
    <n v="1"/>
    <n v="1"/>
    <d v="2013-06-14T00:00:00"/>
    <n v="55"/>
    <n v="11"/>
    <n v="0"/>
    <n v="10"/>
    <n v="0"/>
    <n v="2"/>
    <n v="20"/>
    <x v="340"/>
    <x v="1"/>
    <n v="1"/>
    <n v="1"/>
    <n v="1"/>
    <n v="2"/>
    <n v="6"/>
    <n v="0"/>
    <n v="0"/>
    <n v="0"/>
    <n v="0"/>
    <n v="0"/>
    <n v="0"/>
    <n v="3"/>
    <n v="11"/>
    <n v="0"/>
  </r>
  <r>
    <m/>
    <n v="7002"/>
    <n v="1955"/>
    <n v="71"/>
    <x v="2"/>
    <s v="Graduation"/>
    <x v="0"/>
    <n v="62535"/>
    <n v="0"/>
    <n v="1"/>
    <d v="2013-10-03T00:00:00"/>
    <n v="13"/>
    <n v="163"/>
    <n v="48"/>
    <n v="90"/>
    <n v="0"/>
    <n v="45"/>
    <n v="52"/>
    <x v="946"/>
    <x v="3"/>
    <n v="1"/>
    <n v="3"/>
    <n v="2"/>
    <n v="8"/>
    <n v="3"/>
    <n v="0"/>
    <n v="0"/>
    <n v="0"/>
    <n v="0"/>
    <n v="0"/>
    <n v="0"/>
    <n v="3"/>
    <n v="11"/>
    <n v="0"/>
  </r>
  <r>
    <m/>
    <n v="2952"/>
    <n v="1977"/>
    <n v="49"/>
    <x v="5"/>
    <s v="Master"/>
    <x v="0"/>
    <n v="36273"/>
    <n v="1"/>
    <n v="0"/>
    <d v="2014-04-16T00:00:00"/>
    <n v="80"/>
    <n v="29"/>
    <n v="3"/>
    <n v="30"/>
    <n v="3"/>
    <n v="2"/>
    <n v="9"/>
    <x v="569"/>
    <x v="1"/>
    <n v="2"/>
    <n v="3"/>
    <n v="0"/>
    <n v="3"/>
    <n v="6"/>
    <n v="0"/>
    <n v="0"/>
    <n v="0"/>
    <n v="0"/>
    <n v="0"/>
    <n v="0"/>
    <n v="3"/>
    <n v="11"/>
    <n v="0"/>
  </r>
  <r>
    <m/>
    <n v="8439"/>
    <n v="1964"/>
    <n v="62"/>
    <x v="0"/>
    <s v="Graduation"/>
    <x v="1"/>
    <n v="63404"/>
    <n v="0"/>
    <n v="2"/>
    <d v="2014-06-06T00:00:00"/>
    <n v="97"/>
    <n v="734"/>
    <n v="26"/>
    <n v="70"/>
    <n v="11"/>
    <n v="44"/>
    <n v="17"/>
    <x v="4"/>
    <x v="4"/>
    <n v="2"/>
    <n v="6"/>
    <n v="3"/>
    <n v="4"/>
    <n v="4"/>
    <n v="0"/>
    <n v="0"/>
    <n v="0"/>
    <n v="1"/>
    <n v="0"/>
    <n v="0"/>
    <n v="3"/>
    <n v="11"/>
    <n v="0"/>
  </r>
  <r>
    <m/>
    <n v="762"/>
    <n v="1981"/>
    <n v="45"/>
    <x v="5"/>
    <s v="2n Cycle"/>
    <x v="1"/>
    <n v="75774"/>
    <n v="1"/>
    <n v="0"/>
    <d v="2014-05-02T00:00:00"/>
    <n v="27"/>
    <n v="340"/>
    <n v="21"/>
    <n v="134"/>
    <n v="258"/>
    <n v="14"/>
    <n v="56"/>
    <x v="914"/>
    <x v="4"/>
    <n v="1"/>
    <n v="7"/>
    <n v="5"/>
    <n v="8"/>
    <n v="4"/>
    <n v="0"/>
    <n v="0"/>
    <n v="0"/>
    <n v="0"/>
    <n v="0"/>
    <n v="0"/>
    <n v="3"/>
    <n v="11"/>
    <n v="0"/>
  </r>
  <r>
    <m/>
    <n v="2831"/>
    <n v="1976"/>
    <n v="50"/>
    <x v="5"/>
    <s v="Graduation"/>
    <x v="1"/>
    <n v="78416"/>
    <n v="0"/>
    <n v="1"/>
    <d v="2014-06-27T00:00:00"/>
    <n v="99"/>
    <n v="453"/>
    <n v="38"/>
    <n v="279"/>
    <n v="188"/>
    <n v="38"/>
    <n v="183"/>
    <x v="211"/>
    <x v="6"/>
    <n v="2"/>
    <n v="7"/>
    <n v="7"/>
    <n v="10"/>
    <n v="3"/>
    <n v="0"/>
    <n v="0"/>
    <n v="0"/>
    <n v="0"/>
    <n v="0"/>
    <n v="0"/>
    <n v="3"/>
    <n v="11"/>
    <n v="0"/>
  </r>
  <r>
    <m/>
    <n v="6977"/>
    <n v="1974"/>
    <n v="52"/>
    <x v="1"/>
    <s v="Graduation"/>
    <x v="1"/>
    <n v="75702"/>
    <n v="0"/>
    <n v="1"/>
    <d v="2012-10-14T00:00:00"/>
    <n v="87"/>
    <n v="1073"/>
    <n v="0"/>
    <n v="629"/>
    <n v="145"/>
    <n v="37"/>
    <n v="37"/>
    <x v="947"/>
    <x v="5"/>
    <n v="1"/>
    <n v="10"/>
    <n v="5"/>
    <n v="13"/>
    <n v="6"/>
    <n v="0"/>
    <n v="0"/>
    <n v="1"/>
    <n v="0"/>
    <n v="0"/>
    <n v="0"/>
    <n v="3"/>
    <n v="11"/>
    <n v="0"/>
  </r>
  <r>
    <m/>
    <n v="6289"/>
    <n v="1951"/>
    <n v="75"/>
    <x v="2"/>
    <s v="Master"/>
    <x v="1"/>
    <n v="59385"/>
    <n v="1"/>
    <n v="1"/>
    <d v="2013-04-28T00:00:00"/>
    <n v="85"/>
    <n v="135"/>
    <n v="0"/>
    <n v="10"/>
    <n v="0"/>
    <n v="4"/>
    <n v="36"/>
    <x v="409"/>
    <x v="1"/>
    <n v="2"/>
    <n v="3"/>
    <n v="1"/>
    <n v="4"/>
    <n v="5"/>
    <n v="0"/>
    <n v="0"/>
    <n v="0"/>
    <n v="0"/>
    <n v="0"/>
    <n v="0"/>
    <n v="3"/>
    <n v="11"/>
    <n v="0"/>
  </r>
  <r>
    <m/>
    <n v="8397"/>
    <n v="1951"/>
    <n v="75"/>
    <x v="2"/>
    <s v="Graduation"/>
    <x v="3"/>
    <n v="44689"/>
    <n v="1"/>
    <n v="1"/>
    <d v="2014-01-10T00:00:00"/>
    <n v="82"/>
    <n v="18"/>
    <n v="0"/>
    <n v="5"/>
    <n v="0"/>
    <n v="0"/>
    <n v="11"/>
    <x v="9"/>
    <x v="1"/>
    <n v="2"/>
    <n v="1"/>
    <n v="1"/>
    <n v="2"/>
    <n v="7"/>
    <n v="1"/>
    <n v="0"/>
    <n v="0"/>
    <n v="0"/>
    <n v="0"/>
    <n v="0"/>
    <n v="3"/>
    <n v="11"/>
    <n v="0"/>
  </r>
  <r>
    <m/>
    <n v="9284"/>
    <n v="1958"/>
    <n v="68"/>
    <x v="0"/>
    <s v="Graduation"/>
    <x v="1"/>
    <n v="53977"/>
    <n v="0"/>
    <n v="1"/>
    <d v="2013-06-08T00:00:00"/>
    <n v="21"/>
    <n v="620"/>
    <n v="16"/>
    <n v="165"/>
    <n v="0"/>
    <n v="24"/>
    <n v="82"/>
    <x v="881"/>
    <x v="4"/>
    <n v="5"/>
    <n v="5"/>
    <n v="5"/>
    <n v="12"/>
    <n v="5"/>
    <n v="0"/>
    <n v="0"/>
    <n v="0"/>
    <n v="0"/>
    <n v="0"/>
    <n v="0"/>
    <n v="3"/>
    <n v="11"/>
    <n v="0"/>
  </r>
  <r>
    <m/>
    <n v="6237"/>
    <n v="1966"/>
    <n v="60"/>
    <x v="1"/>
    <s v="PhD"/>
    <x v="0"/>
    <n v="7144"/>
    <n v="0"/>
    <n v="2"/>
    <d v="2013-12-07T00:00:00"/>
    <n v="92"/>
    <n v="81"/>
    <n v="4"/>
    <n v="33"/>
    <n v="5"/>
    <n v="2"/>
    <n v="291"/>
    <x v="246"/>
    <x v="3"/>
    <n v="0"/>
    <n v="23"/>
    <n v="1"/>
    <n v="1"/>
    <n v="0"/>
    <n v="0"/>
    <n v="0"/>
    <n v="0"/>
    <n v="0"/>
    <n v="0"/>
    <n v="0"/>
    <n v="3"/>
    <n v="11"/>
    <n v="0"/>
  </r>
  <r>
    <m/>
    <n v="3130"/>
    <n v="1964"/>
    <n v="62"/>
    <x v="0"/>
    <s v="Graduation"/>
    <x v="0"/>
    <n v="18701"/>
    <n v="1"/>
    <n v="1"/>
    <d v="2013-06-04T00:00:00"/>
    <n v="95"/>
    <n v="12"/>
    <n v="4"/>
    <n v="2"/>
    <n v="10"/>
    <n v="6"/>
    <n v="10"/>
    <x v="424"/>
    <x v="1"/>
    <n v="4"/>
    <n v="2"/>
    <n v="0"/>
    <n v="4"/>
    <n v="5"/>
    <n v="0"/>
    <n v="0"/>
    <n v="0"/>
    <n v="0"/>
    <n v="0"/>
    <n v="0"/>
    <n v="3"/>
    <n v="11"/>
    <n v="0"/>
  </r>
  <r>
    <m/>
    <n v="1990"/>
    <n v="1974"/>
    <n v="52"/>
    <x v="1"/>
    <s v="PhD"/>
    <x v="0"/>
    <n v="63159"/>
    <n v="0"/>
    <n v="0"/>
    <d v="2012-11-05T00:00:00"/>
    <n v="74"/>
    <n v="965"/>
    <n v="34"/>
    <n v="586"/>
    <n v="89"/>
    <n v="86"/>
    <n v="37"/>
    <x v="948"/>
    <x v="5"/>
    <n v="1"/>
    <n v="3"/>
    <n v="5"/>
    <n v="8"/>
    <n v="3"/>
    <n v="1"/>
    <n v="0"/>
    <n v="0"/>
    <n v="0"/>
    <n v="0"/>
    <n v="0"/>
    <n v="3"/>
    <n v="11"/>
    <n v="0"/>
  </r>
  <r>
    <m/>
    <n v="5513"/>
    <n v="1966"/>
    <n v="60"/>
    <x v="1"/>
    <s v="Graduation"/>
    <x v="1"/>
    <n v="37758"/>
    <n v="1"/>
    <n v="1"/>
    <d v="2012-10-04T00:00:00"/>
    <n v="49"/>
    <n v="27"/>
    <n v="2"/>
    <n v="10"/>
    <n v="0"/>
    <n v="0"/>
    <n v="1"/>
    <x v="699"/>
    <x v="1"/>
    <n v="2"/>
    <n v="1"/>
    <n v="0"/>
    <n v="3"/>
    <n v="8"/>
    <n v="0"/>
    <n v="0"/>
    <n v="0"/>
    <n v="0"/>
    <n v="0"/>
    <n v="0"/>
    <n v="3"/>
    <n v="11"/>
    <n v="0"/>
  </r>
  <r>
    <m/>
    <n v="269"/>
    <n v="1963"/>
    <n v="63"/>
    <x v="0"/>
    <s v="PhD"/>
    <x v="0"/>
    <n v="46757"/>
    <n v="0"/>
    <n v="1"/>
    <d v="2012-11-16T00:00:00"/>
    <n v="71"/>
    <n v="777"/>
    <n v="30"/>
    <n v="163"/>
    <n v="0"/>
    <n v="51"/>
    <n v="122"/>
    <x v="180"/>
    <x v="6"/>
    <n v="6"/>
    <n v="4"/>
    <n v="4"/>
    <n v="7"/>
    <n v="9"/>
    <n v="0"/>
    <n v="0"/>
    <n v="0"/>
    <n v="0"/>
    <n v="0"/>
    <n v="0"/>
    <n v="3"/>
    <n v="11"/>
    <n v="0"/>
  </r>
  <r>
    <m/>
    <n v="8093"/>
    <n v="1969"/>
    <n v="57"/>
    <x v="1"/>
    <s v="Master"/>
    <x v="3"/>
    <n v="79734"/>
    <n v="0"/>
    <n v="0"/>
    <d v="2014-06-28T00:00:00"/>
    <n v="72"/>
    <n v="572"/>
    <n v="8"/>
    <n v="232"/>
    <n v="23"/>
    <n v="62"/>
    <n v="17"/>
    <x v="949"/>
    <x v="4"/>
    <n v="1"/>
    <n v="4"/>
    <n v="3"/>
    <n v="6"/>
    <n v="1"/>
    <n v="0"/>
    <n v="0"/>
    <n v="0"/>
    <n v="1"/>
    <n v="0"/>
    <n v="0"/>
    <n v="3"/>
    <n v="11"/>
    <n v="0"/>
  </r>
  <r>
    <m/>
    <n v="10513"/>
    <n v="1992"/>
    <n v="34"/>
    <x v="6"/>
    <s v="Graduation"/>
    <x v="1"/>
    <n v="63207"/>
    <n v="0"/>
    <n v="0"/>
    <d v="2013-01-20T00:00:00"/>
    <n v="68"/>
    <n v="438"/>
    <n v="169"/>
    <n v="565"/>
    <n v="91"/>
    <n v="169"/>
    <n v="70"/>
    <x v="950"/>
    <x v="0"/>
    <n v="1"/>
    <n v="2"/>
    <n v="3"/>
    <n v="6"/>
    <n v="7"/>
    <n v="0"/>
    <n v="0"/>
    <n v="0"/>
    <n v="1"/>
    <n v="0"/>
    <n v="0"/>
    <n v="3"/>
    <n v="11"/>
    <n v="0"/>
  </r>
  <r>
    <m/>
    <n v="10177"/>
    <n v="1954"/>
    <n v="72"/>
    <x v="2"/>
    <s v="Graduation"/>
    <x v="2"/>
    <n v="72071"/>
    <n v="0"/>
    <n v="1"/>
    <d v="2013-02-14T00:00:00"/>
    <n v="4"/>
    <n v="531"/>
    <n v="69"/>
    <n v="300"/>
    <n v="150"/>
    <n v="138"/>
    <n v="150"/>
    <x v="647"/>
    <x v="2"/>
    <n v="3"/>
    <n v="5"/>
    <n v="4"/>
    <n v="8"/>
    <n v="2"/>
    <n v="0"/>
    <n v="0"/>
    <n v="0"/>
    <n v="0"/>
    <n v="0"/>
    <n v="0"/>
    <n v="3"/>
    <n v="11"/>
    <n v="0"/>
  </r>
  <r>
    <m/>
    <n v="2549"/>
    <n v="1983"/>
    <n v="43"/>
    <x v="5"/>
    <s v="PhD"/>
    <x v="1"/>
    <n v="21840"/>
    <n v="1"/>
    <n v="0"/>
    <d v="2013-07-21T00:00:00"/>
    <n v="80"/>
    <n v="17"/>
    <n v="0"/>
    <n v="9"/>
    <n v="0"/>
    <n v="0"/>
    <n v="1"/>
    <x v="151"/>
    <x v="1"/>
    <n v="1"/>
    <n v="1"/>
    <n v="0"/>
    <n v="3"/>
    <n v="9"/>
    <n v="0"/>
    <n v="0"/>
    <n v="0"/>
    <n v="0"/>
    <n v="0"/>
    <n v="0"/>
    <n v="3"/>
    <n v="11"/>
    <n v="0"/>
  </r>
  <r>
    <m/>
    <n v="5782"/>
    <n v="1982"/>
    <n v="44"/>
    <x v="5"/>
    <s v="2n Cycle"/>
    <x v="1"/>
    <n v="58582"/>
    <n v="0"/>
    <n v="1"/>
    <d v="2013-09-28T00:00:00"/>
    <n v="15"/>
    <n v="402"/>
    <n v="35"/>
    <n v="106"/>
    <n v="101"/>
    <n v="77"/>
    <n v="42"/>
    <x v="951"/>
    <x v="4"/>
    <n v="2"/>
    <n v="9"/>
    <n v="2"/>
    <n v="9"/>
    <n v="5"/>
    <n v="0"/>
    <n v="1"/>
    <n v="0"/>
    <n v="0"/>
    <n v="0"/>
    <n v="0"/>
    <n v="3"/>
    <n v="11"/>
    <n v="0"/>
  </r>
  <r>
    <m/>
    <n v="10307"/>
    <n v="1956"/>
    <n v="70"/>
    <x v="0"/>
    <s v="Graduation"/>
    <x v="3"/>
    <n v="50387"/>
    <n v="0"/>
    <n v="2"/>
    <d v="2013-08-31T00:00:00"/>
    <n v="91"/>
    <n v="369"/>
    <n v="9"/>
    <n v="87"/>
    <n v="12"/>
    <n v="14"/>
    <n v="34"/>
    <x v="952"/>
    <x v="8"/>
    <n v="3"/>
    <n v="6"/>
    <n v="2"/>
    <n v="8"/>
    <n v="5"/>
    <n v="0"/>
    <n v="0"/>
    <n v="0"/>
    <n v="0"/>
    <n v="0"/>
    <n v="0"/>
    <n v="3"/>
    <n v="11"/>
    <n v="0"/>
  </r>
  <r>
    <m/>
    <n v="8566"/>
    <n v="1961"/>
    <n v="65"/>
    <x v="0"/>
    <s v="PhD"/>
    <x v="1"/>
    <n v="32583"/>
    <n v="1"/>
    <n v="1"/>
    <d v="2014-06-15T00:00:00"/>
    <n v="10"/>
    <n v="5"/>
    <n v="0"/>
    <n v="3"/>
    <n v="0"/>
    <n v="0"/>
    <n v="1"/>
    <x v="953"/>
    <x v="1"/>
    <n v="1"/>
    <n v="1"/>
    <n v="0"/>
    <n v="2"/>
    <n v="7"/>
    <n v="0"/>
    <n v="0"/>
    <n v="0"/>
    <n v="0"/>
    <n v="0"/>
    <n v="0"/>
    <n v="3"/>
    <n v="11"/>
    <n v="0"/>
  </r>
  <r>
    <m/>
    <n v="2415"/>
    <n v="1962"/>
    <n v="64"/>
    <x v="0"/>
    <s v="Graduation"/>
    <x v="1"/>
    <n v="62568"/>
    <n v="0"/>
    <n v="1"/>
    <d v="2014-04-07T00:00:00"/>
    <n v="99"/>
    <n v="362"/>
    <n v="17"/>
    <n v="398"/>
    <n v="80"/>
    <n v="35"/>
    <n v="61"/>
    <x v="954"/>
    <x v="4"/>
    <n v="3"/>
    <n v="5"/>
    <n v="3"/>
    <n v="5"/>
    <n v="4"/>
    <n v="0"/>
    <n v="0"/>
    <n v="0"/>
    <n v="1"/>
    <n v="0"/>
    <n v="0"/>
    <n v="3"/>
    <n v="11"/>
    <n v="0"/>
  </r>
  <r>
    <m/>
    <n v="5684"/>
    <n v="1971"/>
    <n v="55"/>
    <x v="1"/>
    <s v="Master"/>
    <x v="2"/>
    <n v="44635"/>
    <n v="1"/>
    <n v="1"/>
    <d v="2013-10-11T00:00:00"/>
    <n v="25"/>
    <n v="56"/>
    <n v="0"/>
    <n v="9"/>
    <n v="0"/>
    <n v="0"/>
    <n v="3"/>
    <x v="23"/>
    <x v="1"/>
    <n v="2"/>
    <n v="2"/>
    <n v="0"/>
    <n v="3"/>
    <n v="7"/>
    <n v="0"/>
    <n v="0"/>
    <n v="0"/>
    <n v="0"/>
    <n v="0"/>
    <n v="0"/>
    <n v="3"/>
    <n v="11"/>
    <n v="0"/>
  </r>
  <r>
    <m/>
    <n v="8334"/>
    <n v="1971"/>
    <n v="55"/>
    <x v="1"/>
    <s v="Master"/>
    <x v="0"/>
    <n v="33316"/>
    <n v="1"/>
    <n v="1"/>
    <d v="2013-10-04T00:00:00"/>
    <n v="34"/>
    <n v="79"/>
    <n v="1"/>
    <n v="31"/>
    <n v="4"/>
    <n v="4"/>
    <n v="12"/>
    <x v="305"/>
    <x v="1"/>
    <n v="3"/>
    <n v="2"/>
    <n v="1"/>
    <n v="4"/>
    <n v="6"/>
    <n v="0"/>
    <n v="0"/>
    <n v="0"/>
    <n v="0"/>
    <n v="0"/>
    <n v="0"/>
    <n v="3"/>
    <n v="11"/>
    <n v="0"/>
  </r>
  <r>
    <m/>
    <n v="9166"/>
    <n v="1968"/>
    <n v="58"/>
    <x v="1"/>
    <s v="Graduation"/>
    <x v="3"/>
    <n v="63967"/>
    <n v="0"/>
    <n v="1"/>
    <d v="2013-08-09T00:00:00"/>
    <n v="57"/>
    <n v="387"/>
    <n v="84"/>
    <n v="141"/>
    <n v="73"/>
    <n v="35"/>
    <n v="162"/>
    <x v="78"/>
    <x v="4"/>
    <n v="3"/>
    <n v="4"/>
    <n v="4"/>
    <n v="12"/>
    <n v="2"/>
    <n v="0"/>
    <n v="0"/>
    <n v="0"/>
    <n v="0"/>
    <n v="0"/>
    <n v="0"/>
    <n v="3"/>
    <n v="11"/>
    <n v="0"/>
  </r>
  <r>
    <m/>
    <n v="1440"/>
    <n v="1978"/>
    <n v="48"/>
    <x v="5"/>
    <s v="2n Cycle"/>
    <x v="1"/>
    <n v="52513"/>
    <n v="0"/>
    <n v="0"/>
    <d v="2012-09-04T00:00:00"/>
    <n v="84"/>
    <n v="367"/>
    <n v="17"/>
    <n v="241"/>
    <n v="104"/>
    <n v="188"/>
    <n v="232"/>
    <x v="722"/>
    <x v="6"/>
    <n v="2"/>
    <n v="9"/>
    <n v="5"/>
    <n v="9"/>
    <n v="7"/>
    <n v="0"/>
    <n v="0"/>
    <n v="0"/>
    <n v="0"/>
    <n v="0"/>
    <n v="0"/>
    <n v="3"/>
    <n v="11"/>
    <n v="0"/>
  </r>
  <r>
    <m/>
    <n v="78"/>
    <n v="1969"/>
    <n v="57"/>
    <x v="1"/>
    <s v="Graduation"/>
    <x v="3"/>
    <n v="25293"/>
    <n v="1"/>
    <n v="0"/>
    <d v="2013-09-15T00:00:00"/>
    <n v="51"/>
    <n v="15"/>
    <n v="0"/>
    <n v="11"/>
    <n v="0"/>
    <n v="2"/>
    <n v="9"/>
    <x v="437"/>
    <x v="1"/>
    <n v="1"/>
    <n v="1"/>
    <n v="1"/>
    <n v="2"/>
    <n v="8"/>
    <n v="0"/>
    <n v="0"/>
    <n v="0"/>
    <n v="0"/>
    <n v="0"/>
    <n v="0"/>
    <n v="3"/>
    <n v="11"/>
    <n v="0"/>
  </r>
  <r>
    <m/>
    <n v="5441"/>
    <n v="1965"/>
    <n v="61"/>
    <x v="0"/>
    <s v="PhD"/>
    <x v="5"/>
    <n v="54111"/>
    <n v="0"/>
    <n v="1"/>
    <d v="2013-08-25T00:00:00"/>
    <n v="97"/>
    <n v="267"/>
    <n v="6"/>
    <n v="54"/>
    <n v="8"/>
    <n v="3"/>
    <n v="50"/>
    <x v="955"/>
    <x v="3"/>
    <n v="2"/>
    <n v="5"/>
    <n v="2"/>
    <n v="6"/>
    <n v="5"/>
    <n v="0"/>
    <n v="0"/>
    <n v="0"/>
    <n v="0"/>
    <n v="0"/>
    <n v="0"/>
    <n v="3"/>
    <n v="11"/>
    <n v="0"/>
  </r>
  <r>
    <m/>
    <n v="4687"/>
    <n v="1958"/>
    <n v="68"/>
    <x v="0"/>
    <s v="Master"/>
    <x v="3"/>
    <n v="80739"/>
    <n v="0"/>
    <n v="0"/>
    <d v="2013-05-23T00:00:00"/>
    <n v="92"/>
    <n v="674"/>
    <n v="92"/>
    <n v="736"/>
    <n v="39"/>
    <n v="0"/>
    <n v="92"/>
    <x v="689"/>
    <x v="0"/>
    <n v="1"/>
    <n v="3"/>
    <n v="11"/>
    <n v="9"/>
    <n v="1"/>
    <n v="0"/>
    <n v="0"/>
    <n v="0"/>
    <n v="0"/>
    <n v="0"/>
    <n v="0"/>
    <n v="3"/>
    <n v="11"/>
    <n v="0"/>
  </r>
  <r>
    <m/>
    <n v="6859"/>
    <n v="1987"/>
    <n v="39"/>
    <x v="6"/>
    <s v="Graduation"/>
    <x v="0"/>
    <n v="29236"/>
    <n v="1"/>
    <n v="0"/>
    <d v="2013-10-08T00:00:00"/>
    <n v="30"/>
    <n v="37"/>
    <n v="4"/>
    <n v="24"/>
    <n v="16"/>
    <n v="9"/>
    <n v="9"/>
    <x v="431"/>
    <x v="1"/>
    <n v="2"/>
    <n v="4"/>
    <n v="0"/>
    <n v="3"/>
    <n v="9"/>
    <n v="0"/>
    <n v="0"/>
    <n v="0"/>
    <n v="0"/>
    <n v="0"/>
    <n v="0"/>
    <n v="3"/>
    <n v="11"/>
    <n v="0"/>
  </r>
  <r>
    <m/>
    <n v="9860"/>
    <n v="1959"/>
    <n v="67"/>
    <x v="0"/>
    <s v="Graduation"/>
    <x v="1"/>
    <n v="44911"/>
    <n v="0"/>
    <n v="1"/>
    <d v="2013-03-15T00:00:00"/>
    <n v="11"/>
    <n v="159"/>
    <n v="0"/>
    <n v="22"/>
    <n v="2"/>
    <n v="1"/>
    <n v="31"/>
    <x v="585"/>
    <x v="1"/>
    <n v="3"/>
    <n v="4"/>
    <n v="1"/>
    <n v="4"/>
    <n v="7"/>
    <n v="0"/>
    <n v="0"/>
    <n v="0"/>
    <n v="0"/>
    <n v="0"/>
    <n v="0"/>
    <n v="3"/>
    <n v="11"/>
    <n v="0"/>
  </r>
  <r>
    <m/>
    <n v="7129"/>
    <n v="1962"/>
    <n v="64"/>
    <x v="0"/>
    <s v="PhD"/>
    <x v="3"/>
    <n v="54693"/>
    <n v="0"/>
    <n v="1"/>
    <d v="2013-02-17T00:00:00"/>
    <n v="72"/>
    <n v="686"/>
    <n v="17"/>
    <n v="142"/>
    <n v="23"/>
    <n v="26"/>
    <n v="35"/>
    <x v="956"/>
    <x v="4"/>
    <n v="8"/>
    <n v="6"/>
    <n v="4"/>
    <n v="13"/>
    <n v="6"/>
    <n v="0"/>
    <n v="0"/>
    <n v="0"/>
    <n v="0"/>
    <n v="0"/>
    <n v="0"/>
    <n v="3"/>
    <n v="11"/>
    <n v="0"/>
  </r>
  <r>
    <m/>
    <n v="5866"/>
    <n v="1974"/>
    <n v="52"/>
    <x v="1"/>
    <s v="Graduation"/>
    <x v="1"/>
    <n v="48186"/>
    <n v="1"/>
    <n v="0"/>
    <d v="2014-03-20T00:00:00"/>
    <n v="39"/>
    <n v="97"/>
    <n v="3"/>
    <n v="66"/>
    <n v="12"/>
    <n v="7"/>
    <n v="34"/>
    <x v="957"/>
    <x v="1"/>
    <n v="3"/>
    <n v="4"/>
    <n v="1"/>
    <n v="4"/>
    <n v="7"/>
    <n v="0"/>
    <n v="0"/>
    <n v="0"/>
    <n v="0"/>
    <n v="0"/>
    <n v="0"/>
    <n v="3"/>
    <n v="11"/>
    <n v="0"/>
  </r>
  <r>
    <m/>
    <n v="7393"/>
    <n v="1978"/>
    <n v="48"/>
    <x v="5"/>
    <s v="Graduation"/>
    <x v="1"/>
    <n v="41580"/>
    <n v="1"/>
    <n v="1"/>
    <d v="2012-12-10T00:00:00"/>
    <n v="15"/>
    <n v="56"/>
    <n v="5"/>
    <n v="24"/>
    <n v="4"/>
    <n v="0"/>
    <n v="3"/>
    <x v="656"/>
    <x v="1"/>
    <n v="3"/>
    <n v="2"/>
    <n v="1"/>
    <n v="3"/>
    <n v="5"/>
    <n v="0"/>
    <n v="0"/>
    <n v="0"/>
    <n v="0"/>
    <n v="0"/>
    <n v="0"/>
    <n v="3"/>
    <n v="11"/>
    <n v="0"/>
  </r>
  <r>
    <m/>
    <n v="7849"/>
    <n v="1970"/>
    <n v="56"/>
    <x v="1"/>
    <s v="PhD"/>
    <x v="3"/>
    <n v="80336"/>
    <n v="0"/>
    <n v="0"/>
    <d v="2013-09-09T00:00:00"/>
    <n v="12"/>
    <n v="209"/>
    <n v="19"/>
    <n v="456"/>
    <n v="160"/>
    <n v="142"/>
    <n v="66"/>
    <x v="458"/>
    <x v="6"/>
    <n v="1"/>
    <n v="2"/>
    <n v="9"/>
    <n v="13"/>
    <n v="1"/>
    <n v="0"/>
    <n v="0"/>
    <n v="0"/>
    <n v="0"/>
    <n v="0"/>
    <n v="0"/>
    <n v="3"/>
    <n v="11"/>
    <n v="0"/>
  </r>
  <r>
    <m/>
    <n v="332"/>
    <n v="1957"/>
    <n v="69"/>
    <x v="0"/>
    <s v="Graduation"/>
    <x v="3"/>
    <n v="47743"/>
    <n v="0"/>
    <n v="1"/>
    <d v="2013-03-22T00:00:00"/>
    <n v="56"/>
    <n v="198"/>
    <n v="2"/>
    <n v="43"/>
    <n v="0"/>
    <n v="12"/>
    <n v="20"/>
    <x v="35"/>
    <x v="3"/>
    <n v="3"/>
    <n v="4"/>
    <n v="1"/>
    <n v="6"/>
    <n v="6"/>
    <n v="0"/>
    <n v="1"/>
    <n v="0"/>
    <n v="0"/>
    <n v="0"/>
    <n v="0"/>
    <n v="3"/>
    <n v="11"/>
    <n v="0"/>
  </r>
  <r>
    <m/>
    <n v="9847"/>
    <n v="1955"/>
    <n v="71"/>
    <x v="2"/>
    <s v="2n Cycle"/>
    <x v="3"/>
    <n v="62972"/>
    <n v="0"/>
    <n v="1"/>
    <d v="2012-08-03T00:00:00"/>
    <n v="39"/>
    <n v="313"/>
    <n v="15"/>
    <n v="47"/>
    <n v="20"/>
    <n v="0"/>
    <n v="192"/>
    <x v="161"/>
    <x v="8"/>
    <n v="2"/>
    <n v="7"/>
    <n v="4"/>
    <n v="3"/>
    <n v="6"/>
    <n v="0"/>
    <n v="0"/>
    <n v="0"/>
    <n v="0"/>
    <n v="0"/>
    <n v="0"/>
    <n v="3"/>
    <n v="11"/>
    <n v="0"/>
  </r>
  <r>
    <m/>
    <n v="9576"/>
    <n v="1982"/>
    <n v="44"/>
    <x v="5"/>
    <s v="PhD"/>
    <x v="1"/>
    <n v="32313"/>
    <n v="1"/>
    <n v="0"/>
    <d v="2013-02-11T00:00:00"/>
    <n v="60"/>
    <n v="86"/>
    <n v="4"/>
    <n v="56"/>
    <n v="2"/>
    <n v="4"/>
    <n v="7"/>
    <x v="958"/>
    <x v="1"/>
    <n v="3"/>
    <n v="4"/>
    <n v="0"/>
    <n v="4"/>
    <n v="9"/>
    <n v="0"/>
    <n v="0"/>
    <n v="0"/>
    <n v="0"/>
    <n v="0"/>
    <n v="0"/>
    <n v="3"/>
    <n v="11"/>
    <n v="0"/>
  </r>
  <r>
    <m/>
    <n v="7419"/>
    <n v="1968"/>
    <n v="58"/>
    <x v="1"/>
    <s v="Master"/>
    <x v="2"/>
    <n v="27071"/>
    <n v="1"/>
    <n v="0"/>
    <d v="2014-04-23T00:00:00"/>
    <n v="90"/>
    <n v="8"/>
    <n v="3"/>
    <n v="19"/>
    <n v="0"/>
    <n v="2"/>
    <n v="3"/>
    <x v="28"/>
    <x v="1"/>
    <n v="2"/>
    <n v="2"/>
    <n v="0"/>
    <n v="3"/>
    <n v="6"/>
    <n v="0"/>
    <n v="0"/>
    <n v="0"/>
    <n v="0"/>
    <n v="0"/>
    <n v="0"/>
    <n v="3"/>
    <n v="11"/>
    <n v="0"/>
  </r>
  <r>
    <m/>
    <n v="3170"/>
    <n v="1957"/>
    <n v="69"/>
    <x v="0"/>
    <s v="Master"/>
    <x v="1"/>
    <n v="68148"/>
    <n v="0"/>
    <n v="0"/>
    <d v="2013-08-31T00:00:00"/>
    <n v="86"/>
    <n v="389"/>
    <n v="66"/>
    <n v="408"/>
    <n v="37"/>
    <n v="57"/>
    <n v="85"/>
    <x v="959"/>
    <x v="6"/>
    <n v="1"/>
    <n v="4"/>
    <n v="4"/>
    <n v="6"/>
    <n v="2"/>
    <n v="0"/>
    <n v="0"/>
    <n v="0"/>
    <n v="0"/>
    <n v="0"/>
    <n v="0"/>
    <n v="3"/>
    <n v="11"/>
    <n v="0"/>
  </r>
  <r>
    <m/>
    <n v="8527"/>
    <n v="1965"/>
    <n v="61"/>
    <x v="0"/>
    <s v="Master"/>
    <x v="1"/>
    <n v="65735"/>
    <n v="1"/>
    <n v="1"/>
    <d v="2013-12-07T00:00:00"/>
    <n v="37"/>
    <n v="239"/>
    <n v="7"/>
    <n v="119"/>
    <n v="4"/>
    <n v="15"/>
    <n v="11"/>
    <x v="960"/>
    <x v="3"/>
    <n v="5"/>
    <n v="6"/>
    <n v="2"/>
    <n v="6"/>
    <n v="7"/>
    <n v="0"/>
    <n v="0"/>
    <n v="0"/>
    <n v="0"/>
    <n v="0"/>
    <n v="0"/>
    <n v="3"/>
    <n v="11"/>
    <n v="0"/>
  </r>
  <r>
    <m/>
    <n v="9931"/>
    <n v="1963"/>
    <n v="63"/>
    <x v="0"/>
    <s v="PhD"/>
    <x v="3"/>
    <n v="4023"/>
    <n v="1"/>
    <n v="1"/>
    <d v="2014-06-23T00:00:00"/>
    <n v="29"/>
    <n v="5"/>
    <n v="0"/>
    <n v="1"/>
    <n v="1"/>
    <n v="1"/>
    <n v="1"/>
    <x v="953"/>
    <x v="1"/>
    <n v="15"/>
    <n v="0"/>
    <n v="0"/>
    <n v="0"/>
    <n v="19"/>
    <n v="0"/>
    <n v="0"/>
    <n v="0"/>
    <n v="0"/>
    <n v="0"/>
    <n v="0"/>
    <n v="3"/>
    <n v="11"/>
    <n v="0"/>
  </r>
  <r>
    <m/>
    <n v="10595"/>
    <n v="1990"/>
    <n v="36"/>
    <x v="6"/>
    <s v="Graduation"/>
    <x v="3"/>
    <n v="30093"/>
    <n v="0"/>
    <n v="0"/>
    <d v="2013-07-08T00:00:00"/>
    <n v="19"/>
    <n v="2"/>
    <n v="6"/>
    <n v="28"/>
    <n v="13"/>
    <n v="4"/>
    <n v="16"/>
    <x v="71"/>
    <x v="1"/>
    <n v="1"/>
    <n v="2"/>
    <n v="0"/>
    <n v="3"/>
    <n v="7"/>
    <n v="0"/>
    <n v="0"/>
    <n v="0"/>
    <n v="0"/>
    <n v="0"/>
    <n v="0"/>
    <n v="3"/>
    <n v="11"/>
    <n v="0"/>
  </r>
  <r>
    <m/>
    <n v="4609"/>
    <n v="1966"/>
    <n v="60"/>
    <x v="1"/>
    <s v="PhD"/>
    <x v="3"/>
    <n v="57705"/>
    <n v="0"/>
    <n v="1"/>
    <d v="2014-01-11T00:00:00"/>
    <n v="14"/>
    <n v="383"/>
    <n v="0"/>
    <n v="53"/>
    <n v="6"/>
    <n v="4"/>
    <n v="40"/>
    <x v="603"/>
    <x v="3"/>
    <n v="3"/>
    <n v="8"/>
    <n v="1"/>
    <n v="6"/>
    <n v="6"/>
    <n v="0"/>
    <n v="0"/>
    <n v="0"/>
    <n v="0"/>
    <n v="0"/>
    <n v="0"/>
    <n v="3"/>
    <n v="11"/>
    <n v="0"/>
  </r>
  <r>
    <m/>
    <n v="5010"/>
    <n v="1988"/>
    <n v="38"/>
    <x v="6"/>
    <s v="Graduation"/>
    <x v="0"/>
    <n v="25008"/>
    <n v="1"/>
    <n v="0"/>
    <d v="2014-02-02T00:00:00"/>
    <n v="72"/>
    <n v="2"/>
    <n v="8"/>
    <n v="8"/>
    <n v="6"/>
    <n v="1"/>
    <n v="9"/>
    <x v="9"/>
    <x v="1"/>
    <n v="2"/>
    <n v="1"/>
    <n v="0"/>
    <n v="3"/>
    <n v="8"/>
    <n v="0"/>
    <n v="0"/>
    <n v="0"/>
    <n v="0"/>
    <n v="0"/>
    <n v="0"/>
    <n v="3"/>
    <n v="11"/>
    <n v="0"/>
  </r>
  <r>
    <m/>
    <n v="11148"/>
    <n v="1975"/>
    <n v="51"/>
    <x v="1"/>
    <s v="Graduation"/>
    <x v="1"/>
    <n v="22280"/>
    <n v="1"/>
    <n v="0"/>
    <d v="2013-05-19T00:00:00"/>
    <n v="85"/>
    <n v="2"/>
    <n v="1"/>
    <n v="4"/>
    <n v="3"/>
    <n v="1"/>
    <n v="2"/>
    <x v="331"/>
    <x v="1"/>
    <n v="1"/>
    <n v="1"/>
    <n v="0"/>
    <n v="2"/>
    <n v="8"/>
    <n v="0"/>
    <n v="0"/>
    <n v="0"/>
    <n v="0"/>
    <n v="0"/>
    <n v="0"/>
    <n v="3"/>
    <n v="11"/>
    <n v="0"/>
  </r>
  <r>
    <m/>
    <n v="1168"/>
    <n v="1978"/>
    <n v="48"/>
    <x v="5"/>
    <s v="PhD"/>
    <x v="3"/>
    <n v="72159"/>
    <n v="0"/>
    <n v="0"/>
    <d v="2012-10-29T00:00:00"/>
    <n v="62"/>
    <n v="322"/>
    <n v="53"/>
    <n v="899"/>
    <n v="34"/>
    <n v="40"/>
    <n v="53"/>
    <x v="138"/>
    <x v="2"/>
    <n v="1"/>
    <n v="4"/>
    <n v="6"/>
    <n v="10"/>
    <n v="2"/>
    <n v="0"/>
    <n v="0"/>
    <n v="0"/>
    <n v="0"/>
    <n v="0"/>
    <n v="0"/>
    <n v="3"/>
    <n v="11"/>
    <n v="0"/>
  </r>
  <r>
    <m/>
    <n v="2886"/>
    <n v="1971"/>
    <n v="55"/>
    <x v="1"/>
    <s v="Master"/>
    <x v="2"/>
    <n v="74290"/>
    <n v="0"/>
    <n v="1"/>
    <d v="2013-08-12T00:00:00"/>
    <n v="70"/>
    <n v="1121"/>
    <n v="0"/>
    <n v="72"/>
    <n v="0"/>
    <n v="12"/>
    <n v="12"/>
    <x v="961"/>
    <x v="6"/>
    <n v="4"/>
    <n v="10"/>
    <n v="8"/>
    <n v="10"/>
    <n v="6"/>
    <n v="0"/>
    <n v="1"/>
    <n v="0"/>
    <n v="1"/>
    <n v="0"/>
    <n v="0"/>
    <n v="3"/>
    <n v="11"/>
    <n v="0"/>
  </r>
  <r>
    <m/>
    <n v="6710"/>
    <n v="1951"/>
    <n v="75"/>
    <x v="2"/>
    <s v="Master"/>
    <x v="0"/>
    <n v="58217"/>
    <n v="2"/>
    <n v="1"/>
    <d v="2012-11-17T00:00:00"/>
    <n v="84"/>
    <n v="68"/>
    <n v="1"/>
    <n v="13"/>
    <n v="3"/>
    <n v="5"/>
    <n v="13"/>
    <x v="218"/>
    <x v="1"/>
    <n v="1"/>
    <n v="2"/>
    <n v="0"/>
    <n v="4"/>
    <n v="6"/>
    <n v="0"/>
    <n v="0"/>
    <n v="0"/>
    <n v="0"/>
    <n v="0"/>
    <n v="0"/>
    <n v="3"/>
    <n v="11"/>
    <n v="0"/>
  </r>
  <r>
    <m/>
    <n v="5316"/>
    <n v="1976"/>
    <n v="50"/>
    <x v="5"/>
    <s v="Master"/>
    <x v="1"/>
    <n v="21024"/>
    <n v="0"/>
    <n v="0"/>
    <d v="2013-07-04T00:00:00"/>
    <n v="89"/>
    <n v="36"/>
    <n v="4"/>
    <n v="18"/>
    <n v="6"/>
    <n v="2"/>
    <n v="18"/>
    <x v="712"/>
    <x v="1"/>
    <n v="1"/>
    <n v="2"/>
    <n v="0"/>
    <n v="4"/>
    <n v="7"/>
    <n v="0"/>
    <n v="0"/>
    <n v="0"/>
    <n v="0"/>
    <n v="0"/>
    <n v="0"/>
    <n v="3"/>
    <n v="11"/>
    <n v="0"/>
  </r>
  <r>
    <m/>
    <n v="9029"/>
    <n v="1972"/>
    <n v="54"/>
    <x v="1"/>
    <s v="PhD"/>
    <x v="3"/>
    <n v="70116"/>
    <n v="0"/>
    <n v="0"/>
    <d v="2013-01-26T00:00:00"/>
    <n v="73"/>
    <n v="707"/>
    <n v="44"/>
    <n v="603"/>
    <n v="95"/>
    <n v="58"/>
    <n v="29"/>
    <x v="158"/>
    <x v="0"/>
    <n v="1"/>
    <n v="2"/>
    <n v="8"/>
    <n v="12"/>
    <n v="1"/>
    <n v="0"/>
    <n v="0"/>
    <n v="0"/>
    <n v="0"/>
    <n v="0"/>
    <n v="0"/>
    <n v="3"/>
    <n v="11"/>
    <n v="0"/>
  </r>
  <r>
    <m/>
    <n v="521"/>
    <n v="1985"/>
    <n v="41"/>
    <x v="5"/>
    <s v="Graduation"/>
    <x v="1"/>
    <n v="54006"/>
    <n v="1"/>
    <n v="0"/>
    <d v="2012-09-18T00:00:00"/>
    <n v="42"/>
    <n v="174"/>
    <n v="77"/>
    <n v="203"/>
    <n v="6"/>
    <n v="24"/>
    <n v="97"/>
    <x v="962"/>
    <x v="8"/>
    <n v="2"/>
    <n v="8"/>
    <n v="1"/>
    <n v="7"/>
    <n v="7"/>
    <n v="0"/>
    <n v="0"/>
    <n v="0"/>
    <n v="0"/>
    <n v="0"/>
    <n v="0"/>
    <n v="3"/>
    <n v="11"/>
    <n v="0"/>
  </r>
  <r>
    <m/>
    <n v="1459"/>
    <n v="1966"/>
    <n v="60"/>
    <x v="1"/>
    <s v="PhD"/>
    <x v="3"/>
    <n v="69063"/>
    <n v="0"/>
    <n v="1"/>
    <d v="2012-11-07T00:00:00"/>
    <n v="16"/>
    <n v="666"/>
    <n v="35"/>
    <n v="124"/>
    <n v="69"/>
    <n v="8"/>
    <n v="26"/>
    <x v="618"/>
    <x v="4"/>
    <n v="1"/>
    <n v="5"/>
    <n v="3"/>
    <n v="5"/>
    <n v="3"/>
    <n v="0"/>
    <n v="0"/>
    <n v="0"/>
    <n v="0"/>
    <n v="0"/>
    <n v="0"/>
    <n v="3"/>
    <n v="11"/>
    <n v="0"/>
  </r>
  <r>
    <m/>
    <n v="10241"/>
    <n v="1975"/>
    <n v="51"/>
    <x v="1"/>
    <s v="2n Cycle"/>
    <x v="2"/>
    <n v="11448"/>
    <n v="0"/>
    <n v="0"/>
    <d v="2013-12-15T00:00:00"/>
    <n v="16"/>
    <n v="0"/>
    <n v="0"/>
    <n v="0"/>
    <n v="6"/>
    <n v="2"/>
    <n v="6"/>
    <x v="515"/>
    <x v="1"/>
    <n v="1"/>
    <n v="1"/>
    <n v="0"/>
    <n v="2"/>
    <n v="6"/>
    <n v="0"/>
    <n v="0"/>
    <n v="0"/>
    <n v="0"/>
    <n v="0"/>
    <n v="0"/>
    <n v="3"/>
    <n v="11"/>
    <n v="0"/>
  </r>
  <r>
    <m/>
    <n v="1630"/>
    <n v="1979"/>
    <n v="47"/>
    <x v="5"/>
    <s v="Graduation"/>
    <x v="0"/>
    <n v="61825"/>
    <n v="0"/>
    <n v="1"/>
    <d v="2013-08-07T00:00:00"/>
    <n v="56"/>
    <n v="162"/>
    <n v="50"/>
    <n v="100"/>
    <n v="55"/>
    <n v="30"/>
    <n v="27"/>
    <x v="207"/>
    <x v="3"/>
    <n v="1"/>
    <n v="4"/>
    <n v="2"/>
    <n v="8"/>
    <n v="4"/>
    <n v="0"/>
    <n v="0"/>
    <n v="0"/>
    <n v="0"/>
    <n v="0"/>
    <n v="0"/>
    <n v="3"/>
    <n v="11"/>
    <n v="0"/>
  </r>
  <r>
    <m/>
    <n v="3254"/>
    <n v="1971"/>
    <n v="55"/>
    <x v="1"/>
    <s v="Graduation"/>
    <x v="3"/>
    <n v="70886"/>
    <n v="1"/>
    <n v="0"/>
    <d v="2013-10-14T00:00:00"/>
    <n v="65"/>
    <n v="407"/>
    <n v="70"/>
    <n v="239"/>
    <n v="103"/>
    <n v="88"/>
    <n v="53"/>
    <x v="650"/>
    <x v="4"/>
    <n v="1"/>
    <n v="5"/>
    <n v="4"/>
    <n v="4"/>
    <n v="2"/>
    <n v="0"/>
    <n v="0"/>
    <n v="0"/>
    <n v="0"/>
    <n v="0"/>
    <n v="0"/>
    <n v="3"/>
    <n v="11"/>
    <n v="0"/>
  </r>
  <r>
    <m/>
    <n v="4227"/>
    <n v="1968"/>
    <n v="58"/>
    <x v="1"/>
    <s v="Master"/>
    <x v="1"/>
    <n v="32889"/>
    <n v="1"/>
    <n v="1"/>
    <d v="2013-09-06T00:00:00"/>
    <n v="78"/>
    <n v="28"/>
    <n v="0"/>
    <n v="13"/>
    <n v="4"/>
    <n v="2"/>
    <n v="8"/>
    <x v="314"/>
    <x v="1"/>
    <n v="3"/>
    <n v="2"/>
    <n v="1"/>
    <n v="3"/>
    <n v="5"/>
    <n v="0"/>
    <n v="0"/>
    <n v="0"/>
    <n v="0"/>
    <n v="0"/>
    <n v="0"/>
    <n v="3"/>
    <n v="11"/>
    <n v="0"/>
  </r>
  <r>
    <m/>
    <n v="9467"/>
    <n v="1984"/>
    <n v="42"/>
    <x v="5"/>
    <s v="Graduation"/>
    <x v="0"/>
    <n v="34738"/>
    <n v="1"/>
    <n v="0"/>
    <d v="2014-05-11T00:00:00"/>
    <n v="51"/>
    <n v="3"/>
    <n v="2"/>
    <n v="10"/>
    <n v="3"/>
    <n v="0"/>
    <n v="2"/>
    <x v="460"/>
    <x v="1"/>
    <n v="1"/>
    <n v="1"/>
    <n v="0"/>
    <n v="3"/>
    <n v="6"/>
    <n v="0"/>
    <n v="0"/>
    <n v="0"/>
    <n v="0"/>
    <n v="0"/>
    <n v="0"/>
    <n v="3"/>
    <n v="11"/>
    <n v="0"/>
  </r>
  <r>
    <m/>
    <n v="8486"/>
    <n v="1971"/>
    <n v="55"/>
    <x v="1"/>
    <s v="Master"/>
    <x v="1"/>
    <n v="30538"/>
    <n v="1"/>
    <n v="0"/>
    <d v="2012-10-01T00:00:00"/>
    <n v="27"/>
    <n v="284"/>
    <n v="0"/>
    <n v="52"/>
    <n v="8"/>
    <n v="3"/>
    <n v="20"/>
    <x v="776"/>
    <x v="3"/>
    <n v="4"/>
    <n v="9"/>
    <n v="0"/>
    <n v="4"/>
    <n v="10"/>
    <n v="0"/>
    <n v="0"/>
    <n v="0"/>
    <n v="0"/>
    <n v="0"/>
    <n v="0"/>
    <n v="3"/>
    <n v="11"/>
    <n v="0"/>
  </r>
  <r>
    <m/>
    <n v="3286"/>
    <n v="1967"/>
    <n v="59"/>
    <x v="1"/>
    <s v="PhD"/>
    <x v="2"/>
    <n v="26642"/>
    <n v="1"/>
    <n v="0"/>
    <d v="2014-03-01T00:00:00"/>
    <n v="71"/>
    <n v="13"/>
    <n v="2"/>
    <n v="15"/>
    <n v="2"/>
    <n v="2"/>
    <n v="8"/>
    <x v="470"/>
    <x v="1"/>
    <n v="2"/>
    <n v="2"/>
    <n v="0"/>
    <n v="3"/>
    <n v="6"/>
    <n v="0"/>
    <n v="0"/>
    <n v="0"/>
    <n v="0"/>
    <n v="0"/>
    <n v="0"/>
    <n v="3"/>
    <n v="11"/>
    <n v="0"/>
  </r>
  <r>
    <m/>
    <n v="8602"/>
    <n v="1964"/>
    <n v="62"/>
    <x v="0"/>
    <s v="Graduation"/>
    <x v="2"/>
    <n v="69932"/>
    <n v="0"/>
    <n v="1"/>
    <d v="2013-06-12T00:00:00"/>
    <n v="97"/>
    <n v="412"/>
    <n v="172"/>
    <n v="153"/>
    <n v="150"/>
    <n v="105"/>
    <n v="57"/>
    <x v="963"/>
    <x v="6"/>
    <n v="2"/>
    <n v="7"/>
    <n v="6"/>
    <n v="11"/>
    <n v="4"/>
    <n v="0"/>
    <n v="0"/>
    <n v="0"/>
    <n v="0"/>
    <n v="0"/>
    <n v="0"/>
    <n v="3"/>
    <n v="11"/>
    <n v="0"/>
  </r>
  <r>
    <m/>
    <n v="3722"/>
    <n v="1972"/>
    <n v="54"/>
    <x v="1"/>
    <s v="Graduation"/>
    <x v="0"/>
    <n v="44503"/>
    <n v="1"/>
    <n v="1"/>
    <d v="2014-04-16T00:00:00"/>
    <n v="83"/>
    <n v="31"/>
    <n v="1"/>
    <n v="8"/>
    <n v="0"/>
    <n v="0"/>
    <n v="8"/>
    <x v="103"/>
    <x v="1"/>
    <n v="2"/>
    <n v="2"/>
    <n v="0"/>
    <n v="3"/>
    <n v="6"/>
    <n v="0"/>
    <n v="0"/>
    <n v="0"/>
    <n v="0"/>
    <n v="0"/>
    <n v="0"/>
    <n v="3"/>
    <n v="11"/>
    <n v="0"/>
  </r>
  <r>
    <m/>
    <n v="6715"/>
    <n v="1948"/>
    <n v="78"/>
    <x v="2"/>
    <s v="PhD"/>
    <x v="0"/>
    <n v="60200"/>
    <n v="0"/>
    <n v="1"/>
    <d v="2013-01-02T00:00:00"/>
    <n v="3"/>
    <n v="502"/>
    <n v="19"/>
    <n v="132"/>
    <n v="0"/>
    <n v="6"/>
    <n v="26"/>
    <x v="803"/>
    <x v="8"/>
    <n v="6"/>
    <n v="6"/>
    <n v="2"/>
    <n v="11"/>
    <n v="6"/>
    <n v="0"/>
    <n v="0"/>
    <n v="0"/>
    <n v="0"/>
    <n v="0"/>
    <n v="0"/>
    <n v="3"/>
    <n v="11"/>
    <n v="0"/>
  </r>
  <r>
    <m/>
    <n v="4796"/>
    <n v="1952"/>
    <n v="74"/>
    <x v="2"/>
    <s v="Graduation"/>
    <x v="2"/>
    <n v="49638"/>
    <n v="0"/>
    <n v="1"/>
    <d v="2014-04-19T00:00:00"/>
    <n v="71"/>
    <n v="18"/>
    <n v="10"/>
    <n v="3"/>
    <n v="3"/>
    <n v="5"/>
    <n v="0"/>
    <x v="392"/>
    <x v="1"/>
    <n v="1"/>
    <n v="1"/>
    <n v="0"/>
    <n v="3"/>
    <n v="2"/>
    <n v="0"/>
    <n v="0"/>
    <n v="0"/>
    <n v="0"/>
    <n v="0"/>
    <n v="0"/>
    <n v="3"/>
    <n v="11"/>
    <n v="0"/>
  </r>
  <r>
    <m/>
    <n v="9612"/>
    <n v="1987"/>
    <n v="39"/>
    <x v="6"/>
    <s v="2n Cycle"/>
    <x v="0"/>
    <n v="23830"/>
    <n v="0"/>
    <n v="0"/>
    <d v="2014-02-07T00:00:00"/>
    <n v="3"/>
    <n v="1"/>
    <n v="8"/>
    <n v="6"/>
    <n v="4"/>
    <n v="8"/>
    <n v="16"/>
    <x v="340"/>
    <x v="1"/>
    <n v="1"/>
    <n v="1"/>
    <n v="0"/>
    <n v="3"/>
    <n v="7"/>
    <n v="0"/>
    <n v="0"/>
    <n v="0"/>
    <n v="0"/>
    <n v="0"/>
    <n v="0"/>
    <n v="3"/>
    <n v="11"/>
    <n v="0"/>
  </r>
  <r>
    <m/>
    <n v="1399"/>
    <n v="1958"/>
    <n v="68"/>
    <x v="0"/>
    <s v="Graduation"/>
    <x v="3"/>
    <n v="72905"/>
    <n v="0"/>
    <n v="0"/>
    <d v="2014-01-21T00:00:00"/>
    <n v="52"/>
    <n v="407"/>
    <n v="114"/>
    <n v="445"/>
    <n v="181"/>
    <n v="165"/>
    <n v="203"/>
    <x v="964"/>
    <x v="0"/>
    <n v="1"/>
    <n v="3"/>
    <n v="7"/>
    <n v="9"/>
    <n v="1"/>
    <n v="0"/>
    <n v="0"/>
    <n v="0"/>
    <n v="1"/>
    <n v="0"/>
    <n v="0"/>
    <n v="3"/>
    <n v="11"/>
    <n v="0"/>
  </r>
  <r>
    <m/>
    <n v="1570"/>
    <n v="1951"/>
    <n v="75"/>
    <x v="2"/>
    <s v="PhD"/>
    <x v="1"/>
    <n v="69702"/>
    <n v="0"/>
    <n v="1"/>
    <d v="2013-02-19T00:00:00"/>
    <n v="8"/>
    <n v="664"/>
    <n v="9"/>
    <n v="240"/>
    <n v="50"/>
    <n v="19"/>
    <n v="57"/>
    <x v="965"/>
    <x v="6"/>
    <n v="2"/>
    <n v="7"/>
    <n v="7"/>
    <n v="10"/>
    <n v="4"/>
    <n v="0"/>
    <n v="0"/>
    <n v="0"/>
    <n v="0"/>
    <n v="0"/>
    <n v="0"/>
    <n v="3"/>
    <n v="11"/>
    <n v="0"/>
  </r>
  <r>
    <m/>
    <n v="3426"/>
    <n v="1975"/>
    <n v="51"/>
    <x v="1"/>
    <s v="Graduation"/>
    <x v="2"/>
    <n v="70300"/>
    <n v="1"/>
    <n v="0"/>
    <d v="2013-07-15T00:00:00"/>
    <n v="89"/>
    <n v="1045"/>
    <n v="61"/>
    <n v="338"/>
    <n v="60"/>
    <n v="46"/>
    <n v="46"/>
    <x v="966"/>
    <x v="0"/>
    <n v="3"/>
    <n v="5"/>
    <n v="5"/>
    <n v="13"/>
    <n v="8"/>
    <n v="0"/>
    <n v="0"/>
    <n v="0"/>
    <n v="0"/>
    <n v="0"/>
    <n v="0"/>
    <n v="3"/>
    <n v="11"/>
    <n v="0"/>
  </r>
  <r>
    <m/>
    <n v="5180"/>
    <n v="1968"/>
    <n v="58"/>
    <x v="1"/>
    <s v="PhD"/>
    <x v="2"/>
    <n v="50616"/>
    <n v="0"/>
    <n v="1"/>
    <d v="2014-04-18T00:00:00"/>
    <n v="56"/>
    <n v="128"/>
    <n v="0"/>
    <n v="16"/>
    <n v="0"/>
    <n v="1"/>
    <n v="4"/>
    <x v="739"/>
    <x v="1"/>
    <n v="2"/>
    <n v="4"/>
    <n v="0"/>
    <n v="4"/>
    <n v="7"/>
    <n v="0"/>
    <n v="0"/>
    <n v="0"/>
    <n v="0"/>
    <n v="0"/>
    <n v="0"/>
    <n v="3"/>
    <n v="11"/>
    <n v="0"/>
  </r>
  <r>
    <m/>
    <n v="6461"/>
    <n v="1969"/>
    <n v="57"/>
    <x v="1"/>
    <s v="Master"/>
    <x v="0"/>
    <n v="62772"/>
    <n v="0"/>
    <n v="1"/>
    <d v="2013-05-19T00:00:00"/>
    <n v="74"/>
    <n v="581"/>
    <n v="49"/>
    <n v="157"/>
    <n v="43"/>
    <n v="8"/>
    <n v="108"/>
    <x v="465"/>
    <x v="4"/>
    <n v="1"/>
    <n v="5"/>
    <n v="6"/>
    <n v="11"/>
    <n v="2"/>
    <n v="0"/>
    <n v="1"/>
    <n v="0"/>
    <n v="0"/>
    <n v="0"/>
    <n v="0"/>
    <n v="3"/>
    <n v="11"/>
    <n v="0"/>
  </r>
  <r>
    <m/>
    <n v="7679"/>
    <n v="1985"/>
    <n v="41"/>
    <x v="5"/>
    <s v="PhD"/>
    <x v="0"/>
    <n v="30298"/>
    <n v="0"/>
    <n v="0"/>
    <d v="2014-05-19T00:00:00"/>
    <n v="48"/>
    <n v="6"/>
    <n v="3"/>
    <n v="12"/>
    <n v="6"/>
    <n v="1"/>
    <n v="0"/>
    <x v="457"/>
    <x v="1"/>
    <n v="1"/>
    <n v="1"/>
    <n v="1"/>
    <n v="3"/>
    <n v="3"/>
    <n v="0"/>
    <n v="0"/>
    <n v="0"/>
    <n v="0"/>
    <n v="0"/>
    <n v="0"/>
    <n v="3"/>
    <n v="11"/>
    <n v="0"/>
  </r>
  <r>
    <m/>
    <n v="10702"/>
    <n v="1984"/>
    <n v="42"/>
    <x v="5"/>
    <s v="Graduation"/>
    <x v="0"/>
    <n v="52413"/>
    <n v="1"/>
    <n v="0"/>
    <d v="2012-11-03T00:00:00"/>
    <n v="67"/>
    <n v="185"/>
    <n v="8"/>
    <n v="133"/>
    <n v="56"/>
    <n v="56"/>
    <n v="12"/>
    <x v="664"/>
    <x v="3"/>
    <n v="2"/>
    <n v="7"/>
    <n v="1"/>
    <n v="7"/>
    <n v="7"/>
    <n v="0"/>
    <n v="0"/>
    <n v="0"/>
    <n v="0"/>
    <n v="0"/>
    <n v="0"/>
    <n v="3"/>
    <n v="11"/>
    <n v="0"/>
  </r>
  <r>
    <m/>
    <n v="7505"/>
    <n v="1957"/>
    <n v="69"/>
    <x v="0"/>
    <s v="PhD"/>
    <x v="3"/>
    <n v="44155"/>
    <n v="1"/>
    <n v="1"/>
    <d v="2014-01-19T00:00:00"/>
    <n v="24"/>
    <n v="22"/>
    <n v="1"/>
    <n v="9"/>
    <n v="0"/>
    <n v="0"/>
    <n v="14"/>
    <x v="1"/>
    <x v="1"/>
    <n v="1"/>
    <n v="1"/>
    <n v="1"/>
    <n v="2"/>
    <n v="4"/>
    <n v="0"/>
    <n v="0"/>
    <n v="0"/>
    <n v="0"/>
    <n v="0"/>
    <n v="0"/>
    <n v="3"/>
    <n v="11"/>
    <n v="0"/>
  </r>
  <r>
    <m/>
    <n v="10858"/>
    <n v="1975"/>
    <n v="51"/>
    <x v="1"/>
    <s v="Graduation"/>
    <x v="1"/>
    <n v="76532"/>
    <n v="1"/>
    <n v="1"/>
    <d v="2013-09-09T00:00:00"/>
    <n v="38"/>
    <n v="355"/>
    <n v="30"/>
    <n v="177"/>
    <n v="90"/>
    <n v="138"/>
    <n v="30"/>
    <x v="833"/>
    <x v="4"/>
    <n v="4"/>
    <n v="9"/>
    <n v="5"/>
    <n v="7"/>
    <n v="5"/>
    <n v="0"/>
    <n v="0"/>
    <n v="0"/>
    <n v="0"/>
    <n v="0"/>
    <n v="0"/>
    <n v="3"/>
    <n v="11"/>
    <n v="0"/>
  </r>
  <r>
    <m/>
    <n v="2961"/>
    <n v="1982"/>
    <n v="44"/>
    <x v="5"/>
    <s v="Graduation"/>
    <x v="3"/>
    <n v="42081"/>
    <n v="1"/>
    <n v="0"/>
    <d v="2013-02-26T00:00:00"/>
    <n v="86"/>
    <n v="175"/>
    <n v="10"/>
    <n v="110"/>
    <n v="54"/>
    <n v="6"/>
    <n v="27"/>
    <x v="588"/>
    <x v="3"/>
    <n v="2"/>
    <n v="6"/>
    <n v="3"/>
    <n v="4"/>
    <n v="6"/>
    <n v="1"/>
    <n v="0"/>
    <n v="0"/>
    <n v="0"/>
    <n v="0"/>
    <n v="0"/>
    <n v="3"/>
    <n v="11"/>
    <n v="0"/>
  </r>
  <r>
    <m/>
    <n v="2747"/>
    <n v="1988"/>
    <n v="38"/>
    <x v="6"/>
    <s v="PhD"/>
    <x v="3"/>
    <n v="67546"/>
    <n v="0"/>
    <n v="0"/>
    <d v="2012-08-31T00:00:00"/>
    <n v="90"/>
    <n v="864"/>
    <n v="134"/>
    <n v="768"/>
    <n v="150"/>
    <n v="38"/>
    <n v="172"/>
    <x v="420"/>
    <x v="7"/>
    <n v="1"/>
    <n v="4"/>
    <n v="10"/>
    <n v="5"/>
    <n v="3"/>
    <n v="0"/>
    <n v="0"/>
    <n v="0"/>
    <n v="0"/>
    <n v="0"/>
    <n v="0"/>
    <n v="3"/>
    <n v="11"/>
    <n v="0"/>
  </r>
  <r>
    <m/>
    <n v="3010"/>
    <n v="1989"/>
    <n v="37"/>
    <x v="6"/>
    <s v="Master"/>
    <x v="1"/>
    <n v="88420"/>
    <n v="0"/>
    <n v="0"/>
    <d v="2014-05-02T00:00:00"/>
    <n v="87"/>
    <n v="957"/>
    <n v="153"/>
    <n v="612"/>
    <n v="99"/>
    <n v="95"/>
    <n v="153"/>
    <x v="967"/>
    <x v="7"/>
    <n v="1"/>
    <n v="4"/>
    <n v="7"/>
    <n v="8"/>
    <n v="1"/>
    <n v="1"/>
    <n v="0"/>
    <n v="1"/>
    <n v="1"/>
    <n v="0"/>
    <n v="0"/>
    <n v="3"/>
    <n v="11"/>
    <n v="0"/>
  </r>
  <r>
    <m/>
    <n v="5790"/>
    <n v="1985"/>
    <n v="41"/>
    <x v="5"/>
    <s v="Graduation"/>
    <x v="3"/>
    <n v="31158"/>
    <n v="1"/>
    <n v="0"/>
    <d v="2013-01-27T00:00:00"/>
    <n v="62"/>
    <n v="25"/>
    <n v="6"/>
    <n v="16"/>
    <n v="20"/>
    <n v="0"/>
    <n v="5"/>
    <x v="131"/>
    <x v="1"/>
    <n v="2"/>
    <n v="2"/>
    <n v="0"/>
    <n v="3"/>
    <n v="8"/>
    <n v="0"/>
    <n v="0"/>
    <n v="0"/>
    <n v="0"/>
    <n v="0"/>
    <n v="0"/>
    <n v="3"/>
    <n v="11"/>
    <n v="0"/>
  </r>
  <r>
    <m/>
    <n v="6892"/>
    <n v="1968"/>
    <n v="58"/>
    <x v="1"/>
    <s v="Graduation"/>
    <x v="2"/>
    <n v="61671"/>
    <n v="0"/>
    <n v="1"/>
    <d v="2014-06-03T00:00:00"/>
    <n v="23"/>
    <n v="641"/>
    <n v="7"/>
    <n v="56"/>
    <n v="0"/>
    <n v="0"/>
    <n v="28"/>
    <x v="968"/>
    <x v="8"/>
    <n v="8"/>
    <n v="10"/>
    <n v="4"/>
    <n v="6"/>
    <n v="8"/>
    <n v="0"/>
    <n v="1"/>
    <n v="0"/>
    <n v="1"/>
    <n v="0"/>
    <n v="0"/>
    <n v="3"/>
    <n v="11"/>
    <n v="0"/>
  </r>
  <r>
    <m/>
    <n v="1743"/>
    <n v="1974"/>
    <n v="52"/>
    <x v="1"/>
    <s v="Graduation"/>
    <x v="0"/>
    <n v="69719"/>
    <n v="0"/>
    <n v="0"/>
    <d v="2014-05-26T00:00:00"/>
    <n v="99"/>
    <n v="273"/>
    <n v="86"/>
    <n v="208"/>
    <n v="177"/>
    <n v="14"/>
    <n v="43"/>
    <x v="969"/>
    <x v="4"/>
    <n v="1"/>
    <n v="2"/>
    <n v="3"/>
    <n v="5"/>
    <n v="1"/>
    <n v="0"/>
    <n v="0"/>
    <n v="0"/>
    <n v="0"/>
    <n v="0"/>
    <n v="0"/>
    <n v="3"/>
    <n v="11"/>
    <n v="0"/>
  </r>
  <r>
    <m/>
    <n v="3578"/>
    <n v="1949"/>
    <n v="77"/>
    <x v="2"/>
    <s v="Graduation"/>
    <x v="2"/>
    <n v="49160"/>
    <n v="0"/>
    <n v="1"/>
    <d v="2013-10-20T00:00:00"/>
    <n v="29"/>
    <n v="122"/>
    <n v="21"/>
    <n v="43"/>
    <n v="25"/>
    <n v="10"/>
    <n v="15"/>
    <x v="753"/>
    <x v="1"/>
    <n v="2"/>
    <n v="3"/>
    <n v="1"/>
    <n v="6"/>
    <n v="6"/>
    <n v="0"/>
    <n v="0"/>
    <n v="0"/>
    <n v="0"/>
    <n v="0"/>
    <n v="0"/>
    <n v="3"/>
    <n v="11"/>
    <n v="0"/>
  </r>
  <r>
    <m/>
    <n v="8462"/>
    <n v="1978"/>
    <n v="48"/>
    <x v="5"/>
    <s v="Basic"/>
    <x v="1"/>
    <n v="24882"/>
    <n v="1"/>
    <n v="0"/>
    <d v="2012-09-09T00:00:00"/>
    <n v="52"/>
    <n v="1"/>
    <n v="4"/>
    <n v="10"/>
    <n v="29"/>
    <n v="0"/>
    <n v="36"/>
    <x v="18"/>
    <x v="1"/>
    <n v="1"/>
    <n v="1"/>
    <n v="1"/>
    <n v="2"/>
    <n v="6"/>
    <n v="1"/>
    <n v="0"/>
    <n v="0"/>
    <n v="0"/>
    <n v="0"/>
    <n v="0"/>
    <n v="3"/>
    <n v="11"/>
    <n v="0"/>
  </r>
  <r>
    <m/>
    <n v="5558"/>
    <n v="1954"/>
    <n v="72"/>
    <x v="2"/>
    <s v="PhD"/>
    <x v="0"/>
    <n v="90933"/>
    <n v="0"/>
    <n v="0"/>
    <d v="2014-03-31T00:00:00"/>
    <n v="90"/>
    <n v="1020"/>
    <n v="31"/>
    <n v="430"/>
    <n v="62"/>
    <n v="63"/>
    <n v="79"/>
    <x v="970"/>
    <x v="0"/>
    <n v="1"/>
    <n v="4"/>
    <n v="6"/>
    <n v="4"/>
    <n v="1"/>
    <n v="0"/>
    <n v="0"/>
    <n v="1"/>
    <n v="0"/>
    <n v="0"/>
    <n v="0"/>
    <n v="3"/>
    <n v="11"/>
    <n v="0"/>
  </r>
  <r>
    <m/>
    <n v="4619"/>
    <n v="1945"/>
    <n v="81"/>
    <x v="3"/>
    <s v="PhD"/>
    <x v="0"/>
    <n v="113734"/>
    <n v="0"/>
    <n v="0"/>
    <d v="2014-05-28T00:00:00"/>
    <n v="9"/>
    <n v="6"/>
    <n v="2"/>
    <n v="3"/>
    <n v="1"/>
    <n v="262"/>
    <n v="3"/>
    <x v="971"/>
    <x v="3"/>
    <n v="0"/>
    <n v="27"/>
    <n v="0"/>
    <n v="0"/>
    <n v="1"/>
    <n v="0"/>
    <n v="0"/>
    <n v="0"/>
    <n v="0"/>
    <n v="0"/>
    <n v="0"/>
    <n v="3"/>
    <n v="11"/>
    <n v="0"/>
  </r>
  <r>
    <m/>
    <n v="8780"/>
    <n v="1950"/>
    <n v="76"/>
    <x v="2"/>
    <s v="PhD"/>
    <x v="1"/>
    <n v="59292"/>
    <n v="0"/>
    <n v="1"/>
    <d v="2013-06-13T00:00:00"/>
    <n v="71"/>
    <n v="378"/>
    <n v="14"/>
    <n v="68"/>
    <n v="19"/>
    <n v="14"/>
    <n v="14"/>
    <x v="317"/>
    <x v="8"/>
    <n v="2"/>
    <n v="3"/>
    <n v="5"/>
    <n v="8"/>
    <n v="3"/>
    <n v="0"/>
    <n v="0"/>
    <n v="0"/>
    <n v="0"/>
    <n v="0"/>
    <n v="0"/>
    <n v="3"/>
    <n v="11"/>
    <n v="0"/>
  </r>
  <r>
    <m/>
    <n v="10789"/>
    <n v="1964"/>
    <n v="62"/>
    <x v="0"/>
    <s v="PhD"/>
    <x v="3"/>
    <n v="45759"/>
    <n v="1"/>
    <n v="1"/>
    <d v="2013-02-23T00:00:00"/>
    <n v="13"/>
    <n v="42"/>
    <n v="1"/>
    <n v="18"/>
    <n v="3"/>
    <n v="0"/>
    <n v="4"/>
    <x v="23"/>
    <x v="1"/>
    <n v="2"/>
    <n v="2"/>
    <n v="0"/>
    <n v="3"/>
    <n v="7"/>
    <n v="0"/>
    <n v="0"/>
    <n v="0"/>
    <n v="0"/>
    <n v="0"/>
    <n v="0"/>
    <n v="3"/>
    <n v="11"/>
    <n v="0"/>
  </r>
  <r>
    <m/>
    <n v="10779"/>
    <n v="1983"/>
    <n v="43"/>
    <x v="5"/>
    <s v="Graduation"/>
    <x v="0"/>
    <n v="22148"/>
    <n v="0"/>
    <n v="0"/>
    <d v="2014-04-13T00:00:00"/>
    <n v="16"/>
    <n v="15"/>
    <n v="5"/>
    <n v="14"/>
    <n v="0"/>
    <n v="4"/>
    <n v="11"/>
    <x v="21"/>
    <x v="1"/>
    <n v="1"/>
    <n v="1"/>
    <n v="0"/>
    <n v="3"/>
    <n v="7"/>
    <n v="0"/>
    <n v="0"/>
    <n v="0"/>
    <n v="0"/>
    <n v="0"/>
    <n v="0"/>
    <n v="3"/>
    <n v="11"/>
    <n v="0"/>
  </r>
  <r>
    <m/>
    <n v="5896"/>
    <n v="1987"/>
    <n v="39"/>
    <x v="6"/>
    <s v="Master"/>
    <x v="3"/>
    <n v="73395"/>
    <n v="0"/>
    <n v="0"/>
    <d v="2014-03-18T00:00:00"/>
    <n v="94"/>
    <n v="272"/>
    <n v="7"/>
    <n v="80"/>
    <n v="20"/>
    <n v="7"/>
    <n v="11"/>
    <x v="553"/>
    <x v="3"/>
    <n v="1"/>
    <n v="4"/>
    <n v="4"/>
    <n v="6"/>
    <n v="2"/>
    <n v="0"/>
    <n v="0"/>
    <n v="0"/>
    <n v="0"/>
    <n v="0"/>
    <n v="0"/>
    <n v="3"/>
    <n v="11"/>
    <n v="0"/>
  </r>
  <r>
    <m/>
    <n v="2337"/>
    <n v="1971"/>
    <n v="55"/>
    <x v="1"/>
    <s v="Graduation"/>
    <x v="2"/>
    <n v="29819"/>
    <n v="1"/>
    <n v="0"/>
    <d v="2013-10-24T00:00:00"/>
    <n v="77"/>
    <n v="9"/>
    <n v="1"/>
    <n v="24"/>
    <n v="2"/>
    <n v="1"/>
    <n v="2"/>
    <x v="392"/>
    <x v="1"/>
    <n v="3"/>
    <n v="3"/>
    <n v="0"/>
    <n v="3"/>
    <n v="6"/>
    <n v="0"/>
    <n v="0"/>
    <n v="0"/>
    <n v="0"/>
    <n v="0"/>
    <n v="0"/>
    <n v="3"/>
    <n v="11"/>
    <n v="0"/>
  </r>
  <r>
    <m/>
    <n v="10951"/>
    <n v="1968"/>
    <n v="58"/>
    <x v="1"/>
    <s v="Graduation"/>
    <x v="3"/>
    <n v="45688"/>
    <n v="0"/>
    <n v="1"/>
    <d v="2014-01-25T00:00:00"/>
    <n v="20"/>
    <n v="279"/>
    <n v="0"/>
    <n v="18"/>
    <n v="0"/>
    <n v="0"/>
    <n v="9"/>
    <x v="375"/>
    <x v="3"/>
    <n v="2"/>
    <n v="3"/>
    <n v="1"/>
    <n v="8"/>
    <n v="4"/>
    <n v="0"/>
    <n v="1"/>
    <n v="0"/>
    <n v="0"/>
    <n v="0"/>
    <n v="0"/>
    <n v="3"/>
    <n v="11"/>
    <n v="0"/>
  </r>
  <r>
    <m/>
    <n v="544"/>
    <n v="1954"/>
    <n v="72"/>
    <x v="2"/>
    <s v="Graduation"/>
    <x v="3"/>
    <n v="62820"/>
    <n v="0"/>
    <n v="0"/>
    <d v="2013-05-11T00:00:00"/>
    <n v="51"/>
    <n v="398"/>
    <n v="61"/>
    <n v="265"/>
    <n v="138"/>
    <n v="61"/>
    <n v="53"/>
    <x v="544"/>
    <x v="4"/>
    <n v="1"/>
    <n v="3"/>
    <n v="4"/>
    <n v="6"/>
    <n v="1"/>
    <n v="0"/>
    <n v="0"/>
    <n v="0"/>
    <n v="0"/>
    <n v="0"/>
    <n v="0"/>
    <n v="3"/>
    <n v="11"/>
    <n v="0"/>
  </r>
  <r>
    <m/>
    <n v="17"/>
    <n v="1971"/>
    <n v="55"/>
    <x v="1"/>
    <s v="PhD"/>
    <x v="3"/>
    <n v="60491"/>
    <n v="0"/>
    <n v="1"/>
    <d v="2013-09-06T00:00:00"/>
    <n v="81"/>
    <n v="637"/>
    <n v="47"/>
    <n v="237"/>
    <n v="12"/>
    <n v="19"/>
    <n v="76"/>
    <x v="972"/>
    <x v="6"/>
    <n v="4"/>
    <n v="6"/>
    <n v="11"/>
    <n v="7"/>
    <n v="5"/>
    <n v="0"/>
    <n v="0"/>
    <n v="0"/>
    <n v="0"/>
    <n v="0"/>
    <n v="0"/>
    <n v="3"/>
    <n v="11"/>
    <n v="0"/>
  </r>
  <r>
    <m/>
    <n v="10680"/>
    <n v="1986"/>
    <n v="40"/>
    <x v="6"/>
    <s v="Graduation"/>
    <x v="1"/>
    <n v="33235"/>
    <n v="1"/>
    <n v="0"/>
    <d v="2014-02-05T00:00:00"/>
    <n v="71"/>
    <n v="45"/>
    <n v="0"/>
    <n v="16"/>
    <n v="2"/>
    <n v="1"/>
    <n v="6"/>
    <x v="54"/>
    <x v="1"/>
    <n v="1"/>
    <n v="3"/>
    <n v="0"/>
    <n v="3"/>
    <n v="7"/>
    <n v="0"/>
    <n v="0"/>
    <n v="0"/>
    <n v="0"/>
    <n v="0"/>
    <n v="0"/>
    <n v="3"/>
    <n v="11"/>
    <n v="0"/>
  </r>
  <r>
    <m/>
    <n v="3265"/>
    <n v="1959"/>
    <n v="67"/>
    <x v="0"/>
    <s v="Graduation"/>
    <x v="3"/>
    <n v="35701"/>
    <n v="0"/>
    <n v="0"/>
    <d v="2013-03-19T00:00:00"/>
    <n v="36"/>
    <n v="21"/>
    <n v="1"/>
    <n v="9"/>
    <n v="7"/>
    <n v="3"/>
    <n v="5"/>
    <x v="1"/>
    <x v="1"/>
    <n v="1"/>
    <n v="1"/>
    <n v="0"/>
    <n v="3"/>
    <n v="6"/>
    <n v="0"/>
    <n v="0"/>
    <n v="0"/>
    <n v="0"/>
    <n v="0"/>
    <n v="0"/>
    <n v="3"/>
    <n v="11"/>
    <n v="0"/>
  </r>
  <r>
    <m/>
    <n v="5623"/>
    <n v="1980"/>
    <n v="46"/>
    <x v="5"/>
    <s v="Master"/>
    <x v="3"/>
    <n v="31535"/>
    <n v="1"/>
    <n v="0"/>
    <d v="2013-09-26T00:00:00"/>
    <n v="95"/>
    <n v="15"/>
    <n v="4"/>
    <n v="13"/>
    <n v="0"/>
    <n v="0"/>
    <n v="19"/>
    <x v="273"/>
    <x v="1"/>
    <n v="1"/>
    <n v="1"/>
    <n v="1"/>
    <n v="2"/>
    <n v="7"/>
    <n v="1"/>
    <n v="0"/>
    <n v="0"/>
    <n v="0"/>
    <n v="0"/>
    <n v="0"/>
    <n v="3"/>
    <n v="11"/>
    <n v="0"/>
  </r>
  <r>
    <m/>
    <n v="5832"/>
    <n v="1960"/>
    <n v="66"/>
    <x v="0"/>
    <s v="2n Cycle"/>
    <x v="1"/>
    <n v="92556"/>
    <n v="0"/>
    <n v="0"/>
    <d v="2014-04-20T00:00:00"/>
    <n v="32"/>
    <n v="493"/>
    <n v="183"/>
    <n v="352"/>
    <n v="184"/>
    <n v="23"/>
    <n v="28"/>
    <x v="973"/>
    <x v="2"/>
    <n v="0"/>
    <n v="3"/>
    <n v="5"/>
    <n v="13"/>
    <n v="0"/>
    <n v="0"/>
    <n v="0"/>
    <n v="0"/>
    <n v="0"/>
    <n v="0"/>
    <n v="0"/>
    <n v="3"/>
    <n v="11"/>
    <n v="0"/>
  </r>
  <r>
    <m/>
    <n v="5544"/>
    <n v="1970"/>
    <n v="56"/>
    <x v="1"/>
    <s v="Graduation"/>
    <x v="0"/>
    <n v="67384"/>
    <n v="0"/>
    <n v="1"/>
    <d v="2012-11-10T00:00:00"/>
    <n v="32"/>
    <n v="957"/>
    <n v="40"/>
    <n v="175"/>
    <n v="158"/>
    <n v="53"/>
    <n v="107"/>
    <x v="974"/>
    <x v="2"/>
    <n v="2"/>
    <n v="7"/>
    <n v="8"/>
    <n v="5"/>
    <n v="5"/>
    <n v="0"/>
    <n v="1"/>
    <n v="0"/>
    <n v="0"/>
    <n v="0"/>
    <n v="0"/>
    <n v="3"/>
    <n v="11"/>
    <n v="0"/>
  </r>
  <r>
    <m/>
    <n v="6417"/>
    <n v="1971"/>
    <n v="55"/>
    <x v="1"/>
    <s v="Master"/>
    <x v="1"/>
    <n v="80573"/>
    <n v="0"/>
    <n v="0"/>
    <d v="2012-10-14T00:00:00"/>
    <n v="85"/>
    <n v="829"/>
    <n v="138"/>
    <n v="430"/>
    <n v="60"/>
    <n v="92"/>
    <n v="15"/>
    <x v="269"/>
    <x v="0"/>
    <n v="1"/>
    <n v="4"/>
    <n v="6"/>
    <n v="13"/>
    <n v="2"/>
    <n v="0"/>
    <n v="0"/>
    <n v="0"/>
    <n v="0"/>
    <n v="0"/>
    <n v="0"/>
    <n v="3"/>
    <n v="11"/>
    <n v="0"/>
  </r>
  <r>
    <m/>
    <n v="7101"/>
    <n v="1963"/>
    <n v="63"/>
    <x v="0"/>
    <s v="PhD"/>
    <x v="5"/>
    <n v="52278"/>
    <n v="0"/>
    <n v="1"/>
    <d v="2013-01-25T00:00:00"/>
    <n v="24"/>
    <n v="953"/>
    <n v="0"/>
    <n v="71"/>
    <n v="0"/>
    <n v="0"/>
    <n v="174"/>
    <x v="109"/>
    <x v="6"/>
    <n v="6"/>
    <n v="10"/>
    <n v="5"/>
    <n v="10"/>
    <n v="8"/>
    <n v="0"/>
    <n v="0"/>
    <n v="0"/>
    <n v="0"/>
    <n v="0"/>
    <n v="0"/>
    <n v="3"/>
    <n v="11"/>
    <n v="0"/>
  </r>
  <r>
    <m/>
    <n v="2326"/>
    <n v="1990"/>
    <n v="36"/>
    <x v="6"/>
    <s v="Graduation"/>
    <x v="3"/>
    <n v="18929"/>
    <n v="0"/>
    <n v="0"/>
    <d v="2013-02-16T00:00:00"/>
    <n v="15"/>
    <n v="32"/>
    <n v="0"/>
    <n v="8"/>
    <n v="23"/>
    <n v="4"/>
    <n v="18"/>
    <x v="843"/>
    <x v="1"/>
    <n v="1"/>
    <n v="1"/>
    <n v="0"/>
    <n v="4"/>
    <n v="6"/>
    <n v="0"/>
    <n v="0"/>
    <n v="0"/>
    <n v="0"/>
    <n v="0"/>
    <n v="0"/>
    <n v="3"/>
    <n v="11"/>
    <n v="0"/>
  </r>
  <r>
    <m/>
    <n v="4385"/>
    <n v="1981"/>
    <n v="45"/>
    <x v="5"/>
    <s v="PhD"/>
    <x v="0"/>
    <n v="36038"/>
    <n v="1"/>
    <n v="0"/>
    <d v="2013-05-31T00:00:00"/>
    <n v="82"/>
    <n v="23"/>
    <n v="0"/>
    <n v="15"/>
    <n v="0"/>
    <n v="2"/>
    <n v="7"/>
    <x v="51"/>
    <x v="1"/>
    <n v="2"/>
    <n v="3"/>
    <n v="0"/>
    <n v="3"/>
    <n v="6"/>
    <n v="0"/>
    <n v="0"/>
    <n v="0"/>
    <n v="0"/>
    <n v="0"/>
    <n v="0"/>
    <n v="3"/>
    <n v="11"/>
    <n v="0"/>
  </r>
  <r>
    <m/>
    <n v="2929"/>
    <n v="1976"/>
    <n v="50"/>
    <x v="5"/>
    <s v="Graduation"/>
    <x v="0"/>
    <n v="20180"/>
    <n v="0"/>
    <n v="0"/>
    <d v="2013-02-20T00:00:00"/>
    <n v="27"/>
    <n v="18"/>
    <n v="42"/>
    <n v="24"/>
    <n v="15"/>
    <n v="20"/>
    <n v="18"/>
    <x v="442"/>
    <x v="1"/>
    <n v="1"/>
    <n v="2"/>
    <n v="1"/>
    <n v="4"/>
    <n v="7"/>
    <n v="0"/>
    <n v="0"/>
    <n v="0"/>
    <n v="0"/>
    <n v="0"/>
    <n v="0"/>
    <n v="3"/>
    <n v="11"/>
    <n v="0"/>
  </r>
  <r>
    <m/>
    <n v="10686"/>
    <n v="1965"/>
    <n v="61"/>
    <x v="0"/>
    <s v="PhD"/>
    <x v="1"/>
    <n v="34230"/>
    <n v="1"/>
    <n v="1"/>
    <d v="2012-12-26T00:00:00"/>
    <n v="72"/>
    <n v="15"/>
    <n v="0"/>
    <n v="4"/>
    <n v="0"/>
    <n v="0"/>
    <n v="2"/>
    <x v="574"/>
    <x v="1"/>
    <n v="1"/>
    <n v="1"/>
    <n v="0"/>
    <n v="2"/>
    <n v="7"/>
    <n v="0"/>
    <n v="0"/>
    <n v="0"/>
    <n v="0"/>
    <n v="0"/>
    <n v="0"/>
    <n v="3"/>
    <n v="11"/>
    <n v="0"/>
  </r>
  <r>
    <m/>
    <n v="2546"/>
    <n v="1977"/>
    <n v="49"/>
    <x v="5"/>
    <s v="2n Cycle"/>
    <x v="0"/>
    <n v="31878"/>
    <n v="0"/>
    <n v="1"/>
    <d v="2014-06-22T00:00:00"/>
    <n v="7"/>
    <n v="23"/>
    <n v="4"/>
    <n v="5"/>
    <n v="10"/>
    <n v="5"/>
    <n v="23"/>
    <x v="54"/>
    <x v="1"/>
    <n v="1"/>
    <n v="1"/>
    <n v="0"/>
    <n v="4"/>
    <n v="3"/>
    <n v="0"/>
    <n v="0"/>
    <n v="0"/>
    <n v="0"/>
    <n v="0"/>
    <n v="0"/>
    <n v="3"/>
    <n v="11"/>
    <n v="0"/>
  </r>
  <r>
    <m/>
    <n v="3283"/>
    <n v="1972"/>
    <n v="54"/>
    <x v="1"/>
    <s v="2n Cycle"/>
    <x v="3"/>
    <n v="70932"/>
    <n v="0"/>
    <n v="1"/>
    <d v="2014-01-19T00:00:00"/>
    <n v="57"/>
    <n v="200"/>
    <n v="193"/>
    <n v="100"/>
    <n v="46"/>
    <n v="185"/>
    <n v="185"/>
    <x v="975"/>
    <x v="4"/>
    <n v="2"/>
    <n v="6"/>
    <n v="2"/>
    <n v="12"/>
    <n v="3"/>
    <n v="0"/>
    <n v="0"/>
    <n v="0"/>
    <n v="0"/>
    <n v="0"/>
    <n v="0"/>
    <n v="3"/>
    <n v="11"/>
    <n v="0"/>
  </r>
  <r>
    <m/>
    <n v="4994"/>
    <n v="1943"/>
    <n v="83"/>
    <x v="3"/>
    <s v="Master"/>
    <x v="0"/>
    <n v="77598"/>
    <n v="0"/>
    <n v="0"/>
    <d v="2013-10-01T00:00:00"/>
    <n v="53"/>
    <n v="1193"/>
    <n v="33"/>
    <n v="281"/>
    <n v="129"/>
    <n v="66"/>
    <n v="33"/>
    <x v="976"/>
    <x v="0"/>
    <n v="1"/>
    <n v="7"/>
    <n v="5"/>
    <n v="13"/>
    <n v="3"/>
    <n v="0"/>
    <n v="0"/>
    <n v="1"/>
    <n v="0"/>
    <n v="0"/>
    <n v="0"/>
    <n v="3"/>
    <n v="11"/>
    <n v="0"/>
  </r>
  <r>
    <m/>
    <n v="7966"/>
    <n v="1959"/>
    <n v="67"/>
    <x v="0"/>
    <s v="Graduation"/>
    <x v="0"/>
    <n v="80982"/>
    <n v="1"/>
    <n v="1"/>
    <d v="2013-01-08T00:00:00"/>
    <n v="48"/>
    <n v="505"/>
    <n v="137"/>
    <n v="401"/>
    <n v="104"/>
    <n v="22"/>
    <n v="22"/>
    <x v="977"/>
    <x v="6"/>
    <n v="3"/>
    <n v="11"/>
    <n v="5"/>
    <n v="11"/>
    <n v="5"/>
    <n v="0"/>
    <n v="0"/>
    <n v="0"/>
    <n v="0"/>
    <n v="0"/>
    <n v="1"/>
    <n v="3"/>
    <n v="11"/>
    <n v="0"/>
  </r>
  <r>
    <m/>
    <n v="3112"/>
    <n v="1977"/>
    <n v="49"/>
    <x v="5"/>
    <s v="Master"/>
    <x v="3"/>
    <n v="22701"/>
    <n v="1"/>
    <n v="0"/>
    <d v="2013-09-05T00:00:00"/>
    <n v="2"/>
    <n v="2"/>
    <n v="4"/>
    <n v="9"/>
    <n v="0"/>
    <n v="4"/>
    <n v="5"/>
    <x v="668"/>
    <x v="1"/>
    <n v="1"/>
    <n v="1"/>
    <n v="0"/>
    <n v="3"/>
    <n v="5"/>
    <n v="0"/>
    <n v="0"/>
    <n v="0"/>
    <n v="0"/>
    <n v="0"/>
    <n v="0"/>
    <n v="3"/>
    <n v="11"/>
    <n v="0"/>
  </r>
  <r>
    <m/>
    <n v="10872"/>
    <n v="1969"/>
    <n v="57"/>
    <x v="1"/>
    <s v="PhD"/>
    <x v="3"/>
    <n v="55212"/>
    <n v="0"/>
    <n v="1"/>
    <d v="2012-11-23T00:00:00"/>
    <n v="65"/>
    <n v="1103"/>
    <n v="0"/>
    <n v="45"/>
    <n v="0"/>
    <n v="0"/>
    <n v="34"/>
    <x v="468"/>
    <x v="6"/>
    <n v="3"/>
    <n v="4"/>
    <n v="2"/>
    <n v="11"/>
    <n v="8"/>
    <n v="0"/>
    <n v="1"/>
    <n v="0"/>
    <n v="0"/>
    <n v="1"/>
    <n v="0"/>
    <n v="3"/>
    <n v="11"/>
    <n v="0"/>
  </r>
  <r>
    <m/>
    <n v="2181"/>
    <n v="1970"/>
    <n v="56"/>
    <x v="1"/>
    <s v="Graduation"/>
    <x v="3"/>
    <n v="70617"/>
    <n v="0"/>
    <n v="0"/>
    <d v="2013-06-23T00:00:00"/>
    <n v="45"/>
    <n v="353"/>
    <n v="61"/>
    <n v="753"/>
    <n v="40"/>
    <n v="46"/>
    <n v="27"/>
    <x v="978"/>
    <x v="2"/>
    <n v="1"/>
    <n v="3"/>
    <n v="3"/>
    <n v="7"/>
    <n v="2"/>
    <n v="0"/>
    <n v="0"/>
    <n v="0"/>
    <n v="0"/>
    <n v="0"/>
    <n v="0"/>
    <n v="3"/>
    <n v="11"/>
    <n v="0"/>
  </r>
  <r>
    <m/>
    <n v="1518"/>
    <n v="1965"/>
    <n v="61"/>
    <x v="0"/>
    <s v="Master"/>
    <x v="3"/>
    <n v="62694"/>
    <n v="1"/>
    <n v="1"/>
    <d v="2013-06-17T00:00:00"/>
    <n v="29"/>
    <n v="379"/>
    <n v="6"/>
    <n v="157"/>
    <n v="25"/>
    <n v="91"/>
    <n v="91"/>
    <x v="979"/>
    <x v="8"/>
    <n v="5"/>
    <n v="9"/>
    <n v="3"/>
    <n v="7"/>
    <n v="7"/>
    <n v="0"/>
    <n v="0"/>
    <n v="0"/>
    <n v="0"/>
    <n v="0"/>
    <n v="0"/>
    <n v="3"/>
    <n v="11"/>
    <n v="0"/>
  </r>
  <r>
    <m/>
    <n v="5734"/>
    <n v="1974"/>
    <n v="52"/>
    <x v="1"/>
    <s v="PhD"/>
    <x v="3"/>
    <n v="61917"/>
    <n v="1"/>
    <n v="1"/>
    <d v="2013-11-20T00:00:00"/>
    <n v="83"/>
    <n v="46"/>
    <n v="4"/>
    <n v="36"/>
    <n v="2"/>
    <n v="2"/>
    <n v="1"/>
    <x v="72"/>
    <x v="1"/>
    <n v="1"/>
    <n v="2"/>
    <n v="0"/>
    <n v="4"/>
    <n v="5"/>
    <n v="0"/>
    <n v="0"/>
    <n v="0"/>
    <n v="0"/>
    <n v="0"/>
    <n v="0"/>
    <n v="3"/>
    <n v="11"/>
    <n v="0"/>
  </r>
  <r>
    <m/>
    <n v="2878"/>
    <n v="1947"/>
    <n v="79"/>
    <x v="2"/>
    <s v="PhD"/>
    <x v="3"/>
    <n v="67472"/>
    <n v="0"/>
    <n v="1"/>
    <d v="2013-09-28T00:00:00"/>
    <n v="93"/>
    <n v="162"/>
    <n v="31"/>
    <n v="127"/>
    <n v="8"/>
    <n v="17"/>
    <n v="69"/>
    <x v="980"/>
    <x v="3"/>
    <n v="2"/>
    <n v="4"/>
    <n v="2"/>
    <n v="7"/>
    <n v="3"/>
    <n v="0"/>
    <n v="0"/>
    <n v="0"/>
    <n v="0"/>
    <n v="0"/>
    <n v="0"/>
    <n v="3"/>
    <n v="11"/>
    <n v="0"/>
  </r>
  <r>
    <m/>
    <n v="1458"/>
    <n v="1982"/>
    <n v="44"/>
    <x v="5"/>
    <s v="Master"/>
    <x v="3"/>
    <n v="21059"/>
    <n v="1"/>
    <n v="0"/>
    <d v="2014-01-07T00:00:00"/>
    <n v="40"/>
    <n v="8"/>
    <n v="3"/>
    <n v="19"/>
    <n v="3"/>
    <n v="3"/>
    <n v="8"/>
    <x v="424"/>
    <x v="1"/>
    <n v="3"/>
    <n v="3"/>
    <n v="0"/>
    <n v="3"/>
    <n v="6"/>
    <n v="0"/>
    <n v="0"/>
    <n v="0"/>
    <n v="0"/>
    <n v="0"/>
    <n v="0"/>
    <n v="3"/>
    <n v="11"/>
    <n v="0"/>
  </r>
  <r>
    <m/>
    <n v="7007"/>
    <n v="1968"/>
    <n v="58"/>
    <x v="1"/>
    <s v="Master"/>
    <x v="3"/>
    <n v="29543"/>
    <n v="2"/>
    <n v="0"/>
    <d v="2014-04-01T00:00:00"/>
    <n v="47"/>
    <n v="17"/>
    <n v="3"/>
    <n v="18"/>
    <n v="3"/>
    <n v="4"/>
    <n v="18"/>
    <x v="144"/>
    <x v="1"/>
    <n v="2"/>
    <n v="3"/>
    <n v="1"/>
    <n v="2"/>
    <n v="7"/>
    <n v="0"/>
    <n v="0"/>
    <n v="0"/>
    <n v="0"/>
    <n v="0"/>
    <n v="0"/>
    <n v="3"/>
    <n v="11"/>
    <n v="0"/>
  </r>
  <r>
    <m/>
    <n v="6200"/>
    <n v="1951"/>
    <n v="75"/>
    <x v="2"/>
    <s v="Graduation"/>
    <x v="3"/>
    <n v="75903"/>
    <n v="0"/>
    <n v="1"/>
    <d v="2013-04-08T00:00:00"/>
    <n v="50"/>
    <n v="340"/>
    <n v="108"/>
    <n v="185"/>
    <n v="130"/>
    <n v="38"/>
    <n v="100"/>
    <x v="981"/>
    <x v="4"/>
    <n v="2"/>
    <n v="6"/>
    <n v="6"/>
    <n v="9"/>
    <n v="3"/>
    <n v="0"/>
    <n v="0"/>
    <n v="0"/>
    <n v="0"/>
    <n v="0"/>
    <n v="0"/>
    <n v="3"/>
    <n v="11"/>
    <n v="0"/>
  </r>
  <r>
    <m/>
    <n v="1403"/>
    <n v="1975"/>
    <n v="51"/>
    <x v="1"/>
    <s v="2n Cycle"/>
    <x v="1"/>
    <n v="34984"/>
    <n v="1"/>
    <n v="1"/>
    <d v="2012-09-06T00:00:00"/>
    <n v="40"/>
    <n v="8"/>
    <n v="4"/>
    <n v="15"/>
    <n v="3"/>
    <n v="5"/>
    <n v="3"/>
    <x v="363"/>
    <x v="1"/>
    <n v="2"/>
    <n v="1"/>
    <n v="0"/>
    <n v="3"/>
    <n v="7"/>
    <n v="0"/>
    <n v="0"/>
    <n v="0"/>
    <n v="0"/>
    <n v="0"/>
    <n v="0"/>
    <n v="3"/>
    <n v="11"/>
    <n v="0"/>
  </r>
  <r>
    <m/>
    <n v="9291"/>
    <n v="1959"/>
    <n v="67"/>
    <x v="0"/>
    <s v="Master"/>
    <x v="3"/>
    <n v="34242"/>
    <n v="0"/>
    <n v="1"/>
    <d v="2014-03-23T00:00:00"/>
    <n v="25"/>
    <n v="8"/>
    <n v="2"/>
    <n v="4"/>
    <n v="0"/>
    <n v="0"/>
    <n v="1"/>
    <x v="529"/>
    <x v="1"/>
    <n v="1"/>
    <n v="0"/>
    <n v="0"/>
    <n v="3"/>
    <n v="5"/>
    <n v="0"/>
    <n v="0"/>
    <n v="0"/>
    <n v="0"/>
    <n v="0"/>
    <n v="0"/>
    <n v="3"/>
    <n v="11"/>
    <n v="0"/>
  </r>
  <r>
    <m/>
    <n v="2478"/>
    <n v="1973"/>
    <n v="53"/>
    <x v="1"/>
    <s v="Graduation"/>
    <x v="3"/>
    <n v="25410"/>
    <n v="1"/>
    <n v="0"/>
    <d v="2013-08-31T00:00:00"/>
    <n v="48"/>
    <n v="2"/>
    <n v="2"/>
    <n v="4"/>
    <n v="13"/>
    <n v="13"/>
    <n v="4"/>
    <x v="363"/>
    <x v="1"/>
    <n v="1"/>
    <n v="1"/>
    <n v="0"/>
    <n v="4"/>
    <n v="4"/>
    <n v="0"/>
    <n v="0"/>
    <n v="0"/>
    <n v="0"/>
    <n v="0"/>
    <n v="0"/>
    <n v="3"/>
    <n v="11"/>
    <n v="0"/>
  </r>
  <r>
    <m/>
    <n v="5138"/>
    <n v="1950"/>
    <n v="76"/>
    <x v="2"/>
    <s v="Graduation"/>
    <x v="1"/>
    <n v="28320"/>
    <n v="0"/>
    <n v="1"/>
    <d v="2013-01-14T00:00:00"/>
    <n v="68"/>
    <n v="19"/>
    <n v="1"/>
    <n v="14"/>
    <n v="3"/>
    <n v="2"/>
    <n v="4"/>
    <x v="340"/>
    <x v="1"/>
    <n v="1"/>
    <n v="1"/>
    <n v="0"/>
    <n v="3"/>
    <n v="8"/>
    <n v="0"/>
    <n v="0"/>
    <n v="0"/>
    <n v="0"/>
    <n v="0"/>
    <n v="0"/>
    <n v="3"/>
    <n v="11"/>
    <n v="0"/>
  </r>
  <r>
    <m/>
    <n v="5393"/>
    <n v="1977"/>
    <n v="49"/>
    <x v="5"/>
    <s v="Graduation"/>
    <x v="0"/>
    <n v="23763"/>
    <n v="1"/>
    <n v="0"/>
    <d v="2012-08-07T00:00:00"/>
    <n v="64"/>
    <n v="22"/>
    <n v="0"/>
    <n v="6"/>
    <n v="6"/>
    <n v="2"/>
    <n v="6"/>
    <x v="470"/>
    <x v="1"/>
    <n v="1"/>
    <n v="1"/>
    <n v="0"/>
    <n v="3"/>
    <n v="7"/>
    <n v="0"/>
    <n v="0"/>
    <n v="0"/>
    <n v="0"/>
    <n v="0"/>
    <n v="0"/>
    <n v="3"/>
    <n v="11"/>
    <n v="0"/>
  </r>
  <r>
    <m/>
    <n v="10413"/>
    <n v="1984"/>
    <n v="42"/>
    <x v="5"/>
    <s v="Graduation"/>
    <x v="3"/>
    <n v="72570"/>
    <n v="0"/>
    <n v="0"/>
    <d v="2014-04-25T00:00:00"/>
    <n v="67"/>
    <n v="274"/>
    <n v="83"/>
    <n v="216"/>
    <n v="151"/>
    <n v="141"/>
    <n v="224"/>
    <x v="982"/>
    <x v="6"/>
    <n v="1"/>
    <n v="4"/>
    <n v="6"/>
    <n v="12"/>
    <n v="1"/>
    <n v="0"/>
    <n v="0"/>
    <n v="0"/>
    <n v="0"/>
    <n v="0"/>
    <n v="0"/>
    <n v="3"/>
    <n v="11"/>
    <n v="0"/>
  </r>
  <r>
    <m/>
    <n v="5015"/>
    <n v="1976"/>
    <n v="50"/>
    <x v="5"/>
    <s v="Master"/>
    <x v="3"/>
    <n v="34529"/>
    <n v="1"/>
    <n v="0"/>
    <d v="2012-09-14T00:00:00"/>
    <n v="94"/>
    <n v="68"/>
    <n v="6"/>
    <n v="38"/>
    <n v="3"/>
    <n v="6"/>
    <n v="41"/>
    <x v="376"/>
    <x v="1"/>
    <n v="2"/>
    <n v="2"/>
    <n v="2"/>
    <n v="3"/>
    <n v="7"/>
    <n v="0"/>
    <n v="0"/>
    <n v="0"/>
    <n v="0"/>
    <n v="0"/>
    <n v="0"/>
    <n v="3"/>
    <n v="11"/>
    <n v="0"/>
  </r>
  <r>
    <m/>
    <n v="10868"/>
    <n v="1951"/>
    <n v="75"/>
    <x v="2"/>
    <s v="Graduation"/>
    <x v="5"/>
    <n v="70792"/>
    <n v="0"/>
    <n v="0"/>
    <d v="2013-02-06T00:00:00"/>
    <n v="82"/>
    <n v="344"/>
    <n v="45"/>
    <n v="654"/>
    <n v="104"/>
    <n v="11"/>
    <n v="114"/>
    <x v="983"/>
    <x v="2"/>
    <n v="2"/>
    <n v="3"/>
    <n v="4"/>
    <n v="10"/>
    <n v="3"/>
    <n v="0"/>
    <n v="0"/>
    <n v="0"/>
    <n v="0"/>
    <n v="0"/>
    <n v="0"/>
    <n v="3"/>
    <n v="11"/>
    <n v="0"/>
  </r>
  <r>
    <m/>
    <n v="2495"/>
    <n v="1974"/>
    <n v="52"/>
    <x v="1"/>
    <s v="Master"/>
    <x v="3"/>
    <n v="83891"/>
    <n v="0"/>
    <n v="1"/>
    <d v="2014-06-20T00:00:00"/>
    <n v="24"/>
    <n v="217"/>
    <n v="38"/>
    <n v="350"/>
    <n v="111"/>
    <n v="85"/>
    <n v="15"/>
    <x v="984"/>
    <x v="4"/>
    <n v="1"/>
    <n v="4"/>
    <n v="7"/>
    <n v="10"/>
    <n v="1"/>
    <n v="0"/>
    <n v="0"/>
    <n v="0"/>
    <n v="0"/>
    <n v="0"/>
    <n v="0"/>
    <n v="3"/>
    <n v="11"/>
    <n v="0"/>
  </r>
  <r>
    <m/>
    <n v="7842"/>
    <n v="1968"/>
    <n v="58"/>
    <x v="1"/>
    <s v="Graduation"/>
    <x v="0"/>
    <n v="36065"/>
    <n v="1"/>
    <n v="1"/>
    <d v="2013-03-31T00:00:00"/>
    <n v="54"/>
    <n v="18"/>
    <n v="7"/>
    <n v="34"/>
    <n v="10"/>
    <n v="2"/>
    <n v="3"/>
    <x v="612"/>
    <x v="1"/>
    <n v="3"/>
    <n v="3"/>
    <n v="0"/>
    <n v="3"/>
    <n v="8"/>
    <n v="0"/>
    <n v="0"/>
    <n v="0"/>
    <n v="0"/>
    <n v="0"/>
    <n v="0"/>
    <n v="3"/>
    <n v="11"/>
    <n v="0"/>
  </r>
  <r>
    <m/>
    <n v="9955"/>
    <n v="1954"/>
    <n v="72"/>
    <x v="2"/>
    <s v="Graduation"/>
    <x v="1"/>
    <n v="39898"/>
    <n v="0"/>
    <n v="1"/>
    <d v="2013-02-12T00:00:00"/>
    <n v="20"/>
    <n v="69"/>
    <n v="8"/>
    <n v="26"/>
    <n v="12"/>
    <n v="7"/>
    <n v="12"/>
    <x v="573"/>
    <x v="1"/>
    <n v="2"/>
    <n v="3"/>
    <n v="0"/>
    <n v="4"/>
    <n v="7"/>
    <n v="0"/>
    <n v="0"/>
    <n v="0"/>
    <n v="0"/>
    <n v="0"/>
    <n v="0"/>
    <n v="3"/>
    <n v="11"/>
    <n v="0"/>
  </r>
  <r>
    <m/>
    <n v="6663"/>
    <n v="1940"/>
    <n v="86"/>
    <x v="3"/>
    <s v="PhD"/>
    <x v="0"/>
    <n v="51141"/>
    <n v="0"/>
    <n v="0"/>
    <d v="2013-07-08T00:00:00"/>
    <n v="96"/>
    <n v="144"/>
    <n v="0"/>
    <n v="7"/>
    <n v="0"/>
    <n v="0"/>
    <n v="6"/>
    <x v="985"/>
    <x v="1"/>
    <n v="1"/>
    <n v="3"/>
    <n v="1"/>
    <n v="4"/>
    <n v="5"/>
    <n v="0"/>
    <n v="0"/>
    <n v="0"/>
    <n v="0"/>
    <n v="0"/>
    <n v="0"/>
    <n v="3"/>
    <n v="11"/>
    <n v="0"/>
  </r>
  <r>
    <m/>
    <n v="2162"/>
    <n v="1976"/>
    <n v="50"/>
    <x v="5"/>
    <s v="Graduation"/>
    <x v="3"/>
    <n v="56939"/>
    <n v="0"/>
    <n v="1"/>
    <d v="2013-09-18T00:00:00"/>
    <n v="19"/>
    <n v="256"/>
    <n v="34"/>
    <n v="103"/>
    <n v="90"/>
    <n v="29"/>
    <n v="49"/>
    <x v="909"/>
    <x v="8"/>
    <n v="2"/>
    <n v="3"/>
    <n v="3"/>
    <n v="10"/>
    <n v="3"/>
    <n v="0"/>
    <n v="0"/>
    <n v="0"/>
    <n v="0"/>
    <n v="0"/>
    <n v="0"/>
    <n v="3"/>
    <n v="11"/>
    <n v="0"/>
  </r>
  <r>
    <m/>
    <n v="3434"/>
    <n v="1951"/>
    <n v="75"/>
    <x v="2"/>
    <s v="Graduation"/>
    <x v="0"/>
    <n v="80872"/>
    <n v="0"/>
    <n v="0"/>
    <d v="2014-05-12T00:00:00"/>
    <n v="60"/>
    <n v="483"/>
    <n v="72"/>
    <n v="567"/>
    <n v="94"/>
    <n v="12"/>
    <n v="108"/>
    <x v="248"/>
    <x v="2"/>
    <n v="1"/>
    <n v="4"/>
    <n v="4"/>
    <n v="10"/>
    <n v="1"/>
    <n v="0"/>
    <n v="0"/>
    <n v="0"/>
    <n v="0"/>
    <n v="0"/>
    <n v="0"/>
    <n v="3"/>
    <n v="11"/>
    <n v="0"/>
  </r>
  <r>
    <m/>
    <n v="5626"/>
    <n v="1964"/>
    <n v="62"/>
    <x v="0"/>
    <s v="PhD"/>
    <x v="0"/>
    <n v="61798"/>
    <n v="0"/>
    <n v="0"/>
    <d v="2013-11-23T00:00:00"/>
    <n v="13"/>
    <n v="338"/>
    <n v="4"/>
    <n v="89"/>
    <n v="11"/>
    <n v="8"/>
    <n v="13"/>
    <x v="358"/>
    <x v="3"/>
    <n v="1"/>
    <n v="4"/>
    <n v="2"/>
    <n v="9"/>
    <n v="4"/>
    <n v="0"/>
    <n v="0"/>
    <n v="0"/>
    <n v="0"/>
    <n v="0"/>
    <n v="0"/>
    <n v="3"/>
    <n v="11"/>
    <n v="0"/>
  </r>
  <r>
    <m/>
    <n v="6428"/>
    <n v="1950"/>
    <n v="76"/>
    <x v="2"/>
    <s v="PhD"/>
    <x v="5"/>
    <n v="76842"/>
    <n v="0"/>
    <n v="0"/>
    <d v="2014-05-03T00:00:00"/>
    <n v="37"/>
    <n v="605"/>
    <n v="10"/>
    <n v="345"/>
    <n v="84"/>
    <n v="54"/>
    <n v="32"/>
    <x v="986"/>
    <x v="6"/>
    <n v="1"/>
    <n v="1"/>
    <n v="8"/>
    <n v="7"/>
    <n v="0"/>
    <n v="0"/>
    <n v="0"/>
    <n v="0"/>
    <n v="0"/>
    <n v="0"/>
    <n v="0"/>
    <n v="3"/>
    <n v="11"/>
    <n v="0"/>
  </r>
  <r>
    <m/>
    <n v="8514"/>
    <n v="1976"/>
    <n v="50"/>
    <x v="5"/>
    <s v="Graduation"/>
    <x v="1"/>
    <n v="29478"/>
    <n v="1"/>
    <n v="0"/>
    <d v="2014-01-17T00:00:00"/>
    <n v="59"/>
    <n v="8"/>
    <n v="0"/>
    <n v="7"/>
    <n v="3"/>
    <n v="1"/>
    <n v="1"/>
    <x v="460"/>
    <x v="1"/>
    <n v="1"/>
    <n v="1"/>
    <n v="0"/>
    <n v="3"/>
    <n v="6"/>
    <n v="0"/>
    <n v="0"/>
    <n v="0"/>
    <n v="0"/>
    <n v="0"/>
    <n v="0"/>
    <n v="3"/>
    <n v="11"/>
    <n v="0"/>
  </r>
  <r>
    <m/>
    <n v="10448"/>
    <n v="1956"/>
    <n v="70"/>
    <x v="0"/>
    <s v="Graduation"/>
    <x v="0"/>
    <n v="46998"/>
    <n v="0"/>
    <n v="1"/>
    <d v="2012-10-22T00:00:00"/>
    <n v="55"/>
    <n v="172"/>
    <n v="41"/>
    <n v="86"/>
    <n v="45"/>
    <n v="6"/>
    <n v="27"/>
    <x v="670"/>
    <x v="3"/>
    <n v="5"/>
    <n v="5"/>
    <n v="3"/>
    <n v="5"/>
    <n v="7"/>
    <n v="1"/>
    <n v="0"/>
    <n v="0"/>
    <n v="0"/>
    <n v="0"/>
    <n v="0"/>
    <n v="3"/>
    <n v="11"/>
    <n v="0"/>
  </r>
  <r>
    <m/>
    <n v="7530"/>
    <n v="1950"/>
    <n v="76"/>
    <x v="2"/>
    <s v="PhD"/>
    <x v="5"/>
    <n v="56551"/>
    <n v="1"/>
    <n v="1"/>
    <d v="2014-05-07T00:00:00"/>
    <n v="48"/>
    <n v="67"/>
    <n v="4"/>
    <n v="32"/>
    <n v="17"/>
    <n v="2"/>
    <n v="16"/>
    <x v="555"/>
    <x v="1"/>
    <n v="3"/>
    <n v="2"/>
    <n v="1"/>
    <n v="4"/>
    <n v="4"/>
    <n v="0"/>
    <n v="0"/>
    <n v="0"/>
    <n v="0"/>
    <n v="0"/>
    <n v="0"/>
    <n v="3"/>
    <n v="11"/>
    <n v="0"/>
  </r>
  <r>
    <m/>
    <n v="8925"/>
    <n v="1965"/>
    <n v="61"/>
    <x v="0"/>
    <s v="Master"/>
    <x v="3"/>
    <n v="70053"/>
    <n v="0"/>
    <n v="1"/>
    <d v="2013-07-03T00:00:00"/>
    <n v="38"/>
    <n v="512"/>
    <n v="53"/>
    <n v="98"/>
    <n v="81"/>
    <n v="179"/>
    <n v="89"/>
    <x v="987"/>
    <x v="6"/>
    <n v="3"/>
    <n v="8"/>
    <n v="5"/>
    <n v="10"/>
    <n v="5"/>
    <n v="0"/>
    <n v="0"/>
    <n v="0"/>
    <n v="0"/>
    <n v="0"/>
    <n v="0"/>
    <n v="3"/>
    <n v="11"/>
    <n v="0"/>
  </r>
  <r>
    <m/>
    <n v="6355"/>
    <n v="1978"/>
    <n v="48"/>
    <x v="5"/>
    <s v="Graduation"/>
    <x v="3"/>
    <n v="44359"/>
    <n v="1"/>
    <n v="1"/>
    <d v="2014-06-17T00:00:00"/>
    <n v="19"/>
    <n v="20"/>
    <n v="0"/>
    <n v="14"/>
    <n v="7"/>
    <n v="3"/>
    <n v="1"/>
    <x v="341"/>
    <x v="1"/>
    <n v="3"/>
    <n v="2"/>
    <n v="0"/>
    <n v="4"/>
    <n v="3"/>
    <n v="0"/>
    <n v="0"/>
    <n v="0"/>
    <n v="0"/>
    <n v="0"/>
    <n v="0"/>
    <n v="3"/>
    <n v="11"/>
    <n v="0"/>
  </r>
  <r>
    <m/>
    <n v="1158"/>
    <n v="1966"/>
    <n v="60"/>
    <x v="1"/>
    <s v="Graduation"/>
    <x v="2"/>
    <n v="48877"/>
    <n v="0"/>
    <n v="1"/>
    <d v="2014-01-05T00:00:00"/>
    <n v="27"/>
    <n v="102"/>
    <n v="1"/>
    <n v="15"/>
    <n v="2"/>
    <n v="0"/>
    <n v="24"/>
    <x v="941"/>
    <x v="1"/>
    <n v="1"/>
    <n v="3"/>
    <n v="0"/>
    <n v="4"/>
    <n v="7"/>
    <n v="0"/>
    <n v="0"/>
    <n v="0"/>
    <n v="0"/>
    <n v="0"/>
    <n v="0"/>
    <n v="3"/>
    <n v="11"/>
    <n v="0"/>
  </r>
  <r>
    <m/>
    <n v="6203"/>
    <n v="1947"/>
    <n v="79"/>
    <x v="2"/>
    <s v="Graduation"/>
    <x v="1"/>
    <n v="74485"/>
    <n v="0"/>
    <n v="0"/>
    <d v="2013-08-24T00:00:00"/>
    <n v="58"/>
    <n v="499"/>
    <n v="149"/>
    <n v="815"/>
    <n v="173"/>
    <n v="49"/>
    <n v="49"/>
    <x v="988"/>
    <x v="0"/>
    <n v="1"/>
    <n v="6"/>
    <n v="7"/>
    <n v="12"/>
    <n v="3"/>
    <n v="0"/>
    <n v="0"/>
    <n v="0"/>
    <n v="0"/>
    <n v="0"/>
    <n v="0"/>
    <n v="3"/>
    <n v="11"/>
    <n v="0"/>
  </r>
  <r>
    <m/>
    <n v="7165"/>
    <n v="1972"/>
    <n v="54"/>
    <x v="1"/>
    <s v="Graduation"/>
    <x v="1"/>
    <n v="64474"/>
    <n v="0"/>
    <n v="1"/>
    <d v="2013-10-22T00:00:00"/>
    <n v="59"/>
    <n v="381"/>
    <n v="35"/>
    <n v="172"/>
    <n v="56"/>
    <n v="86"/>
    <n v="93"/>
    <x v="914"/>
    <x v="4"/>
    <n v="2"/>
    <n v="8"/>
    <n v="2"/>
    <n v="10"/>
    <n v="5"/>
    <n v="0"/>
    <n v="0"/>
    <n v="0"/>
    <n v="0"/>
    <n v="0"/>
    <n v="0"/>
    <n v="3"/>
    <n v="11"/>
    <n v="0"/>
  </r>
  <r>
    <m/>
    <n v="3595"/>
    <n v="1963"/>
    <n v="63"/>
    <x v="0"/>
    <s v="Graduation"/>
    <x v="1"/>
    <n v="77226"/>
    <n v="0"/>
    <n v="1"/>
    <d v="2014-02-28T00:00:00"/>
    <n v="29"/>
    <n v="631"/>
    <n v="43"/>
    <n v="239"/>
    <n v="128"/>
    <n v="76"/>
    <n v="21"/>
    <x v="989"/>
    <x v="6"/>
    <n v="2"/>
    <n v="6"/>
    <n v="8"/>
    <n v="12"/>
    <n v="3"/>
    <n v="0"/>
    <n v="0"/>
    <n v="0"/>
    <n v="0"/>
    <n v="0"/>
    <n v="0"/>
    <n v="3"/>
    <n v="11"/>
    <n v="0"/>
  </r>
  <r>
    <m/>
    <n v="4331"/>
    <n v="1978"/>
    <n v="48"/>
    <x v="5"/>
    <s v="Master"/>
    <x v="1"/>
    <n v="85738"/>
    <n v="0"/>
    <n v="0"/>
    <d v="2014-01-23T00:00:00"/>
    <n v="41"/>
    <n v="913"/>
    <n v="26"/>
    <n v="376"/>
    <n v="17"/>
    <n v="26"/>
    <n v="13"/>
    <x v="485"/>
    <x v="2"/>
    <n v="1"/>
    <n v="3"/>
    <n v="6"/>
    <n v="11"/>
    <n v="1"/>
    <n v="0"/>
    <n v="1"/>
    <n v="1"/>
    <n v="0"/>
    <n v="0"/>
    <n v="0"/>
    <n v="3"/>
    <n v="11"/>
    <n v="0"/>
  </r>
  <r>
    <m/>
    <n v="6281"/>
    <n v="1966"/>
    <n v="60"/>
    <x v="1"/>
    <s v="Graduation"/>
    <x v="2"/>
    <n v="55686"/>
    <n v="0"/>
    <n v="1"/>
    <d v="2013-02-14T00:00:00"/>
    <n v="27"/>
    <n v="673"/>
    <n v="0"/>
    <n v="199"/>
    <n v="37"/>
    <n v="47"/>
    <n v="26"/>
    <x v="990"/>
    <x v="4"/>
    <n v="2"/>
    <n v="6"/>
    <n v="3"/>
    <n v="5"/>
    <n v="4"/>
    <n v="1"/>
    <n v="0"/>
    <n v="0"/>
    <n v="0"/>
    <n v="0"/>
    <n v="0"/>
    <n v="3"/>
    <n v="11"/>
    <n v="0"/>
  </r>
  <r>
    <m/>
    <n v="4338"/>
    <n v="1983"/>
    <n v="43"/>
    <x v="5"/>
    <s v="Graduation"/>
    <x v="0"/>
    <n v="39062"/>
    <n v="1"/>
    <n v="0"/>
    <d v="2014-03-25T00:00:00"/>
    <n v="28"/>
    <n v="23"/>
    <n v="0"/>
    <n v="9"/>
    <n v="0"/>
    <n v="0"/>
    <n v="12"/>
    <x v="424"/>
    <x v="1"/>
    <n v="1"/>
    <n v="1"/>
    <n v="0"/>
    <n v="3"/>
    <n v="4"/>
    <n v="1"/>
    <n v="0"/>
    <n v="0"/>
    <n v="0"/>
    <n v="0"/>
    <n v="0"/>
    <n v="3"/>
    <n v="11"/>
    <n v="0"/>
  </r>
  <r>
    <m/>
    <n v="9507"/>
    <n v="1975"/>
    <n v="51"/>
    <x v="1"/>
    <s v="Graduation"/>
    <x v="3"/>
    <n v="40794"/>
    <n v="0"/>
    <n v="1"/>
    <d v="2013-04-07T00:00:00"/>
    <n v="18"/>
    <n v="261"/>
    <n v="23"/>
    <n v="73"/>
    <n v="4"/>
    <n v="23"/>
    <n v="50"/>
    <x v="824"/>
    <x v="3"/>
    <n v="2"/>
    <n v="6"/>
    <n v="3"/>
    <n v="5"/>
    <n v="7"/>
    <n v="0"/>
    <n v="0"/>
    <n v="0"/>
    <n v="0"/>
    <n v="0"/>
    <n v="0"/>
    <n v="3"/>
    <n v="11"/>
    <n v="0"/>
  </r>
  <r>
    <m/>
    <n v="8360"/>
    <n v="1971"/>
    <n v="55"/>
    <x v="1"/>
    <s v="2n Cycle"/>
    <x v="3"/>
    <n v="54690"/>
    <n v="1"/>
    <n v="1"/>
    <d v="2013-11-07T00:00:00"/>
    <n v="76"/>
    <n v="111"/>
    <n v="16"/>
    <n v="37"/>
    <n v="7"/>
    <n v="9"/>
    <n v="18"/>
    <x v="613"/>
    <x v="1"/>
    <n v="3"/>
    <n v="3"/>
    <n v="1"/>
    <n v="5"/>
    <n v="3"/>
    <n v="0"/>
    <n v="0"/>
    <n v="0"/>
    <n v="0"/>
    <n v="0"/>
    <n v="0"/>
    <n v="3"/>
    <n v="11"/>
    <n v="0"/>
  </r>
  <r>
    <m/>
    <n v="10311"/>
    <n v="1969"/>
    <n v="57"/>
    <x v="1"/>
    <s v="Graduation"/>
    <x v="3"/>
    <n v="4428"/>
    <n v="0"/>
    <n v="1"/>
    <d v="2013-10-05T00:00:00"/>
    <n v="0"/>
    <n v="16"/>
    <n v="4"/>
    <n v="12"/>
    <n v="2"/>
    <n v="4"/>
    <n v="321"/>
    <x v="991"/>
    <x v="3"/>
    <n v="0"/>
    <n v="25"/>
    <n v="0"/>
    <n v="0"/>
    <n v="1"/>
    <n v="0"/>
    <n v="0"/>
    <n v="0"/>
    <n v="0"/>
    <n v="0"/>
    <n v="0"/>
    <n v="3"/>
    <n v="11"/>
    <n v="0"/>
  </r>
  <r>
    <m/>
    <n v="5117"/>
    <n v="1963"/>
    <n v="63"/>
    <x v="0"/>
    <s v="2n Cycle"/>
    <x v="3"/>
    <n v="32632"/>
    <n v="0"/>
    <n v="0"/>
    <d v="2012-08-02T00:00:00"/>
    <n v="32"/>
    <n v="63"/>
    <n v="151"/>
    <n v="137"/>
    <n v="153"/>
    <n v="19"/>
    <n v="53"/>
    <x v="412"/>
    <x v="8"/>
    <n v="2"/>
    <n v="4"/>
    <n v="4"/>
    <n v="8"/>
    <n v="5"/>
    <n v="0"/>
    <n v="0"/>
    <n v="0"/>
    <n v="0"/>
    <n v="0"/>
    <n v="0"/>
    <n v="3"/>
    <n v="11"/>
    <n v="0"/>
  </r>
  <r>
    <m/>
    <n v="4867"/>
    <n v="1968"/>
    <n v="58"/>
    <x v="1"/>
    <s v="PhD"/>
    <x v="0"/>
    <n v="38236"/>
    <n v="1"/>
    <n v="1"/>
    <d v="2013-09-20T00:00:00"/>
    <n v="2"/>
    <n v="58"/>
    <n v="0"/>
    <n v="18"/>
    <n v="2"/>
    <n v="0"/>
    <n v="10"/>
    <x v="381"/>
    <x v="1"/>
    <n v="4"/>
    <n v="3"/>
    <n v="0"/>
    <n v="4"/>
    <n v="7"/>
    <n v="0"/>
    <n v="0"/>
    <n v="0"/>
    <n v="0"/>
    <n v="0"/>
    <n v="0"/>
    <n v="3"/>
    <n v="11"/>
    <n v="0"/>
  </r>
  <r>
    <m/>
    <n v="3032"/>
    <n v="1984"/>
    <n v="42"/>
    <x v="5"/>
    <s v="Graduation"/>
    <x v="3"/>
    <n v="24570"/>
    <n v="1"/>
    <n v="0"/>
    <d v="2013-02-27T00:00:00"/>
    <n v="97"/>
    <n v="28"/>
    <n v="34"/>
    <n v="62"/>
    <n v="11"/>
    <n v="14"/>
    <n v="44"/>
    <x v="992"/>
    <x v="1"/>
    <n v="3"/>
    <n v="4"/>
    <n v="0"/>
    <n v="4"/>
    <n v="9"/>
    <n v="0"/>
    <n v="0"/>
    <n v="0"/>
    <n v="0"/>
    <n v="0"/>
    <n v="0"/>
    <n v="3"/>
    <n v="11"/>
    <n v="0"/>
  </r>
  <r>
    <m/>
    <n v="3334"/>
    <n v="1951"/>
    <n v="75"/>
    <x v="2"/>
    <s v="Graduation"/>
    <x v="3"/>
    <n v="94642"/>
    <n v="0"/>
    <n v="0"/>
    <d v="2014-02-12T00:00:00"/>
    <n v="35"/>
    <n v="879"/>
    <n v="143"/>
    <n v="797"/>
    <n v="106"/>
    <n v="143"/>
    <n v="143"/>
    <x v="993"/>
    <x v="7"/>
    <n v="0"/>
    <n v="5"/>
    <n v="7"/>
    <n v="9"/>
    <n v="1"/>
    <n v="0"/>
    <n v="0"/>
    <n v="1"/>
    <n v="1"/>
    <n v="0"/>
    <n v="0"/>
    <n v="3"/>
    <n v="11"/>
    <n v="0"/>
  </r>
  <r>
    <m/>
    <n v="4470"/>
    <n v="1962"/>
    <n v="64"/>
    <x v="0"/>
    <s v="Master"/>
    <x v="3"/>
    <n v="58646"/>
    <n v="0"/>
    <n v="1"/>
    <d v="2013-06-10T00:00:00"/>
    <n v="3"/>
    <n v="62"/>
    <n v="1"/>
    <n v="44"/>
    <n v="6"/>
    <n v="5"/>
    <n v="22"/>
    <x v="156"/>
    <x v="1"/>
    <n v="1"/>
    <n v="2"/>
    <n v="1"/>
    <n v="4"/>
    <n v="4"/>
    <n v="0"/>
    <n v="0"/>
    <n v="0"/>
    <n v="0"/>
    <n v="0"/>
    <n v="0"/>
    <n v="3"/>
    <n v="11"/>
    <n v="0"/>
  </r>
  <r>
    <m/>
    <n v="1406"/>
    <n v="1975"/>
    <n v="51"/>
    <x v="1"/>
    <s v="Graduation"/>
    <x v="0"/>
    <n v="53201"/>
    <n v="1"/>
    <n v="1"/>
    <d v="2013-02-12T00:00:00"/>
    <n v="49"/>
    <n v="280"/>
    <n v="7"/>
    <n v="81"/>
    <n v="20"/>
    <n v="0"/>
    <n v="27"/>
    <x v="851"/>
    <x v="3"/>
    <n v="8"/>
    <n v="6"/>
    <n v="3"/>
    <n v="5"/>
    <n v="7"/>
    <n v="0"/>
    <n v="0"/>
    <n v="0"/>
    <n v="0"/>
    <n v="0"/>
    <n v="0"/>
    <n v="3"/>
    <n v="11"/>
    <n v="0"/>
  </r>
  <r>
    <m/>
    <n v="8619"/>
    <n v="1957"/>
    <n v="69"/>
    <x v="0"/>
    <s v="Graduation"/>
    <x v="1"/>
    <n v="21994"/>
    <n v="0"/>
    <n v="1"/>
    <d v="2012-12-24T00:00:00"/>
    <n v="4"/>
    <n v="9"/>
    <n v="0"/>
    <n v="6"/>
    <n v="3"/>
    <n v="1"/>
    <n v="3"/>
    <x v="311"/>
    <x v="1"/>
    <n v="1"/>
    <n v="0"/>
    <n v="0"/>
    <n v="3"/>
    <n v="5"/>
    <n v="0"/>
    <n v="0"/>
    <n v="0"/>
    <n v="0"/>
    <n v="0"/>
    <n v="0"/>
    <n v="3"/>
    <n v="11"/>
    <n v="0"/>
  </r>
  <r>
    <m/>
    <n v="10821"/>
    <n v="1978"/>
    <n v="48"/>
    <x v="5"/>
    <s v="Graduation"/>
    <x v="3"/>
    <n v="57113"/>
    <n v="1"/>
    <n v="1"/>
    <d v="2013-02-06T00:00:00"/>
    <n v="45"/>
    <n v="182"/>
    <n v="4"/>
    <n v="33"/>
    <n v="0"/>
    <n v="2"/>
    <n v="42"/>
    <x v="26"/>
    <x v="3"/>
    <n v="6"/>
    <n v="4"/>
    <n v="1"/>
    <n v="5"/>
    <n v="7"/>
    <n v="0"/>
    <n v="0"/>
    <n v="0"/>
    <n v="0"/>
    <n v="0"/>
    <n v="0"/>
    <n v="3"/>
    <n v="11"/>
    <n v="0"/>
  </r>
  <r>
    <m/>
    <n v="4552"/>
    <n v="1991"/>
    <n v="35"/>
    <x v="6"/>
    <s v="Graduation"/>
    <x v="3"/>
    <n v="51373"/>
    <n v="0"/>
    <n v="0"/>
    <d v="2013-06-22T00:00:00"/>
    <n v="37"/>
    <n v="83"/>
    <n v="2"/>
    <n v="101"/>
    <n v="64"/>
    <n v="26"/>
    <n v="117"/>
    <x v="602"/>
    <x v="3"/>
    <n v="1"/>
    <n v="3"/>
    <n v="5"/>
    <n v="3"/>
    <n v="4"/>
    <n v="0"/>
    <n v="0"/>
    <n v="0"/>
    <n v="0"/>
    <n v="0"/>
    <n v="0"/>
    <n v="3"/>
    <n v="11"/>
    <n v="0"/>
  </r>
  <r>
    <m/>
    <n v="898"/>
    <n v="1986"/>
    <n v="40"/>
    <x v="6"/>
    <s v="Graduation"/>
    <x v="3"/>
    <n v="23477"/>
    <n v="1"/>
    <n v="0"/>
    <d v="2013-10-21T00:00:00"/>
    <n v="39"/>
    <n v="38"/>
    <n v="15"/>
    <n v="54"/>
    <n v="3"/>
    <n v="8"/>
    <n v="29"/>
    <x v="204"/>
    <x v="1"/>
    <n v="3"/>
    <n v="3"/>
    <n v="0"/>
    <n v="4"/>
    <n v="8"/>
    <n v="0"/>
    <n v="0"/>
    <n v="0"/>
    <n v="0"/>
    <n v="0"/>
    <n v="0"/>
    <n v="3"/>
    <n v="11"/>
    <n v="0"/>
  </r>
  <r>
    <m/>
    <n v="9797"/>
    <n v="1956"/>
    <n v="70"/>
    <x v="0"/>
    <s v="Graduation"/>
    <x v="3"/>
    <n v="58116"/>
    <n v="0"/>
    <n v="1"/>
    <d v="2014-04-13T00:00:00"/>
    <n v="38"/>
    <n v="228"/>
    <n v="19"/>
    <n v="130"/>
    <n v="4"/>
    <n v="11"/>
    <n v="51"/>
    <x v="777"/>
    <x v="3"/>
    <n v="2"/>
    <n v="3"/>
    <n v="3"/>
    <n v="8"/>
    <n v="2"/>
    <n v="0"/>
    <n v="0"/>
    <n v="0"/>
    <n v="0"/>
    <n v="0"/>
    <n v="0"/>
    <n v="3"/>
    <n v="11"/>
    <n v="0"/>
  </r>
  <r>
    <m/>
    <n v="8212"/>
    <n v="1971"/>
    <n v="55"/>
    <x v="1"/>
    <s v="Master"/>
    <x v="3"/>
    <n v="39791"/>
    <n v="0"/>
    <n v="1"/>
    <d v="2013-03-28T00:00:00"/>
    <n v="89"/>
    <n v="85"/>
    <n v="15"/>
    <n v="27"/>
    <n v="13"/>
    <n v="13"/>
    <n v="21"/>
    <x v="233"/>
    <x v="1"/>
    <n v="2"/>
    <n v="3"/>
    <n v="1"/>
    <n v="4"/>
    <n v="7"/>
    <n v="0"/>
    <n v="0"/>
    <n v="0"/>
    <n v="0"/>
    <n v="0"/>
    <n v="0"/>
    <n v="3"/>
    <n v="11"/>
    <n v="0"/>
  </r>
  <r>
    <m/>
    <n v="10164"/>
    <n v="1958"/>
    <n v="68"/>
    <x v="0"/>
    <s v="Graduation"/>
    <x v="0"/>
    <n v="94472"/>
    <n v="0"/>
    <n v="1"/>
    <d v="2014-04-03T00:00:00"/>
    <n v="75"/>
    <n v="1017"/>
    <n v="33"/>
    <n v="417"/>
    <n v="108"/>
    <n v="100"/>
    <n v="16"/>
    <x v="994"/>
    <x v="0"/>
    <n v="1"/>
    <n v="5"/>
    <n v="5"/>
    <n v="5"/>
    <n v="5"/>
    <n v="0"/>
    <n v="1"/>
    <n v="1"/>
    <n v="0"/>
    <n v="0"/>
    <n v="0"/>
    <n v="3"/>
    <n v="11"/>
    <n v="0"/>
  </r>
  <r>
    <m/>
    <n v="4547"/>
    <n v="1960"/>
    <n v="66"/>
    <x v="0"/>
    <s v="Graduation"/>
    <x v="1"/>
    <n v="13672"/>
    <n v="1"/>
    <n v="1"/>
    <d v="2013-04-17T00:00:00"/>
    <n v="86"/>
    <n v="6"/>
    <n v="2"/>
    <n v="9"/>
    <n v="2"/>
    <n v="1"/>
    <n v="5"/>
    <x v="426"/>
    <x v="1"/>
    <n v="2"/>
    <n v="1"/>
    <n v="0"/>
    <n v="3"/>
    <n v="8"/>
    <n v="0"/>
    <n v="0"/>
    <n v="0"/>
    <n v="0"/>
    <n v="0"/>
    <n v="0"/>
    <n v="3"/>
    <n v="11"/>
    <n v="0"/>
  </r>
  <r>
    <m/>
    <n v="10841"/>
    <n v="1975"/>
    <n v="51"/>
    <x v="1"/>
    <s v="PhD"/>
    <x v="1"/>
    <n v="56559"/>
    <n v="0"/>
    <n v="1"/>
    <d v="2012-12-25T00:00:00"/>
    <n v="46"/>
    <n v="226"/>
    <n v="22"/>
    <n v="133"/>
    <n v="41"/>
    <n v="31"/>
    <n v="31"/>
    <x v="995"/>
    <x v="3"/>
    <n v="3"/>
    <n v="4"/>
    <n v="3"/>
    <n v="8"/>
    <n v="4"/>
    <n v="0"/>
    <n v="0"/>
    <n v="0"/>
    <n v="0"/>
    <n v="0"/>
    <n v="0"/>
    <n v="3"/>
    <n v="11"/>
    <n v="0"/>
  </r>
  <r>
    <m/>
    <n v="5370"/>
    <n v="1973"/>
    <n v="53"/>
    <x v="1"/>
    <s v="PhD"/>
    <x v="3"/>
    <n v="32644"/>
    <n v="1"/>
    <n v="0"/>
    <d v="2013-01-16T00:00:00"/>
    <n v="38"/>
    <n v="239"/>
    <n v="3"/>
    <n v="141"/>
    <n v="0"/>
    <n v="7"/>
    <n v="23"/>
    <x v="996"/>
    <x v="3"/>
    <n v="4"/>
    <n v="7"/>
    <n v="1"/>
    <n v="6"/>
    <n v="8"/>
    <n v="1"/>
    <n v="0"/>
    <n v="0"/>
    <n v="0"/>
    <n v="0"/>
    <n v="0"/>
    <n v="3"/>
    <n v="11"/>
    <n v="0"/>
  </r>
  <r>
    <m/>
    <n v="176"/>
    <n v="1980"/>
    <n v="46"/>
    <x v="5"/>
    <s v="2n Cycle"/>
    <x v="0"/>
    <n v="67506"/>
    <n v="0"/>
    <n v="1"/>
    <d v="2014-01-02T00:00:00"/>
    <n v="73"/>
    <n v="90"/>
    <n v="38"/>
    <n v="67"/>
    <n v="33"/>
    <n v="36"/>
    <n v="67"/>
    <x v="580"/>
    <x v="3"/>
    <n v="1"/>
    <n v="4"/>
    <n v="1"/>
    <n v="6"/>
    <n v="3"/>
    <n v="0"/>
    <n v="0"/>
    <n v="0"/>
    <n v="0"/>
    <n v="0"/>
    <n v="0"/>
    <n v="3"/>
    <n v="11"/>
    <n v="0"/>
  </r>
  <r>
    <m/>
    <n v="4860"/>
    <n v="1970"/>
    <n v="56"/>
    <x v="1"/>
    <s v="Graduation"/>
    <x v="0"/>
    <n v="24206"/>
    <n v="1"/>
    <n v="0"/>
    <d v="2013-03-08T00:00:00"/>
    <n v="66"/>
    <n v="7"/>
    <n v="2"/>
    <n v="8"/>
    <n v="3"/>
    <n v="2"/>
    <n v="3"/>
    <x v="426"/>
    <x v="1"/>
    <n v="1"/>
    <n v="1"/>
    <n v="0"/>
    <n v="3"/>
    <n v="6"/>
    <n v="0"/>
    <n v="0"/>
    <n v="0"/>
    <n v="0"/>
    <n v="0"/>
    <n v="0"/>
    <n v="3"/>
    <n v="11"/>
    <n v="0"/>
  </r>
  <r>
    <m/>
    <n v="10757"/>
    <n v="1967"/>
    <n v="59"/>
    <x v="1"/>
    <s v="PhD"/>
    <x v="2"/>
    <n v="28420"/>
    <n v="1"/>
    <n v="0"/>
    <d v="2013-12-24T00:00:00"/>
    <n v="36"/>
    <n v="4"/>
    <n v="2"/>
    <n v="5"/>
    <n v="2"/>
    <n v="0"/>
    <n v="0"/>
    <x v="331"/>
    <x v="1"/>
    <n v="1"/>
    <n v="1"/>
    <n v="0"/>
    <n v="2"/>
    <n v="6"/>
    <n v="0"/>
    <n v="0"/>
    <n v="0"/>
    <n v="0"/>
    <n v="0"/>
    <n v="0"/>
    <n v="3"/>
    <n v="11"/>
    <n v="0"/>
  </r>
  <r>
    <m/>
    <n v="6679"/>
    <n v="1966"/>
    <n v="60"/>
    <x v="1"/>
    <s v="Graduation"/>
    <x v="0"/>
    <n v="33279"/>
    <n v="0"/>
    <n v="0"/>
    <d v="2014-06-12T00:00:00"/>
    <n v="29"/>
    <n v="10"/>
    <n v="3"/>
    <n v="3"/>
    <n v="0"/>
    <n v="0"/>
    <n v="0"/>
    <x v="333"/>
    <x v="1"/>
    <n v="1"/>
    <n v="0"/>
    <n v="0"/>
    <n v="3"/>
    <n v="3"/>
    <n v="0"/>
    <n v="0"/>
    <n v="0"/>
    <n v="0"/>
    <n v="0"/>
    <n v="0"/>
    <n v="3"/>
    <n v="11"/>
    <n v="0"/>
  </r>
  <r>
    <m/>
    <n v="9923"/>
    <n v="1972"/>
    <n v="54"/>
    <x v="1"/>
    <s v="Master"/>
    <x v="0"/>
    <n v="46423"/>
    <n v="1"/>
    <n v="1"/>
    <d v="2013-09-18T00:00:00"/>
    <n v="6"/>
    <n v="68"/>
    <n v="0"/>
    <n v="16"/>
    <n v="0"/>
    <n v="0"/>
    <n v="8"/>
    <x v="656"/>
    <x v="1"/>
    <n v="3"/>
    <n v="2"/>
    <n v="0"/>
    <n v="4"/>
    <n v="7"/>
    <n v="0"/>
    <n v="0"/>
    <n v="0"/>
    <n v="0"/>
    <n v="0"/>
    <n v="0"/>
    <n v="3"/>
    <n v="11"/>
    <n v="0"/>
  </r>
  <r>
    <m/>
    <n v="7181"/>
    <n v="1977"/>
    <n v="49"/>
    <x v="5"/>
    <s v="Graduation"/>
    <x v="3"/>
    <n v="30368"/>
    <n v="0"/>
    <n v="1"/>
    <d v="2013-11-07T00:00:00"/>
    <n v="97"/>
    <n v="35"/>
    <n v="0"/>
    <n v="13"/>
    <n v="2"/>
    <n v="0"/>
    <n v="2"/>
    <x v="441"/>
    <x v="1"/>
    <n v="2"/>
    <n v="2"/>
    <n v="0"/>
    <n v="3"/>
    <n v="8"/>
    <n v="0"/>
    <n v="0"/>
    <n v="0"/>
    <n v="0"/>
    <n v="0"/>
    <n v="0"/>
    <n v="3"/>
    <n v="11"/>
    <n v="0"/>
  </r>
  <r>
    <m/>
    <n v="3599"/>
    <n v="1970"/>
    <n v="56"/>
    <x v="1"/>
    <s v="Graduation"/>
    <x v="3"/>
    <n v="63684"/>
    <n v="0"/>
    <n v="1"/>
    <d v="2012-11-26T00:00:00"/>
    <n v="61"/>
    <n v="575"/>
    <n v="80"/>
    <n v="428"/>
    <n v="208"/>
    <n v="93"/>
    <n v="80"/>
    <x v="997"/>
    <x v="2"/>
    <n v="3"/>
    <n v="8"/>
    <n v="4"/>
    <n v="8"/>
    <n v="5"/>
    <n v="0"/>
    <n v="0"/>
    <n v="0"/>
    <n v="0"/>
    <n v="0"/>
    <n v="0"/>
    <n v="3"/>
    <n v="11"/>
    <n v="0"/>
  </r>
  <r>
    <m/>
    <n v="405"/>
    <n v="1964"/>
    <n v="62"/>
    <x v="0"/>
    <s v="Graduation"/>
    <x v="2"/>
    <n v="41638"/>
    <n v="0"/>
    <n v="1"/>
    <d v="2013-02-13T00:00:00"/>
    <n v="68"/>
    <n v="315"/>
    <n v="0"/>
    <n v="31"/>
    <n v="4"/>
    <n v="0"/>
    <n v="91"/>
    <x v="842"/>
    <x v="3"/>
    <n v="4"/>
    <n v="5"/>
    <n v="5"/>
    <n v="3"/>
    <n v="8"/>
    <n v="1"/>
    <n v="0"/>
    <n v="0"/>
    <n v="0"/>
    <n v="0"/>
    <n v="0"/>
    <n v="3"/>
    <n v="11"/>
    <n v="0"/>
  </r>
  <r>
    <m/>
    <n v="6870"/>
    <n v="1959"/>
    <n v="67"/>
    <x v="0"/>
    <s v="PhD"/>
    <x v="2"/>
    <n v="68805"/>
    <n v="0"/>
    <n v="1"/>
    <d v="2013-09-17T00:00:00"/>
    <n v="73"/>
    <n v="182"/>
    <n v="2"/>
    <n v="49"/>
    <n v="17"/>
    <n v="13"/>
    <n v="20"/>
    <x v="998"/>
    <x v="3"/>
    <n v="1"/>
    <n v="3"/>
    <n v="1"/>
    <n v="7"/>
    <n v="2"/>
    <n v="0"/>
    <n v="0"/>
    <n v="0"/>
    <n v="0"/>
    <n v="0"/>
    <n v="0"/>
    <n v="3"/>
    <n v="11"/>
    <n v="0"/>
  </r>
  <r>
    <m/>
    <n v="832"/>
    <n v="1966"/>
    <n v="60"/>
    <x v="1"/>
    <s v="PhD"/>
    <x v="1"/>
    <n v="65814"/>
    <n v="0"/>
    <n v="1"/>
    <d v="2014-03-02T00:00:00"/>
    <n v="90"/>
    <n v="561"/>
    <n v="14"/>
    <n v="113"/>
    <n v="10"/>
    <n v="14"/>
    <n v="35"/>
    <x v="537"/>
    <x v="8"/>
    <n v="3"/>
    <n v="8"/>
    <n v="2"/>
    <n v="10"/>
    <n v="5"/>
    <n v="0"/>
    <n v="0"/>
    <n v="0"/>
    <n v="0"/>
    <n v="0"/>
    <n v="0"/>
    <n v="3"/>
    <n v="11"/>
    <n v="0"/>
  </r>
  <r>
    <m/>
    <n v="2002"/>
    <n v="1958"/>
    <n v="68"/>
    <x v="0"/>
    <s v="Graduation"/>
    <x v="2"/>
    <n v="71964"/>
    <n v="0"/>
    <n v="0"/>
    <d v="2013-05-20T00:00:00"/>
    <n v="81"/>
    <n v="587"/>
    <n v="51"/>
    <n v="932"/>
    <n v="180"/>
    <n v="34"/>
    <n v="86"/>
    <x v="999"/>
    <x v="5"/>
    <n v="1"/>
    <n v="5"/>
    <n v="6"/>
    <n v="5"/>
    <n v="3"/>
    <n v="0"/>
    <n v="0"/>
    <n v="0"/>
    <n v="0"/>
    <n v="0"/>
    <n v="0"/>
    <n v="3"/>
    <n v="11"/>
    <n v="0"/>
  </r>
  <r>
    <m/>
    <n v="3657"/>
    <n v="1986"/>
    <n v="40"/>
    <x v="6"/>
    <s v="Graduation"/>
    <x v="0"/>
    <n v="39146"/>
    <n v="1"/>
    <n v="0"/>
    <d v="2013-02-14T00:00:00"/>
    <n v="1"/>
    <n v="94"/>
    <n v="1"/>
    <n v="33"/>
    <n v="13"/>
    <n v="12"/>
    <n v="12"/>
    <x v="332"/>
    <x v="1"/>
    <n v="3"/>
    <n v="4"/>
    <n v="0"/>
    <n v="4"/>
    <n v="8"/>
    <n v="0"/>
    <n v="0"/>
    <n v="0"/>
    <n v="0"/>
    <n v="0"/>
    <n v="0"/>
    <n v="3"/>
    <n v="11"/>
    <n v="0"/>
  </r>
  <r>
    <m/>
    <n v="1951"/>
    <n v="1981"/>
    <n v="45"/>
    <x v="5"/>
    <s v="Basic"/>
    <x v="3"/>
    <n v="34445"/>
    <n v="0"/>
    <n v="0"/>
    <d v="2013-01-27T00:00:00"/>
    <n v="92"/>
    <n v="228"/>
    <n v="122"/>
    <n v="122"/>
    <n v="208"/>
    <n v="129"/>
    <n v="30"/>
    <x v="1000"/>
    <x v="4"/>
    <n v="6"/>
    <n v="11"/>
    <n v="2"/>
    <n v="8"/>
    <n v="9"/>
    <n v="0"/>
    <n v="0"/>
    <n v="0"/>
    <n v="0"/>
    <n v="0"/>
    <n v="0"/>
    <n v="3"/>
    <n v="11"/>
    <n v="0"/>
  </r>
  <r>
    <m/>
    <n v="4102"/>
    <n v="1975"/>
    <n v="51"/>
    <x v="1"/>
    <s v="2n Cycle"/>
    <x v="3"/>
    <n v="37284"/>
    <n v="1"/>
    <n v="1"/>
    <d v="2013-03-29T00:00:00"/>
    <n v="46"/>
    <n v="11"/>
    <n v="1"/>
    <n v="2"/>
    <n v="2"/>
    <n v="1"/>
    <n v="6"/>
    <x v="119"/>
    <x v="1"/>
    <n v="1"/>
    <n v="0"/>
    <n v="0"/>
    <n v="3"/>
    <n v="6"/>
    <n v="0"/>
    <n v="0"/>
    <n v="0"/>
    <n v="0"/>
    <n v="0"/>
    <n v="0"/>
    <n v="3"/>
    <n v="11"/>
    <n v="0"/>
  </r>
  <r>
    <m/>
    <n v="10598"/>
    <n v="1967"/>
    <n v="59"/>
    <x v="1"/>
    <s v="Graduation"/>
    <x v="1"/>
    <n v="27943"/>
    <n v="1"/>
    <n v="1"/>
    <d v="2013-04-15T00:00:00"/>
    <n v="89"/>
    <n v="12"/>
    <n v="1"/>
    <n v="16"/>
    <n v="4"/>
    <n v="1"/>
    <n v="3"/>
    <x v="437"/>
    <x v="1"/>
    <n v="3"/>
    <n v="2"/>
    <n v="0"/>
    <n v="3"/>
    <n v="8"/>
    <n v="0"/>
    <n v="0"/>
    <n v="0"/>
    <n v="0"/>
    <n v="0"/>
    <n v="0"/>
    <n v="3"/>
    <n v="11"/>
    <n v="0"/>
  </r>
  <r>
    <m/>
    <n v="255"/>
    <n v="1951"/>
    <n v="75"/>
    <x v="2"/>
    <s v="Graduation"/>
    <x v="2"/>
    <n v="22263"/>
    <n v="1"/>
    <n v="1"/>
    <d v="2014-03-30T00:00:00"/>
    <n v="31"/>
    <n v="17"/>
    <n v="0"/>
    <n v="2"/>
    <n v="0"/>
    <n v="0"/>
    <n v="2"/>
    <x v="574"/>
    <x v="1"/>
    <n v="2"/>
    <n v="1"/>
    <n v="0"/>
    <n v="3"/>
    <n v="6"/>
    <n v="0"/>
    <n v="0"/>
    <n v="0"/>
    <n v="0"/>
    <n v="0"/>
    <n v="1"/>
    <n v="3"/>
    <n v="11"/>
    <n v="0"/>
  </r>
  <r>
    <m/>
    <n v="2375"/>
    <n v="1972"/>
    <n v="54"/>
    <x v="1"/>
    <s v="Graduation"/>
    <x v="1"/>
    <n v="30261"/>
    <n v="1"/>
    <n v="2"/>
    <d v="2012-09-25T00:00:00"/>
    <n v="75"/>
    <n v="8"/>
    <n v="0"/>
    <n v="5"/>
    <n v="0"/>
    <n v="3"/>
    <n v="6"/>
    <x v="311"/>
    <x v="1"/>
    <n v="1"/>
    <n v="0"/>
    <n v="0"/>
    <n v="3"/>
    <n v="8"/>
    <n v="0"/>
    <n v="0"/>
    <n v="0"/>
    <n v="0"/>
    <n v="0"/>
    <n v="0"/>
    <n v="3"/>
    <n v="11"/>
    <n v="0"/>
  </r>
  <r>
    <m/>
    <n v="9829"/>
    <n v="1978"/>
    <n v="48"/>
    <x v="5"/>
    <s v="Graduation"/>
    <x v="1"/>
    <n v="28587"/>
    <n v="1"/>
    <n v="0"/>
    <d v="2014-02-12T00:00:00"/>
    <n v="42"/>
    <n v="22"/>
    <n v="4"/>
    <n v="17"/>
    <n v="12"/>
    <n v="10"/>
    <n v="13"/>
    <x v="505"/>
    <x v="1"/>
    <n v="3"/>
    <n v="2"/>
    <n v="0"/>
    <n v="4"/>
    <n v="6"/>
    <n v="0"/>
    <n v="0"/>
    <n v="0"/>
    <n v="0"/>
    <n v="0"/>
    <n v="0"/>
    <n v="3"/>
    <n v="11"/>
    <n v="0"/>
  </r>
  <r>
    <m/>
    <n v="6214"/>
    <n v="1982"/>
    <n v="44"/>
    <x v="5"/>
    <s v="Master"/>
    <x v="3"/>
    <n v="43815"/>
    <n v="1"/>
    <n v="0"/>
    <d v="2013-04-05T00:00:00"/>
    <n v="53"/>
    <n v="14"/>
    <n v="10"/>
    <n v="29"/>
    <n v="4"/>
    <n v="7"/>
    <n v="15"/>
    <x v="55"/>
    <x v="1"/>
    <n v="1"/>
    <n v="2"/>
    <n v="0"/>
    <n v="3"/>
    <n v="6"/>
    <n v="0"/>
    <n v="0"/>
    <n v="0"/>
    <n v="0"/>
    <n v="0"/>
    <n v="0"/>
    <n v="3"/>
    <n v="11"/>
    <n v="0"/>
  </r>
  <r>
    <m/>
    <n v="4954"/>
    <n v="1956"/>
    <n v="70"/>
    <x v="0"/>
    <s v="Graduation"/>
    <x v="3"/>
    <n v="48195"/>
    <n v="1"/>
    <n v="1"/>
    <d v="2014-01-21T00:00:00"/>
    <n v="53"/>
    <n v="106"/>
    <n v="27"/>
    <n v="68"/>
    <n v="52"/>
    <n v="7"/>
    <n v="5"/>
    <x v="60"/>
    <x v="3"/>
    <n v="6"/>
    <n v="4"/>
    <n v="2"/>
    <n v="5"/>
    <n v="6"/>
    <n v="0"/>
    <n v="0"/>
    <n v="0"/>
    <n v="0"/>
    <n v="0"/>
    <n v="0"/>
    <n v="3"/>
    <n v="11"/>
    <n v="0"/>
  </r>
  <r>
    <m/>
    <n v="7861"/>
    <n v="1952"/>
    <n v="74"/>
    <x v="2"/>
    <s v="Master"/>
    <x v="3"/>
    <n v="77027"/>
    <n v="0"/>
    <n v="1"/>
    <d v="2014-02-05T00:00:00"/>
    <n v="23"/>
    <n v="820"/>
    <n v="57"/>
    <n v="242"/>
    <n v="45"/>
    <n v="0"/>
    <n v="11"/>
    <x v="1001"/>
    <x v="6"/>
    <n v="2"/>
    <n v="8"/>
    <n v="3"/>
    <n v="6"/>
    <n v="4"/>
    <n v="0"/>
    <n v="0"/>
    <n v="0"/>
    <n v="0"/>
    <n v="0"/>
    <n v="0"/>
    <n v="3"/>
    <n v="11"/>
    <n v="0"/>
  </r>
  <r>
    <m/>
    <n v="4837"/>
    <n v="1965"/>
    <n v="61"/>
    <x v="0"/>
    <s v="PhD"/>
    <x v="3"/>
    <n v="71322"/>
    <n v="0"/>
    <n v="1"/>
    <d v="2013-02-16T00:00:00"/>
    <n v="57"/>
    <n v="753"/>
    <n v="43"/>
    <n v="226"/>
    <n v="69"/>
    <n v="10"/>
    <n v="204"/>
    <x v="827"/>
    <x v="2"/>
    <n v="2"/>
    <n v="8"/>
    <n v="5"/>
    <n v="13"/>
    <n v="4"/>
    <n v="0"/>
    <n v="0"/>
    <n v="0"/>
    <n v="0"/>
    <n v="0"/>
    <n v="0"/>
    <n v="3"/>
    <n v="11"/>
    <n v="0"/>
  </r>
  <r>
    <m/>
    <n v="9423"/>
    <n v="1979"/>
    <n v="47"/>
    <x v="5"/>
    <s v="Master"/>
    <x v="3"/>
    <n v="32765"/>
    <n v="1"/>
    <n v="0"/>
    <d v="2014-02-23T00:00:00"/>
    <n v="49"/>
    <n v="13"/>
    <n v="3"/>
    <n v="17"/>
    <n v="7"/>
    <n v="3"/>
    <n v="3"/>
    <x v="1"/>
    <x v="1"/>
    <n v="2"/>
    <n v="2"/>
    <n v="0"/>
    <n v="4"/>
    <n v="5"/>
    <n v="0"/>
    <n v="0"/>
    <n v="0"/>
    <n v="0"/>
    <n v="0"/>
    <n v="0"/>
    <n v="3"/>
    <n v="11"/>
    <n v="0"/>
  </r>
  <r>
    <m/>
    <n v="4198"/>
    <n v="1965"/>
    <n v="61"/>
    <x v="0"/>
    <s v="Graduation"/>
    <x v="1"/>
    <n v="29672"/>
    <n v="1"/>
    <n v="1"/>
    <d v="2013-03-12T00:00:00"/>
    <n v="6"/>
    <n v="9"/>
    <n v="1"/>
    <n v="3"/>
    <n v="0"/>
    <n v="4"/>
    <n v="8"/>
    <x v="426"/>
    <x v="1"/>
    <n v="1"/>
    <n v="0"/>
    <n v="0"/>
    <n v="3"/>
    <n v="6"/>
    <n v="0"/>
    <n v="0"/>
    <n v="0"/>
    <n v="0"/>
    <n v="0"/>
    <n v="0"/>
    <n v="3"/>
    <n v="11"/>
    <n v="0"/>
  </r>
  <r>
    <m/>
    <n v="153"/>
    <n v="1953"/>
    <n v="73"/>
    <x v="2"/>
    <s v="Graduation"/>
    <x v="2"/>
    <n v="23272"/>
    <n v="0"/>
    <n v="0"/>
    <d v="2013-10-17T00:00:00"/>
    <n v="29"/>
    <n v="19"/>
    <n v="3"/>
    <n v="6"/>
    <n v="4"/>
    <n v="2"/>
    <n v="12"/>
    <x v="1"/>
    <x v="1"/>
    <n v="1"/>
    <n v="1"/>
    <n v="0"/>
    <n v="3"/>
    <n v="4"/>
    <n v="0"/>
    <n v="0"/>
    <n v="0"/>
    <n v="0"/>
    <n v="0"/>
    <n v="0"/>
    <n v="3"/>
    <n v="11"/>
    <n v="0"/>
  </r>
  <r>
    <m/>
    <n v="10001"/>
    <n v="1985"/>
    <n v="41"/>
    <x v="5"/>
    <s v="2n Cycle"/>
    <x v="1"/>
    <n v="7500"/>
    <n v="1"/>
    <n v="0"/>
    <d v="2012-08-01T00:00:00"/>
    <n v="98"/>
    <n v="5"/>
    <n v="17"/>
    <n v="17"/>
    <n v="13"/>
    <n v="14"/>
    <n v="34"/>
    <x v="444"/>
    <x v="1"/>
    <n v="4"/>
    <n v="2"/>
    <n v="1"/>
    <n v="3"/>
    <n v="9"/>
    <n v="0"/>
    <n v="0"/>
    <n v="0"/>
    <n v="0"/>
    <n v="0"/>
    <n v="0"/>
    <n v="3"/>
    <n v="11"/>
    <n v="0"/>
  </r>
  <r>
    <m/>
    <n v="3799"/>
    <n v="1955"/>
    <n v="71"/>
    <x v="2"/>
    <s v="Graduation"/>
    <x v="3"/>
    <n v="67225"/>
    <n v="0"/>
    <n v="1"/>
    <d v="2013-11-26T00:00:00"/>
    <n v="4"/>
    <n v="315"/>
    <n v="35"/>
    <n v="322"/>
    <n v="46"/>
    <n v="7"/>
    <n v="143"/>
    <x v="519"/>
    <x v="4"/>
    <n v="3"/>
    <n v="7"/>
    <n v="2"/>
    <n v="11"/>
    <n v="5"/>
    <n v="0"/>
    <n v="0"/>
    <n v="0"/>
    <n v="0"/>
    <n v="0"/>
    <n v="0"/>
    <n v="3"/>
    <n v="11"/>
    <n v="0"/>
  </r>
  <r>
    <m/>
    <n v="8625"/>
    <n v="1976"/>
    <n v="50"/>
    <x v="5"/>
    <s v="Graduation"/>
    <x v="3"/>
    <n v="17649"/>
    <n v="1"/>
    <n v="0"/>
    <d v="2013-11-12T00:00:00"/>
    <n v="70"/>
    <n v="15"/>
    <n v="1"/>
    <n v="23"/>
    <n v="0"/>
    <n v="5"/>
    <n v="1"/>
    <x v="341"/>
    <x v="1"/>
    <n v="3"/>
    <n v="3"/>
    <n v="0"/>
    <n v="3"/>
    <n v="8"/>
    <n v="0"/>
    <n v="0"/>
    <n v="0"/>
    <n v="0"/>
    <n v="0"/>
    <n v="0"/>
    <n v="3"/>
    <n v="11"/>
    <n v="0"/>
  </r>
  <r>
    <m/>
    <n v="3491"/>
    <n v="1975"/>
    <n v="51"/>
    <x v="1"/>
    <s v="Graduation"/>
    <x v="1"/>
    <n v="55914"/>
    <n v="0"/>
    <n v="1"/>
    <d v="2013-04-29T00:00:00"/>
    <n v="32"/>
    <n v="384"/>
    <n v="60"/>
    <n v="364"/>
    <n v="119"/>
    <n v="101"/>
    <n v="232"/>
    <x v="1002"/>
    <x v="2"/>
    <n v="4"/>
    <n v="11"/>
    <n v="6"/>
    <n v="8"/>
    <n v="7"/>
    <n v="0"/>
    <n v="0"/>
    <n v="0"/>
    <n v="0"/>
    <n v="0"/>
    <n v="0"/>
    <n v="3"/>
    <n v="11"/>
    <n v="0"/>
  </r>
  <r>
    <m/>
    <n v="983"/>
    <n v="1984"/>
    <n v="42"/>
    <x v="5"/>
    <s v="Graduation"/>
    <x v="3"/>
    <n v="40059"/>
    <n v="1"/>
    <n v="0"/>
    <d v="2013-09-28T00:00:00"/>
    <n v="82"/>
    <n v="110"/>
    <n v="29"/>
    <n v="92"/>
    <n v="28"/>
    <n v="10"/>
    <n v="145"/>
    <x v="980"/>
    <x v="3"/>
    <n v="1"/>
    <n v="6"/>
    <n v="2"/>
    <n v="3"/>
    <n v="8"/>
    <n v="1"/>
    <n v="0"/>
    <n v="0"/>
    <n v="0"/>
    <n v="0"/>
    <n v="0"/>
    <n v="3"/>
    <n v="11"/>
    <n v="0"/>
  </r>
  <r>
    <m/>
    <n v="9119"/>
    <n v="1950"/>
    <n v="76"/>
    <x v="2"/>
    <s v="Graduation"/>
    <x v="1"/>
    <n v="60905"/>
    <n v="0"/>
    <n v="1"/>
    <d v="2013-12-05T00:00:00"/>
    <n v="27"/>
    <n v="208"/>
    <n v="17"/>
    <n v="76"/>
    <n v="36"/>
    <n v="17"/>
    <n v="38"/>
    <x v="1003"/>
    <x v="3"/>
    <n v="2"/>
    <n v="3"/>
    <n v="3"/>
    <n v="7"/>
    <n v="2"/>
    <n v="0"/>
    <n v="0"/>
    <n v="0"/>
    <n v="0"/>
    <n v="0"/>
    <n v="0"/>
    <n v="3"/>
    <n v="11"/>
    <n v="0"/>
  </r>
  <r>
    <m/>
    <n v="4786"/>
    <n v="1977"/>
    <n v="49"/>
    <x v="5"/>
    <s v="Graduation"/>
    <x v="3"/>
    <n v="75330"/>
    <n v="1"/>
    <n v="1"/>
    <d v="2012-10-04T00:00:00"/>
    <n v="94"/>
    <n v="555"/>
    <n v="82"/>
    <n v="257"/>
    <n v="93"/>
    <n v="61"/>
    <n v="61"/>
    <x v="1004"/>
    <x v="6"/>
    <n v="4"/>
    <n v="10"/>
    <n v="3"/>
    <n v="12"/>
    <n v="6"/>
    <n v="0"/>
    <n v="0"/>
    <n v="0"/>
    <n v="0"/>
    <n v="0"/>
    <n v="0"/>
    <n v="3"/>
    <n v="11"/>
    <n v="0"/>
  </r>
  <r>
    <m/>
    <n v="5872"/>
    <n v="1951"/>
    <n v="75"/>
    <x v="2"/>
    <s v="Graduation"/>
    <x v="0"/>
    <n v="60689"/>
    <n v="0"/>
    <n v="1"/>
    <d v="2013-06-01T00:00:00"/>
    <n v="23"/>
    <n v="240"/>
    <n v="90"/>
    <n v="216"/>
    <n v="63"/>
    <n v="6"/>
    <n v="24"/>
    <x v="1005"/>
    <x v="8"/>
    <n v="4"/>
    <n v="4"/>
    <n v="4"/>
    <n v="10"/>
    <n v="3"/>
    <n v="0"/>
    <n v="0"/>
    <n v="0"/>
    <n v="0"/>
    <n v="0"/>
    <n v="0"/>
    <n v="3"/>
    <n v="11"/>
    <n v="0"/>
  </r>
  <r>
    <m/>
    <n v="6568"/>
    <n v="1984"/>
    <n v="42"/>
    <x v="5"/>
    <s v="Graduation"/>
    <x v="3"/>
    <n v="38680"/>
    <n v="1"/>
    <n v="0"/>
    <d v="2013-03-28T00:00:00"/>
    <n v="97"/>
    <n v="11"/>
    <n v="0"/>
    <n v="36"/>
    <n v="15"/>
    <n v="5"/>
    <n v="12"/>
    <x v="55"/>
    <x v="1"/>
    <n v="1"/>
    <n v="2"/>
    <n v="0"/>
    <n v="3"/>
    <n v="7"/>
    <n v="0"/>
    <n v="0"/>
    <n v="0"/>
    <n v="0"/>
    <n v="0"/>
    <n v="0"/>
    <n v="3"/>
    <n v="11"/>
    <n v="0"/>
  </r>
  <r>
    <m/>
    <n v="5628"/>
    <n v="1982"/>
    <n v="44"/>
    <x v="5"/>
    <s v="Graduation"/>
    <x v="1"/>
    <n v="61416"/>
    <n v="0"/>
    <n v="0"/>
    <d v="2013-02-08T00:00:00"/>
    <n v="25"/>
    <n v="848"/>
    <n v="154"/>
    <n v="323"/>
    <n v="201"/>
    <n v="61"/>
    <n v="78"/>
    <x v="1006"/>
    <x v="0"/>
    <n v="1"/>
    <n v="10"/>
    <n v="3"/>
    <n v="10"/>
    <n v="6"/>
    <n v="1"/>
    <n v="0"/>
    <n v="0"/>
    <n v="0"/>
    <n v="0"/>
    <n v="0"/>
    <n v="3"/>
    <n v="11"/>
    <n v="0"/>
  </r>
  <r>
    <m/>
    <n v="5631"/>
    <n v="1991"/>
    <n v="35"/>
    <x v="6"/>
    <s v="Graduation"/>
    <x v="0"/>
    <n v="49767"/>
    <n v="0"/>
    <n v="0"/>
    <d v="2013-05-02T00:00:00"/>
    <n v="92"/>
    <n v="202"/>
    <n v="47"/>
    <n v="197"/>
    <n v="55"/>
    <n v="42"/>
    <n v="149"/>
    <x v="13"/>
    <x v="8"/>
    <n v="1"/>
    <n v="5"/>
    <n v="4"/>
    <n v="8"/>
    <n v="4"/>
    <n v="0"/>
    <n v="0"/>
    <n v="0"/>
    <n v="0"/>
    <n v="0"/>
    <n v="0"/>
    <n v="3"/>
    <n v="11"/>
    <n v="0"/>
  </r>
  <r>
    <m/>
    <n v="4974"/>
    <n v="1970"/>
    <n v="56"/>
    <x v="1"/>
    <s v="Graduation"/>
    <x v="0"/>
    <n v="83273"/>
    <n v="1"/>
    <n v="2"/>
    <d v="2012-09-25T00:00:00"/>
    <n v="98"/>
    <n v="433"/>
    <n v="89"/>
    <n v="650"/>
    <n v="16"/>
    <n v="102"/>
    <n v="102"/>
    <x v="1007"/>
    <x v="2"/>
    <n v="10"/>
    <n v="4"/>
    <n v="6"/>
    <n v="9"/>
    <n v="7"/>
    <n v="0"/>
    <n v="0"/>
    <n v="0"/>
    <n v="0"/>
    <n v="0"/>
    <n v="0"/>
    <n v="3"/>
    <n v="11"/>
    <n v="0"/>
  </r>
  <r>
    <m/>
    <n v="8416"/>
    <n v="1981"/>
    <n v="45"/>
    <x v="5"/>
    <s v="Graduation"/>
    <x v="3"/>
    <n v="29009"/>
    <n v="1"/>
    <n v="0"/>
    <d v="2013-11-29T00:00:00"/>
    <n v="19"/>
    <n v="6"/>
    <n v="6"/>
    <n v="15"/>
    <n v="10"/>
    <n v="5"/>
    <n v="2"/>
    <x v="424"/>
    <x v="1"/>
    <n v="2"/>
    <n v="2"/>
    <n v="0"/>
    <n v="3"/>
    <n v="6"/>
    <n v="0"/>
    <n v="0"/>
    <n v="0"/>
    <n v="0"/>
    <n v="0"/>
    <n v="0"/>
    <n v="3"/>
    <n v="11"/>
    <n v="0"/>
  </r>
  <r>
    <m/>
    <n v="5454"/>
    <n v="1979"/>
    <n v="47"/>
    <x v="5"/>
    <s v="Master"/>
    <x v="3"/>
    <n v="45057"/>
    <n v="1"/>
    <n v="0"/>
    <d v="2013-12-01T00:00:00"/>
    <n v="80"/>
    <n v="37"/>
    <n v="0"/>
    <n v="7"/>
    <n v="3"/>
    <n v="0"/>
    <n v="3"/>
    <x v="391"/>
    <x v="1"/>
    <n v="1"/>
    <n v="2"/>
    <n v="0"/>
    <n v="3"/>
    <n v="5"/>
    <n v="0"/>
    <n v="0"/>
    <n v="0"/>
    <n v="0"/>
    <n v="0"/>
    <n v="0"/>
    <n v="3"/>
    <n v="11"/>
    <n v="0"/>
  </r>
  <r>
    <m/>
    <n v="4095"/>
    <n v="1971"/>
    <n v="55"/>
    <x v="1"/>
    <s v="Graduation"/>
    <x v="3"/>
    <n v="37150"/>
    <n v="1"/>
    <n v="0"/>
    <d v="2012-09-11T00:00:00"/>
    <n v="80"/>
    <n v="167"/>
    <n v="37"/>
    <n v="64"/>
    <n v="49"/>
    <n v="34"/>
    <n v="116"/>
    <x v="227"/>
    <x v="3"/>
    <n v="8"/>
    <n v="4"/>
    <n v="3"/>
    <n v="6"/>
    <n v="7"/>
    <n v="0"/>
    <n v="0"/>
    <n v="0"/>
    <n v="0"/>
    <n v="0"/>
    <n v="0"/>
    <n v="3"/>
    <n v="11"/>
    <n v="0"/>
  </r>
  <r>
    <m/>
    <n v="5474"/>
    <n v="1970"/>
    <n v="56"/>
    <x v="1"/>
    <s v="Graduation"/>
    <x v="0"/>
    <n v="43020"/>
    <n v="1"/>
    <n v="0"/>
    <d v="2013-11-30T00:00:00"/>
    <n v="79"/>
    <n v="45"/>
    <n v="7"/>
    <n v="99"/>
    <n v="4"/>
    <n v="25"/>
    <n v="43"/>
    <x v="610"/>
    <x v="1"/>
    <n v="3"/>
    <n v="4"/>
    <n v="1"/>
    <n v="4"/>
    <n v="6"/>
    <n v="0"/>
    <n v="0"/>
    <n v="0"/>
    <n v="0"/>
    <n v="0"/>
    <n v="0"/>
    <n v="3"/>
    <n v="11"/>
    <n v="0"/>
  </r>
  <r>
    <m/>
    <n v="4268"/>
    <n v="1959"/>
    <n v="67"/>
    <x v="0"/>
    <s v="Graduation"/>
    <x v="3"/>
    <n v="53154"/>
    <n v="0"/>
    <n v="1"/>
    <d v="2014-06-09T00:00:00"/>
    <n v="50"/>
    <n v="129"/>
    <n v="0"/>
    <n v="21"/>
    <n v="0"/>
    <n v="1"/>
    <n v="7"/>
    <x v="1008"/>
    <x v="1"/>
    <n v="1"/>
    <n v="3"/>
    <n v="1"/>
    <n v="4"/>
    <n v="4"/>
    <n v="0"/>
    <n v="0"/>
    <n v="0"/>
    <n v="0"/>
    <n v="0"/>
    <n v="0"/>
    <n v="3"/>
    <n v="11"/>
    <n v="0"/>
  </r>
  <r>
    <m/>
    <n v="10701"/>
    <n v="1973"/>
    <n v="53"/>
    <x v="1"/>
    <s v="Graduation"/>
    <x v="3"/>
    <n v="65308"/>
    <n v="0"/>
    <n v="0"/>
    <d v="2013-09-11T00:00:00"/>
    <n v="60"/>
    <n v="713"/>
    <n v="0"/>
    <n v="264"/>
    <n v="120"/>
    <n v="80"/>
    <n v="34"/>
    <x v="755"/>
    <x v="6"/>
    <n v="1"/>
    <n v="7"/>
    <n v="8"/>
    <n v="12"/>
    <n v="4"/>
    <n v="0"/>
    <n v="0"/>
    <n v="1"/>
    <n v="1"/>
    <n v="0"/>
    <n v="0"/>
    <n v="3"/>
    <n v="11"/>
    <n v="0"/>
  </r>
  <r>
    <m/>
    <n v="2079"/>
    <n v="1947"/>
    <n v="79"/>
    <x v="2"/>
    <s v="2n Cycle"/>
    <x v="3"/>
    <n v="81044"/>
    <n v="0"/>
    <n v="0"/>
    <d v="2013-12-27T00:00:00"/>
    <n v="0"/>
    <n v="450"/>
    <n v="26"/>
    <n v="535"/>
    <n v="73"/>
    <n v="98"/>
    <n v="26"/>
    <x v="1009"/>
    <x v="6"/>
    <n v="1"/>
    <n v="5"/>
    <n v="6"/>
    <n v="10"/>
    <n v="1"/>
    <n v="0"/>
    <n v="0"/>
    <n v="0"/>
    <n v="0"/>
    <n v="0"/>
    <n v="0"/>
    <n v="3"/>
    <n v="11"/>
    <n v="0"/>
  </r>
  <r>
    <m/>
    <n v="626"/>
    <n v="1951"/>
    <n v="75"/>
    <x v="2"/>
    <s v="Graduation"/>
    <x v="3"/>
    <n v="32871"/>
    <n v="1"/>
    <n v="1"/>
    <d v="2013-03-09T00:00:00"/>
    <n v="28"/>
    <n v="22"/>
    <n v="2"/>
    <n v="12"/>
    <n v="0"/>
    <n v="2"/>
    <n v="5"/>
    <x v="340"/>
    <x v="1"/>
    <n v="1"/>
    <n v="1"/>
    <n v="0"/>
    <n v="3"/>
    <n v="4"/>
    <n v="0"/>
    <n v="0"/>
    <n v="0"/>
    <n v="0"/>
    <n v="0"/>
    <n v="0"/>
    <n v="3"/>
    <n v="11"/>
    <n v="0"/>
  </r>
  <r>
    <m/>
    <n v="4426"/>
    <n v="1975"/>
    <n v="51"/>
    <x v="1"/>
    <s v="Graduation"/>
    <x v="0"/>
    <n v="55801"/>
    <n v="1"/>
    <n v="1"/>
    <d v="2013-09-22T00:00:00"/>
    <n v="35"/>
    <n v="367"/>
    <n v="4"/>
    <n v="51"/>
    <n v="6"/>
    <n v="4"/>
    <n v="95"/>
    <x v="1010"/>
    <x v="8"/>
    <n v="6"/>
    <n v="7"/>
    <n v="2"/>
    <n v="6"/>
    <n v="7"/>
    <n v="0"/>
    <n v="0"/>
    <n v="0"/>
    <n v="1"/>
    <n v="0"/>
    <n v="0"/>
    <n v="3"/>
    <n v="11"/>
    <n v="0"/>
  </r>
  <r>
    <m/>
    <n v="2591"/>
    <n v="1959"/>
    <n v="67"/>
    <x v="0"/>
    <s v="Graduation"/>
    <x v="5"/>
    <n v="76320"/>
    <n v="0"/>
    <n v="1"/>
    <d v="2014-06-22T00:00:00"/>
    <n v="49"/>
    <n v="526"/>
    <n v="35"/>
    <n v="214"/>
    <n v="69"/>
    <n v="53"/>
    <n v="35"/>
    <x v="1011"/>
    <x v="4"/>
    <n v="2"/>
    <n v="6"/>
    <n v="3"/>
    <n v="4"/>
    <n v="2"/>
    <n v="0"/>
    <n v="0"/>
    <n v="0"/>
    <n v="0"/>
    <n v="0"/>
    <n v="0"/>
    <n v="3"/>
    <n v="11"/>
    <n v="0"/>
  </r>
  <r>
    <m/>
    <n v="10509"/>
    <n v="1955"/>
    <n v="71"/>
    <x v="2"/>
    <s v="Master"/>
    <x v="0"/>
    <n v="36927"/>
    <n v="1"/>
    <n v="1"/>
    <d v="2014-06-02T00:00:00"/>
    <n v="46"/>
    <n v="51"/>
    <n v="0"/>
    <n v="16"/>
    <n v="0"/>
    <n v="0"/>
    <n v="4"/>
    <x v="93"/>
    <x v="1"/>
    <n v="2"/>
    <n v="3"/>
    <n v="0"/>
    <n v="3"/>
    <n v="8"/>
    <n v="0"/>
    <n v="0"/>
    <n v="0"/>
    <n v="0"/>
    <n v="0"/>
    <n v="0"/>
    <n v="3"/>
    <n v="11"/>
    <n v="0"/>
  </r>
  <r>
    <m/>
    <n v="6382"/>
    <n v="1953"/>
    <n v="73"/>
    <x v="2"/>
    <s v="Graduation"/>
    <x v="1"/>
    <n v="48794"/>
    <n v="1"/>
    <n v="1"/>
    <d v="2014-06-26T00:00:00"/>
    <n v="97"/>
    <n v="25"/>
    <n v="0"/>
    <n v="11"/>
    <n v="3"/>
    <n v="0"/>
    <n v="15"/>
    <x v="209"/>
    <x v="1"/>
    <n v="1"/>
    <n v="1"/>
    <n v="0"/>
    <n v="3"/>
    <n v="4"/>
    <n v="0"/>
    <n v="0"/>
    <n v="0"/>
    <n v="0"/>
    <n v="0"/>
    <n v="0"/>
    <n v="3"/>
    <n v="11"/>
    <n v="0"/>
  </r>
  <r>
    <m/>
    <n v="6673"/>
    <n v="1965"/>
    <n v="61"/>
    <x v="0"/>
    <s v="Graduation"/>
    <x v="0"/>
    <n v="23478"/>
    <n v="0"/>
    <n v="0"/>
    <d v="2013-03-19T00:00:00"/>
    <n v="51"/>
    <n v="28"/>
    <n v="6"/>
    <n v="27"/>
    <n v="12"/>
    <n v="17"/>
    <n v="39"/>
    <x v="592"/>
    <x v="1"/>
    <n v="1"/>
    <n v="3"/>
    <n v="0"/>
    <n v="3"/>
    <n v="8"/>
    <n v="0"/>
    <n v="0"/>
    <n v="0"/>
    <n v="0"/>
    <n v="0"/>
    <n v="0"/>
    <n v="3"/>
    <n v="11"/>
    <n v="0"/>
  </r>
  <r>
    <m/>
    <n v="7441"/>
    <n v="1973"/>
    <n v="53"/>
    <x v="1"/>
    <s v="Graduation"/>
    <x v="2"/>
    <n v="71128"/>
    <n v="1"/>
    <n v="0"/>
    <d v="2012-10-06T00:00:00"/>
    <n v="80"/>
    <n v="958"/>
    <n v="159"/>
    <n v="447"/>
    <n v="20"/>
    <n v="0"/>
    <n v="31"/>
    <x v="405"/>
    <x v="0"/>
    <n v="3"/>
    <n v="2"/>
    <n v="10"/>
    <n v="12"/>
    <n v="7"/>
    <n v="0"/>
    <n v="0"/>
    <n v="0"/>
    <n v="0"/>
    <n v="0"/>
    <n v="0"/>
    <n v="3"/>
    <n v="11"/>
    <n v="0"/>
  </r>
  <r>
    <m/>
    <n v="1071"/>
    <n v="1976"/>
    <n v="50"/>
    <x v="5"/>
    <s v="PhD"/>
    <x v="2"/>
    <n v="70179"/>
    <n v="0"/>
    <n v="1"/>
    <d v="2013-07-21T00:00:00"/>
    <n v="10"/>
    <n v="532"/>
    <n v="88"/>
    <n v="168"/>
    <n v="69"/>
    <n v="44"/>
    <n v="133"/>
    <x v="875"/>
    <x v="6"/>
    <n v="3"/>
    <n v="7"/>
    <n v="3"/>
    <n v="13"/>
    <n v="5"/>
    <n v="0"/>
    <n v="0"/>
    <n v="0"/>
    <n v="0"/>
    <n v="0"/>
    <n v="0"/>
    <n v="3"/>
    <n v="11"/>
    <n v="0"/>
  </r>
  <r>
    <m/>
    <n v="10061"/>
    <n v="1950"/>
    <n v="76"/>
    <x v="2"/>
    <s v="Graduation"/>
    <x v="3"/>
    <n v="59462"/>
    <n v="0"/>
    <n v="1"/>
    <d v="2013-01-05T00:00:00"/>
    <n v="29"/>
    <n v="724"/>
    <n v="17"/>
    <n v="143"/>
    <n v="0"/>
    <n v="8"/>
    <n v="196"/>
    <x v="1012"/>
    <x v="6"/>
    <n v="2"/>
    <n v="9"/>
    <n v="2"/>
    <n v="12"/>
    <n v="7"/>
    <n v="0"/>
    <n v="0"/>
    <n v="0"/>
    <n v="0"/>
    <n v="0"/>
    <n v="0"/>
    <n v="3"/>
    <n v="11"/>
    <n v="0"/>
  </r>
  <r>
    <m/>
    <n v="7187"/>
    <n v="1969"/>
    <n v="57"/>
    <x v="1"/>
    <s v="Master"/>
    <x v="1"/>
    <m/>
    <n v="1"/>
    <n v="1"/>
    <d v="2013-05-18T00:00:00"/>
    <n v="52"/>
    <n v="375"/>
    <n v="42"/>
    <n v="48"/>
    <n v="94"/>
    <n v="66"/>
    <n v="96"/>
    <x v="1013"/>
    <x v="8"/>
    <n v="7"/>
    <n v="4"/>
    <n v="10"/>
    <n v="4"/>
    <n v="3"/>
    <n v="0"/>
    <n v="0"/>
    <n v="0"/>
    <n v="0"/>
    <n v="0"/>
    <n v="0"/>
    <n v="3"/>
    <n v="11"/>
    <n v="0"/>
  </r>
  <r>
    <m/>
    <n v="8775"/>
    <n v="1969"/>
    <n v="57"/>
    <x v="1"/>
    <s v="Graduation"/>
    <x v="1"/>
    <n v="38361"/>
    <n v="1"/>
    <n v="0"/>
    <d v="2013-12-27T00:00:00"/>
    <n v="74"/>
    <n v="39"/>
    <n v="0"/>
    <n v="56"/>
    <n v="20"/>
    <n v="8"/>
    <n v="14"/>
    <x v="442"/>
    <x v="1"/>
    <n v="3"/>
    <n v="3"/>
    <n v="1"/>
    <n v="3"/>
    <n v="7"/>
    <n v="0"/>
    <n v="0"/>
    <n v="0"/>
    <n v="0"/>
    <n v="0"/>
    <n v="0"/>
    <n v="3"/>
    <n v="11"/>
    <n v="0"/>
  </r>
  <r>
    <m/>
    <n v="1612"/>
    <n v="1981"/>
    <n v="45"/>
    <x v="5"/>
    <s v="PhD"/>
    <x v="0"/>
    <m/>
    <n v="1"/>
    <n v="0"/>
    <d v="2013-05-31T00:00:00"/>
    <n v="82"/>
    <n v="23"/>
    <n v="0"/>
    <n v="15"/>
    <n v="0"/>
    <n v="2"/>
    <n v="7"/>
    <x v="51"/>
    <x v="1"/>
    <n v="2"/>
    <n v="3"/>
    <n v="0"/>
    <n v="3"/>
    <n v="6"/>
    <n v="0"/>
    <n v="0"/>
    <n v="0"/>
    <n v="0"/>
    <n v="0"/>
    <n v="0"/>
    <n v="3"/>
    <n v="11"/>
    <n v="0"/>
  </r>
  <r>
    <m/>
    <n v="2345"/>
    <n v="1982"/>
    <n v="44"/>
    <x v="5"/>
    <s v="PhD"/>
    <x v="1"/>
    <n v="70038"/>
    <n v="0"/>
    <n v="0"/>
    <d v="2013-10-25T00:00:00"/>
    <n v="54"/>
    <n v="587"/>
    <n v="54"/>
    <n v="348"/>
    <n v="71"/>
    <n v="54"/>
    <n v="130"/>
    <x v="866"/>
    <x v="6"/>
    <n v="1"/>
    <n v="4"/>
    <n v="4"/>
    <n v="8"/>
    <n v="2"/>
    <n v="0"/>
    <n v="0"/>
    <n v="0"/>
    <n v="0"/>
    <n v="0"/>
    <n v="0"/>
    <n v="3"/>
    <n v="11"/>
    <n v="0"/>
  </r>
  <r>
    <m/>
    <n v="322"/>
    <n v="1978"/>
    <n v="48"/>
    <x v="5"/>
    <s v="Graduation"/>
    <x v="1"/>
    <n v="42554"/>
    <n v="1"/>
    <n v="1"/>
    <d v="2013-01-12T00:00:00"/>
    <n v="93"/>
    <n v="29"/>
    <n v="1"/>
    <n v="11"/>
    <n v="0"/>
    <n v="0"/>
    <n v="0"/>
    <x v="487"/>
    <x v="1"/>
    <n v="2"/>
    <n v="2"/>
    <n v="0"/>
    <n v="3"/>
    <n v="4"/>
    <n v="0"/>
    <n v="0"/>
    <n v="0"/>
    <n v="0"/>
    <n v="0"/>
    <n v="0"/>
    <n v="3"/>
    <n v="11"/>
    <n v="0"/>
  </r>
  <r>
    <m/>
    <n v="10897"/>
    <n v="1974"/>
    <n v="52"/>
    <x v="1"/>
    <s v="Graduation"/>
    <x v="3"/>
    <n v="67445"/>
    <n v="0"/>
    <n v="1"/>
    <d v="2012-08-12T00:00:00"/>
    <n v="63"/>
    <n v="757"/>
    <n v="80"/>
    <n v="217"/>
    <n v="29"/>
    <n v="80"/>
    <n v="11"/>
    <x v="606"/>
    <x v="6"/>
    <n v="5"/>
    <n v="9"/>
    <n v="6"/>
    <n v="12"/>
    <n v="6"/>
    <n v="0"/>
    <n v="0"/>
    <n v="0"/>
    <n v="0"/>
    <n v="0"/>
    <n v="0"/>
    <n v="3"/>
    <n v="11"/>
    <n v="0"/>
  </r>
  <r>
    <m/>
    <n v="123"/>
    <n v="1951"/>
    <n v="75"/>
    <x v="2"/>
    <s v="Graduation"/>
    <x v="5"/>
    <n v="67046"/>
    <n v="0"/>
    <n v="1"/>
    <d v="2013-01-06T00:00:00"/>
    <n v="92"/>
    <n v="544"/>
    <n v="35"/>
    <n v="133"/>
    <n v="23"/>
    <n v="151"/>
    <n v="107"/>
    <x v="1014"/>
    <x v="4"/>
    <n v="2"/>
    <n v="4"/>
    <n v="5"/>
    <n v="4"/>
    <n v="2"/>
    <n v="0"/>
    <n v="0"/>
    <n v="0"/>
    <n v="0"/>
    <n v="0"/>
    <n v="0"/>
    <n v="3"/>
    <n v="11"/>
    <n v="0"/>
  </r>
  <r>
    <m/>
    <n v="6103"/>
    <n v="1948"/>
    <n v="78"/>
    <x v="2"/>
    <s v="Graduation"/>
    <x v="3"/>
    <n v="42192"/>
    <n v="0"/>
    <n v="0"/>
    <d v="2013-09-06T00:00:00"/>
    <n v="40"/>
    <n v="40"/>
    <n v="15"/>
    <n v="15"/>
    <n v="17"/>
    <n v="6"/>
    <n v="7"/>
    <x v="444"/>
    <x v="1"/>
    <n v="1"/>
    <n v="2"/>
    <n v="1"/>
    <n v="3"/>
    <n v="4"/>
    <n v="0"/>
    <n v="0"/>
    <n v="0"/>
    <n v="0"/>
    <n v="0"/>
    <n v="0"/>
    <n v="3"/>
    <n v="11"/>
    <n v="0"/>
  </r>
  <r>
    <m/>
    <n v="7899"/>
    <n v="1952"/>
    <n v="74"/>
    <x v="2"/>
    <s v="PhD"/>
    <x v="3"/>
    <n v="77610"/>
    <n v="0"/>
    <n v="1"/>
    <d v="2012-10-29T00:00:00"/>
    <n v="70"/>
    <n v="1245"/>
    <n v="33"/>
    <n v="332"/>
    <n v="21"/>
    <n v="33"/>
    <n v="16"/>
    <x v="1015"/>
    <x v="0"/>
    <n v="2"/>
    <n v="4"/>
    <n v="7"/>
    <n v="4"/>
    <n v="7"/>
    <n v="0"/>
    <n v="0"/>
    <n v="0"/>
    <n v="0"/>
    <n v="0"/>
    <n v="0"/>
    <n v="3"/>
    <n v="11"/>
    <n v="0"/>
  </r>
  <r>
    <m/>
    <n v="10500"/>
    <n v="1984"/>
    <n v="42"/>
    <x v="5"/>
    <s v="Graduation"/>
    <x v="3"/>
    <n v="31761"/>
    <n v="1"/>
    <n v="0"/>
    <d v="2014-04-05T00:00:00"/>
    <n v="96"/>
    <n v="19"/>
    <n v="1"/>
    <n v="20"/>
    <n v="16"/>
    <n v="14"/>
    <n v="28"/>
    <x v="1016"/>
    <x v="1"/>
    <n v="2"/>
    <n v="3"/>
    <n v="0"/>
    <n v="4"/>
    <n v="5"/>
    <n v="0"/>
    <n v="0"/>
    <n v="0"/>
    <n v="0"/>
    <n v="0"/>
    <n v="0"/>
    <n v="3"/>
    <n v="11"/>
    <n v="0"/>
  </r>
  <r>
    <m/>
    <n v="1655"/>
    <n v="1979"/>
    <n v="47"/>
    <x v="5"/>
    <s v="Graduation"/>
    <x v="1"/>
    <n v="34350"/>
    <n v="1"/>
    <n v="0"/>
    <d v="2013-10-19T00:00:00"/>
    <n v="81"/>
    <n v="16"/>
    <n v="3"/>
    <n v="15"/>
    <n v="2"/>
    <n v="1"/>
    <n v="11"/>
    <x v="103"/>
    <x v="1"/>
    <n v="1"/>
    <n v="1"/>
    <n v="0"/>
    <n v="3"/>
    <n v="7"/>
    <n v="0"/>
    <n v="0"/>
    <n v="0"/>
    <n v="0"/>
    <n v="0"/>
    <n v="0"/>
    <n v="3"/>
    <n v="11"/>
    <n v="0"/>
  </r>
  <r>
    <m/>
    <n v="2406"/>
    <n v="1949"/>
    <n v="77"/>
    <x v="2"/>
    <s v="Graduation"/>
    <x v="1"/>
    <n v="54591"/>
    <n v="0"/>
    <n v="1"/>
    <d v="2013-08-05T00:00:00"/>
    <n v="63"/>
    <n v="376"/>
    <n v="4"/>
    <n v="94"/>
    <n v="12"/>
    <n v="9"/>
    <n v="24"/>
    <x v="1017"/>
    <x v="8"/>
    <n v="3"/>
    <n v="6"/>
    <n v="2"/>
    <n v="8"/>
    <n v="5"/>
    <n v="0"/>
    <n v="0"/>
    <n v="0"/>
    <n v="0"/>
    <n v="0"/>
    <n v="0"/>
    <n v="3"/>
    <n v="11"/>
    <n v="0"/>
  </r>
  <r>
    <m/>
    <n v="2712"/>
    <n v="1956"/>
    <n v="70"/>
    <x v="0"/>
    <s v="Graduation"/>
    <x v="3"/>
    <n v="71866"/>
    <n v="0"/>
    <n v="1"/>
    <d v="2013-12-25T00:00:00"/>
    <n v="85"/>
    <n v="184"/>
    <n v="178"/>
    <n v="178"/>
    <n v="103"/>
    <n v="39"/>
    <n v="33"/>
    <x v="1018"/>
    <x v="8"/>
    <n v="1"/>
    <n v="6"/>
    <n v="3"/>
    <n v="10"/>
    <n v="3"/>
    <n v="0"/>
    <n v="0"/>
    <n v="0"/>
    <n v="0"/>
    <n v="0"/>
    <n v="0"/>
    <n v="3"/>
    <n v="11"/>
    <n v="0"/>
  </r>
  <r>
    <m/>
    <n v="5517"/>
    <n v="1969"/>
    <n v="57"/>
    <x v="1"/>
    <s v="Graduation"/>
    <x v="3"/>
    <n v="25293"/>
    <n v="1"/>
    <n v="0"/>
    <d v="2013-09-15T00:00:00"/>
    <n v="51"/>
    <n v="15"/>
    <n v="0"/>
    <n v="11"/>
    <n v="0"/>
    <n v="2"/>
    <n v="9"/>
    <x v="437"/>
    <x v="1"/>
    <n v="1"/>
    <n v="1"/>
    <n v="1"/>
    <n v="2"/>
    <n v="8"/>
    <n v="0"/>
    <n v="0"/>
    <n v="0"/>
    <n v="0"/>
    <n v="0"/>
    <n v="0"/>
    <n v="3"/>
    <n v="11"/>
    <n v="0"/>
  </r>
  <r>
    <m/>
    <n v="2254"/>
    <n v="1983"/>
    <n v="43"/>
    <x v="5"/>
    <s v="Graduation"/>
    <x v="3"/>
    <n v="69520"/>
    <n v="0"/>
    <n v="0"/>
    <d v="2013-07-07T00:00:00"/>
    <n v="95"/>
    <n v="627"/>
    <n v="120"/>
    <n v="414"/>
    <n v="121"/>
    <n v="80"/>
    <n v="93"/>
    <x v="1019"/>
    <x v="2"/>
    <n v="1"/>
    <n v="9"/>
    <n v="6"/>
    <n v="5"/>
    <n v="5"/>
    <n v="0"/>
    <n v="0"/>
    <n v="0"/>
    <n v="0"/>
    <n v="0"/>
    <n v="0"/>
    <n v="3"/>
    <n v="11"/>
    <n v="0"/>
  </r>
  <r>
    <m/>
    <n v="6958"/>
    <n v="1977"/>
    <n v="49"/>
    <x v="5"/>
    <s v="Master"/>
    <x v="3"/>
    <n v="27889"/>
    <n v="1"/>
    <n v="0"/>
    <d v="2013-07-05T00:00:00"/>
    <n v="42"/>
    <n v="14"/>
    <n v="0"/>
    <n v="4"/>
    <n v="0"/>
    <n v="0"/>
    <n v="8"/>
    <x v="418"/>
    <x v="1"/>
    <n v="1"/>
    <n v="1"/>
    <n v="1"/>
    <n v="2"/>
    <n v="6"/>
    <n v="0"/>
    <n v="0"/>
    <n v="0"/>
    <n v="0"/>
    <n v="0"/>
    <n v="0"/>
    <n v="3"/>
    <n v="11"/>
    <n v="0"/>
  </r>
  <r>
    <m/>
    <n v="954"/>
    <n v="1960"/>
    <n v="66"/>
    <x v="0"/>
    <s v="Basic"/>
    <x v="5"/>
    <n v="22123"/>
    <n v="0"/>
    <n v="0"/>
    <d v="2014-03-27T00:00:00"/>
    <n v="77"/>
    <n v="3"/>
    <n v="3"/>
    <n v="24"/>
    <n v="34"/>
    <n v="7"/>
    <n v="31"/>
    <x v="435"/>
    <x v="1"/>
    <n v="1"/>
    <n v="2"/>
    <n v="1"/>
    <n v="3"/>
    <n v="5"/>
    <n v="0"/>
    <n v="0"/>
    <n v="0"/>
    <n v="0"/>
    <n v="0"/>
    <n v="0"/>
    <n v="3"/>
    <n v="11"/>
    <n v="0"/>
  </r>
  <r>
    <m/>
    <n v="5079"/>
    <n v="1971"/>
    <n v="55"/>
    <x v="1"/>
    <s v="Graduation"/>
    <x v="3"/>
    <m/>
    <n v="1"/>
    <n v="1"/>
    <d v="2013-03-03T00:00:00"/>
    <n v="82"/>
    <n v="71"/>
    <n v="1"/>
    <n v="16"/>
    <n v="0"/>
    <n v="0"/>
    <n v="9"/>
    <x v="649"/>
    <x v="1"/>
    <n v="4"/>
    <n v="2"/>
    <n v="1"/>
    <n v="3"/>
    <n v="8"/>
    <n v="0"/>
    <n v="0"/>
    <n v="0"/>
    <n v="0"/>
    <n v="0"/>
    <n v="0"/>
    <n v="3"/>
    <n v="11"/>
    <n v="0"/>
  </r>
  <r>
    <m/>
    <n v="10339"/>
    <n v="1954"/>
    <n v="72"/>
    <x v="2"/>
    <s v="Master"/>
    <x v="1"/>
    <m/>
    <n v="0"/>
    <n v="1"/>
    <d v="2013-06-23T00:00:00"/>
    <n v="83"/>
    <n v="161"/>
    <n v="0"/>
    <n v="22"/>
    <n v="0"/>
    <n v="0"/>
    <n v="24"/>
    <x v="1020"/>
    <x v="1"/>
    <n v="2"/>
    <n v="4"/>
    <n v="1"/>
    <n v="4"/>
    <n v="6"/>
    <n v="0"/>
    <n v="0"/>
    <n v="0"/>
    <n v="0"/>
    <n v="0"/>
    <n v="0"/>
    <n v="3"/>
    <n v="11"/>
    <n v="0"/>
  </r>
  <r>
    <m/>
    <n v="4643"/>
    <n v="1973"/>
    <n v="53"/>
    <x v="1"/>
    <s v="Graduation"/>
    <x v="3"/>
    <n v="27803"/>
    <n v="1"/>
    <n v="0"/>
    <d v="2012-08-26T00:00:00"/>
    <n v="40"/>
    <n v="8"/>
    <n v="26"/>
    <n v="46"/>
    <n v="38"/>
    <n v="9"/>
    <n v="49"/>
    <x v="1021"/>
    <x v="1"/>
    <n v="2"/>
    <n v="3"/>
    <n v="0"/>
    <n v="4"/>
    <n v="8"/>
    <n v="0"/>
    <n v="0"/>
    <n v="0"/>
    <n v="0"/>
    <n v="0"/>
    <n v="0"/>
    <n v="3"/>
    <n v="11"/>
    <n v="0"/>
  </r>
  <r>
    <m/>
    <n v="3117"/>
    <n v="1955"/>
    <n v="71"/>
    <x v="2"/>
    <s v="Graduation"/>
    <x v="0"/>
    <m/>
    <n v="0"/>
    <n v="1"/>
    <d v="2013-10-18T00:00:00"/>
    <n v="95"/>
    <n v="264"/>
    <n v="0"/>
    <n v="21"/>
    <n v="12"/>
    <n v="6"/>
    <n v="147"/>
    <x v="664"/>
    <x v="3"/>
    <n v="3"/>
    <n v="6"/>
    <n v="1"/>
    <n v="5"/>
    <n v="7"/>
    <n v="0"/>
    <n v="0"/>
    <n v="0"/>
    <n v="0"/>
    <n v="0"/>
    <n v="0"/>
    <n v="3"/>
    <n v="11"/>
    <n v="0"/>
  </r>
  <r>
    <m/>
    <n v="6497"/>
    <n v="1960"/>
    <n v="66"/>
    <x v="0"/>
    <s v="Graduation"/>
    <x v="3"/>
    <n v="51651"/>
    <n v="0"/>
    <n v="1"/>
    <d v="2012-11-07T00:00:00"/>
    <n v="32"/>
    <n v="293"/>
    <n v="6"/>
    <n v="23"/>
    <n v="13"/>
    <n v="6"/>
    <n v="92"/>
    <x v="30"/>
    <x v="3"/>
    <n v="4"/>
    <n v="6"/>
    <n v="2"/>
    <n v="5"/>
    <n v="8"/>
    <n v="0"/>
    <n v="0"/>
    <n v="0"/>
    <n v="0"/>
    <n v="0"/>
    <n v="0"/>
    <n v="3"/>
    <n v="11"/>
    <n v="0"/>
  </r>
  <r>
    <m/>
    <n v="5396"/>
    <n v="1988"/>
    <n v="38"/>
    <x v="6"/>
    <s v="Graduation"/>
    <x v="3"/>
    <n v="68487"/>
    <n v="0"/>
    <n v="0"/>
    <d v="2013-01-13T00:00:00"/>
    <n v="48"/>
    <n v="758"/>
    <n v="12"/>
    <n v="385"/>
    <n v="33"/>
    <n v="89"/>
    <n v="89"/>
    <x v="335"/>
    <x v="2"/>
    <n v="1"/>
    <n v="9"/>
    <n v="7"/>
    <n v="13"/>
    <n v="4"/>
    <n v="0"/>
    <n v="0"/>
    <n v="0"/>
    <n v="0"/>
    <n v="0"/>
    <n v="0"/>
    <n v="3"/>
    <n v="11"/>
    <n v="0"/>
  </r>
  <r>
    <m/>
    <n v="1052"/>
    <n v="1969"/>
    <n v="57"/>
    <x v="1"/>
    <s v="Graduation"/>
    <x v="3"/>
    <n v="56796"/>
    <n v="0"/>
    <n v="1"/>
    <d v="2013-02-16T00:00:00"/>
    <n v="24"/>
    <n v="656"/>
    <n v="38"/>
    <n v="161"/>
    <n v="62"/>
    <n v="47"/>
    <n v="37"/>
    <x v="520"/>
    <x v="6"/>
    <n v="3"/>
    <n v="8"/>
    <n v="9"/>
    <n v="7"/>
    <n v="7"/>
    <n v="0"/>
    <n v="0"/>
    <n v="0"/>
    <n v="0"/>
    <n v="0"/>
    <n v="0"/>
    <n v="3"/>
    <n v="11"/>
    <n v="0"/>
  </r>
  <r>
    <m/>
    <n v="2802"/>
    <n v="1992"/>
    <n v="34"/>
    <x v="6"/>
    <s v="2n Cycle"/>
    <x v="3"/>
    <n v="87000"/>
    <n v="0"/>
    <n v="0"/>
    <d v="2012-12-15T00:00:00"/>
    <n v="61"/>
    <n v="196"/>
    <n v="25"/>
    <n v="607"/>
    <n v="67"/>
    <n v="17"/>
    <n v="49"/>
    <x v="1022"/>
    <x v="4"/>
    <n v="1"/>
    <n v="4"/>
    <n v="6"/>
    <n v="7"/>
    <n v="2"/>
    <n v="0"/>
    <n v="0"/>
    <n v="0"/>
    <n v="0"/>
    <n v="0"/>
    <n v="0"/>
    <n v="3"/>
    <n v="11"/>
    <n v="0"/>
  </r>
  <r>
    <m/>
    <n v="6343"/>
    <n v="1959"/>
    <n v="67"/>
    <x v="0"/>
    <s v="Graduation"/>
    <x v="3"/>
    <n v="79823"/>
    <n v="0"/>
    <n v="1"/>
    <d v="2014-03-31T00:00:00"/>
    <n v="6"/>
    <n v="835"/>
    <n v="73"/>
    <n v="380"/>
    <n v="114"/>
    <n v="73"/>
    <n v="43"/>
    <x v="1023"/>
    <x v="0"/>
    <n v="1"/>
    <n v="6"/>
    <n v="9"/>
    <n v="7"/>
    <n v="2"/>
    <n v="0"/>
    <n v="1"/>
    <n v="0"/>
    <n v="0"/>
    <n v="0"/>
    <n v="0"/>
    <n v="3"/>
    <n v="11"/>
    <n v="0"/>
  </r>
  <r>
    <m/>
    <n v="6507"/>
    <n v="1980"/>
    <n v="46"/>
    <x v="5"/>
    <s v="Graduation"/>
    <x v="0"/>
    <n v="30828"/>
    <n v="1"/>
    <n v="0"/>
    <d v="2013-10-04T00:00:00"/>
    <n v="16"/>
    <n v="16"/>
    <n v="11"/>
    <n v="15"/>
    <n v="2"/>
    <n v="0"/>
    <n v="12"/>
    <x v="134"/>
    <x v="1"/>
    <n v="2"/>
    <n v="1"/>
    <n v="1"/>
    <n v="4"/>
    <n v="3"/>
    <n v="0"/>
    <n v="0"/>
    <n v="0"/>
    <n v="0"/>
    <n v="0"/>
    <n v="0"/>
    <n v="3"/>
    <n v="11"/>
    <n v="0"/>
  </r>
  <r>
    <m/>
    <n v="7901"/>
    <n v="1971"/>
    <n v="55"/>
    <x v="1"/>
    <s v="Master"/>
    <x v="3"/>
    <n v="34109"/>
    <n v="0"/>
    <n v="1"/>
    <d v="2013-11-06T00:00:00"/>
    <n v="39"/>
    <n v="9"/>
    <n v="1"/>
    <n v="5"/>
    <n v="2"/>
    <n v="1"/>
    <n v="4"/>
    <x v="311"/>
    <x v="1"/>
    <n v="1"/>
    <n v="0"/>
    <n v="0"/>
    <n v="3"/>
    <n v="4"/>
    <n v="0"/>
    <n v="0"/>
    <n v="0"/>
    <n v="0"/>
    <n v="0"/>
    <n v="0"/>
    <n v="3"/>
    <n v="11"/>
    <n v="0"/>
  </r>
  <r>
    <m/>
    <n v="2686"/>
    <n v="1969"/>
    <n v="57"/>
    <x v="1"/>
    <s v="Basic"/>
    <x v="1"/>
    <n v="22390"/>
    <n v="0"/>
    <n v="0"/>
    <d v="2013-10-21T00:00:00"/>
    <n v="49"/>
    <n v="0"/>
    <n v="1"/>
    <n v="4"/>
    <n v="15"/>
    <n v="1"/>
    <n v="5"/>
    <x v="418"/>
    <x v="1"/>
    <n v="1"/>
    <n v="1"/>
    <n v="0"/>
    <n v="2"/>
    <n v="7"/>
    <n v="0"/>
    <n v="0"/>
    <n v="0"/>
    <n v="0"/>
    <n v="0"/>
    <n v="0"/>
    <n v="3"/>
    <n v="11"/>
    <n v="0"/>
  </r>
  <r>
    <m/>
    <n v="3107"/>
    <n v="1976"/>
    <n v="50"/>
    <x v="5"/>
    <s v="Graduation"/>
    <x v="1"/>
    <n v="71322"/>
    <n v="0"/>
    <n v="1"/>
    <d v="2014-05-02T00:00:00"/>
    <n v="31"/>
    <n v="121"/>
    <n v="24"/>
    <n v="124"/>
    <n v="24"/>
    <n v="15"/>
    <n v="42"/>
    <x v="719"/>
    <x v="3"/>
    <n v="1"/>
    <n v="4"/>
    <n v="1"/>
    <n v="7"/>
    <n v="2"/>
    <n v="0"/>
    <n v="0"/>
    <n v="0"/>
    <n v="0"/>
    <n v="0"/>
    <n v="0"/>
    <n v="3"/>
    <n v="11"/>
    <n v="0"/>
  </r>
  <r>
    <m/>
    <n v="11031"/>
    <n v="1950"/>
    <n v="76"/>
    <x v="2"/>
    <s v="PhD"/>
    <x v="3"/>
    <n v="48699"/>
    <n v="1"/>
    <n v="1"/>
    <d v="2013-05-21T00:00:00"/>
    <n v="90"/>
    <n v="26"/>
    <n v="1"/>
    <n v="10"/>
    <n v="2"/>
    <n v="0"/>
    <n v="1"/>
    <x v="699"/>
    <x v="1"/>
    <n v="1"/>
    <n v="1"/>
    <n v="0"/>
    <n v="3"/>
    <n v="5"/>
    <n v="0"/>
    <n v="0"/>
    <n v="0"/>
    <n v="0"/>
    <n v="0"/>
    <n v="0"/>
    <n v="3"/>
    <n v="11"/>
    <n v="0"/>
  </r>
  <r>
    <m/>
    <n v="7428"/>
    <n v="1975"/>
    <n v="51"/>
    <x v="1"/>
    <s v="Graduation"/>
    <x v="1"/>
    <n v="80144"/>
    <n v="0"/>
    <n v="0"/>
    <d v="2013-09-30T00:00:00"/>
    <n v="47"/>
    <n v="240"/>
    <n v="132"/>
    <n v="445"/>
    <n v="250"/>
    <n v="192"/>
    <n v="108"/>
    <x v="1024"/>
    <x v="2"/>
    <n v="1"/>
    <n v="3"/>
    <n v="7"/>
    <n v="8"/>
    <n v="1"/>
    <n v="0"/>
    <n v="0"/>
    <n v="0"/>
    <n v="0"/>
    <n v="0"/>
    <n v="0"/>
    <n v="3"/>
    <n v="11"/>
    <n v="0"/>
  </r>
  <r>
    <m/>
    <n v="975"/>
    <n v="1956"/>
    <n v="70"/>
    <x v="0"/>
    <s v="Graduation"/>
    <x v="0"/>
    <n v="54252"/>
    <n v="1"/>
    <n v="1"/>
    <d v="2013-05-28T00:00:00"/>
    <n v="25"/>
    <n v="178"/>
    <n v="4"/>
    <n v="26"/>
    <n v="8"/>
    <n v="4"/>
    <n v="44"/>
    <x v="402"/>
    <x v="3"/>
    <n v="5"/>
    <n v="4"/>
    <n v="1"/>
    <n v="5"/>
    <n v="6"/>
    <n v="0"/>
    <n v="0"/>
    <n v="0"/>
    <n v="0"/>
    <n v="0"/>
    <n v="0"/>
    <n v="3"/>
    <n v="11"/>
    <n v="0"/>
  </r>
  <r>
    <m/>
    <n v="3422"/>
    <n v="1975"/>
    <n v="51"/>
    <x v="1"/>
    <s v="Graduation"/>
    <x v="3"/>
    <n v="76068"/>
    <n v="0"/>
    <n v="1"/>
    <d v="2012-11-29T00:00:00"/>
    <n v="67"/>
    <n v="1115"/>
    <n v="12"/>
    <n v="128"/>
    <n v="33"/>
    <n v="12"/>
    <n v="76"/>
    <x v="225"/>
    <x v="2"/>
    <n v="1"/>
    <n v="2"/>
    <n v="3"/>
    <n v="4"/>
    <n v="6"/>
    <n v="0"/>
    <n v="1"/>
    <n v="0"/>
    <n v="0"/>
    <n v="1"/>
    <n v="0"/>
    <n v="3"/>
    <n v="11"/>
    <n v="0"/>
  </r>
  <r>
    <m/>
    <n v="1055"/>
    <n v="1976"/>
    <n v="50"/>
    <x v="5"/>
    <s v="Master"/>
    <x v="3"/>
    <n v="53204"/>
    <n v="1"/>
    <n v="1"/>
    <d v="2014-03-20T00:00:00"/>
    <n v="40"/>
    <n v="29"/>
    <n v="0"/>
    <n v="8"/>
    <n v="2"/>
    <n v="0"/>
    <n v="6"/>
    <x v="341"/>
    <x v="1"/>
    <n v="1"/>
    <n v="1"/>
    <n v="0"/>
    <n v="3"/>
    <n v="4"/>
    <n v="0"/>
    <n v="0"/>
    <n v="0"/>
    <n v="0"/>
    <n v="0"/>
    <n v="0"/>
    <n v="3"/>
    <n v="11"/>
    <n v="0"/>
  </r>
  <r>
    <m/>
    <n v="6544"/>
    <n v="1949"/>
    <n v="77"/>
    <x v="2"/>
    <s v="PhD"/>
    <x v="1"/>
    <n v="67911"/>
    <n v="0"/>
    <n v="1"/>
    <d v="2014-05-22T00:00:00"/>
    <n v="63"/>
    <n v="529"/>
    <n v="0"/>
    <n v="356"/>
    <n v="63"/>
    <n v="28"/>
    <n v="0"/>
    <x v="544"/>
    <x v="4"/>
    <n v="3"/>
    <n v="6"/>
    <n v="7"/>
    <n v="11"/>
    <n v="3"/>
    <n v="0"/>
    <n v="0"/>
    <n v="0"/>
    <n v="0"/>
    <n v="0"/>
    <n v="0"/>
    <n v="3"/>
    <n v="11"/>
    <n v="0"/>
  </r>
  <r>
    <m/>
    <n v="2909"/>
    <n v="1974"/>
    <n v="52"/>
    <x v="1"/>
    <s v="PhD"/>
    <x v="3"/>
    <n v="78128"/>
    <n v="0"/>
    <n v="1"/>
    <d v="2014-02-19T00:00:00"/>
    <n v="89"/>
    <n v="934"/>
    <n v="24"/>
    <n v="230"/>
    <n v="16"/>
    <n v="24"/>
    <n v="36"/>
    <x v="1025"/>
    <x v="2"/>
    <n v="2"/>
    <n v="8"/>
    <n v="4"/>
    <n v="6"/>
    <n v="3"/>
    <n v="0"/>
    <n v="1"/>
    <n v="1"/>
    <n v="0"/>
    <n v="0"/>
    <n v="0"/>
    <n v="3"/>
    <n v="11"/>
    <n v="0"/>
  </r>
  <r>
    <m/>
    <n v="5802"/>
    <n v="1972"/>
    <n v="54"/>
    <x v="1"/>
    <s v="Basic"/>
    <x v="3"/>
    <n v="14188"/>
    <n v="0"/>
    <n v="0"/>
    <d v="2013-02-28T00:00:00"/>
    <n v="40"/>
    <n v="2"/>
    <n v="7"/>
    <n v="11"/>
    <n v="16"/>
    <n v="12"/>
    <n v="27"/>
    <x v="302"/>
    <x v="1"/>
    <n v="1"/>
    <n v="2"/>
    <n v="0"/>
    <n v="4"/>
    <n v="6"/>
    <n v="0"/>
    <n v="0"/>
    <n v="0"/>
    <n v="0"/>
    <n v="0"/>
    <n v="0"/>
    <n v="3"/>
    <n v="11"/>
    <n v="0"/>
  </r>
  <r>
    <m/>
    <n v="1407"/>
    <n v="1986"/>
    <n v="40"/>
    <x v="6"/>
    <s v="Basic"/>
    <x v="3"/>
    <n v="20425"/>
    <n v="1"/>
    <n v="0"/>
    <d v="2012-10-29T00:00:00"/>
    <n v="5"/>
    <n v="4"/>
    <n v="12"/>
    <n v="5"/>
    <n v="3"/>
    <n v="16"/>
    <n v="17"/>
    <x v="90"/>
    <x v="1"/>
    <n v="2"/>
    <n v="2"/>
    <n v="0"/>
    <n v="3"/>
    <n v="7"/>
    <n v="0"/>
    <n v="0"/>
    <n v="0"/>
    <n v="0"/>
    <n v="0"/>
    <n v="0"/>
    <n v="3"/>
    <n v="11"/>
    <n v="0"/>
  </r>
  <r>
    <m/>
    <n v="6183"/>
    <n v="1962"/>
    <n v="64"/>
    <x v="0"/>
    <s v="Master"/>
    <x v="3"/>
    <n v="58646"/>
    <n v="0"/>
    <n v="1"/>
    <d v="2013-06-10T00:00:00"/>
    <n v="3"/>
    <n v="62"/>
    <n v="1"/>
    <n v="44"/>
    <n v="6"/>
    <n v="5"/>
    <n v="22"/>
    <x v="156"/>
    <x v="1"/>
    <n v="1"/>
    <n v="2"/>
    <n v="1"/>
    <n v="4"/>
    <n v="4"/>
    <n v="0"/>
    <n v="0"/>
    <n v="0"/>
    <n v="0"/>
    <n v="0"/>
    <n v="0"/>
    <n v="3"/>
    <n v="11"/>
    <n v="0"/>
  </r>
  <r>
    <m/>
    <n v="5991"/>
    <n v="1949"/>
    <n v="77"/>
    <x v="2"/>
    <s v="Master"/>
    <x v="3"/>
    <n v="48150"/>
    <n v="0"/>
    <n v="1"/>
    <d v="2013-06-08T00:00:00"/>
    <n v="24"/>
    <n v="173"/>
    <n v="2"/>
    <n v="39"/>
    <n v="3"/>
    <n v="2"/>
    <n v="47"/>
    <x v="536"/>
    <x v="3"/>
    <n v="3"/>
    <n v="5"/>
    <n v="1"/>
    <n v="4"/>
    <n v="7"/>
    <n v="0"/>
    <n v="0"/>
    <n v="0"/>
    <n v="0"/>
    <n v="0"/>
    <n v="0"/>
    <n v="3"/>
    <n v="11"/>
    <n v="0"/>
  </r>
  <r>
    <m/>
    <n v="9729"/>
    <n v="1955"/>
    <n v="71"/>
    <x v="2"/>
    <s v="Graduation"/>
    <x v="5"/>
    <n v="58275"/>
    <n v="1"/>
    <n v="1"/>
    <d v="2013-06-02T00:00:00"/>
    <n v="48"/>
    <n v="189"/>
    <n v="10"/>
    <n v="253"/>
    <n v="56"/>
    <n v="43"/>
    <n v="64"/>
    <x v="1026"/>
    <x v="8"/>
    <n v="6"/>
    <n v="8"/>
    <n v="2"/>
    <n v="7"/>
    <n v="7"/>
    <n v="0"/>
    <n v="0"/>
    <n v="0"/>
    <n v="0"/>
    <n v="0"/>
    <n v="0"/>
    <n v="3"/>
    <n v="11"/>
    <n v="0"/>
  </r>
  <r>
    <m/>
    <n v="1008"/>
    <n v="1981"/>
    <n v="45"/>
    <x v="5"/>
    <s v="PhD"/>
    <x v="1"/>
    <n v="44953"/>
    <n v="0"/>
    <n v="0"/>
    <d v="2012-12-21T00:00:00"/>
    <n v="31"/>
    <n v="728"/>
    <n v="17"/>
    <n v="133"/>
    <n v="11"/>
    <n v="8"/>
    <n v="124"/>
    <x v="374"/>
    <x v="6"/>
    <n v="1"/>
    <n v="7"/>
    <n v="3"/>
    <n v="13"/>
    <n v="6"/>
    <n v="1"/>
    <n v="0"/>
    <n v="0"/>
    <n v="0"/>
    <n v="0"/>
    <n v="0"/>
    <n v="3"/>
    <n v="11"/>
    <n v="0"/>
  </r>
  <r>
    <m/>
    <n v="11091"/>
    <n v="1953"/>
    <n v="73"/>
    <x v="2"/>
    <s v="Graduation"/>
    <x v="1"/>
    <n v="34587"/>
    <n v="1"/>
    <n v="1"/>
    <d v="2014-05-16T00:00:00"/>
    <n v="68"/>
    <n v="7"/>
    <n v="2"/>
    <n v="9"/>
    <n v="2"/>
    <n v="0"/>
    <n v="2"/>
    <x v="311"/>
    <x v="1"/>
    <n v="2"/>
    <n v="1"/>
    <n v="0"/>
    <n v="3"/>
    <n v="4"/>
    <n v="0"/>
    <n v="0"/>
    <n v="0"/>
    <n v="0"/>
    <n v="0"/>
    <n v="0"/>
    <n v="3"/>
    <n v="11"/>
    <n v="0"/>
  </r>
  <r>
    <m/>
    <n v="3969"/>
    <n v="1974"/>
    <n v="52"/>
    <x v="1"/>
    <s v="Master"/>
    <x v="1"/>
    <n v="43018"/>
    <n v="0"/>
    <n v="1"/>
    <d v="2013-11-01T00:00:00"/>
    <n v="46"/>
    <n v="35"/>
    <n v="4"/>
    <n v="17"/>
    <n v="7"/>
    <n v="6"/>
    <n v="64"/>
    <x v="297"/>
    <x v="1"/>
    <n v="1"/>
    <n v="2"/>
    <n v="2"/>
    <n v="2"/>
    <n v="5"/>
    <n v="0"/>
    <n v="0"/>
    <n v="0"/>
    <n v="0"/>
    <n v="0"/>
    <n v="0"/>
    <n v="3"/>
    <n v="11"/>
    <n v="0"/>
  </r>
  <r>
    <m/>
    <n v="1916"/>
    <n v="1954"/>
    <n v="72"/>
    <x v="2"/>
    <s v="Master"/>
    <x v="3"/>
    <n v="45736"/>
    <n v="0"/>
    <n v="1"/>
    <d v="2013-07-24T00:00:00"/>
    <n v="92"/>
    <n v="188"/>
    <n v="3"/>
    <n v="180"/>
    <n v="20"/>
    <n v="3"/>
    <n v="43"/>
    <x v="1027"/>
    <x v="3"/>
    <n v="5"/>
    <n v="7"/>
    <n v="1"/>
    <n v="6"/>
    <n v="7"/>
    <n v="0"/>
    <n v="0"/>
    <n v="0"/>
    <n v="0"/>
    <n v="0"/>
    <n v="0"/>
    <n v="3"/>
    <n v="11"/>
    <n v="0"/>
  </r>
  <r>
    <m/>
    <n v="9907"/>
    <n v="1969"/>
    <n v="57"/>
    <x v="1"/>
    <s v="Master"/>
    <x v="1"/>
    <n v="66476"/>
    <n v="0"/>
    <n v="1"/>
    <d v="2013-12-04T00:00:00"/>
    <n v="80"/>
    <n v="742"/>
    <n v="28"/>
    <n v="152"/>
    <n v="25"/>
    <n v="9"/>
    <n v="57"/>
    <x v="1028"/>
    <x v="6"/>
    <n v="2"/>
    <n v="6"/>
    <n v="8"/>
    <n v="10"/>
    <n v="4"/>
    <n v="0"/>
    <n v="0"/>
    <n v="0"/>
    <n v="0"/>
    <n v="0"/>
    <n v="0"/>
    <n v="3"/>
    <n v="11"/>
    <n v="0"/>
  </r>
  <r>
    <m/>
    <n v="87"/>
    <n v="1981"/>
    <n v="45"/>
    <x v="5"/>
    <s v="2n Cycle"/>
    <x v="3"/>
    <n v="27733"/>
    <n v="1"/>
    <n v="0"/>
    <d v="2013-08-26T00:00:00"/>
    <n v="16"/>
    <n v="0"/>
    <n v="7"/>
    <n v="5"/>
    <n v="26"/>
    <n v="2"/>
    <n v="17"/>
    <x v="90"/>
    <x v="1"/>
    <n v="2"/>
    <n v="2"/>
    <n v="0"/>
    <n v="3"/>
    <n v="7"/>
    <n v="0"/>
    <n v="0"/>
    <n v="0"/>
    <n v="0"/>
    <n v="0"/>
    <n v="0"/>
    <n v="3"/>
    <n v="11"/>
    <n v="0"/>
  </r>
  <r>
    <m/>
    <n v="8659"/>
    <n v="1952"/>
    <n v="74"/>
    <x v="2"/>
    <s v="PhD"/>
    <x v="1"/>
    <n v="69805"/>
    <n v="0"/>
    <n v="1"/>
    <d v="2014-01-21T00:00:00"/>
    <n v="50"/>
    <n v="750"/>
    <n v="71"/>
    <n v="174"/>
    <n v="13"/>
    <n v="10"/>
    <n v="20"/>
    <x v="1029"/>
    <x v="6"/>
    <n v="2"/>
    <n v="6"/>
    <n v="8"/>
    <n v="11"/>
    <n v="2"/>
    <n v="0"/>
    <n v="0"/>
    <n v="0"/>
    <n v="0"/>
    <n v="0"/>
    <n v="0"/>
    <n v="3"/>
    <n v="11"/>
    <n v="0"/>
  </r>
  <r>
    <m/>
    <n v="6262"/>
    <n v="1962"/>
    <n v="64"/>
    <x v="0"/>
    <s v="Master"/>
    <x v="0"/>
    <n v="72217"/>
    <n v="0"/>
    <n v="0"/>
    <d v="2013-04-10T00:00:00"/>
    <n v="93"/>
    <n v="816"/>
    <n v="42"/>
    <n v="450"/>
    <n v="55"/>
    <n v="56"/>
    <n v="154"/>
    <x v="1030"/>
    <x v="0"/>
    <n v="1"/>
    <n v="3"/>
    <n v="10"/>
    <n v="8"/>
    <n v="2"/>
    <n v="0"/>
    <n v="0"/>
    <n v="0"/>
    <n v="0"/>
    <n v="0"/>
    <n v="0"/>
    <n v="3"/>
    <n v="11"/>
    <n v="0"/>
  </r>
  <r>
    <m/>
    <n v="6147"/>
    <n v="1971"/>
    <n v="55"/>
    <x v="1"/>
    <s v="Graduation"/>
    <x v="2"/>
    <n v="25818"/>
    <n v="1"/>
    <n v="0"/>
    <d v="2012-10-18T00:00:00"/>
    <n v="51"/>
    <n v="5"/>
    <n v="2"/>
    <n v="8"/>
    <n v="2"/>
    <n v="2"/>
    <n v="9"/>
    <x v="457"/>
    <x v="1"/>
    <n v="1"/>
    <n v="0"/>
    <n v="1"/>
    <n v="2"/>
    <n v="7"/>
    <n v="0"/>
    <n v="0"/>
    <n v="0"/>
    <n v="0"/>
    <n v="0"/>
    <n v="0"/>
    <n v="3"/>
    <n v="11"/>
    <n v="0"/>
  </r>
  <r>
    <m/>
    <n v="8832"/>
    <n v="1976"/>
    <n v="50"/>
    <x v="5"/>
    <s v="Master"/>
    <x v="1"/>
    <n v="37509"/>
    <n v="1"/>
    <n v="0"/>
    <d v="2012-09-12T00:00:00"/>
    <n v="24"/>
    <n v="37"/>
    <n v="5"/>
    <n v="56"/>
    <n v="12"/>
    <n v="8"/>
    <n v="5"/>
    <x v="1031"/>
    <x v="1"/>
    <n v="2"/>
    <n v="3"/>
    <n v="0"/>
    <n v="4"/>
    <n v="7"/>
    <n v="0"/>
    <n v="0"/>
    <n v="0"/>
    <n v="0"/>
    <n v="0"/>
    <n v="0"/>
    <n v="3"/>
    <n v="11"/>
    <n v="0"/>
  </r>
  <r>
    <m/>
    <n v="10067"/>
    <n v="1976"/>
    <n v="50"/>
    <x v="5"/>
    <s v="2n Cycle"/>
    <x v="1"/>
    <n v="25176"/>
    <n v="1"/>
    <n v="1"/>
    <d v="2013-08-10T00:00:00"/>
    <n v="79"/>
    <n v="4"/>
    <n v="0"/>
    <n v="4"/>
    <n v="0"/>
    <n v="0"/>
    <n v="5"/>
    <x v="331"/>
    <x v="1"/>
    <n v="1"/>
    <n v="1"/>
    <n v="0"/>
    <n v="2"/>
    <n v="7"/>
    <n v="0"/>
    <n v="0"/>
    <n v="0"/>
    <n v="0"/>
    <n v="0"/>
    <n v="0"/>
    <n v="3"/>
    <n v="11"/>
    <n v="0"/>
  </r>
  <r>
    <m/>
    <n v="7532"/>
    <n v="1980"/>
    <n v="46"/>
    <x v="5"/>
    <s v="Graduation"/>
    <x v="3"/>
    <n v="43586"/>
    <n v="0"/>
    <n v="1"/>
    <d v="2012-08-30T00:00:00"/>
    <n v="26"/>
    <n v="99"/>
    <n v="2"/>
    <n v="11"/>
    <n v="4"/>
    <n v="0"/>
    <n v="16"/>
    <x v="1032"/>
    <x v="1"/>
    <n v="3"/>
    <n v="3"/>
    <n v="0"/>
    <n v="4"/>
    <n v="8"/>
    <n v="0"/>
    <n v="0"/>
    <n v="0"/>
    <n v="0"/>
    <n v="0"/>
    <n v="0"/>
    <n v="3"/>
    <n v="11"/>
    <n v="0"/>
  </r>
  <r>
    <m/>
    <n v="4915"/>
    <n v="1956"/>
    <n v="70"/>
    <x v="0"/>
    <s v="2n Cycle"/>
    <x v="3"/>
    <n v="53230"/>
    <n v="0"/>
    <n v="1"/>
    <d v="2012-08-03T00:00:00"/>
    <n v="86"/>
    <n v="176"/>
    <n v="72"/>
    <n v="98"/>
    <n v="136"/>
    <n v="21"/>
    <n v="229"/>
    <x v="968"/>
    <x v="8"/>
    <n v="4"/>
    <n v="5"/>
    <n v="2"/>
    <n v="12"/>
    <n v="5"/>
    <n v="0"/>
    <n v="0"/>
    <n v="0"/>
    <n v="0"/>
    <n v="0"/>
    <n v="0"/>
    <n v="3"/>
    <n v="11"/>
    <n v="0"/>
  </r>
  <r>
    <m/>
    <n v="2115"/>
    <n v="1957"/>
    <n v="69"/>
    <x v="0"/>
    <s v="Graduation"/>
    <x v="1"/>
    <n v="50116"/>
    <n v="1"/>
    <n v="1"/>
    <d v="2014-06-20T00:00:00"/>
    <n v="68"/>
    <n v="54"/>
    <n v="0"/>
    <n v="10"/>
    <n v="0"/>
    <n v="0"/>
    <n v="2"/>
    <x v="264"/>
    <x v="1"/>
    <n v="2"/>
    <n v="1"/>
    <n v="0"/>
    <n v="4"/>
    <n v="5"/>
    <n v="0"/>
    <n v="1"/>
    <n v="0"/>
    <n v="0"/>
    <n v="0"/>
    <n v="0"/>
    <n v="3"/>
    <n v="11"/>
    <n v="0"/>
  </r>
  <r>
    <m/>
    <n v="2088"/>
    <n v="1972"/>
    <n v="54"/>
    <x v="1"/>
    <s v="Graduation"/>
    <x v="1"/>
    <n v="84906"/>
    <n v="0"/>
    <n v="0"/>
    <d v="2013-10-04T00:00:00"/>
    <n v="98"/>
    <n v="997"/>
    <n v="15"/>
    <n v="414"/>
    <n v="99"/>
    <n v="30"/>
    <n v="76"/>
    <x v="810"/>
    <x v="0"/>
    <n v="1"/>
    <n v="5"/>
    <n v="6"/>
    <n v="12"/>
    <n v="2"/>
    <n v="0"/>
    <n v="1"/>
    <n v="1"/>
    <n v="0"/>
    <n v="1"/>
    <n v="0"/>
    <n v="3"/>
    <n v="11"/>
    <n v="0"/>
  </r>
  <r>
    <m/>
    <n v="2493"/>
    <n v="1966"/>
    <n v="60"/>
    <x v="1"/>
    <s v="Graduation"/>
    <x v="3"/>
    <n v="61286"/>
    <n v="0"/>
    <n v="1"/>
    <d v="2013-08-02T00:00:00"/>
    <n v="34"/>
    <n v="356"/>
    <n v="0"/>
    <n v="107"/>
    <n v="19"/>
    <n v="9"/>
    <n v="117"/>
    <x v="350"/>
    <x v="8"/>
    <n v="2"/>
    <n v="7"/>
    <n v="1"/>
    <n v="8"/>
    <n v="5"/>
    <n v="0"/>
    <n v="0"/>
    <n v="0"/>
    <n v="0"/>
    <n v="0"/>
    <n v="0"/>
    <n v="3"/>
    <n v="11"/>
    <n v="0"/>
  </r>
  <r>
    <m/>
    <n v="10104"/>
    <n v="1974"/>
    <n v="52"/>
    <x v="1"/>
    <s v="Graduation"/>
    <x v="1"/>
    <n v="33590"/>
    <n v="2"/>
    <n v="1"/>
    <d v="2013-11-03T00:00:00"/>
    <n v="65"/>
    <n v="4"/>
    <n v="0"/>
    <n v="2"/>
    <n v="0"/>
    <n v="0"/>
    <n v="2"/>
    <x v="814"/>
    <x v="1"/>
    <n v="1"/>
    <n v="1"/>
    <n v="0"/>
    <n v="2"/>
    <n v="7"/>
    <n v="0"/>
    <n v="0"/>
    <n v="0"/>
    <n v="0"/>
    <n v="0"/>
    <n v="0"/>
    <n v="3"/>
    <n v="11"/>
    <n v="0"/>
  </r>
  <r>
    <m/>
    <n v="3006"/>
    <n v="1976"/>
    <n v="50"/>
    <x v="5"/>
    <s v="Graduation"/>
    <x v="2"/>
    <n v="30992"/>
    <n v="1"/>
    <n v="0"/>
    <d v="2013-04-22T00:00:00"/>
    <n v="83"/>
    <n v="17"/>
    <n v="0"/>
    <n v="14"/>
    <n v="7"/>
    <n v="3"/>
    <n v="2"/>
    <x v="340"/>
    <x v="1"/>
    <n v="1"/>
    <n v="1"/>
    <n v="0"/>
    <n v="3"/>
    <n v="7"/>
    <n v="0"/>
    <n v="0"/>
    <n v="0"/>
    <n v="0"/>
    <n v="0"/>
    <n v="0"/>
    <n v="3"/>
    <n v="11"/>
    <n v="0"/>
  </r>
  <r>
    <m/>
    <n v="11181"/>
    <n v="1949"/>
    <n v="77"/>
    <x v="2"/>
    <s v="PhD"/>
    <x v="3"/>
    <n v="156924"/>
    <n v="0"/>
    <n v="0"/>
    <d v="2013-08-29T00:00:00"/>
    <n v="85"/>
    <n v="2"/>
    <n v="1"/>
    <n v="2"/>
    <n v="1"/>
    <n v="1"/>
    <n v="1"/>
    <x v="814"/>
    <x v="1"/>
    <n v="0"/>
    <n v="0"/>
    <n v="0"/>
    <n v="0"/>
    <n v="0"/>
    <n v="0"/>
    <n v="0"/>
    <n v="0"/>
    <n v="0"/>
    <n v="0"/>
    <n v="0"/>
    <n v="3"/>
    <n v="11"/>
    <n v="0"/>
  </r>
  <r>
    <m/>
    <n v="642"/>
    <n v="1980"/>
    <n v="46"/>
    <x v="5"/>
    <s v="Basic"/>
    <x v="3"/>
    <n v="16005"/>
    <n v="1"/>
    <n v="0"/>
    <d v="2012-08-14T00:00:00"/>
    <n v="69"/>
    <n v="1"/>
    <n v="3"/>
    <n v="2"/>
    <n v="20"/>
    <n v="30"/>
    <n v="47"/>
    <x v="218"/>
    <x v="1"/>
    <n v="3"/>
    <n v="2"/>
    <n v="1"/>
    <n v="2"/>
    <n v="8"/>
    <n v="0"/>
    <n v="0"/>
    <n v="0"/>
    <n v="0"/>
    <n v="0"/>
    <n v="0"/>
    <n v="3"/>
    <n v="11"/>
    <n v="0"/>
  </r>
  <r>
    <m/>
    <n v="4369"/>
    <n v="1957"/>
    <n v="69"/>
    <x v="0"/>
    <s v="Master"/>
    <x v="6"/>
    <n v="65487"/>
    <n v="0"/>
    <n v="0"/>
    <d v="2014-01-10T00:00:00"/>
    <n v="48"/>
    <n v="240"/>
    <n v="67"/>
    <n v="500"/>
    <n v="199"/>
    <n v="0"/>
    <n v="163"/>
    <x v="344"/>
    <x v="6"/>
    <n v="3"/>
    <n v="3"/>
    <n v="5"/>
    <n v="6"/>
    <n v="2"/>
    <n v="0"/>
    <n v="0"/>
    <n v="0"/>
    <n v="0"/>
    <n v="0"/>
    <n v="0"/>
    <n v="3"/>
    <n v="11"/>
    <n v="0"/>
  </r>
  <r>
    <m/>
    <n v="10127"/>
    <n v="1965"/>
    <n v="61"/>
    <x v="0"/>
    <s v="Graduation"/>
    <x v="3"/>
    <n v="58692"/>
    <n v="0"/>
    <n v="1"/>
    <d v="2014-04-06T00:00:00"/>
    <n v="21"/>
    <n v="301"/>
    <n v="11"/>
    <n v="61"/>
    <n v="4"/>
    <n v="7"/>
    <n v="11"/>
    <x v="960"/>
    <x v="3"/>
    <n v="1"/>
    <n v="8"/>
    <n v="2"/>
    <n v="4"/>
    <n v="7"/>
    <n v="0"/>
    <n v="0"/>
    <n v="0"/>
    <n v="0"/>
    <n v="0"/>
    <n v="0"/>
    <n v="3"/>
    <n v="11"/>
    <n v="0"/>
  </r>
  <r>
    <m/>
    <n v="271"/>
    <n v="1969"/>
    <n v="57"/>
    <x v="1"/>
    <s v="Graduation"/>
    <x v="5"/>
    <n v="40590"/>
    <n v="1"/>
    <n v="1"/>
    <d v="2013-10-02T00:00:00"/>
    <n v="30"/>
    <n v="154"/>
    <n v="0"/>
    <n v="50"/>
    <n v="6"/>
    <n v="11"/>
    <n v="37"/>
    <x v="1033"/>
    <x v="3"/>
    <n v="5"/>
    <n v="3"/>
    <n v="4"/>
    <n v="3"/>
    <n v="6"/>
    <n v="1"/>
    <n v="0"/>
    <n v="0"/>
    <n v="0"/>
    <n v="0"/>
    <n v="0"/>
    <n v="3"/>
    <n v="11"/>
    <n v="0"/>
  </r>
  <r>
    <m/>
    <n v="4973"/>
    <n v="1970"/>
    <n v="56"/>
    <x v="1"/>
    <s v="Graduation"/>
    <x v="0"/>
    <n v="20587"/>
    <n v="1"/>
    <n v="0"/>
    <d v="2014-05-11T00:00:00"/>
    <n v="39"/>
    <n v="2"/>
    <n v="3"/>
    <n v="6"/>
    <n v="4"/>
    <n v="1"/>
    <n v="9"/>
    <x v="426"/>
    <x v="1"/>
    <n v="1"/>
    <n v="1"/>
    <n v="1"/>
    <n v="2"/>
    <n v="7"/>
    <n v="0"/>
    <n v="0"/>
    <n v="0"/>
    <n v="0"/>
    <n v="0"/>
    <n v="0"/>
    <n v="3"/>
    <n v="11"/>
    <n v="0"/>
  </r>
  <r>
    <m/>
    <n v="2948"/>
    <n v="1954"/>
    <n v="72"/>
    <x v="2"/>
    <s v="Master"/>
    <x v="2"/>
    <n v="62637"/>
    <n v="0"/>
    <n v="1"/>
    <d v="2014-03-01T00:00:00"/>
    <n v="76"/>
    <n v="104"/>
    <n v="12"/>
    <n v="48"/>
    <n v="4"/>
    <n v="12"/>
    <n v="5"/>
    <x v="409"/>
    <x v="1"/>
    <n v="1"/>
    <n v="2"/>
    <n v="2"/>
    <n v="5"/>
    <n v="2"/>
    <n v="0"/>
    <n v="0"/>
    <n v="0"/>
    <n v="0"/>
    <n v="0"/>
    <n v="0"/>
    <n v="3"/>
    <n v="11"/>
    <n v="0"/>
  </r>
  <r>
    <m/>
    <n v="10432"/>
    <n v="1974"/>
    <n v="52"/>
    <x v="1"/>
    <s v="Graduation"/>
    <x v="2"/>
    <n v="19346"/>
    <n v="1"/>
    <n v="0"/>
    <d v="2014-01-30T00:00:00"/>
    <n v="26"/>
    <n v="2"/>
    <n v="0"/>
    <n v="9"/>
    <n v="3"/>
    <n v="6"/>
    <n v="2"/>
    <x v="311"/>
    <x v="1"/>
    <n v="1"/>
    <n v="1"/>
    <n v="0"/>
    <n v="3"/>
    <n v="8"/>
    <n v="0"/>
    <n v="0"/>
    <n v="0"/>
    <n v="0"/>
    <n v="0"/>
    <n v="0"/>
    <n v="3"/>
    <n v="11"/>
    <n v="0"/>
  </r>
  <r>
    <m/>
    <n v="9216"/>
    <n v="1971"/>
    <n v="55"/>
    <x v="1"/>
    <s v="Graduation"/>
    <x v="3"/>
    <n v="35788"/>
    <n v="1"/>
    <n v="1"/>
    <d v="2014-01-23T00:00:00"/>
    <n v="34"/>
    <n v="23"/>
    <n v="2"/>
    <n v="11"/>
    <n v="3"/>
    <n v="1"/>
    <n v="4"/>
    <x v="424"/>
    <x v="1"/>
    <n v="2"/>
    <n v="2"/>
    <n v="0"/>
    <n v="3"/>
    <n v="6"/>
    <n v="0"/>
    <n v="0"/>
    <n v="0"/>
    <n v="0"/>
    <n v="0"/>
    <n v="0"/>
    <n v="3"/>
    <n v="11"/>
    <n v="0"/>
  </r>
  <r>
    <m/>
    <n v="7124"/>
    <n v="1968"/>
    <n v="58"/>
    <x v="1"/>
    <s v="Graduation"/>
    <x v="2"/>
    <n v="36997"/>
    <n v="1"/>
    <n v="1"/>
    <d v="2013-02-01T00:00:00"/>
    <n v="72"/>
    <n v="43"/>
    <n v="4"/>
    <n v="12"/>
    <n v="8"/>
    <n v="0"/>
    <n v="27"/>
    <x v="128"/>
    <x v="1"/>
    <n v="5"/>
    <n v="2"/>
    <n v="1"/>
    <n v="4"/>
    <n v="5"/>
    <n v="0"/>
    <n v="0"/>
    <n v="0"/>
    <n v="0"/>
    <n v="0"/>
    <n v="0"/>
    <n v="3"/>
    <n v="11"/>
    <n v="0"/>
  </r>
  <r>
    <m/>
    <n v="9727"/>
    <n v="1957"/>
    <n v="69"/>
    <x v="0"/>
    <s v="Graduation"/>
    <x v="3"/>
    <n v="23539"/>
    <n v="0"/>
    <n v="0"/>
    <d v="2014-02-28T00:00:00"/>
    <n v="13"/>
    <n v="4"/>
    <n v="24"/>
    <n v="11"/>
    <n v="16"/>
    <n v="1"/>
    <n v="25"/>
    <x v="49"/>
    <x v="1"/>
    <n v="1"/>
    <n v="2"/>
    <n v="0"/>
    <n v="4"/>
    <n v="6"/>
    <n v="0"/>
    <n v="0"/>
    <n v="0"/>
    <n v="0"/>
    <n v="0"/>
    <n v="0"/>
    <n v="3"/>
    <n v="11"/>
    <n v="0"/>
  </r>
  <r>
    <m/>
    <n v="5136"/>
    <n v="1973"/>
    <n v="53"/>
    <x v="1"/>
    <s v="Graduation"/>
    <x v="0"/>
    <n v="65333"/>
    <n v="0"/>
    <n v="1"/>
    <d v="2014-01-17T00:00:00"/>
    <n v="58"/>
    <n v="654"/>
    <n v="7"/>
    <n v="92"/>
    <n v="0"/>
    <n v="15"/>
    <n v="30"/>
    <x v="1034"/>
    <x v="4"/>
    <n v="7"/>
    <n v="9"/>
    <n v="4"/>
    <n v="8"/>
    <n v="6"/>
    <n v="0"/>
    <n v="1"/>
    <n v="1"/>
    <n v="0"/>
    <n v="0"/>
    <n v="0"/>
    <n v="3"/>
    <n v="11"/>
    <n v="0"/>
  </r>
  <r>
    <m/>
    <n v="1818"/>
    <n v="1971"/>
    <n v="55"/>
    <x v="1"/>
    <s v="PhD"/>
    <x v="1"/>
    <n v="29732"/>
    <n v="1"/>
    <n v="0"/>
    <d v="2014-03-25T00:00:00"/>
    <n v="23"/>
    <n v="25"/>
    <n v="0"/>
    <n v="8"/>
    <n v="0"/>
    <n v="1"/>
    <n v="4"/>
    <x v="363"/>
    <x v="1"/>
    <n v="1"/>
    <n v="2"/>
    <n v="0"/>
    <n v="2"/>
    <n v="9"/>
    <n v="0"/>
    <n v="0"/>
    <n v="0"/>
    <n v="0"/>
    <n v="0"/>
    <n v="0"/>
    <n v="3"/>
    <n v="11"/>
    <n v="0"/>
  </r>
  <r>
    <m/>
    <n v="1100"/>
    <n v="1960"/>
    <n v="66"/>
    <x v="0"/>
    <s v="Master"/>
    <x v="1"/>
    <n v="41275"/>
    <n v="1"/>
    <n v="2"/>
    <d v="2014-03-24T00:00:00"/>
    <n v="33"/>
    <n v="24"/>
    <n v="4"/>
    <n v="22"/>
    <n v="0"/>
    <n v="2"/>
    <n v="9"/>
    <x v="157"/>
    <x v="1"/>
    <n v="4"/>
    <n v="3"/>
    <n v="1"/>
    <n v="3"/>
    <n v="5"/>
    <n v="0"/>
    <n v="0"/>
    <n v="0"/>
    <n v="0"/>
    <n v="0"/>
    <n v="0"/>
    <n v="3"/>
    <n v="11"/>
    <n v="0"/>
  </r>
  <r>
    <m/>
    <n v="7873"/>
    <n v="1973"/>
    <n v="53"/>
    <x v="1"/>
    <s v="PhD"/>
    <x v="1"/>
    <n v="63516"/>
    <n v="1"/>
    <n v="1"/>
    <d v="2013-07-06T00:00:00"/>
    <n v="30"/>
    <n v="141"/>
    <n v="11"/>
    <n v="114"/>
    <n v="15"/>
    <n v="14"/>
    <n v="5"/>
    <x v="1035"/>
    <x v="3"/>
    <n v="4"/>
    <n v="4"/>
    <n v="1"/>
    <n v="7"/>
    <n v="5"/>
    <n v="0"/>
    <n v="0"/>
    <n v="0"/>
    <n v="0"/>
    <n v="0"/>
    <n v="0"/>
    <n v="3"/>
    <n v="11"/>
    <n v="0"/>
  </r>
  <r>
    <m/>
    <n v="10609"/>
    <n v="1962"/>
    <n v="64"/>
    <x v="0"/>
    <s v="PhD"/>
    <x v="3"/>
    <n v="42769"/>
    <n v="0"/>
    <n v="1"/>
    <d v="2013-10-12T00:00:00"/>
    <n v="15"/>
    <n v="71"/>
    <n v="0"/>
    <n v="13"/>
    <n v="3"/>
    <n v="1"/>
    <n v="0"/>
    <x v="381"/>
    <x v="1"/>
    <n v="2"/>
    <n v="1"/>
    <n v="1"/>
    <n v="4"/>
    <n v="4"/>
    <n v="0"/>
    <n v="0"/>
    <n v="0"/>
    <n v="0"/>
    <n v="0"/>
    <n v="0"/>
    <n v="3"/>
    <n v="11"/>
    <n v="0"/>
  </r>
  <r>
    <m/>
    <n v="6950"/>
    <n v="1958"/>
    <n v="68"/>
    <x v="0"/>
    <s v="Master"/>
    <x v="3"/>
    <n v="49572"/>
    <n v="1"/>
    <n v="1"/>
    <d v="2013-12-15T00:00:00"/>
    <n v="25"/>
    <n v="35"/>
    <n v="1"/>
    <n v="16"/>
    <n v="0"/>
    <n v="1"/>
    <n v="1"/>
    <x v="209"/>
    <x v="1"/>
    <n v="2"/>
    <n v="2"/>
    <n v="0"/>
    <n v="3"/>
    <n v="7"/>
    <n v="0"/>
    <n v="0"/>
    <n v="0"/>
    <n v="0"/>
    <n v="0"/>
    <n v="0"/>
    <n v="3"/>
    <n v="11"/>
    <n v="0"/>
  </r>
  <r>
    <m/>
    <n v="7233"/>
    <n v="1972"/>
    <n v="54"/>
    <x v="1"/>
    <s v="Graduation"/>
    <x v="3"/>
    <n v="69209"/>
    <n v="0"/>
    <n v="0"/>
    <d v="2012-09-17T00:00:00"/>
    <n v="4"/>
    <n v="496"/>
    <n v="32"/>
    <n v="849"/>
    <n v="229"/>
    <n v="48"/>
    <n v="128"/>
    <x v="296"/>
    <x v="5"/>
    <n v="2"/>
    <n v="5"/>
    <n v="3"/>
    <n v="6"/>
    <n v="4"/>
    <n v="0"/>
    <n v="0"/>
    <n v="0"/>
    <n v="1"/>
    <n v="0"/>
    <n v="0"/>
    <n v="3"/>
    <n v="11"/>
    <n v="0"/>
  </r>
  <r>
    <m/>
    <n v="9481"/>
    <n v="1976"/>
    <n v="50"/>
    <x v="5"/>
    <s v="Graduation"/>
    <x v="3"/>
    <n v="17148"/>
    <n v="1"/>
    <n v="0"/>
    <d v="2014-01-28T00:00:00"/>
    <n v="80"/>
    <n v="9"/>
    <n v="9"/>
    <n v="11"/>
    <n v="13"/>
    <n v="10"/>
    <n v="16"/>
    <x v="23"/>
    <x v="1"/>
    <n v="4"/>
    <n v="3"/>
    <n v="1"/>
    <n v="3"/>
    <n v="8"/>
    <n v="0"/>
    <n v="0"/>
    <n v="0"/>
    <n v="0"/>
    <n v="0"/>
    <n v="0"/>
    <n v="3"/>
    <n v="11"/>
    <n v="0"/>
  </r>
  <r>
    <m/>
    <n v="7699"/>
    <n v="1969"/>
    <n v="57"/>
    <x v="1"/>
    <s v="Graduation"/>
    <x v="5"/>
    <n v="40590"/>
    <n v="1"/>
    <n v="1"/>
    <d v="2013-10-02T00:00:00"/>
    <n v="30"/>
    <n v="154"/>
    <n v="0"/>
    <n v="50"/>
    <n v="6"/>
    <n v="11"/>
    <n v="37"/>
    <x v="1033"/>
    <x v="3"/>
    <n v="5"/>
    <n v="3"/>
    <n v="4"/>
    <n v="3"/>
    <n v="6"/>
    <n v="1"/>
    <n v="0"/>
    <n v="0"/>
    <n v="0"/>
    <n v="0"/>
    <n v="0"/>
    <n v="3"/>
    <n v="11"/>
    <n v="0"/>
  </r>
  <r>
    <m/>
    <n v="2711"/>
    <n v="1976"/>
    <n v="50"/>
    <x v="5"/>
    <s v="Master"/>
    <x v="1"/>
    <n v="30560"/>
    <n v="1"/>
    <n v="0"/>
    <d v="2013-06-27T00:00:00"/>
    <n v="6"/>
    <n v="9"/>
    <n v="1"/>
    <n v="5"/>
    <n v="4"/>
    <n v="5"/>
    <n v="7"/>
    <x v="34"/>
    <x v="1"/>
    <n v="1"/>
    <n v="1"/>
    <n v="0"/>
    <n v="3"/>
    <n v="7"/>
    <n v="0"/>
    <n v="0"/>
    <n v="0"/>
    <n v="0"/>
    <n v="0"/>
    <n v="0"/>
    <n v="3"/>
    <n v="11"/>
    <n v="0"/>
  </r>
  <r>
    <m/>
    <n v="8933"/>
    <n v="1983"/>
    <n v="43"/>
    <x v="5"/>
    <s v="2n Cycle"/>
    <x v="3"/>
    <n v="32146"/>
    <n v="1"/>
    <n v="0"/>
    <d v="2014-05-12T00:00:00"/>
    <n v="16"/>
    <n v="26"/>
    <n v="3"/>
    <n v="23"/>
    <n v="4"/>
    <n v="7"/>
    <n v="3"/>
    <x v="264"/>
    <x v="1"/>
    <n v="2"/>
    <n v="2"/>
    <n v="0"/>
    <n v="4"/>
    <n v="6"/>
    <n v="0"/>
    <n v="0"/>
    <n v="0"/>
    <n v="0"/>
    <n v="0"/>
    <n v="0"/>
    <n v="3"/>
    <n v="11"/>
    <n v="0"/>
  </r>
  <r>
    <m/>
    <n v="8726"/>
    <n v="1964"/>
    <n v="62"/>
    <x v="0"/>
    <s v="2n Cycle"/>
    <x v="2"/>
    <n v="41713"/>
    <n v="1"/>
    <n v="1"/>
    <d v="2014-04-29T00:00:00"/>
    <n v="57"/>
    <n v="77"/>
    <n v="8"/>
    <n v="44"/>
    <n v="10"/>
    <n v="10"/>
    <n v="25"/>
    <x v="233"/>
    <x v="1"/>
    <n v="5"/>
    <n v="3"/>
    <n v="1"/>
    <n v="4"/>
    <n v="6"/>
    <n v="0"/>
    <n v="0"/>
    <n v="0"/>
    <n v="0"/>
    <n v="0"/>
    <n v="0"/>
    <n v="3"/>
    <n v="11"/>
    <n v="0"/>
  </r>
  <r>
    <m/>
    <n v="1515"/>
    <n v="1975"/>
    <n v="51"/>
    <x v="1"/>
    <s v="Master"/>
    <x v="1"/>
    <n v="34176"/>
    <n v="0"/>
    <n v="1"/>
    <d v="2014-01-22T00:00:00"/>
    <n v="9"/>
    <n v="11"/>
    <n v="2"/>
    <n v="7"/>
    <n v="4"/>
    <n v="2"/>
    <n v="2"/>
    <x v="457"/>
    <x v="1"/>
    <n v="1"/>
    <n v="1"/>
    <n v="0"/>
    <n v="3"/>
    <n v="3"/>
    <n v="0"/>
    <n v="0"/>
    <n v="0"/>
    <n v="0"/>
    <n v="0"/>
    <n v="0"/>
    <n v="3"/>
    <n v="11"/>
    <n v="0"/>
  </r>
  <r>
    <m/>
    <n v="5186"/>
    <n v="1955"/>
    <n v="71"/>
    <x v="2"/>
    <s v="PhD"/>
    <x v="3"/>
    <n v="58482"/>
    <n v="0"/>
    <n v="1"/>
    <d v="2014-03-12T00:00:00"/>
    <n v="59"/>
    <n v="576"/>
    <n v="7"/>
    <n v="115"/>
    <n v="19"/>
    <n v="7"/>
    <n v="7"/>
    <x v="1036"/>
    <x v="8"/>
    <n v="2"/>
    <n v="7"/>
    <n v="4"/>
    <n v="9"/>
    <n v="6"/>
    <n v="0"/>
    <n v="1"/>
    <n v="0"/>
    <n v="0"/>
    <n v="0"/>
    <n v="0"/>
    <n v="3"/>
    <n v="11"/>
    <n v="0"/>
  </r>
  <r>
    <m/>
    <n v="10157"/>
    <n v="1965"/>
    <n v="61"/>
    <x v="0"/>
    <s v="Graduation"/>
    <x v="0"/>
    <n v="59686"/>
    <n v="0"/>
    <n v="1"/>
    <d v="2014-01-25T00:00:00"/>
    <n v="78"/>
    <n v="89"/>
    <n v="15"/>
    <n v="89"/>
    <n v="34"/>
    <n v="42"/>
    <n v="5"/>
    <x v="834"/>
    <x v="3"/>
    <n v="1"/>
    <n v="4"/>
    <n v="1"/>
    <n v="6"/>
    <n v="4"/>
    <n v="0"/>
    <n v="0"/>
    <n v="0"/>
    <n v="0"/>
    <n v="0"/>
    <n v="0"/>
    <n v="3"/>
    <n v="11"/>
    <n v="0"/>
  </r>
  <r>
    <m/>
    <n v="902"/>
    <n v="1980"/>
    <n v="46"/>
    <x v="5"/>
    <s v="Graduation"/>
    <x v="1"/>
    <n v="62994"/>
    <n v="1"/>
    <n v="0"/>
    <d v="2014-03-04T00:00:00"/>
    <n v="74"/>
    <n v="224"/>
    <n v="12"/>
    <n v="48"/>
    <n v="4"/>
    <n v="12"/>
    <n v="12"/>
    <x v="367"/>
    <x v="3"/>
    <n v="1"/>
    <n v="6"/>
    <n v="2"/>
    <n v="4"/>
    <n v="6"/>
    <n v="0"/>
    <n v="0"/>
    <n v="0"/>
    <n v="0"/>
    <n v="0"/>
    <n v="0"/>
    <n v="3"/>
    <n v="11"/>
    <n v="0"/>
  </r>
  <r>
    <m/>
    <n v="977"/>
    <n v="1957"/>
    <n v="69"/>
    <x v="0"/>
    <s v="Graduation"/>
    <x v="1"/>
    <n v="47320"/>
    <n v="0"/>
    <n v="1"/>
    <d v="2013-08-01T00:00:00"/>
    <n v="10"/>
    <n v="200"/>
    <n v="19"/>
    <n v="111"/>
    <n v="50"/>
    <n v="15"/>
    <n v="19"/>
    <x v="980"/>
    <x v="3"/>
    <n v="6"/>
    <n v="5"/>
    <n v="1"/>
    <n v="8"/>
    <n v="6"/>
    <n v="0"/>
    <n v="0"/>
    <n v="0"/>
    <n v="0"/>
    <n v="0"/>
    <n v="0"/>
    <n v="3"/>
    <n v="11"/>
    <n v="0"/>
  </r>
  <r>
    <m/>
    <n v="7313"/>
    <n v="1949"/>
    <n v="77"/>
    <x v="2"/>
    <s v="2n Cycle"/>
    <x v="5"/>
    <n v="74859"/>
    <n v="0"/>
    <n v="0"/>
    <d v="2013-06-03T00:00:00"/>
    <n v="63"/>
    <n v="570"/>
    <n v="73"/>
    <n v="614"/>
    <n v="133"/>
    <n v="102"/>
    <n v="73"/>
    <x v="1037"/>
    <x v="0"/>
    <n v="1"/>
    <n v="6"/>
    <n v="5"/>
    <n v="11"/>
    <n v="3"/>
    <n v="0"/>
    <n v="0"/>
    <n v="0"/>
    <n v="1"/>
    <n v="0"/>
    <n v="0"/>
    <n v="3"/>
    <n v="11"/>
    <n v="0"/>
  </r>
  <r>
    <m/>
    <n v="7600"/>
    <n v="1992"/>
    <n v="34"/>
    <x v="6"/>
    <s v="Basic"/>
    <x v="0"/>
    <n v="15253"/>
    <n v="1"/>
    <n v="0"/>
    <d v="2013-10-28T00:00:00"/>
    <n v="13"/>
    <n v="1"/>
    <n v="3"/>
    <n v="3"/>
    <n v="8"/>
    <n v="1"/>
    <n v="13"/>
    <x v="320"/>
    <x v="1"/>
    <n v="2"/>
    <n v="1"/>
    <n v="0"/>
    <n v="3"/>
    <n v="7"/>
    <n v="0"/>
    <n v="0"/>
    <n v="0"/>
    <n v="0"/>
    <n v="0"/>
    <n v="0"/>
    <n v="3"/>
    <n v="11"/>
    <n v="0"/>
  </r>
  <r>
    <m/>
    <n v="9706"/>
    <n v="1974"/>
    <n v="52"/>
    <x v="1"/>
    <s v="PhD"/>
    <x v="0"/>
    <n v="31560"/>
    <n v="1"/>
    <n v="0"/>
    <d v="2013-06-24T00:00:00"/>
    <n v="98"/>
    <n v="62"/>
    <n v="1"/>
    <n v="20"/>
    <n v="4"/>
    <n v="0"/>
    <n v="7"/>
    <x v="128"/>
    <x v="1"/>
    <n v="2"/>
    <n v="2"/>
    <n v="1"/>
    <n v="3"/>
    <n v="8"/>
    <n v="0"/>
    <n v="0"/>
    <n v="0"/>
    <n v="0"/>
    <n v="0"/>
    <n v="0"/>
    <n v="3"/>
    <n v="11"/>
    <n v="0"/>
  </r>
  <r>
    <m/>
    <n v="2429"/>
    <n v="1954"/>
    <n v="72"/>
    <x v="2"/>
    <s v="Graduation"/>
    <x v="2"/>
    <n v="72071"/>
    <n v="0"/>
    <n v="1"/>
    <d v="2013-02-14T00:00:00"/>
    <n v="4"/>
    <n v="531"/>
    <n v="69"/>
    <n v="300"/>
    <n v="150"/>
    <n v="138"/>
    <n v="150"/>
    <x v="647"/>
    <x v="2"/>
    <n v="3"/>
    <n v="5"/>
    <n v="4"/>
    <n v="8"/>
    <n v="2"/>
    <n v="0"/>
    <n v="0"/>
    <n v="0"/>
    <n v="0"/>
    <n v="0"/>
    <n v="0"/>
    <n v="3"/>
    <n v="11"/>
    <n v="0"/>
  </r>
  <r>
    <m/>
    <n v="10394"/>
    <n v="1984"/>
    <n v="42"/>
    <x v="5"/>
    <s v="Graduation"/>
    <x v="3"/>
    <n v="90000"/>
    <n v="0"/>
    <n v="0"/>
    <d v="2013-12-23T00:00:00"/>
    <n v="91"/>
    <n v="675"/>
    <n v="144"/>
    <n v="133"/>
    <n v="94"/>
    <n v="192"/>
    <n v="241"/>
    <x v="1038"/>
    <x v="2"/>
    <n v="1"/>
    <n v="4"/>
    <n v="8"/>
    <n v="5"/>
    <n v="1"/>
    <n v="1"/>
    <n v="0"/>
    <n v="1"/>
    <n v="1"/>
    <n v="0"/>
    <n v="0"/>
    <n v="3"/>
    <n v="11"/>
    <n v="0"/>
  </r>
  <r>
    <m/>
    <n v="4548"/>
    <n v="1981"/>
    <n v="45"/>
    <x v="5"/>
    <s v="Graduation"/>
    <x v="0"/>
    <n v="41967"/>
    <n v="1"/>
    <n v="1"/>
    <d v="2013-11-23T00:00:00"/>
    <n v="66"/>
    <n v="23"/>
    <n v="4"/>
    <n v="10"/>
    <n v="0"/>
    <n v="2"/>
    <n v="15"/>
    <x v="209"/>
    <x v="1"/>
    <n v="1"/>
    <n v="1"/>
    <n v="0"/>
    <n v="3"/>
    <n v="4"/>
    <n v="0"/>
    <n v="0"/>
    <n v="0"/>
    <n v="0"/>
    <n v="0"/>
    <n v="0"/>
    <n v="3"/>
    <n v="11"/>
    <n v="0"/>
  </r>
  <r>
    <m/>
    <n v="9362"/>
    <n v="1965"/>
    <n v="61"/>
    <x v="0"/>
    <s v="Graduation"/>
    <x v="0"/>
    <n v="69263"/>
    <n v="0"/>
    <n v="1"/>
    <d v="2014-03-05T00:00:00"/>
    <n v="14"/>
    <n v="492"/>
    <n v="5"/>
    <n v="32"/>
    <n v="13"/>
    <n v="5"/>
    <n v="21"/>
    <x v="1039"/>
    <x v="8"/>
    <n v="1"/>
    <n v="9"/>
    <n v="1"/>
    <n v="7"/>
    <n v="6"/>
    <n v="0"/>
    <n v="1"/>
    <n v="0"/>
    <n v="0"/>
    <n v="0"/>
    <n v="0"/>
    <n v="3"/>
    <n v="11"/>
    <n v="0"/>
  </r>
  <r>
    <m/>
    <n v="4084"/>
    <n v="1975"/>
    <n v="51"/>
    <x v="1"/>
    <s v="Graduation"/>
    <x v="1"/>
    <n v="60934"/>
    <n v="0"/>
    <n v="1"/>
    <d v="2014-01-17T00:00:00"/>
    <n v="41"/>
    <n v="224"/>
    <n v="155"/>
    <n v="155"/>
    <n v="192"/>
    <n v="93"/>
    <n v="54"/>
    <x v="1040"/>
    <x v="4"/>
    <n v="2"/>
    <n v="6"/>
    <n v="4"/>
    <n v="11"/>
    <n v="4"/>
    <n v="0"/>
    <n v="0"/>
    <n v="0"/>
    <n v="0"/>
    <n v="0"/>
    <n v="0"/>
    <n v="3"/>
    <n v="11"/>
    <n v="0"/>
  </r>
  <r>
    <m/>
    <n v="6721"/>
    <n v="1951"/>
    <n v="75"/>
    <x v="2"/>
    <s v="Graduation"/>
    <x v="3"/>
    <n v="71965"/>
    <n v="0"/>
    <n v="1"/>
    <d v="2013-07-29T00:00:00"/>
    <n v="21"/>
    <n v="572"/>
    <n v="19"/>
    <n v="286"/>
    <n v="50"/>
    <n v="38"/>
    <n v="248"/>
    <x v="450"/>
    <x v="6"/>
    <n v="3"/>
    <n v="6"/>
    <n v="3"/>
    <n v="5"/>
    <n v="3"/>
    <n v="0"/>
    <n v="0"/>
    <n v="0"/>
    <n v="0"/>
    <n v="0"/>
    <n v="0"/>
    <n v="3"/>
    <n v="11"/>
    <n v="0"/>
  </r>
  <r>
    <m/>
    <n v="2829"/>
    <n v="1955"/>
    <n v="71"/>
    <x v="2"/>
    <s v="Graduation"/>
    <x v="3"/>
    <n v="65210"/>
    <n v="0"/>
    <n v="1"/>
    <d v="2014-03-10T00:00:00"/>
    <n v="25"/>
    <n v="626"/>
    <n v="0"/>
    <n v="70"/>
    <n v="0"/>
    <n v="7"/>
    <n v="28"/>
    <x v="1036"/>
    <x v="8"/>
    <n v="2"/>
    <n v="9"/>
    <n v="3"/>
    <n v="8"/>
    <n v="6"/>
    <n v="0"/>
    <n v="1"/>
    <n v="0"/>
    <n v="1"/>
    <n v="0"/>
    <n v="0"/>
    <n v="3"/>
    <n v="11"/>
    <n v="0"/>
  </r>
  <r>
    <m/>
    <n v="1544"/>
    <n v="1967"/>
    <n v="59"/>
    <x v="1"/>
    <s v="Master"/>
    <x v="2"/>
    <n v="81380"/>
    <n v="0"/>
    <n v="0"/>
    <d v="2012-12-22T00:00:00"/>
    <n v="51"/>
    <n v="741"/>
    <n v="68"/>
    <n v="689"/>
    <n v="224"/>
    <n v="68"/>
    <n v="103"/>
    <x v="1041"/>
    <x v="5"/>
    <n v="1"/>
    <n v="4"/>
    <n v="2"/>
    <n v="10"/>
    <n v="2"/>
    <n v="0"/>
    <n v="0"/>
    <n v="0"/>
    <n v="0"/>
    <n v="0"/>
    <n v="0"/>
    <n v="3"/>
    <n v="11"/>
    <n v="0"/>
  </r>
  <r>
    <m/>
    <n v="492"/>
    <n v="1973"/>
    <n v="53"/>
    <x v="1"/>
    <s v="PhD"/>
    <x v="7"/>
    <n v="48432"/>
    <n v="0"/>
    <n v="1"/>
    <d v="2012-10-18T00:00:00"/>
    <n v="3"/>
    <n v="322"/>
    <n v="3"/>
    <n v="50"/>
    <n v="4"/>
    <n v="3"/>
    <n v="42"/>
    <x v="207"/>
    <x v="3"/>
    <n v="5"/>
    <n v="7"/>
    <n v="1"/>
    <n v="6"/>
    <n v="8"/>
    <n v="0"/>
    <n v="0"/>
    <n v="0"/>
    <n v="0"/>
    <n v="0"/>
    <n v="0"/>
    <n v="3"/>
    <n v="11"/>
    <n v="0"/>
  </r>
  <r>
    <m/>
    <n v="4377"/>
    <n v="1971"/>
    <n v="55"/>
    <x v="1"/>
    <s v="Graduation"/>
    <x v="3"/>
    <n v="52914"/>
    <n v="0"/>
    <n v="1"/>
    <d v="2013-01-07T00:00:00"/>
    <n v="32"/>
    <n v="254"/>
    <n v="10"/>
    <n v="44"/>
    <n v="30"/>
    <n v="10"/>
    <n v="227"/>
    <x v="1042"/>
    <x v="8"/>
    <n v="2"/>
    <n v="7"/>
    <n v="3"/>
    <n v="3"/>
    <n v="7"/>
    <n v="1"/>
    <n v="0"/>
    <n v="0"/>
    <n v="0"/>
    <n v="0"/>
    <n v="0"/>
    <n v="3"/>
    <n v="11"/>
    <n v="0"/>
  </r>
  <r>
    <m/>
    <n v="4541"/>
    <n v="1955"/>
    <n v="71"/>
    <x v="2"/>
    <s v="Graduation"/>
    <x v="1"/>
    <n v="38946"/>
    <n v="0"/>
    <n v="1"/>
    <d v="2013-10-24T00:00:00"/>
    <n v="84"/>
    <n v="116"/>
    <n v="6"/>
    <n v="82"/>
    <n v="6"/>
    <n v="6"/>
    <n v="41"/>
    <x v="303"/>
    <x v="3"/>
    <n v="2"/>
    <n v="3"/>
    <n v="1"/>
    <n v="6"/>
    <n v="5"/>
    <n v="0"/>
    <n v="0"/>
    <n v="0"/>
    <n v="0"/>
    <n v="0"/>
    <n v="0"/>
    <n v="3"/>
    <n v="11"/>
    <n v="0"/>
  </r>
  <r>
    <m/>
    <n v="1321"/>
    <n v="1974"/>
    <n v="52"/>
    <x v="1"/>
    <s v="Graduation"/>
    <x v="3"/>
    <n v="26067"/>
    <n v="1"/>
    <n v="0"/>
    <d v="2013-11-04T00:00:00"/>
    <n v="49"/>
    <n v="22"/>
    <n v="2"/>
    <n v="18"/>
    <n v="0"/>
    <n v="2"/>
    <n v="12"/>
    <x v="134"/>
    <x v="1"/>
    <n v="3"/>
    <n v="3"/>
    <n v="0"/>
    <n v="3"/>
    <n v="8"/>
    <n v="0"/>
    <n v="0"/>
    <n v="0"/>
    <n v="0"/>
    <n v="0"/>
    <n v="0"/>
    <n v="3"/>
    <n v="11"/>
    <n v="0"/>
  </r>
  <r>
    <m/>
    <n v="8858"/>
    <n v="1972"/>
    <n v="54"/>
    <x v="1"/>
    <s v="PhD"/>
    <x v="3"/>
    <n v="44325"/>
    <n v="0"/>
    <n v="1"/>
    <d v="2013-03-07T00:00:00"/>
    <n v="69"/>
    <n v="516"/>
    <n v="0"/>
    <n v="21"/>
    <n v="0"/>
    <n v="0"/>
    <n v="5"/>
    <x v="530"/>
    <x v="8"/>
    <n v="4"/>
    <n v="8"/>
    <n v="2"/>
    <n v="7"/>
    <n v="8"/>
    <n v="0"/>
    <n v="1"/>
    <n v="0"/>
    <n v="0"/>
    <n v="0"/>
    <n v="0"/>
    <n v="3"/>
    <n v="11"/>
    <n v="0"/>
  </r>
  <r>
    <m/>
    <n v="3266"/>
    <n v="1964"/>
    <n v="62"/>
    <x v="0"/>
    <s v="Graduation"/>
    <x v="3"/>
    <n v="42523"/>
    <n v="0"/>
    <n v="0"/>
    <d v="2014-04-23T00:00:00"/>
    <n v="96"/>
    <n v="14"/>
    <n v="36"/>
    <n v="11"/>
    <n v="3"/>
    <n v="26"/>
    <n v="35"/>
    <x v="726"/>
    <x v="1"/>
    <n v="1"/>
    <n v="1"/>
    <n v="1"/>
    <n v="4"/>
    <n v="2"/>
    <n v="0"/>
    <n v="0"/>
    <n v="0"/>
    <n v="0"/>
    <n v="0"/>
    <n v="0"/>
    <n v="3"/>
    <n v="11"/>
    <n v="0"/>
  </r>
  <r>
    <m/>
    <n v="11187"/>
    <n v="1978"/>
    <n v="48"/>
    <x v="5"/>
    <s v="Basic"/>
    <x v="0"/>
    <n v="26487"/>
    <n v="1"/>
    <n v="0"/>
    <d v="2013-05-20T00:00:00"/>
    <n v="23"/>
    <n v="2"/>
    <n v="8"/>
    <n v="10"/>
    <n v="12"/>
    <n v="14"/>
    <n v="23"/>
    <x v="71"/>
    <x v="1"/>
    <n v="3"/>
    <n v="2"/>
    <n v="1"/>
    <n v="3"/>
    <n v="5"/>
    <n v="0"/>
    <n v="0"/>
    <n v="0"/>
    <n v="0"/>
    <n v="0"/>
    <n v="0"/>
    <n v="3"/>
    <n v="11"/>
    <n v="0"/>
  </r>
  <r>
    <m/>
    <n v="8207"/>
    <n v="1957"/>
    <n v="69"/>
    <x v="0"/>
    <s v="2n Cycle"/>
    <x v="3"/>
    <n v="53233"/>
    <n v="0"/>
    <n v="1"/>
    <d v="2014-03-18T00:00:00"/>
    <n v="18"/>
    <n v="28"/>
    <n v="0"/>
    <n v="9"/>
    <n v="3"/>
    <n v="0"/>
    <n v="0"/>
    <x v="699"/>
    <x v="1"/>
    <n v="1"/>
    <n v="1"/>
    <n v="0"/>
    <n v="3"/>
    <n v="4"/>
    <n v="0"/>
    <n v="0"/>
    <n v="0"/>
    <n v="0"/>
    <n v="0"/>
    <n v="0"/>
    <n v="3"/>
    <n v="11"/>
    <n v="0"/>
  </r>
  <r>
    <m/>
    <n v="9723"/>
    <n v="1960"/>
    <n v="66"/>
    <x v="0"/>
    <s v="Graduation"/>
    <x v="3"/>
    <n v="67716"/>
    <n v="0"/>
    <n v="1"/>
    <d v="2013-01-10T00:00:00"/>
    <n v="8"/>
    <n v="530"/>
    <n v="142"/>
    <n v="217"/>
    <n v="62"/>
    <n v="9"/>
    <n v="56"/>
    <x v="1043"/>
    <x v="6"/>
    <n v="4"/>
    <n v="7"/>
    <n v="4"/>
    <n v="13"/>
    <n v="5"/>
    <n v="0"/>
    <n v="1"/>
    <n v="0"/>
    <n v="0"/>
    <n v="0"/>
    <n v="0"/>
    <n v="3"/>
    <n v="11"/>
    <n v="0"/>
  </r>
  <r>
    <m/>
    <n v="2666"/>
    <n v="1972"/>
    <n v="54"/>
    <x v="1"/>
    <s v="Master"/>
    <x v="3"/>
    <n v="76234"/>
    <n v="0"/>
    <n v="1"/>
    <d v="2014-02-06T00:00:00"/>
    <n v="21"/>
    <n v="519"/>
    <n v="50"/>
    <n v="167"/>
    <n v="130"/>
    <n v="0"/>
    <n v="41"/>
    <x v="881"/>
    <x v="4"/>
    <n v="1"/>
    <n v="8"/>
    <n v="3"/>
    <n v="11"/>
    <n v="3"/>
    <n v="0"/>
    <n v="1"/>
    <n v="0"/>
    <n v="0"/>
    <n v="0"/>
    <n v="0"/>
    <n v="3"/>
    <n v="11"/>
    <n v="0"/>
  </r>
  <r>
    <m/>
    <n v="5721"/>
    <n v="1956"/>
    <n v="70"/>
    <x v="0"/>
    <s v="PhD"/>
    <x v="3"/>
    <n v="84117"/>
    <n v="0"/>
    <n v="0"/>
    <d v="2014-05-11T00:00:00"/>
    <n v="60"/>
    <n v="611"/>
    <n v="76"/>
    <n v="749"/>
    <n v="59"/>
    <n v="45"/>
    <n v="26"/>
    <x v="1044"/>
    <x v="0"/>
    <n v="1"/>
    <n v="7"/>
    <n v="10"/>
    <n v="6"/>
    <n v="2"/>
    <n v="0"/>
    <n v="0"/>
    <n v="1"/>
    <n v="0"/>
    <n v="0"/>
    <n v="0"/>
    <n v="3"/>
    <n v="11"/>
    <n v="0"/>
  </r>
  <r>
    <m/>
    <n v="10652"/>
    <n v="1957"/>
    <n v="69"/>
    <x v="0"/>
    <s v="Master"/>
    <x v="1"/>
    <n v="65487"/>
    <n v="0"/>
    <n v="0"/>
    <d v="2014-01-10T00:00:00"/>
    <n v="48"/>
    <n v="240"/>
    <n v="67"/>
    <n v="500"/>
    <n v="199"/>
    <n v="0"/>
    <n v="163"/>
    <x v="344"/>
    <x v="6"/>
    <n v="3"/>
    <n v="3"/>
    <n v="5"/>
    <n v="6"/>
    <n v="2"/>
    <n v="0"/>
    <n v="0"/>
    <n v="0"/>
    <n v="0"/>
    <n v="0"/>
    <n v="0"/>
    <n v="3"/>
    <n v="11"/>
    <n v="0"/>
  </r>
  <r>
    <m/>
    <n v="1646"/>
    <n v="1972"/>
    <n v="54"/>
    <x v="1"/>
    <s v="Basic"/>
    <x v="3"/>
    <n v="25224"/>
    <n v="1"/>
    <n v="0"/>
    <d v="2014-03-16T00:00:00"/>
    <n v="36"/>
    <n v="4"/>
    <n v="9"/>
    <n v="12"/>
    <n v="11"/>
    <n v="2"/>
    <n v="8"/>
    <x v="1"/>
    <x v="1"/>
    <n v="2"/>
    <n v="1"/>
    <n v="1"/>
    <n v="3"/>
    <n v="3"/>
    <n v="0"/>
    <n v="0"/>
    <n v="0"/>
    <n v="0"/>
    <n v="0"/>
    <n v="0"/>
    <n v="3"/>
    <n v="11"/>
    <n v="0"/>
  </r>
  <r>
    <m/>
    <n v="2656"/>
    <n v="1971"/>
    <n v="55"/>
    <x v="1"/>
    <s v="Graduation"/>
    <x v="2"/>
    <n v="40851"/>
    <n v="1"/>
    <n v="1"/>
    <d v="2013-02-21T00:00:00"/>
    <n v="63"/>
    <n v="23"/>
    <n v="1"/>
    <n v="7"/>
    <n v="0"/>
    <n v="4"/>
    <n v="24"/>
    <x v="42"/>
    <x v="1"/>
    <n v="1"/>
    <n v="1"/>
    <n v="1"/>
    <n v="2"/>
    <n v="7"/>
    <n v="0"/>
    <n v="0"/>
    <n v="0"/>
    <n v="0"/>
    <n v="0"/>
    <n v="0"/>
    <n v="3"/>
    <n v="11"/>
    <n v="0"/>
  </r>
  <r>
    <m/>
    <n v="7990"/>
    <n v="1947"/>
    <n v="79"/>
    <x v="2"/>
    <s v="Graduation"/>
    <x v="3"/>
    <n v="27469"/>
    <n v="0"/>
    <n v="0"/>
    <d v="2012-08-02T00:00:00"/>
    <n v="2"/>
    <n v="9"/>
    <n v="1"/>
    <n v="2"/>
    <n v="3"/>
    <n v="2"/>
    <n v="0"/>
    <x v="63"/>
    <x v="1"/>
    <n v="1"/>
    <n v="0"/>
    <n v="0"/>
    <n v="3"/>
    <n v="6"/>
    <n v="0"/>
    <n v="0"/>
    <n v="0"/>
    <n v="0"/>
    <n v="0"/>
    <n v="0"/>
    <n v="3"/>
    <n v="11"/>
    <n v="0"/>
  </r>
  <r>
    <m/>
    <n v="2980"/>
    <n v="1952"/>
    <n v="74"/>
    <x v="2"/>
    <s v="Master"/>
    <x v="0"/>
    <n v="8820"/>
    <n v="1"/>
    <n v="1"/>
    <d v="2013-03-22T00:00:00"/>
    <n v="52"/>
    <n v="12"/>
    <n v="0"/>
    <n v="13"/>
    <n v="4"/>
    <n v="2"/>
    <n v="4"/>
    <x v="28"/>
    <x v="1"/>
    <n v="4"/>
    <n v="3"/>
    <n v="0"/>
    <n v="3"/>
    <n v="8"/>
    <n v="0"/>
    <n v="0"/>
    <n v="0"/>
    <n v="0"/>
    <n v="0"/>
    <n v="0"/>
    <n v="3"/>
    <n v="11"/>
    <n v="0"/>
  </r>
  <r>
    <m/>
    <n v="1839"/>
    <n v="1974"/>
    <n v="52"/>
    <x v="1"/>
    <s v="Graduation"/>
    <x v="0"/>
    <n v="43322"/>
    <n v="0"/>
    <n v="0"/>
    <d v="2014-04-21T00:00:00"/>
    <n v="25"/>
    <n v="56"/>
    <n v="7"/>
    <n v="48"/>
    <n v="10"/>
    <n v="2"/>
    <n v="18"/>
    <x v="1045"/>
    <x v="1"/>
    <n v="1"/>
    <n v="3"/>
    <n v="0"/>
    <n v="4"/>
    <n v="7"/>
    <n v="0"/>
    <n v="0"/>
    <n v="0"/>
    <n v="0"/>
    <n v="0"/>
    <n v="0"/>
    <n v="3"/>
    <n v="11"/>
    <n v="0"/>
  </r>
  <r>
    <m/>
    <n v="10722"/>
    <n v="1973"/>
    <n v="53"/>
    <x v="1"/>
    <s v="Graduation"/>
    <x v="1"/>
    <n v="55593"/>
    <n v="0"/>
    <n v="1"/>
    <d v="2013-08-21T00:00:00"/>
    <n v="63"/>
    <n v="293"/>
    <n v="8"/>
    <n v="124"/>
    <n v="11"/>
    <n v="4"/>
    <n v="106"/>
    <x v="452"/>
    <x v="8"/>
    <n v="2"/>
    <n v="6"/>
    <n v="6"/>
    <n v="3"/>
    <n v="6"/>
    <n v="1"/>
    <n v="0"/>
    <n v="0"/>
    <n v="0"/>
    <n v="0"/>
    <n v="0"/>
    <n v="3"/>
    <n v="11"/>
    <n v="0"/>
  </r>
  <r>
    <m/>
    <n v="9014"/>
    <n v="1975"/>
    <n v="51"/>
    <x v="1"/>
    <s v="Graduation"/>
    <x v="3"/>
    <n v="37085"/>
    <n v="1"/>
    <n v="1"/>
    <d v="2014-06-26T00:00:00"/>
    <n v="65"/>
    <n v="39"/>
    <n v="1"/>
    <n v="16"/>
    <n v="2"/>
    <n v="0"/>
    <n v="3"/>
    <x v="157"/>
    <x v="1"/>
    <n v="4"/>
    <n v="3"/>
    <n v="0"/>
    <n v="3"/>
    <n v="8"/>
    <n v="0"/>
    <n v="0"/>
    <n v="0"/>
    <n v="0"/>
    <n v="0"/>
    <n v="0"/>
    <n v="3"/>
    <n v="11"/>
    <n v="0"/>
  </r>
  <r>
    <m/>
    <n v="7620"/>
    <n v="1990"/>
    <n v="36"/>
    <x v="6"/>
    <s v="Basic"/>
    <x v="0"/>
    <n v="16185"/>
    <n v="1"/>
    <n v="0"/>
    <d v="2013-08-05T00:00:00"/>
    <n v="71"/>
    <n v="5"/>
    <n v="11"/>
    <n v="16"/>
    <n v="21"/>
    <n v="8"/>
    <n v="45"/>
    <x v="196"/>
    <x v="1"/>
    <n v="2"/>
    <n v="2"/>
    <n v="2"/>
    <n v="2"/>
    <n v="8"/>
    <n v="0"/>
    <n v="0"/>
    <n v="0"/>
    <n v="0"/>
    <n v="0"/>
    <n v="0"/>
    <n v="3"/>
    <n v="11"/>
    <n v="0"/>
  </r>
  <r>
    <m/>
    <n v="10968"/>
    <n v="1969"/>
    <n v="57"/>
    <x v="1"/>
    <s v="Graduation"/>
    <x v="0"/>
    <n v="57731"/>
    <n v="0"/>
    <n v="1"/>
    <d v="2012-11-23T00:00:00"/>
    <n v="0"/>
    <n v="266"/>
    <n v="21"/>
    <n v="300"/>
    <n v="65"/>
    <n v="8"/>
    <n v="44"/>
    <x v="759"/>
    <x v="8"/>
    <n v="4"/>
    <n v="8"/>
    <n v="8"/>
    <n v="6"/>
    <n v="6"/>
    <n v="0"/>
    <n v="0"/>
    <n v="0"/>
    <n v="0"/>
    <n v="0"/>
    <n v="0"/>
    <n v="3"/>
    <n v="11"/>
    <n v="0"/>
  </r>
  <r>
    <m/>
    <n v="2736"/>
    <n v="1978"/>
    <n v="48"/>
    <x v="5"/>
    <s v="Graduation"/>
    <x v="3"/>
    <n v="73807"/>
    <n v="0"/>
    <n v="1"/>
    <d v="2013-01-02T00:00:00"/>
    <n v="88"/>
    <n v="366"/>
    <n v="124"/>
    <n v="156"/>
    <n v="71"/>
    <n v="78"/>
    <n v="54"/>
    <x v="1046"/>
    <x v="4"/>
    <n v="2"/>
    <n v="5"/>
    <n v="5"/>
    <n v="11"/>
    <n v="2"/>
    <n v="0"/>
    <n v="0"/>
    <n v="0"/>
    <n v="0"/>
    <n v="0"/>
    <n v="0"/>
    <n v="3"/>
    <n v="11"/>
    <n v="0"/>
  </r>
  <r>
    <m/>
    <n v="1876"/>
    <n v="1990"/>
    <n v="36"/>
    <x v="6"/>
    <s v="Graduation"/>
    <x v="3"/>
    <n v="18929"/>
    <n v="0"/>
    <n v="0"/>
    <d v="2013-02-16T00:00:00"/>
    <n v="15"/>
    <n v="32"/>
    <n v="0"/>
    <n v="8"/>
    <n v="23"/>
    <n v="4"/>
    <n v="18"/>
    <x v="843"/>
    <x v="1"/>
    <n v="1"/>
    <n v="1"/>
    <n v="0"/>
    <n v="4"/>
    <n v="6"/>
    <n v="0"/>
    <n v="0"/>
    <n v="0"/>
    <n v="0"/>
    <n v="0"/>
    <n v="0"/>
    <n v="3"/>
    <n v="11"/>
    <n v="0"/>
  </r>
  <r>
    <m/>
    <n v="5959"/>
    <n v="1968"/>
    <n v="58"/>
    <x v="1"/>
    <s v="Graduation"/>
    <x v="0"/>
    <n v="35893"/>
    <n v="1"/>
    <n v="1"/>
    <d v="2012-10-15T00:00:00"/>
    <n v="80"/>
    <n v="158"/>
    <n v="0"/>
    <n v="23"/>
    <n v="0"/>
    <n v="0"/>
    <n v="18"/>
    <x v="718"/>
    <x v="1"/>
    <n v="6"/>
    <n v="3"/>
    <n v="1"/>
    <n v="5"/>
    <n v="8"/>
    <n v="0"/>
    <n v="0"/>
    <n v="0"/>
    <n v="0"/>
    <n v="0"/>
    <n v="0"/>
    <n v="3"/>
    <n v="11"/>
    <n v="0"/>
  </r>
  <r>
    <m/>
    <n v="1092"/>
    <n v="1980"/>
    <n v="46"/>
    <x v="5"/>
    <s v="Graduation"/>
    <x v="3"/>
    <n v="61014"/>
    <n v="0"/>
    <n v="1"/>
    <d v="2012-08-11T00:00:00"/>
    <n v="17"/>
    <n v="269"/>
    <n v="129"/>
    <n v="495"/>
    <n v="182"/>
    <n v="43"/>
    <n v="29"/>
    <x v="1047"/>
    <x v="6"/>
    <n v="4"/>
    <n v="9"/>
    <n v="3"/>
    <n v="4"/>
    <n v="7"/>
    <n v="0"/>
    <n v="0"/>
    <n v="0"/>
    <n v="0"/>
    <n v="0"/>
    <n v="0"/>
    <n v="3"/>
    <n v="11"/>
    <n v="0"/>
  </r>
  <r>
    <m/>
    <n v="4333"/>
    <n v="1954"/>
    <n v="72"/>
    <x v="2"/>
    <s v="Graduation"/>
    <x v="1"/>
    <n v="32144"/>
    <n v="1"/>
    <n v="1"/>
    <d v="2014-03-23T00:00:00"/>
    <n v="76"/>
    <n v="41"/>
    <n v="0"/>
    <n v="10"/>
    <n v="0"/>
    <n v="0"/>
    <n v="3"/>
    <x v="209"/>
    <x v="1"/>
    <n v="4"/>
    <n v="2"/>
    <n v="1"/>
    <n v="3"/>
    <n v="7"/>
    <n v="0"/>
    <n v="1"/>
    <n v="0"/>
    <n v="0"/>
    <n v="0"/>
    <n v="0"/>
    <n v="3"/>
    <n v="11"/>
    <n v="0"/>
  </r>
  <r>
    <m/>
    <n v="3850"/>
    <n v="1963"/>
    <n v="63"/>
    <x v="0"/>
    <s v="Basic"/>
    <x v="1"/>
    <n v="14918"/>
    <n v="0"/>
    <n v="1"/>
    <d v="2012-12-07T00:00:00"/>
    <n v="52"/>
    <n v="3"/>
    <n v="3"/>
    <n v="3"/>
    <n v="15"/>
    <n v="4"/>
    <n v="15"/>
    <x v="340"/>
    <x v="1"/>
    <n v="1"/>
    <n v="1"/>
    <n v="0"/>
    <n v="3"/>
    <n v="6"/>
    <n v="0"/>
    <n v="0"/>
    <n v="0"/>
    <n v="0"/>
    <n v="0"/>
    <n v="0"/>
    <n v="3"/>
    <n v="11"/>
    <n v="0"/>
  </r>
  <r>
    <m/>
    <n v="6168"/>
    <n v="1963"/>
    <n v="63"/>
    <x v="0"/>
    <s v="Graduation"/>
    <x v="2"/>
    <n v="45146"/>
    <n v="1"/>
    <n v="1"/>
    <d v="2013-07-15T00:00:00"/>
    <n v="28"/>
    <n v="33"/>
    <n v="0"/>
    <n v="5"/>
    <n v="0"/>
    <n v="0"/>
    <n v="15"/>
    <x v="288"/>
    <x v="1"/>
    <n v="2"/>
    <n v="1"/>
    <n v="1"/>
    <n v="2"/>
    <n v="4"/>
    <n v="0"/>
    <n v="0"/>
    <n v="0"/>
    <n v="0"/>
    <n v="0"/>
    <n v="0"/>
    <n v="3"/>
    <n v="11"/>
    <n v="0"/>
  </r>
  <r>
    <m/>
    <n v="607"/>
    <n v="1955"/>
    <n v="71"/>
    <x v="2"/>
    <s v="2n Cycle"/>
    <x v="2"/>
    <n v="41769"/>
    <n v="0"/>
    <n v="1"/>
    <d v="2013-02-13T00:00:00"/>
    <n v="31"/>
    <n v="302"/>
    <n v="29"/>
    <n v="131"/>
    <n v="32"/>
    <n v="0"/>
    <n v="27"/>
    <x v="565"/>
    <x v="8"/>
    <n v="6"/>
    <n v="8"/>
    <n v="1"/>
    <n v="7"/>
    <n v="8"/>
    <n v="0"/>
    <n v="0"/>
    <n v="0"/>
    <n v="0"/>
    <n v="0"/>
    <n v="0"/>
    <n v="3"/>
    <n v="11"/>
    <n v="0"/>
  </r>
  <r>
    <m/>
    <n v="10469"/>
    <n v="1981"/>
    <n v="45"/>
    <x v="5"/>
    <s v="Graduation"/>
    <x v="1"/>
    <n v="88325"/>
    <n v="0"/>
    <n v="0"/>
    <d v="2014-02-05T00:00:00"/>
    <n v="42"/>
    <n v="519"/>
    <n v="71"/>
    <n v="860"/>
    <n v="93"/>
    <n v="27"/>
    <n v="53"/>
    <x v="1048"/>
    <x v="0"/>
    <n v="1"/>
    <n v="6"/>
    <n v="2"/>
    <n v="9"/>
    <n v="2"/>
    <n v="0"/>
    <n v="0"/>
    <n v="0"/>
    <n v="0"/>
    <n v="0"/>
    <n v="0"/>
    <n v="3"/>
    <n v="11"/>
    <n v="0"/>
  </r>
  <r>
    <m/>
    <n v="6983"/>
    <n v="1950"/>
    <n v="76"/>
    <x v="2"/>
    <s v="Master"/>
    <x v="2"/>
    <n v="38054"/>
    <n v="1"/>
    <n v="1"/>
    <d v="2014-05-01T00:00:00"/>
    <n v="24"/>
    <n v="23"/>
    <n v="2"/>
    <n v="17"/>
    <n v="2"/>
    <n v="1"/>
    <n v="0"/>
    <x v="341"/>
    <x v="1"/>
    <n v="2"/>
    <n v="2"/>
    <n v="0"/>
    <n v="3"/>
    <n v="7"/>
    <n v="0"/>
    <n v="0"/>
    <n v="0"/>
    <n v="0"/>
    <n v="0"/>
    <n v="0"/>
    <n v="3"/>
    <n v="11"/>
    <n v="0"/>
  </r>
  <r>
    <m/>
    <n v="3661"/>
    <n v="1995"/>
    <n v="31"/>
    <x v="6"/>
    <s v="2n Cycle"/>
    <x v="0"/>
    <n v="80617"/>
    <n v="0"/>
    <n v="0"/>
    <d v="2012-10-12T00:00:00"/>
    <n v="42"/>
    <n v="594"/>
    <n v="51"/>
    <n v="631"/>
    <n v="72"/>
    <n v="55"/>
    <n v="32"/>
    <x v="57"/>
    <x v="2"/>
    <n v="1"/>
    <n v="4"/>
    <n v="6"/>
    <n v="8"/>
    <n v="2"/>
    <n v="0"/>
    <n v="0"/>
    <n v="0"/>
    <n v="0"/>
    <n v="0"/>
    <n v="0"/>
    <n v="3"/>
    <n v="11"/>
    <n v="0"/>
  </r>
  <r>
    <m/>
    <n v="9303"/>
    <n v="1976"/>
    <n v="50"/>
    <x v="5"/>
    <s v="Graduation"/>
    <x v="3"/>
    <n v="5305"/>
    <n v="0"/>
    <n v="1"/>
    <d v="2013-07-30T00:00:00"/>
    <n v="12"/>
    <n v="12"/>
    <n v="4"/>
    <n v="7"/>
    <n v="1"/>
    <n v="3"/>
    <n v="5"/>
    <x v="339"/>
    <x v="1"/>
    <n v="0"/>
    <n v="1"/>
    <n v="0"/>
    <n v="0"/>
    <n v="13"/>
    <n v="0"/>
    <n v="0"/>
    <n v="0"/>
    <n v="0"/>
    <n v="0"/>
    <n v="0"/>
    <n v="3"/>
    <n v="11"/>
    <n v="0"/>
  </r>
  <r>
    <m/>
    <n v="692"/>
    <n v="1954"/>
    <n v="72"/>
    <x v="2"/>
    <s v="Graduation"/>
    <x v="1"/>
    <n v="36807"/>
    <n v="1"/>
    <n v="1"/>
    <d v="2012-12-20T00:00:00"/>
    <n v="88"/>
    <n v="4"/>
    <n v="2"/>
    <n v="5"/>
    <n v="0"/>
    <n v="0"/>
    <n v="5"/>
    <x v="333"/>
    <x v="1"/>
    <n v="1"/>
    <n v="1"/>
    <n v="0"/>
    <n v="2"/>
    <n v="6"/>
    <n v="0"/>
    <n v="0"/>
    <n v="0"/>
    <n v="0"/>
    <n v="0"/>
    <n v="0"/>
    <n v="3"/>
    <n v="11"/>
    <n v="0"/>
  </r>
  <r>
    <m/>
    <n v="736"/>
    <n v="1983"/>
    <n v="43"/>
    <x v="5"/>
    <s v="Graduation"/>
    <x v="1"/>
    <n v="28427"/>
    <n v="1"/>
    <n v="0"/>
    <d v="2013-03-21T00:00:00"/>
    <n v="67"/>
    <n v="18"/>
    <n v="3"/>
    <n v="19"/>
    <n v="3"/>
    <n v="3"/>
    <n v="6"/>
    <x v="441"/>
    <x v="1"/>
    <n v="2"/>
    <n v="2"/>
    <n v="0"/>
    <n v="3"/>
    <n v="8"/>
    <n v="0"/>
    <n v="0"/>
    <n v="0"/>
    <n v="0"/>
    <n v="0"/>
    <n v="0"/>
    <n v="3"/>
    <n v="11"/>
    <n v="0"/>
  </r>
  <r>
    <m/>
    <n v="9589"/>
    <n v="1948"/>
    <n v="78"/>
    <x v="2"/>
    <s v="PhD"/>
    <x v="5"/>
    <n v="82032"/>
    <n v="0"/>
    <n v="0"/>
    <d v="2014-04-05T00:00:00"/>
    <n v="54"/>
    <n v="332"/>
    <n v="194"/>
    <n v="377"/>
    <n v="149"/>
    <n v="125"/>
    <n v="57"/>
    <x v="884"/>
    <x v="6"/>
    <n v="0"/>
    <n v="4"/>
    <n v="6"/>
    <n v="7"/>
    <n v="1"/>
    <n v="0"/>
    <n v="0"/>
    <n v="0"/>
    <n v="0"/>
    <n v="0"/>
    <n v="0"/>
    <n v="3"/>
    <n v="11"/>
    <n v="0"/>
  </r>
  <r>
    <m/>
    <n v="4838"/>
    <n v="1978"/>
    <n v="48"/>
    <x v="5"/>
    <s v="Graduation"/>
    <x v="1"/>
    <n v="22775"/>
    <n v="1"/>
    <n v="0"/>
    <d v="2013-06-19T00:00:00"/>
    <n v="40"/>
    <n v="5"/>
    <n v="1"/>
    <n v="8"/>
    <n v="0"/>
    <n v="0"/>
    <n v="1"/>
    <x v="529"/>
    <x v="1"/>
    <n v="1"/>
    <n v="1"/>
    <n v="0"/>
    <n v="2"/>
    <n v="8"/>
    <n v="0"/>
    <n v="0"/>
    <n v="0"/>
    <n v="0"/>
    <n v="0"/>
    <n v="0"/>
    <n v="3"/>
    <n v="11"/>
    <n v="0"/>
  </r>
  <r>
    <m/>
    <n v="9246"/>
    <n v="1985"/>
    <n v="41"/>
    <x v="5"/>
    <s v="Master"/>
    <x v="1"/>
    <n v="40101"/>
    <n v="1"/>
    <n v="0"/>
    <d v="2012-10-14T00:00:00"/>
    <n v="73"/>
    <n v="171"/>
    <n v="3"/>
    <n v="129"/>
    <n v="26"/>
    <n v="24"/>
    <n v="62"/>
    <x v="851"/>
    <x v="3"/>
    <n v="4"/>
    <n v="6"/>
    <n v="1"/>
    <n v="6"/>
    <n v="7"/>
    <n v="0"/>
    <n v="0"/>
    <n v="0"/>
    <n v="0"/>
    <n v="0"/>
    <n v="0"/>
    <n v="3"/>
    <n v="11"/>
    <n v="0"/>
  </r>
  <r>
    <m/>
    <n v="6261"/>
    <n v="1979"/>
    <n v="47"/>
    <x v="5"/>
    <s v="Graduation"/>
    <x v="3"/>
    <n v="58025"/>
    <n v="0"/>
    <n v="1"/>
    <d v="2013-11-26T00:00:00"/>
    <n v="81"/>
    <n v="270"/>
    <n v="31"/>
    <n v="88"/>
    <n v="11"/>
    <n v="48"/>
    <n v="22"/>
    <x v="797"/>
    <x v="3"/>
    <n v="3"/>
    <n v="3"/>
    <n v="2"/>
    <n v="10"/>
    <n v="4"/>
    <n v="0"/>
    <n v="0"/>
    <n v="0"/>
    <n v="0"/>
    <n v="0"/>
    <n v="0"/>
    <n v="3"/>
    <n v="11"/>
    <n v="0"/>
  </r>
  <r>
    <m/>
    <n v="10659"/>
    <n v="1979"/>
    <n v="47"/>
    <x v="5"/>
    <s v="2n Cycle"/>
    <x v="1"/>
    <n v="7500"/>
    <n v="1"/>
    <n v="0"/>
    <d v="2013-05-07T00:00:00"/>
    <n v="7"/>
    <n v="2"/>
    <n v="8"/>
    <n v="11"/>
    <n v="3"/>
    <n v="8"/>
    <n v="21"/>
    <x v="288"/>
    <x v="1"/>
    <n v="4"/>
    <n v="3"/>
    <n v="2"/>
    <n v="2"/>
    <n v="7"/>
    <n v="0"/>
    <n v="0"/>
    <n v="0"/>
    <n v="0"/>
    <n v="0"/>
    <n v="0"/>
    <n v="3"/>
    <n v="11"/>
    <n v="0"/>
  </r>
  <r>
    <m/>
    <n v="1448"/>
    <n v="1963"/>
    <n v="63"/>
    <x v="0"/>
    <s v="Master"/>
    <x v="3"/>
    <n v="33562"/>
    <n v="1"/>
    <n v="2"/>
    <d v="2014-06-25T00:00:00"/>
    <n v="33"/>
    <n v="21"/>
    <n v="12"/>
    <n v="12"/>
    <n v="0"/>
    <n v="3"/>
    <n v="3"/>
    <x v="273"/>
    <x v="1"/>
    <n v="3"/>
    <n v="2"/>
    <n v="0"/>
    <n v="4"/>
    <n v="4"/>
    <n v="0"/>
    <n v="0"/>
    <n v="0"/>
    <n v="0"/>
    <n v="0"/>
    <n v="0"/>
    <n v="3"/>
    <n v="11"/>
    <n v="0"/>
  </r>
  <r>
    <m/>
    <n v="4286"/>
    <n v="1970"/>
    <n v="56"/>
    <x v="1"/>
    <s v="PhD"/>
    <x v="0"/>
    <n v="57642"/>
    <n v="0"/>
    <n v="1"/>
    <d v="2014-01-09T00:00:00"/>
    <n v="24"/>
    <n v="580"/>
    <n v="6"/>
    <n v="58"/>
    <n v="8"/>
    <n v="0"/>
    <n v="27"/>
    <x v="1049"/>
    <x v="8"/>
    <n v="3"/>
    <n v="7"/>
    <n v="6"/>
    <n v="6"/>
    <n v="4"/>
    <n v="1"/>
    <n v="0"/>
    <n v="0"/>
    <n v="0"/>
    <n v="0"/>
    <n v="0"/>
    <n v="3"/>
    <n v="11"/>
    <n v="0"/>
  </r>
  <r>
    <m/>
    <n v="4749"/>
    <n v="1968"/>
    <n v="58"/>
    <x v="1"/>
    <s v="Graduation"/>
    <x v="1"/>
    <n v="58554"/>
    <n v="1"/>
    <n v="1"/>
    <d v="2012-09-26T00:00:00"/>
    <n v="55"/>
    <n v="368"/>
    <n v="24"/>
    <n v="68"/>
    <n v="38"/>
    <n v="0"/>
    <n v="88"/>
    <x v="849"/>
    <x v="8"/>
    <n v="6"/>
    <n v="8"/>
    <n v="2"/>
    <n v="6"/>
    <n v="7"/>
    <n v="0"/>
    <n v="0"/>
    <n v="0"/>
    <n v="0"/>
    <n v="0"/>
    <n v="0"/>
    <n v="3"/>
    <n v="11"/>
    <n v="0"/>
  </r>
  <r>
    <m/>
    <n v="4478"/>
    <n v="1979"/>
    <n v="47"/>
    <x v="5"/>
    <s v="Graduation"/>
    <x v="3"/>
    <n v="63777"/>
    <n v="1"/>
    <n v="1"/>
    <d v="2013-03-24T00:00:00"/>
    <n v="87"/>
    <n v="457"/>
    <n v="5"/>
    <n v="106"/>
    <n v="15"/>
    <n v="17"/>
    <n v="53"/>
    <x v="135"/>
    <x v="8"/>
    <n v="8"/>
    <n v="11"/>
    <n v="1"/>
    <n v="6"/>
    <n v="8"/>
    <n v="0"/>
    <n v="0"/>
    <n v="0"/>
    <n v="0"/>
    <n v="0"/>
    <n v="0"/>
    <n v="3"/>
    <n v="11"/>
    <n v="0"/>
  </r>
  <r>
    <m/>
    <n v="4201"/>
    <n v="1962"/>
    <n v="64"/>
    <x v="0"/>
    <s v="Graduation"/>
    <x v="0"/>
    <n v="57967"/>
    <n v="0"/>
    <n v="1"/>
    <d v="2013-03-03T00:00:00"/>
    <n v="39"/>
    <n v="229"/>
    <n v="7"/>
    <n v="137"/>
    <n v="4"/>
    <n v="0"/>
    <n v="91"/>
    <x v="1050"/>
    <x v="3"/>
    <n v="5"/>
    <n v="4"/>
    <n v="2"/>
    <n v="8"/>
    <n v="5"/>
    <n v="0"/>
    <n v="0"/>
    <n v="0"/>
    <n v="0"/>
    <n v="0"/>
    <n v="0"/>
    <n v="3"/>
    <n v="11"/>
    <n v="0"/>
  </r>
  <r>
    <m/>
    <n v="8720"/>
    <n v="1978"/>
    <n v="48"/>
    <x v="5"/>
    <s v="2n Cycle"/>
    <x v="1"/>
    <m/>
    <n v="0"/>
    <n v="0"/>
    <d v="2012-08-12T00:00:00"/>
    <n v="53"/>
    <n v="32"/>
    <n v="2"/>
    <n v="1607"/>
    <n v="12"/>
    <n v="4"/>
    <n v="22"/>
    <x v="1051"/>
    <x v="0"/>
    <n v="0"/>
    <n v="0"/>
    <n v="0"/>
    <n v="1"/>
    <n v="0"/>
    <n v="0"/>
    <n v="1"/>
    <n v="0"/>
    <n v="0"/>
    <n v="0"/>
    <n v="0"/>
    <n v="3"/>
    <n v="11"/>
    <n v="0"/>
  </r>
  <r>
    <m/>
    <n v="10084"/>
    <n v="1972"/>
    <n v="54"/>
    <x v="1"/>
    <s v="Graduation"/>
    <x v="3"/>
    <n v="24434"/>
    <n v="2"/>
    <n v="0"/>
    <d v="2014-05-18T00:00:00"/>
    <n v="9"/>
    <n v="3"/>
    <n v="2"/>
    <n v="8"/>
    <n v="20"/>
    <n v="0"/>
    <n v="17"/>
    <x v="391"/>
    <x v="1"/>
    <n v="2"/>
    <n v="2"/>
    <n v="1"/>
    <n v="2"/>
    <n v="7"/>
    <n v="0"/>
    <n v="0"/>
    <n v="0"/>
    <n v="0"/>
    <n v="0"/>
    <n v="0"/>
    <n v="3"/>
    <n v="11"/>
    <n v="0"/>
  </r>
  <r>
    <m/>
    <n v="7004"/>
    <n v="1984"/>
    <n v="42"/>
    <x v="5"/>
    <s v="Graduation"/>
    <x v="0"/>
    <n v="11012"/>
    <n v="1"/>
    <n v="0"/>
    <d v="2013-03-16T00:00:00"/>
    <n v="82"/>
    <n v="24"/>
    <n v="3"/>
    <n v="26"/>
    <n v="7"/>
    <n v="1"/>
    <n v="23"/>
    <x v="712"/>
    <x v="1"/>
    <n v="3"/>
    <n v="3"/>
    <n v="1"/>
    <n v="2"/>
    <n v="9"/>
    <n v="1"/>
    <n v="0"/>
    <n v="0"/>
    <n v="0"/>
    <n v="0"/>
    <n v="0"/>
    <n v="3"/>
    <n v="11"/>
    <n v="0"/>
  </r>
  <r>
    <m/>
    <n v="9817"/>
    <n v="1970"/>
    <n v="56"/>
    <x v="1"/>
    <s v="Master"/>
    <x v="0"/>
    <n v="44802"/>
    <n v="0"/>
    <n v="0"/>
    <d v="2012-08-21T00:00:00"/>
    <n v="71"/>
    <n v="853"/>
    <n v="10"/>
    <n v="143"/>
    <n v="13"/>
    <n v="10"/>
    <n v="20"/>
    <x v="963"/>
    <x v="6"/>
    <n v="2"/>
    <n v="9"/>
    <n v="4"/>
    <n v="12"/>
    <n v="8"/>
    <n v="0"/>
    <n v="0"/>
    <n v="0"/>
    <n v="0"/>
    <n v="0"/>
    <n v="0"/>
    <n v="3"/>
    <n v="11"/>
    <n v="0"/>
  </r>
  <r>
    <m/>
    <n v="8080"/>
    <n v="1986"/>
    <n v="40"/>
    <x v="6"/>
    <s v="Graduation"/>
    <x v="0"/>
    <n v="26816"/>
    <n v="0"/>
    <n v="0"/>
    <d v="2012-08-17T00:00:00"/>
    <n v="50"/>
    <n v="5"/>
    <n v="1"/>
    <n v="6"/>
    <n v="3"/>
    <n v="4"/>
    <n v="3"/>
    <x v="311"/>
    <x v="1"/>
    <n v="1"/>
    <n v="0"/>
    <n v="0"/>
    <n v="3"/>
    <n v="4"/>
    <n v="0"/>
    <n v="0"/>
    <n v="0"/>
    <n v="0"/>
    <n v="0"/>
    <n v="0"/>
    <n v="3"/>
    <n v="11"/>
    <n v="0"/>
  </r>
  <r>
    <m/>
    <n v="9432"/>
    <n v="1977"/>
    <n v="49"/>
    <x v="5"/>
    <s v="Graduation"/>
    <x v="1"/>
    <n v="666666"/>
    <n v="1"/>
    <n v="0"/>
    <d v="2013-06-02T00:00:00"/>
    <n v="23"/>
    <n v="9"/>
    <n v="14"/>
    <n v="18"/>
    <n v="8"/>
    <n v="1"/>
    <n v="12"/>
    <x v="447"/>
    <x v="1"/>
    <n v="4"/>
    <n v="3"/>
    <n v="1"/>
    <n v="3"/>
    <n v="6"/>
    <n v="0"/>
    <n v="0"/>
    <n v="0"/>
    <n v="0"/>
    <n v="0"/>
    <n v="0"/>
    <n v="3"/>
    <n v="11"/>
    <n v="0"/>
  </r>
  <r>
    <m/>
    <n v="8372"/>
    <n v="1974"/>
    <n v="52"/>
    <x v="1"/>
    <s v="Graduation"/>
    <x v="3"/>
    <n v="34421"/>
    <n v="1"/>
    <n v="0"/>
    <d v="2013-07-01T00:00:00"/>
    <n v="81"/>
    <n v="3"/>
    <n v="3"/>
    <n v="7"/>
    <n v="6"/>
    <n v="2"/>
    <n v="9"/>
    <x v="307"/>
    <x v="1"/>
    <n v="1"/>
    <n v="1"/>
    <n v="0"/>
    <n v="2"/>
    <n v="7"/>
    <n v="0"/>
    <n v="0"/>
    <n v="0"/>
    <n v="0"/>
    <n v="0"/>
    <n v="0"/>
    <n v="3"/>
    <n v="11"/>
    <n v="0"/>
  </r>
  <r>
    <m/>
    <n v="10870"/>
    <n v="1967"/>
    <n v="59"/>
    <x v="1"/>
    <s v="Graduation"/>
    <x v="3"/>
    <n v="61223"/>
    <n v="0"/>
    <n v="1"/>
    <d v="2013-06-13T00:00:00"/>
    <n v="46"/>
    <n v="709"/>
    <n v="43"/>
    <n v="182"/>
    <n v="42"/>
    <n v="118"/>
    <n v="247"/>
    <x v="1052"/>
    <x v="2"/>
    <n v="2"/>
    <n v="9"/>
    <n v="3"/>
    <n v="4"/>
    <n v="5"/>
    <n v="0"/>
    <n v="0"/>
    <n v="0"/>
    <n v="0"/>
    <n v="0"/>
    <n v="0"/>
    <n v="3"/>
    <n v="11"/>
    <n v="0"/>
  </r>
  <r>
    <m/>
    <n v="4001"/>
    <n v="1946"/>
    <n v="80"/>
    <x v="2"/>
    <s v="PhD"/>
    <x v="1"/>
    <n v="64014"/>
    <n v="2"/>
    <n v="1"/>
    <d v="2014-06-10T00:00:00"/>
    <n v="56"/>
    <n v="406"/>
    <n v="0"/>
    <n v="30"/>
    <n v="0"/>
    <n v="0"/>
    <n v="8"/>
    <x v="301"/>
    <x v="3"/>
    <n v="7"/>
    <n v="8"/>
    <n v="2"/>
    <n v="5"/>
    <n v="7"/>
    <n v="0"/>
    <n v="0"/>
    <n v="0"/>
    <n v="1"/>
    <n v="0"/>
    <n v="0"/>
    <n v="3"/>
    <n v="11"/>
    <n v="0"/>
  </r>
  <r>
    <m/>
    <n v="7270"/>
    <n v="1981"/>
    <n v="45"/>
    <x v="5"/>
    <s v="Graduation"/>
    <x v="2"/>
    <n v="56981"/>
    <n v="0"/>
    <n v="0"/>
    <d v="2014-01-25T00:00:00"/>
    <n v="91"/>
    <n v="908"/>
    <n v="48"/>
    <n v="217"/>
    <n v="32"/>
    <n v="12"/>
    <n v="24"/>
    <x v="85"/>
    <x v="6"/>
    <n v="1"/>
    <n v="2"/>
    <n v="3"/>
    <n v="13"/>
    <n v="6"/>
    <n v="0"/>
    <n v="1"/>
    <n v="0"/>
    <n v="0"/>
    <n v="0"/>
    <n v="0"/>
    <n v="3"/>
    <n v="11"/>
    <n v="0"/>
  </r>
  <r>
    <m/>
    <n v="8235"/>
    <n v="1956"/>
    <n v="70"/>
    <x v="0"/>
    <s v="Master"/>
    <x v="1"/>
    <n v="69245"/>
    <n v="0"/>
    <n v="1"/>
    <d v="2014-01-24T00:00:00"/>
    <n v="8"/>
    <n v="428"/>
    <n v="30"/>
    <n v="214"/>
    <n v="80"/>
    <n v="30"/>
    <n v="61"/>
    <x v="1053"/>
    <x v="4"/>
    <n v="2"/>
    <n v="6"/>
    <n v="5"/>
    <n v="10"/>
    <n v="3"/>
    <n v="0"/>
    <n v="0"/>
    <n v="0"/>
    <n v="0"/>
    <n v="0"/>
    <n v="0"/>
    <n v="3"/>
    <n v="11"/>
    <n v="0"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  <r>
    <m/>
    <m/>
    <m/>
    <m/>
    <x v="8"/>
    <m/>
    <x v="8"/>
    <m/>
    <m/>
    <m/>
    <m/>
    <m/>
    <m/>
    <m/>
    <m/>
    <m/>
    <m/>
    <m/>
    <x v="1054"/>
    <x v="11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035D0-51DB-4FDE-AE84-F173E04614F0}" name="Tabela dinâmica16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4:B22" firstHeaderRow="1" firstDataRow="1" firstDataCol="1"/>
  <pivotFields count="34">
    <pivotField dataField="1" showAll="0"/>
    <pivotField showAll="0"/>
    <pivotField showAll="0"/>
    <pivotField showAll="0"/>
    <pivotField axis="axisRow" showAll="0">
      <items count="10">
        <item x="4"/>
        <item x="6"/>
        <item x="5"/>
        <item x="1"/>
        <item x="0"/>
        <item x="2"/>
        <item x="3"/>
        <item h="1"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USER_ID" fld="0" subtotal="count" showDataAs="percentOfTotal" baseField="4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F0757-BC48-45BB-9A70-9140C154036A}" name="Tabela dinâmica5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11" firstHeaderRow="1" firstDataRow="1" firstDataCol="1"/>
  <pivotFields count="34">
    <pivotField dataField="1" showAll="0" defaultSubtotal="0"/>
    <pivotField showAll="0"/>
    <pivotField showAll="0"/>
    <pivotField showAll="0"/>
    <pivotField axis="axisRow" showAll="0">
      <items count="10">
        <item x="4"/>
        <item x="6"/>
        <item x="5"/>
        <item x="1"/>
        <item x="0"/>
        <item x="2"/>
        <item x="3"/>
        <item h="1"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USER_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CAAD6-4BEC-4BCD-A8C0-0C077CEB9921}" name="Tabela dinâmica25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8:B30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countASubtotal="1">
      <items count="1056">
        <item x="883"/>
        <item x="608"/>
        <item x="814"/>
        <item x="953"/>
        <item x="388"/>
        <item x="325"/>
        <item x="762"/>
        <item x="331"/>
        <item x="515"/>
        <item x="529"/>
        <item x="333"/>
        <item x="63"/>
        <item x="45"/>
        <item x="292"/>
        <item x="460"/>
        <item x="574"/>
        <item x="311"/>
        <item x="119"/>
        <item x="668"/>
        <item x="426"/>
        <item x="418"/>
        <item x="151"/>
        <item x="457"/>
        <item x="320"/>
        <item x="307"/>
        <item x="34"/>
        <item x="339"/>
        <item x="353"/>
        <item x="9"/>
        <item x="28"/>
        <item x="132"/>
        <item x="437"/>
        <item x="363"/>
        <item x="392"/>
        <item x="699"/>
        <item x="487"/>
        <item x="470"/>
        <item x="340"/>
        <item x="424"/>
        <item x="341"/>
        <item x="1"/>
        <item x="51"/>
        <item x="103"/>
        <item x="21"/>
        <item x="391"/>
        <item x="273"/>
        <item x="441"/>
        <item x="288"/>
        <item x="209"/>
        <item x="314"/>
        <item x="134"/>
        <item x="90"/>
        <item x="748"/>
        <item x="42"/>
        <item x="429"/>
        <item x="157"/>
        <item x="447"/>
        <item x="144"/>
        <item x="117"/>
        <item x="184"/>
        <item x="264"/>
        <item x="309"/>
        <item x="23"/>
        <item x="71"/>
        <item x="54"/>
        <item x="93"/>
        <item x="131"/>
        <item x="48"/>
        <item x="612"/>
        <item x="302"/>
        <item x="569"/>
        <item x="734"/>
        <item x="505"/>
        <item x="55"/>
        <item x="18"/>
        <item x="49"/>
        <item x="919"/>
        <item x="163"/>
        <item x="712"/>
        <item x="843"/>
        <item x="98"/>
        <item x="808"/>
        <item x="381"/>
        <item x="373"/>
        <item x="356"/>
        <item x="72"/>
        <item x="656"/>
        <item x="80"/>
        <item x="128"/>
        <item x="112"/>
        <item x="52"/>
        <item x="649"/>
        <item x="1016"/>
        <item x="431"/>
        <item x="444"/>
        <item x="228"/>
        <item x="435"/>
        <item x="218"/>
        <item x="196"/>
        <item x="40"/>
        <item x="745"/>
        <item x="328"/>
        <item x="632"/>
        <item x="352"/>
        <item x="261"/>
        <item x="751"/>
        <item x="213"/>
        <item x="386"/>
        <item x="198"/>
        <item x="89"/>
        <item x="5"/>
        <item x="1031"/>
        <item x="315"/>
        <item x="726"/>
        <item x="625"/>
        <item x="369"/>
        <item x="705"/>
        <item x="592"/>
        <item x="809"/>
        <item x="305"/>
        <item x="1032"/>
        <item x="297"/>
        <item x="573"/>
        <item x="527"/>
        <item x="442"/>
        <item x="555"/>
        <item x="467"/>
        <item x="156"/>
        <item x="1045"/>
        <item x="586"/>
        <item x="941"/>
        <item x="150"/>
        <item x="859"/>
        <item x="204"/>
        <item x="385"/>
        <item x="739"/>
        <item x="334"/>
        <item x="182"/>
        <item x="925"/>
        <item x="799"/>
        <item x="514"/>
        <item x="985"/>
        <item x="1008"/>
        <item x="958"/>
        <item x="464"/>
        <item x="256"/>
        <item x="376"/>
        <item x="496"/>
        <item x="332"/>
        <item x="200"/>
        <item x="206"/>
        <item x="676"/>
        <item x="115"/>
        <item x="86"/>
        <item x="232"/>
        <item x="233"/>
        <item x="872"/>
        <item x="1021"/>
        <item x="582"/>
        <item x="110"/>
        <item x="187"/>
        <item x="583"/>
        <item x="663"/>
        <item x="36"/>
        <item x="409"/>
        <item x="312"/>
        <item x="346"/>
        <item x="858"/>
        <item x="411"/>
        <item x="389"/>
        <item x="516"/>
        <item x="992"/>
        <item x="336"/>
        <item x="695"/>
        <item x="613"/>
        <item x="718"/>
        <item x="570"/>
        <item x="713"/>
        <item x="539"/>
        <item x="1020"/>
        <item x="492"/>
        <item x="67"/>
        <item x="368"/>
        <item x="77"/>
        <item x="585"/>
        <item x="549"/>
        <item x="874"/>
        <item x="793"/>
        <item x="957"/>
        <item x="901"/>
        <item x="490"/>
        <item x="610"/>
        <item x="939"/>
        <item x="796"/>
        <item x="584"/>
        <item x="430"/>
        <item x="568"/>
        <item x="634"/>
        <item x="455"/>
        <item x="753"/>
        <item x="787"/>
        <item x="201"/>
        <item x="401"/>
        <item x="660"/>
        <item x="911"/>
        <item x="165"/>
        <item x="852"/>
        <item x="224"/>
        <item x="943"/>
        <item x="484"/>
        <item x="945"/>
        <item x="303"/>
        <item x="1033"/>
        <item x="383"/>
        <item x="566"/>
        <item x="26"/>
        <item x="402"/>
        <item x="60"/>
        <item x="536"/>
        <item x="778"/>
        <item x="594"/>
        <item x="878"/>
        <item x="524"/>
        <item x="886"/>
        <item x="498"/>
        <item x="449"/>
        <item x="834"/>
        <item x="35"/>
        <item x="971"/>
        <item x="765"/>
        <item x="361"/>
        <item x="716"/>
        <item x="998"/>
        <item x="643"/>
        <item x="406"/>
        <item x="857"/>
        <item x="691"/>
        <item x="700"/>
        <item x="400"/>
        <item x="863"/>
        <item x="65"/>
        <item x="749"/>
        <item x="176"/>
        <item x="1035"/>
        <item x="791"/>
        <item x="3"/>
        <item x="920"/>
        <item x="733"/>
        <item x="375"/>
        <item x="540"/>
        <item x="294"/>
        <item x="832"/>
        <item x="367"/>
        <item x="757"/>
        <item x="394"/>
        <item x="174"/>
        <item x="295"/>
        <item x="229"/>
        <item x="567"/>
        <item x="841"/>
        <item x="423"/>
        <item x="223"/>
        <item x="855"/>
        <item x="596"/>
        <item x="783"/>
        <item x="580"/>
        <item x="782"/>
        <item x="646"/>
        <item x="915"/>
        <item x="904"/>
        <item x="701"/>
        <item x="497"/>
        <item x="551"/>
        <item x="523"/>
        <item x="719"/>
        <item x="813"/>
        <item x="708"/>
        <item x="181"/>
        <item x="137"/>
        <item x="559"/>
        <item x="991"/>
        <item x="736"/>
        <item x="822"/>
        <item x="804"/>
        <item x="607"/>
        <item x="776"/>
        <item x="696"/>
        <item x="502"/>
        <item x="853"/>
        <item x="14"/>
        <item x="595"/>
        <item x="670"/>
        <item x="877"/>
        <item x="588"/>
        <item x="146"/>
        <item x="688"/>
        <item x="955"/>
        <item x="440"/>
        <item x="1003"/>
        <item x="602"/>
        <item x="960"/>
        <item x="772"/>
        <item x="553"/>
        <item x="946"/>
        <item x="270"/>
        <item x="456"/>
        <item x="357"/>
        <item x="679"/>
        <item x="571"/>
        <item x="894"/>
        <item x="715"/>
        <item x="343"/>
        <item x="564"/>
        <item x="996"/>
        <item x="980"/>
        <item x="851"/>
        <item x="246"/>
        <item x="856"/>
        <item x="160"/>
        <item x="382"/>
        <item x="289"/>
        <item x="207"/>
        <item x="476"/>
        <item x="145"/>
        <item x="518"/>
        <item x="372"/>
        <item x="521"/>
        <item x="30"/>
        <item x="824"/>
        <item x="194"/>
        <item x="1027"/>
        <item x="795"/>
        <item x="842"/>
        <item x="562"/>
        <item x="777"/>
        <item x="301"/>
        <item x="53"/>
        <item x="850"/>
        <item x="835"/>
        <item x="652"/>
        <item x="664"/>
        <item x="860"/>
        <item x="249"/>
        <item x="678"/>
        <item x="370"/>
        <item x="371"/>
        <item x="436"/>
        <item x="358"/>
        <item x="227"/>
        <item x="1050"/>
        <item x="797"/>
        <item x="172"/>
        <item x="116"/>
        <item x="642"/>
        <item x="404"/>
        <item x="995"/>
        <item x="823"/>
        <item x="603"/>
        <item x="126"/>
        <item x="499"/>
        <item x="740"/>
        <item x="50"/>
        <item x="88"/>
        <item x="479"/>
        <item x="682"/>
        <item x="168"/>
        <item x="133"/>
        <item x="792"/>
        <item x="286"/>
        <item x="944"/>
        <item x="798"/>
        <item x="535"/>
        <item x="317"/>
        <item x="153"/>
        <item x="321"/>
        <item x="1017"/>
        <item x="565"/>
        <item x="140"/>
        <item x="952"/>
        <item x="575"/>
        <item x="1010"/>
        <item x="123"/>
        <item x="869"/>
        <item x="534"/>
        <item x="189"/>
        <item x="397"/>
        <item x="403"/>
        <item x="530"/>
        <item x="300"/>
        <item x="805"/>
        <item x="452"/>
        <item x="351"/>
        <item x="870"/>
        <item x="236"/>
        <item x="355"/>
        <item x="909"/>
        <item x="779"/>
        <item x="933"/>
        <item x="657"/>
        <item x="1039"/>
        <item x="683"/>
        <item x="675"/>
        <item x="615"/>
        <item x="1042"/>
        <item x="412"/>
        <item x="105"/>
        <item x="738"/>
        <item x="962"/>
        <item x="849"/>
        <item x="161"/>
        <item x="291"/>
        <item x="591"/>
        <item x="704"/>
        <item x="633"/>
        <item x="611"/>
        <item x="604"/>
        <item x="910"/>
        <item x="268"/>
        <item x="337"/>
        <item x="415"/>
        <item x="319"/>
        <item x="350"/>
        <item x="820"/>
        <item x="587"/>
        <item x="322"/>
        <item x="628"/>
        <item x="1026"/>
        <item x="938"/>
        <item x="669"/>
        <item x="462"/>
        <item x="359"/>
        <item x="202"/>
        <item x="847"/>
        <item x="780"/>
        <item x="478"/>
        <item x="304"/>
        <item x="912"/>
        <item x="1005"/>
        <item x="816"/>
        <item x="880"/>
        <item x="135"/>
        <item x="99"/>
        <item x="758"/>
        <item x="240"/>
        <item x="354"/>
        <item x="330"/>
        <item x="572"/>
        <item x="542"/>
        <item x="617"/>
        <item x="616"/>
        <item x="891"/>
        <item x="1049"/>
        <item x="459"/>
        <item x="541"/>
        <item x="732"/>
        <item x="510"/>
        <item x="803"/>
        <item x="921"/>
        <item x="621"/>
        <item x="867"/>
        <item x="761"/>
        <item x="13"/>
        <item x="480"/>
        <item x="735"/>
        <item x="754"/>
        <item x="759"/>
        <item x="922"/>
        <item x="908"/>
        <item x="812"/>
        <item x="408"/>
        <item x="1018"/>
        <item x="290"/>
        <item x="1013"/>
        <item x="125"/>
        <item x="360"/>
        <item x="680"/>
        <item x="698"/>
        <item x="448"/>
        <item x="101"/>
        <item x="17"/>
        <item x="1036"/>
        <item x="968"/>
        <item x="513"/>
        <item x="627"/>
        <item x="538"/>
        <item x="191"/>
        <item x="927"/>
        <item x="545"/>
        <item x="537"/>
        <item x="979"/>
        <item x="507"/>
        <item x="774"/>
        <item x="781"/>
        <item x="665"/>
        <item x="690"/>
        <item x="951"/>
        <item x="694"/>
        <item x="769"/>
        <item x="672"/>
        <item x="684"/>
        <item x="432"/>
        <item x="916"/>
        <item x="250"/>
        <item x="287"/>
        <item x="556"/>
        <item x="205"/>
        <item x="729"/>
        <item x="493"/>
        <item x="807"/>
        <item x="893"/>
        <item x="164"/>
        <item x="825"/>
        <item x="576"/>
        <item x="107"/>
        <item x="1034"/>
        <item x="844"/>
        <item x="969"/>
        <item x="826"/>
        <item x="744"/>
        <item x="260"/>
        <item x="730"/>
        <item x="100"/>
        <item x="217"/>
        <item x="984"/>
        <item x="861"/>
        <item x="433"/>
        <item x="589"/>
        <item x="833"/>
        <item x="914"/>
        <item x="445"/>
        <item x="828"/>
        <item x="659"/>
        <item x="395"/>
        <item x="242"/>
        <item x="641"/>
        <item x="1000"/>
        <item x="896"/>
        <item x="1053"/>
        <item x="175"/>
        <item x="425"/>
        <item x="1046"/>
        <item x="348"/>
        <item x="882"/>
        <item x="714"/>
        <item x="438"/>
        <item x="681"/>
        <item x="846"/>
        <item x="329"/>
        <item x="519"/>
        <item x="637"/>
        <item x="366"/>
        <item x="1040"/>
        <item x="265"/>
        <item x="220"/>
        <item x="865"/>
        <item x="78"/>
        <item x="323"/>
        <item x="579"/>
        <item x="531"/>
        <item x="903"/>
        <item x="61"/>
        <item x="913"/>
        <item x="66"/>
        <item x="811"/>
        <item x="475"/>
        <item x="981"/>
        <item x="4"/>
        <item x="631"/>
        <item x="887"/>
        <item x="64"/>
        <item x="881"/>
        <item x="434"/>
        <item x="975"/>
        <item x="347"/>
        <item x="308"/>
        <item x="949"/>
        <item x="500"/>
        <item x="446"/>
        <item x="942"/>
        <item x="39"/>
        <item x="526"/>
        <item x="618"/>
        <item x="956"/>
        <item x="266"/>
        <item x="1011"/>
        <item x="747"/>
        <item x="775"/>
        <item x="766"/>
        <item x="597"/>
        <item x="469"/>
        <item x="550"/>
        <item x="548"/>
        <item x="465"/>
        <item x="630"/>
        <item x="954"/>
        <item x="38"/>
        <item x="650"/>
        <item x="1022"/>
        <item x="600"/>
        <item x="890"/>
        <item x="636"/>
        <item x="727"/>
        <item x="773"/>
        <item x="764"/>
        <item x="349"/>
        <item x="522"/>
        <item x="299"/>
        <item x="533"/>
        <item x="900"/>
        <item x="544"/>
        <item x="342"/>
        <item x="428"/>
        <item x="990"/>
        <item x="313"/>
        <item x="338"/>
        <item x="800"/>
        <item x="703"/>
        <item x="483"/>
        <item x="815"/>
        <item x="1014"/>
        <item x="702"/>
        <item x="819"/>
        <item x="520"/>
        <item x="709"/>
        <item x="626"/>
        <item x="488"/>
        <item x="654"/>
        <item x="73"/>
        <item x="417"/>
        <item x="987"/>
        <item x="1028"/>
        <item x="1043"/>
        <item x="897"/>
        <item x="788"/>
        <item x="374"/>
        <item x="235"/>
        <item x="790"/>
        <item x="640"/>
        <item x="972"/>
        <item x="47"/>
        <item x="390"/>
        <item x="875"/>
        <item x="1029"/>
        <item x="965"/>
        <item x="495"/>
        <item x="959"/>
        <item x="687"/>
        <item x="624"/>
        <item x="879"/>
        <item x="407"/>
        <item x="614"/>
        <item x="963"/>
        <item x="458"/>
        <item x="22"/>
        <item x="785"/>
        <item x="68"/>
        <item x="193"/>
        <item x="581"/>
        <item x="692"/>
        <item x="929"/>
        <item x="512"/>
        <item x="673"/>
        <item x="801"/>
        <item x="503"/>
        <item x="324"/>
        <item x="190"/>
        <item x="737"/>
        <item x="924"/>
        <item x="511"/>
        <item x="802"/>
        <item x="742"/>
        <item x="888"/>
        <item x="1012"/>
        <item x="982"/>
        <item x="756"/>
        <item x="280"/>
        <item x="7"/>
        <item x="609"/>
        <item x="15"/>
        <item x="648"/>
        <item x="226"/>
        <item x="293"/>
        <item x="413"/>
        <item x="143"/>
        <item x="899"/>
        <item x="892"/>
        <item x="1004"/>
        <item x="33"/>
        <item x="725"/>
        <item x="873"/>
        <item x="384"/>
        <item x="345"/>
        <item x="837"/>
        <item x="760"/>
        <item x="935"/>
        <item x="491"/>
        <item x="889"/>
        <item x="986"/>
        <item x="862"/>
        <item x="868"/>
        <item x="19"/>
        <item x="989"/>
        <item x="710"/>
        <item x="907"/>
        <item x="180"/>
        <item x="620"/>
        <item x="1047"/>
        <item x="422"/>
        <item x="722"/>
        <item x="399"/>
        <item x="590"/>
        <item x="92"/>
        <item x="767"/>
        <item x="199"/>
        <item x="451"/>
        <item x="666"/>
        <item x="876"/>
        <item x="41"/>
        <item x="940"/>
        <item x="677"/>
        <item x="147"/>
        <item x="344"/>
        <item x="655"/>
        <item x="252"/>
        <item x="606"/>
        <item x="1001"/>
        <item x="177"/>
        <item x="211"/>
        <item x="697"/>
        <item x="468"/>
        <item x="635"/>
        <item x="113"/>
        <item x="472"/>
        <item x="171"/>
        <item x="46"/>
        <item x="977"/>
        <item x="141"/>
        <item x="593"/>
        <item x="830"/>
        <item x="173"/>
        <item x="109"/>
        <item x="281"/>
        <item x="1009"/>
        <item x="547"/>
        <item x="755"/>
        <item x="450"/>
        <item x="95"/>
        <item x="271"/>
        <item x="961"/>
        <item x="926"/>
        <item x="97"/>
        <item x="720"/>
        <item x="167"/>
        <item x="74"/>
        <item x="377"/>
        <item x="154"/>
        <item x="884"/>
        <item x="598"/>
        <item x="27"/>
        <item x="85"/>
        <item x="504"/>
        <item x="866"/>
        <item x="410"/>
        <item x="731"/>
        <item x="327"/>
        <item x="178"/>
        <item x="1002"/>
        <item x="973"/>
        <item x="1025"/>
        <item x="895"/>
        <item x="396"/>
        <item x="983"/>
        <item x="10"/>
        <item x="473"/>
        <item x="978"/>
        <item x="707"/>
        <item x="276"/>
        <item x="463"/>
        <item x="821"/>
        <item x="528"/>
        <item x="525"/>
        <item x="561"/>
        <item x="379"/>
        <item x="398"/>
        <item x="771"/>
        <item x="827"/>
        <item x="461"/>
        <item x="149"/>
        <item x="127"/>
        <item x="2"/>
        <item x="25"/>
        <item x="316"/>
        <item x="239"/>
        <item x="931"/>
        <item x="231"/>
        <item x="278"/>
        <item x="645"/>
        <item x="248"/>
        <item x="647"/>
        <item x="1052"/>
        <item x="693"/>
        <item x="623"/>
        <item x="481"/>
        <item x="752"/>
        <item x="662"/>
        <item x="237"/>
        <item x="335"/>
        <item x="1024"/>
        <item x="789"/>
        <item x="485"/>
        <item x="443"/>
        <item x="601"/>
        <item x="225"/>
        <item x="486"/>
        <item x="506"/>
        <item x="517"/>
        <item x="639"/>
        <item x="24"/>
        <item x="936"/>
        <item x="818"/>
        <item x="365"/>
        <item x="532"/>
        <item x="419"/>
        <item x="1007"/>
        <item x="310"/>
        <item x="195"/>
        <item x="839"/>
        <item x="138"/>
        <item x="905"/>
        <item x="120"/>
        <item x="724"/>
        <item x="717"/>
        <item x="840"/>
        <item x="658"/>
        <item x="183"/>
        <item x="257"/>
        <item x="57"/>
        <item x="8"/>
        <item x="653"/>
        <item x="43"/>
        <item x="471"/>
        <item x="546"/>
        <item x="108"/>
        <item x="629"/>
        <item x="1019"/>
        <item x="932"/>
        <item x="786"/>
        <item x="129"/>
        <item x="997"/>
        <item x="871"/>
        <item x="644"/>
        <item x="56"/>
        <item x="82"/>
        <item x="439"/>
        <item x="1038"/>
        <item x="362"/>
        <item x="845"/>
        <item x="501"/>
        <item x="974"/>
        <item x="746"/>
        <item x="427"/>
        <item x="651"/>
        <item x="829"/>
        <item x="950"/>
        <item x="934"/>
        <item x="186"/>
        <item x="454"/>
        <item x="212"/>
        <item x="251"/>
        <item x="885"/>
        <item x="964"/>
        <item x="1023"/>
        <item x="667"/>
        <item x="102"/>
        <item x="285"/>
        <item x="159"/>
        <item x="421"/>
        <item x="918"/>
        <item x="158"/>
        <item x="466"/>
        <item x="831"/>
        <item x="254"/>
        <item x="179"/>
        <item x="326"/>
        <item x="269"/>
        <item x="1037"/>
        <item x="1044"/>
        <item x="578"/>
        <item x="1030"/>
        <item x="238"/>
        <item x="267"/>
        <item x="685"/>
        <item x="674"/>
        <item x="393"/>
        <item x="599"/>
        <item x="81"/>
        <item x="230"/>
        <item x="966"/>
        <item x="928"/>
        <item x="494"/>
        <item x="70"/>
        <item x="917"/>
        <item x="380"/>
        <item x="453"/>
        <item x="671"/>
        <item x="405"/>
        <item x="686"/>
        <item x="0"/>
        <item x="91"/>
        <item x="1048"/>
        <item x="31"/>
        <item x="810"/>
        <item x="689"/>
        <item x="37"/>
        <item x="711"/>
        <item x="836"/>
        <item x="283"/>
        <item x="136"/>
        <item x="558"/>
        <item x="263"/>
        <item x="197"/>
        <item x="234"/>
        <item x="1006"/>
        <item x="474"/>
        <item x="306"/>
        <item x="44"/>
        <item x="247"/>
        <item x="94"/>
        <item x="838"/>
        <item x="1051"/>
        <item x="1015"/>
        <item x="902"/>
        <item x="970"/>
        <item x="930"/>
        <item x="58"/>
        <item x="32"/>
        <item x="994"/>
        <item x="318"/>
        <item x="923"/>
        <item x="279"/>
        <item x="244"/>
        <item x="378"/>
        <item x="794"/>
        <item x="622"/>
        <item x="208"/>
        <item x="84"/>
        <item x="560"/>
        <item x="298"/>
        <item x="988"/>
        <item x="976"/>
        <item x="170"/>
        <item x="489"/>
        <item x="62"/>
        <item x="210"/>
        <item x="414"/>
        <item x="216"/>
        <item x="96"/>
        <item x="721"/>
        <item x="255"/>
        <item x="577"/>
        <item x="118"/>
        <item x="162"/>
        <item x="296"/>
        <item x="122"/>
        <item x="214"/>
        <item x="509"/>
        <item x="948"/>
        <item x="898"/>
        <item x="29"/>
        <item x="104"/>
        <item x="155"/>
        <item x="245"/>
        <item x="543"/>
        <item x="16"/>
        <item x="275"/>
        <item x="79"/>
        <item x="768"/>
        <item x="243"/>
        <item x="728"/>
        <item x="152"/>
        <item x="387"/>
        <item x="284"/>
        <item x="142"/>
        <item x="75"/>
        <item x="661"/>
        <item x="999"/>
        <item x="11"/>
        <item x="1041"/>
        <item x="563"/>
        <item x="854"/>
        <item x="124"/>
        <item x="557"/>
        <item x="743"/>
        <item x="741"/>
        <item x="848"/>
        <item x="69"/>
        <item x="947"/>
        <item x="20"/>
        <item x="552"/>
        <item x="185"/>
        <item x="277"/>
        <item x="482"/>
        <item x="262"/>
        <item x="638"/>
        <item x="784"/>
        <item x="6"/>
        <item x="258"/>
        <item x="130"/>
        <item x="111"/>
        <item x="222"/>
        <item x="274"/>
        <item x="605"/>
        <item x="106"/>
        <item x="148"/>
        <item x="706"/>
        <item x="221"/>
        <item x="282"/>
        <item x="806"/>
        <item x="723"/>
        <item x="272"/>
        <item x="59"/>
        <item x="967"/>
        <item x="619"/>
        <item x="364"/>
        <item x="76"/>
        <item x="139"/>
        <item x="416"/>
        <item x="554"/>
        <item x="215"/>
        <item x="253"/>
        <item x="87"/>
        <item x="770"/>
        <item x="508"/>
        <item x="420"/>
        <item x="166"/>
        <item x="477"/>
        <item x="219"/>
        <item x="750"/>
        <item x="12"/>
        <item x="993"/>
        <item x="259"/>
        <item x="937"/>
        <item x="83"/>
        <item x="241"/>
        <item x="817"/>
        <item x="864"/>
        <item x="114"/>
        <item x="169"/>
        <item x="188"/>
        <item x="906"/>
        <item x="763"/>
        <item x="121"/>
        <item x="192"/>
        <item x="203"/>
        <item x="1054"/>
        <item t="countA"/>
      </items>
    </pivotField>
    <pivotField axis="axisRow" multipleItemSelectionAllowed="1" showAll="0">
      <items count="13">
        <item x="1"/>
        <item x="6"/>
        <item x="2"/>
        <item x="0"/>
        <item x="5"/>
        <item x="7"/>
        <item x="9"/>
        <item x="10"/>
        <item x="3"/>
        <item x="8"/>
        <item x="4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agem de USER_ID" fld="0" subtotal="count" showDataAs="percentOfTotal" baseField="19" baseItem="3" numFmtId="10"/>
  </dataFields>
  <formats count="4">
    <format dxfId="6">
      <pivotArea field="19" type="button" dataOnly="0" labelOnly="1" outline="0" axis="axisRow" fieldPosition="0"/>
    </format>
    <format dxfId="7">
      <pivotArea dataOnly="0" labelOnly="1" fieldPosition="0">
        <references count="1">
          <reference field="19" count="0"/>
        </references>
      </pivotArea>
    </format>
    <format dxfId="8">
      <pivotArea dataOnly="0" labelOnly="1" grandRow="1" outline="0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CBEC5-60FE-4E85-BA9A-FA88184416EA}" name="Tabela dinâmica24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15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countASubtotal="1">
      <items count="1056">
        <item x="883"/>
        <item x="608"/>
        <item x="814"/>
        <item x="953"/>
        <item x="388"/>
        <item x="325"/>
        <item x="762"/>
        <item x="331"/>
        <item x="515"/>
        <item x="529"/>
        <item x="333"/>
        <item x="63"/>
        <item x="45"/>
        <item x="292"/>
        <item x="460"/>
        <item x="574"/>
        <item x="311"/>
        <item x="119"/>
        <item x="668"/>
        <item x="426"/>
        <item x="418"/>
        <item x="151"/>
        <item x="457"/>
        <item x="320"/>
        <item x="307"/>
        <item x="34"/>
        <item x="339"/>
        <item x="353"/>
        <item x="9"/>
        <item x="28"/>
        <item x="132"/>
        <item x="437"/>
        <item x="363"/>
        <item x="392"/>
        <item x="699"/>
        <item x="487"/>
        <item x="470"/>
        <item x="340"/>
        <item x="424"/>
        <item x="341"/>
        <item x="1"/>
        <item x="51"/>
        <item x="103"/>
        <item x="21"/>
        <item x="391"/>
        <item x="273"/>
        <item x="441"/>
        <item x="288"/>
        <item x="209"/>
        <item x="314"/>
        <item x="134"/>
        <item x="90"/>
        <item x="748"/>
        <item x="42"/>
        <item x="429"/>
        <item x="157"/>
        <item x="447"/>
        <item x="144"/>
        <item x="117"/>
        <item x="184"/>
        <item x="264"/>
        <item x="309"/>
        <item x="23"/>
        <item x="71"/>
        <item x="54"/>
        <item x="93"/>
        <item x="131"/>
        <item x="48"/>
        <item x="612"/>
        <item x="302"/>
        <item x="569"/>
        <item x="734"/>
        <item x="505"/>
        <item x="55"/>
        <item x="18"/>
        <item x="49"/>
        <item x="919"/>
        <item x="163"/>
        <item x="712"/>
        <item x="843"/>
        <item x="98"/>
        <item x="808"/>
        <item x="381"/>
        <item x="373"/>
        <item x="356"/>
        <item x="72"/>
        <item x="656"/>
        <item x="80"/>
        <item x="128"/>
        <item x="112"/>
        <item x="52"/>
        <item x="649"/>
        <item x="1016"/>
        <item x="431"/>
        <item x="444"/>
        <item x="228"/>
        <item x="435"/>
        <item x="218"/>
        <item x="196"/>
        <item x="40"/>
        <item x="745"/>
        <item x="328"/>
        <item x="632"/>
        <item x="352"/>
        <item x="261"/>
        <item x="751"/>
        <item x="213"/>
        <item x="386"/>
        <item x="198"/>
        <item x="89"/>
        <item x="5"/>
        <item x="1031"/>
        <item x="315"/>
        <item x="726"/>
        <item x="625"/>
        <item x="369"/>
        <item x="705"/>
        <item x="592"/>
        <item x="809"/>
        <item x="305"/>
        <item x="1032"/>
        <item x="297"/>
        <item x="573"/>
        <item x="527"/>
        <item x="442"/>
        <item x="555"/>
        <item x="467"/>
        <item x="156"/>
        <item x="1045"/>
        <item x="586"/>
        <item x="941"/>
        <item x="150"/>
        <item x="859"/>
        <item x="204"/>
        <item x="385"/>
        <item x="739"/>
        <item x="334"/>
        <item x="182"/>
        <item x="925"/>
        <item x="799"/>
        <item x="514"/>
        <item x="985"/>
        <item x="1008"/>
        <item x="958"/>
        <item x="464"/>
        <item x="256"/>
        <item x="376"/>
        <item x="496"/>
        <item x="332"/>
        <item x="200"/>
        <item x="206"/>
        <item x="676"/>
        <item x="115"/>
        <item x="86"/>
        <item x="232"/>
        <item x="233"/>
        <item x="872"/>
        <item x="1021"/>
        <item x="582"/>
        <item x="110"/>
        <item x="187"/>
        <item x="583"/>
        <item x="663"/>
        <item x="36"/>
        <item x="409"/>
        <item x="312"/>
        <item x="346"/>
        <item x="858"/>
        <item x="411"/>
        <item x="389"/>
        <item x="516"/>
        <item x="992"/>
        <item x="336"/>
        <item x="695"/>
        <item x="613"/>
        <item x="718"/>
        <item x="570"/>
        <item x="713"/>
        <item x="539"/>
        <item x="1020"/>
        <item x="492"/>
        <item x="67"/>
        <item x="368"/>
        <item x="77"/>
        <item x="585"/>
        <item x="549"/>
        <item x="874"/>
        <item x="793"/>
        <item x="957"/>
        <item x="901"/>
        <item x="490"/>
        <item x="610"/>
        <item x="939"/>
        <item x="796"/>
        <item x="584"/>
        <item x="430"/>
        <item x="568"/>
        <item x="634"/>
        <item x="455"/>
        <item x="753"/>
        <item x="787"/>
        <item x="201"/>
        <item x="401"/>
        <item x="660"/>
        <item x="911"/>
        <item x="165"/>
        <item x="852"/>
        <item x="224"/>
        <item x="943"/>
        <item x="484"/>
        <item x="945"/>
        <item x="303"/>
        <item x="1033"/>
        <item x="383"/>
        <item x="566"/>
        <item x="26"/>
        <item x="402"/>
        <item x="60"/>
        <item x="536"/>
        <item x="778"/>
        <item x="594"/>
        <item x="878"/>
        <item x="524"/>
        <item x="886"/>
        <item x="498"/>
        <item x="449"/>
        <item x="834"/>
        <item x="35"/>
        <item x="971"/>
        <item x="765"/>
        <item x="361"/>
        <item x="716"/>
        <item x="998"/>
        <item x="643"/>
        <item x="406"/>
        <item x="857"/>
        <item x="691"/>
        <item x="700"/>
        <item x="400"/>
        <item x="863"/>
        <item x="65"/>
        <item x="749"/>
        <item x="176"/>
        <item x="1035"/>
        <item x="791"/>
        <item x="3"/>
        <item x="920"/>
        <item x="733"/>
        <item x="375"/>
        <item x="540"/>
        <item x="294"/>
        <item x="832"/>
        <item x="367"/>
        <item x="757"/>
        <item x="394"/>
        <item x="174"/>
        <item x="295"/>
        <item x="229"/>
        <item x="567"/>
        <item x="841"/>
        <item x="423"/>
        <item x="223"/>
        <item x="855"/>
        <item x="596"/>
        <item x="783"/>
        <item x="580"/>
        <item x="782"/>
        <item x="646"/>
        <item x="915"/>
        <item x="904"/>
        <item x="701"/>
        <item x="497"/>
        <item x="551"/>
        <item x="523"/>
        <item x="719"/>
        <item x="813"/>
        <item x="708"/>
        <item x="181"/>
        <item x="137"/>
        <item x="559"/>
        <item x="991"/>
        <item x="736"/>
        <item x="822"/>
        <item x="804"/>
        <item x="607"/>
        <item x="776"/>
        <item x="696"/>
        <item x="502"/>
        <item x="853"/>
        <item x="14"/>
        <item x="595"/>
        <item x="670"/>
        <item x="877"/>
        <item x="588"/>
        <item x="146"/>
        <item x="688"/>
        <item x="955"/>
        <item x="440"/>
        <item x="1003"/>
        <item x="602"/>
        <item x="960"/>
        <item x="772"/>
        <item x="553"/>
        <item x="946"/>
        <item x="270"/>
        <item x="456"/>
        <item x="357"/>
        <item x="679"/>
        <item x="571"/>
        <item x="894"/>
        <item x="715"/>
        <item x="343"/>
        <item x="564"/>
        <item x="996"/>
        <item x="980"/>
        <item x="851"/>
        <item x="246"/>
        <item x="856"/>
        <item x="160"/>
        <item x="382"/>
        <item x="289"/>
        <item x="207"/>
        <item x="476"/>
        <item x="145"/>
        <item x="518"/>
        <item x="372"/>
        <item x="521"/>
        <item x="30"/>
        <item x="824"/>
        <item x="194"/>
        <item x="1027"/>
        <item x="795"/>
        <item x="842"/>
        <item x="562"/>
        <item x="777"/>
        <item x="301"/>
        <item x="53"/>
        <item x="850"/>
        <item x="835"/>
        <item x="652"/>
        <item x="664"/>
        <item x="860"/>
        <item x="249"/>
        <item x="678"/>
        <item x="370"/>
        <item x="371"/>
        <item x="436"/>
        <item x="358"/>
        <item x="227"/>
        <item x="1050"/>
        <item x="797"/>
        <item x="172"/>
        <item x="116"/>
        <item x="642"/>
        <item x="404"/>
        <item x="995"/>
        <item x="823"/>
        <item x="603"/>
        <item x="126"/>
        <item x="499"/>
        <item x="740"/>
        <item x="50"/>
        <item x="88"/>
        <item x="479"/>
        <item x="682"/>
        <item x="168"/>
        <item x="133"/>
        <item x="792"/>
        <item x="286"/>
        <item x="944"/>
        <item x="798"/>
        <item x="535"/>
        <item x="317"/>
        <item x="153"/>
        <item x="321"/>
        <item x="1017"/>
        <item x="565"/>
        <item x="140"/>
        <item x="952"/>
        <item x="575"/>
        <item x="1010"/>
        <item x="123"/>
        <item x="869"/>
        <item x="534"/>
        <item x="189"/>
        <item x="397"/>
        <item x="403"/>
        <item x="530"/>
        <item x="300"/>
        <item x="805"/>
        <item x="452"/>
        <item x="351"/>
        <item x="870"/>
        <item x="236"/>
        <item x="355"/>
        <item x="909"/>
        <item x="779"/>
        <item x="933"/>
        <item x="657"/>
        <item x="1039"/>
        <item x="683"/>
        <item x="675"/>
        <item x="615"/>
        <item x="1042"/>
        <item x="412"/>
        <item x="105"/>
        <item x="738"/>
        <item x="962"/>
        <item x="849"/>
        <item x="161"/>
        <item x="291"/>
        <item x="591"/>
        <item x="704"/>
        <item x="633"/>
        <item x="611"/>
        <item x="604"/>
        <item x="910"/>
        <item x="268"/>
        <item x="337"/>
        <item x="415"/>
        <item x="319"/>
        <item x="350"/>
        <item x="820"/>
        <item x="587"/>
        <item x="322"/>
        <item x="628"/>
        <item x="1026"/>
        <item x="938"/>
        <item x="669"/>
        <item x="462"/>
        <item x="359"/>
        <item x="202"/>
        <item x="847"/>
        <item x="780"/>
        <item x="478"/>
        <item x="304"/>
        <item x="912"/>
        <item x="1005"/>
        <item x="816"/>
        <item x="880"/>
        <item x="135"/>
        <item x="99"/>
        <item x="758"/>
        <item x="240"/>
        <item x="354"/>
        <item x="330"/>
        <item x="572"/>
        <item x="542"/>
        <item x="617"/>
        <item x="616"/>
        <item x="891"/>
        <item x="1049"/>
        <item x="459"/>
        <item x="541"/>
        <item x="732"/>
        <item x="510"/>
        <item x="803"/>
        <item x="921"/>
        <item x="621"/>
        <item x="867"/>
        <item x="761"/>
        <item x="13"/>
        <item x="480"/>
        <item x="735"/>
        <item x="754"/>
        <item x="759"/>
        <item x="922"/>
        <item x="908"/>
        <item x="812"/>
        <item x="408"/>
        <item x="1018"/>
        <item x="290"/>
        <item x="1013"/>
        <item x="125"/>
        <item x="360"/>
        <item x="680"/>
        <item x="698"/>
        <item x="448"/>
        <item x="101"/>
        <item x="17"/>
        <item x="1036"/>
        <item x="968"/>
        <item x="513"/>
        <item x="627"/>
        <item x="538"/>
        <item x="191"/>
        <item x="927"/>
        <item x="545"/>
        <item x="537"/>
        <item x="979"/>
        <item x="507"/>
        <item x="774"/>
        <item x="781"/>
        <item x="665"/>
        <item x="690"/>
        <item x="951"/>
        <item x="694"/>
        <item x="769"/>
        <item x="672"/>
        <item x="684"/>
        <item x="432"/>
        <item x="916"/>
        <item x="250"/>
        <item x="287"/>
        <item x="556"/>
        <item x="205"/>
        <item x="729"/>
        <item x="493"/>
        <item x="807"/>
        <item x="893"/>
        <item x="164"/>
        <item x="825"/>
        <item x="576"/>
        <item x="107"/>
        <item x="1034"/>
        <item x="844"/>
        <item x="969"/>
        <item x="826"/>
        <item x="744"/>
        <item x="260"/>
        <item x="730"/>
        <item x="100"/>
        <item x="217"/>
        <item x="984"/>
        <item x="861"/>
        <item x="433"/>
        <item x="589"/>
        <item x="833"/>
        <item x="914"/>
        <item x="445"/>
        <item x="828"/>
        <item x="659"/>
        <item x="395"/>
        <item x="242"/>
        <item x="641"/>
        <item x="1000"/>
        <item x="896"/>
        <item x="1053"/>
        <item x="175"/>
        <item x="425"/>
        <item x="1046"/>
        <item x="348"/>
        <item x="882"/>
        <item x="714"/>
        <item x="438"/>
        <item x="681"/>
        <item x="846"/>
        <item x="329"/>
        <item x="519"/>
        <item x="637"/>
        <item x="366"/>
        <item x="1040"/>
        <item x="265"/>
        <item x="220"/>
        <item x="865"/>
        <item x="78"/>
        <item x="323"/>
        <item x="579"/>
        <item x="531"/>
        <item x="903"/>
        <item x="61"/>
        <item x="913"/>
        <item x="66"/>
        <item x="811"/>
        <item x="475"/>
        <item x="981"/>
        <item x="4"/>
        <item x="631"/>
        <item x="887"/>
        <item x="64"/>
        <item x="881"/>
        <item x="434"/>
        <item x="975"/>
        <item x="347"/>
        <item x="308"/>
        <item x="949"/>
        <item x="500"/>
        <item x="446"/>
        <item x="942"/>
        <item x="39"/>
        <item x="526"/>
        <item x="618"/>
        <item x="956"/>
        <item x="266"/>
        <item x="1011"/>
        <item x="747"/>
        <item x="775"/>
        <item x="766"/>
        <item x="597"/>
        <item x="469"/>
        <item x="550"/>
        <item x="548"/>
        <item x="465"/>
        <item x="630"/>
        <item x="954"/>
        <item x="38"/>
        <item x="650"/>
        <item x="1022"/>
        <item x="600"/>
        <item x="890"/>
        <item x="636"/>
        <item x="727"/>
        <item x="773"/>
        <item x="764"/>
        <item x="349"/>
        <item x="522"/>
        <item x="299"/>
        <item x="533"/>
        <item x="900"/>
        <item x="544"/>
        <item x="342"/>
        <item x="428"/>
        <item x="990"/>
        <item x="313"/>
        <item x="338"/>
        <item x="800"/>
        <item x="703"/>
        <item x="483"/>
        <item x="815"/>
        <item x="1014"/>
        <item x="702"/>
        <item x="819"/>
        <item x="520"/>
        <item x="709"/>
        <item x="626"/>
        <item x="488"/>
        <item x="654"/>
        <item x="73"/>
        <item x="417"/>
        <item x="987"/>
        <item x="1028"/>
        <item x="1043"/>
        <item x="897"/>
        <item x="788"/>
        <item x="374"/>
        <item x="235"/>
        <item x="790"/>
        <item x="640"/>
        <item x="972"/>
        <item x="47"/>
        <item x="390"/>
        <item x="875"/>
        <item x="1029"/>
        <item x="965"/>
        <item x="495"/>
        <item x="959"/>
        <item x="687"/>
        <item x="624"/>
        <item x="879"/>
        <item x="407"/>
        <item x="614"/>
        <item x="963"/>
        <item x="458"/>
        <item x="22"/>
        <item x="785"/>
        <item x="68"/>
        <item x="193"/>
        <item x="581"/>
        <item x="692"/>
        <item x="929"/>
        <item x="512"/>
        <item x="673"/>
        <item x="801"/>
        <item x="503"/>
        <item x="324"/>
        <item x="190"/>
        <item x="737"/>
        <item x="924"/>
        <item x="511"/>
        <item x="802"/>
        <item x="742"/>
        <item x="888"/>
        <item x="1012"/>
        <item x="982"/>
        <item x="756"/>
        <item x="280"/>
        <item x="7"/>
        <item x="609"/>
        <item x="15"/>
        <item x="648"/>
        <item x="226"/>
        <item x="293"/>
        <item x="413"/>
        <item x="143"/>
        <item x="899"/>
        <item x="892"/>
        <item x="1004"/>
        <item x="33"/>
        <item x="725"/>
        <item x="873"/>
        <item x="384"/>
        <item x="345"/>
        <item x="837"/>
        <item x="760"/>
        <item x="935"/>
        <item x="491"/>
        <item x="889"/>
        <item x="986"/>
        <item x="862"/>
        <item x="868"/>
        <item x="19"/>
        <item x="989"/>
        <item x="710"/>
        <item x="907"/>
        <item x="180"/>
        <item x="620"/>
        <item x="1047"/>
        <item x="422"/>
        <item x="722"/>
        <item x="399"/>
        <item x="590"/>
        <item x="92"/>
        <item x="767"/>
        <item x="199"/>
        <item x="451"/>
        <item x="666"/>
        <item x="876"/>
        <item x="41"/>
        <item x="940"/>
        <item x="677"/>
        <item x="147"/>
        <item x="344"/>
        <item x="655"/>
        <item x="252"/>
        <item x="606"/>
        <item x="1001"/>
        <item x="177"/>
        <item x="211"/>
        <item x="697"/>
        <item x="468"/>
        <item x="635"/>
        <item x="113"/>
        <item x="472"/>
        <item x="171"/>
        <item x="46"/>
        <item x="977"/>
        <item x="141"/>
        <item x="593"/>
        <item x="830"/>
        <item x="173"/>
        <item x="109"/>
        <item x="281"/>
        <item x="1009"/>
        <item x="547"/>
        <item x="755"/>
        <item x="450"/>
        <item x="95"/>
        <item x="271"/>
        <item x="961"/>
        <item x="926"/>
        <item x="97"/>
        <item x="720"/>
        <item x="167"/>
        <item x="74"/>
        <item x="377"/>
        <item x="154"/>
        <item x="884"/>
        <item x="598"/>
        <item x="27"/>
        <item x="85"/>
        <item x="504"/>
        <item x="866"/>
        <item x="410"/>
        <item x="731"/>
        <item x="327"/>
        <item x="178"/>
        <item x="1002"/>
        <item x="973"/>
        <item x="1025"/>
        <item x="895"/>
        <item x="396"/>
        <item x="983"/>
        <item x="10"/>
        <item x="473"/>
        <item x="978"/>
        <item x="707"/>
        <item x="276"/>
        <item x="463"/>
        <item x="821"/>
        <item x="528"/>
        <item x="525"/>
        <item x="561"/>
        <item x="379"/>
        <item x="398"/>
        <item x="771"/>
        <item x="827"/>
        <item x="461"/>
        <item x="149"/>
        <item x="127"/>
        <item x="2"/>
        <item x="25"/>
        <item x="316"/>
        <item x="239"/>
        <item x="931"/>
        <item x="231"/>
        <item x="278"/>
        <item x="645"/>
        <item x="248"/>
        <item x="647"/>
        <item x="1052"/>
        <item x="693"/>
        <item x="623"/>
        <item x="481"/>
        <item x="752"/>
        <item x="662"/>
        <item x="237"/>
        <item x="335"/>
        <item x="1024"/>
        <item x="789"/>
        <item x="485"/>
        <item x="443"/>
        <item x="601"/>
        <item x="225"/>
        <item x="486"/>
        <item x="506"/>
        <item x="517"/>
        <item x="639"/>
        <item x="24"/>
        <item x="936"/>
        <item x="818"/>
        <item x="365"/>
        <item x="532"/>
        <item x="419"/>
        <item x="1007"/>
        <item x="310"/>
        <item x="195"/>
        <item x="839"/>
        <item x="138"/>
        <item x="905"/>
        <item x="120"/>
        <item x="724"/>
        <item x="717"/>
        <item x="840"/>
        <item x="658"/>
        <item x="183"/>
        <item x="257"/>
        <item x="57"/>
        <item x="8"/>
        <item x="653"/>
        <item x="43"/>
        <item x="471"/>
        <item x="546"/>
        <item x="108"/>
        <item x="629"/>
        <item x="1019"/>
        <item x="932"/>
        <item x="786"/>
        <item x="129"/>
        <item x="997"/>
        <item x="871"/>
        <item x="644"/>
        <item x="56"/>
        <item x="82"/>
        <item x="439"/>
        <item x="1038"/>
        <item x="362"/>
        <item x="845"/>
        <item x="501"/>
        <item x="974"/>
        <item x="746"/>
        <item x="427"/>
        <item x="651"/>
        <item x="829"/>
        <item x="950"/>
        <item x="934"/>
        <item x="186"/>
        <item x="454"/>
        <item x="212"/>
        <item x="251"/>
        <item x="885"/>
        <item x="964"/>
        <item x="1023"/>
        <item x="667"/>
        <item x="102"/>
        <item x="285"/>
        <item x="159"/>
        <item x="421"/>
        <item x="918"/>
        <item x="158"/>
        <item x="466"/>
        <item x="831"/>
        <item x="254"/>
        <item x="179"/>
        <item x="326"/>
        <item x="269"/>
        <item x="1037"/>
        <item x="1044"/>
        <item x="578"/>
        <item x="1030"/>
        <item x="238"/>
        <item x="267"/>
        <item x="685"/>
        <item x="674"/>
        <item x="393"/>
        <item x="599"/>
        <item x="81"/>
        <item x="230"/>
        <item x="966"/>
        <item x="928"/>
        <item x="494"/>
        <item x="70"/>
        <item x="917"/>
        <item x="380"/>
        <item x="453"/>
        <item x="671"/>
        <item x="405"/>
        <item x="686"/>
        <item x="0"/>
        <item x="91"/>
        <item x="1048"/>
        <item x="31"/>
        <item x="810"/>
        <item x="689"/>
        <item x="37"/>
        <item x="711"/>
        <item x="836"/>
        <item x="283"/>
        <item x="136"/>
        <item x="558"/>
        <item x="263"/>
        <item x="197"/>
        <item x="234"/>
        <item x="1006"/>
        <item x="474"/>
        <item x="306"/>
        <item x="44"/>
        <item x="247"/>
        <item x="94"/>
        <item x="838"/>
        <item x="1051"/>
        <item x="1015"/>
        <item x="902"/>
        <item x="970"/>
        <item x="930"/>
        <item x="58"/>
        <item x="32"/>
        <item x="994"/>
        <item x="318"/>
        <item x="923"/>
        <item x="279"/>
        <item x="244"/>
        <item x="378"/>
        <item x="794"/>
        <item x="622"/>
        <item x="208"/>
        <item x="84"/>
        <item x="560"/>
        <item x="298"/>
        <item x="988"/>
        <item x="976"/>
        <item x="170"/>
        <item x="489"/>
        <item x="62"/>
        <item x="210"/>
        <item x="414"/>
        <item x="216"/>
        <item x="96"/>
        <item x="721"/>
        <item x="255"/>
        <item x="577"/>
        <item x="118"/>
        <item x="162"/>
        <item x="296"/>
        <item x="122"/>
        <item x="214"/>
        <item x="509"/>
        <item x="948"/>
        <item x="898"/>
        <item x="29"/>
        <item x="104"/>
        <item x="155"/>
        <item x="245"/>
        <item x="543"/>
        <item x="16"/>
        <item x="275"/>
        <item x="79"/>
        <item x="768"/>
        <item x="243"/>
        <item x="728"/>
        <item x="152"/>
        <item x="387"/>
        <item x="284"/>
        <item x="142"/>
        <item x="75"/>
        <item x="661"/>
        <item x="999"/>
        <item x="11"/>
        <item x="1041"/>
        <item x="563"/>
        <item x="854"/>
        <item x="124"/>
        <item x="557"/>
        <item x="743"/>
        <item x="741"/>
        <item x="848"/>
        <item x="69"/>
        <item x="947"/>
        <item x="20"/>
        <item x="552"/>
        <item x="185"/>
        <item x="277"/>
        <item x="482"/>
        <item x="262"/>
        <item x="638"/>
        <item x="784"/>
        <item x="6"/>
        <item x="258"/>
        <item x="130"/>
        <item x="111"/>
        <item x="222"/>
        <item x="274"/>
        <item x="605"/>
        <item x="106"/>
        <item x="148"/>
        <item x="706"/>
        <item x="221"/>
        <item x="282"/>
        <item x="806"/>
        <item x="723"/>
        <item x="272"/>
        <item x="59"/>
        <item x="967"/>
        <item x="619"/>
        <item x="364"/>
        <item x="76"/>
        <item x="139"/>
        <item x="416"/>
        <item x="554"/>
        <item x="215"/>
        <item x="253"/>
        <item x="87"/>
        <item x="770"/>
        <item x="508"/>
        <item x="420"/>
        <item x="166"/>
        <item x="477"/>
        <item x="219"/>
        <item x="750"/>
        <item x="12"/>
        <item x="993"/>
        <item x="259"/>
        <item x="937"/>
        <item x="83"/>
        <item x="241"/>
        <item x="817"/>
        <item x="864"/>
        <item x="114"/>
        <item x="169"/>
        <item x="188"/>
        <item x="906"/>
        <item x="763"/>
        <item x="121"/>
        <item x="192"/>
        <item x="203"/>
        <item x="1054"/>
        <item t="countA"/>
      </items>
    </pivotField>
    <pivotField axis="axisRow" multipleItemSelectionAllowed="1" showAll="0">
      <items count="13">
        <item x="1"/>
        <item x="6"/>
        <item x="2"/>
        <item x="0"/>
        <item x="5"/>
        <item x="7"/>
        <item x="9"/>
        <item x="10"/>
        <item x="3"/>
        <item x="8"/>
        <item x="4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agem de USER_ID" fld="0" subtotal="count" baseField="18" baseItem="0"/>
  </dataFields>
  <formats count="3">
    <format dxfId="11">
      <pivotArea field="19" type="button" dataOnly="0" labelOnly="1" outline="0" axis="axisRow" fieldPosition="0"/>
    </format>
    <format dxfId="10">
      <pivotArea dataOnly="0" labelOnly="1" fieldPosition="0">
        <references count="1">
          <reference field="19" count="0"/>
        </references>
      </pivotArea>
    </format>
    <format dxfId="9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20DA7-B9E0-42F7-A81F-F85976E7A457}" name="Tabela dinâmica27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13:B20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axis="axisRow" showAll="0">
      <items count="10">
        <item h="1" x="6"/>
        <item x="4"/>
        <item x="2"/>
        <item x="3"/>
        <item x="0"/>
        <item x="1"/>
        <item x="5"/>
        <item h="1"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USER_ID" fld="0" subtotal="count" showDataAs="percentOfTotal" baseField="6" baseItem="1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DA307-D302-4E09-AB0E-6EBBEB3D754D}" name="Tabela dinâmica26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34">
    <pivotField dataField="1" showAll="0"/>
    <pivotField showAll="0"/>
    <pivotField showAll="0"/>
    <pivotField showAll="0"/>
    <pivotField showAll="0"/>
    <pivotField showAll="0"/>
    <pivotField axis="axisRow" showAll="0">
      <items count="10">
        <item h="1" x="6"/>
        <item x="4"/>
        <item x="2"/>
        <item x="3"/>
        <item x="0"/>
        <item x="1"/>
        <item x="5"/>
        <item h="1"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ntagem de USER_ID" fld="0" subtotal="count" baseField="6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88F2CB8-1123-4E3C-94D1-3182799AF222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507A676-9CBF-4B8C-BF24-BD845A2B26BE}" autoFormatId="16" applyNumberFormats="0" applyBorderFormats="0" applyFontFormats="0" applyPatternFormats="0" applyAlignmentFormats="0" applyWidthHeightFormats="0">
  <queryTableRefresh nextId="30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FF7A80BE-AC3A-42AE-B4C1-94D7314F0AC8}" autoFormatId="16" applyNumberFormats="0" applyBorderFormats="0" applyFontFormats="0" applyPatternFormats="0" applyAlignmentFormats="0" applyWidthHeightFormats="0">
  <queryTableRefresh nextId="37" unboundColumnsLeft="1">
    <queryTableFields count="34">
      <queryTableField id="36" dataBound="0" tableColumnId="39"/>
      <queryTableField id="1" name="ID" tableColumnId="1"/>
      <queryTableField id="2" name="Year_Birth" tableColumnId="2"/>
      <queryTableField id="30" dataBound="0" tableColumnId="33"/>
      <queryTableField id="31" dataBound="0" tableColumnId="34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34" dataBound="0" tableColumnId="37"/>
      <queryTableField id="35" dataBound="0" tableColumnId="38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49D89-CE35-4DCD-83A3-F654DE3F96C9}" name="marketing_campaign" displayName="marketing_campaign" ref="A1:AC2241" tableType="queryTable" totalsRowShown="0">
  <autoFilter ref="A1:AC2241" xr:uid="{ADB49D89-CE35-4DCD-83A3-F654DE3F96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xr3:uid="{F6FE2324-2247-4103-B052-79D89D29A770}" uniqueName="1" name="ID" queryTableFieldId="1"/>
    <tableColumn id="2" xr3:uid="{20148499-BFDF-4151-9513-1C4D039EAA5A}" uniqueName="2" name="Year_Birth" queryTableFieldId="2"/>
    <tableColumn id="3" xr3:uid="{FCDB1139-BB0D-4827-B937-68308E655DB9}" uniqueName="3" name="Education" queryTableFieldId="3" dataDxfId="30"/>
    <tableColumn id="4" xr3:uid="{EE850564-B185-4A44-AE54-3366DC0E8987}" uniqueName="4" name="Marital_Status" queryTableFieldId="4" dataDxfId="29"/>
    <tableColumn id="5" xr3:uid="{A86B7B8B-400B-4733-B0C8-AEF10111DE14}" uniqueName="5" name="Income" queryTableFieldId="5" dataCellStyle="Moeda"/>
    <tableColumn id="6" xr3:uid="{A9889801-1392-4592-8797-9FFA5CFF028F}" uniqueName="6" name="Kidhome" queryTableFieldId="6"/>
    <tableColumn id="7" xr3:uid="{3AF5CA1B-83F8-4771-BE16-F11279B5DC39}" uniqueName="7" name="Teenhome" queryTableFieldId="7"/>
    <tableColumn id="8" xr3:uid="{BD578D36-D0C3-4D95-9F0C-7B6CD11D4317}" uniqueName="8" name="Dt_Customer" queryTableFieldId="8" dataDxfId="28"/>
    <tableColumn id="9" xr3:uid="{9E3C67A0-0D6D-4996-AE6E-737A08DC7C55}" uniqueName="9" name="Recency" queryTableFieldId="9"/>
    <tableColumn id="10" xr3:uid="{0911075D-58B3-4738-834F-581EAEEBF08C}" uniqueName="10" name="MntWines" queryTableFieldId="10"/>
    <tableColumn id="11" xr3:uid="{A5D505D2-CE9C-4691-8D74-9EBAFDEF7EA3}" uniqueName="11" name="MntFruits" queryTableFieldId="11"/>
    <tableColumn id="12" xr3:uid="{8EFD3E3F-1503-4AC7-BBC5-D1D4D96B1E2C}" uniqueName="12" name="MntMeatProducts" queryTableFieldId="12"/>
    <tableColumn id="13" xr3:uid="{41EF71DD-2213-45AA-9177-A614BE4CC641}" uniqueName="13" name="MntFishProducts" queryTableFieldId="13"/>
    <tableColumn id="14" xr3:uid="{5471F5BF-EA3B-4D66-B434-CC4E5CDEAEC2}" uniqueName="14" name="MntSweetProducts" queryTableFieldId="14"/>
    <tableColumn id="15" xr3:uid="{2B752948-2827-4235-9002-2FB2D50EFB6C}" uniqueName="15" name="MntGoldProds" queryTableFieldId="15"/>
    <tableColumn id="16" xr3:uid="{C45055C9-B9A8-4CB7-8C2B-67D95A3AA2F6}" uniqueName="16" name="NumDealsPurchases" queryTableFieldId="16"/>
    <tableColumn id="17" xr3:uid="{5AF9DF0D-C062-43D4-B093-438D02BB4718}" uniqueName="17" name="NumWebPurchases" queryTableFieldId="17"/>
    <tableColumn id="18" xr3:uid="{2F479BD4-F898-4FC0-9EF4-CFB71A557F3B}" uniqueName="18" name="NumCatalogPurchases" queryTableFieldId="18"/>
    <tableColumn id="19" xr3:uid="{A19080D0-A52F-4C47-BA0A-AF69A5617707}" uniqueName="19" name="NumStorePurchases" queryTableFieldId="19"/>
    <tableColumn id="20" xr3:uid="{2AD2613C-3505-4D93-BEC9-041DC6A9DA46}" uniqueName="20" name="NumWebVisitsMonth" queryTableFieldId="20"/>
    <tableColumn id="21" xr3:uid="{EF727A0D-BDCD-4C08-9829-096714B7CBA7}" uniqueName="21" name="AcceptedCmp3" queryTableFieldId="21"/>
    <tableColumn id="22" xr3:uid="{2D876B7D-3C24-47C3-BB10-7060C9AF5118}" uniqueName="22" name="AcceptedCmp4" queryTableFieldId="22"/>
    <tableColumn id="23" xr3:uid="{23E8672C-1260-4B3B-9403-EC6A6C15ACA9}" uniqueName="23" name="AcceptedCmp5" queryTableFieldId="23"/>
    <tableColumn id="24" xr3:uid="{E168E978-D30F-4E40-B39B-1CA43D8D3D2D}" uniqueName="24" name="AcceptedCmp1" queryTableFieldId="24"/>
    <tableColumn id="25" xr3:uid="{0715420A-6351-49BE-A047-7286080234EF}" uniqueName="25" name="AcceptedCmp2" queryTableFieldId="25"/>
    <tableColumn id="26" xr3:uid="{EB72560D-7083-4A58-89DC-DB174A83F513}" uniqueName="26" name="Complain" queryTableFieldId="26"/>
    <tableColumn id="27" xr3:uid="{A3E8531F-E8FC-415C-8C17-B04EA7326443}" uniqueName="27" name="Z_CostContact" queryTableFieldId="27"/>
    <tableColumn id="28" xr3:uid="{FDA0C8DC-264B-49E1-B502-CFA0CEF90D8F}" uniqueName="28" name="Z_Revenue" queryTableFieldId="28"/>
    <tableColumn id="29" xr3:uid="{EEC27B07-96F9-420C-B201-DFFD337172D3}" uniqueName="29" name="Response" queryTableField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11924-BC98-4446-8328-C77B829A7D01}" name="marketing_campaign3" displayName="marketing_campaign3" ref="B1:AD2241" tableType="queryTable">
  <tableColumns count="29">
    <tableColumn id="1" xr3:uid="{6D18E3B1-7A99-4BD6-8544-2CC6B05DF9F6}" uniqueName="1" name="ID" totalsRowLabel="Total" queryTableFieldId="1"/>
    <tableColumn id="2" xr3:uid="{35CE79D8-94E7-49AD-B810-0A55EEFB0485}" uniqueName="2" name="Year_Birth" queryTableFieldId="2"/>
    <tableColumn id="3" xr3:uid="{7A8F14BD-1003-433F-AB5B-80A13ABFF737}" uniqueName="3" name="Education" queryTableFieldId="3" dataDxfId="24"/>
    <tableColumn id="4" xr3:uid="{B32F1ACF-5F07-4D4C-A579-A572135C13B9}" uniqueName="4" name="Marital_Status" queryTableFieldId="4" dataDxfId="25"/>
    <tableColumn id="5" xr3:uid="{4D694421-2E6A-4F02-9401-6CABF958D6F9}" uniqueName="5" name="Income" queryTableFieldId="5" totalsRowDxfId="26" dataCellStyle="Moeda"/>
    <tableColumn id="6" xr3:uid="{1EAA7F80-F07A-467E-9D3C-B5AF1685F5CC}" uniqueName="6" name="Kidhome" queryTableFieldId="6"/>
    <tableColumn id="7" xr3:uid="{D5726476-5F86-4454-979F-751A222F94EF}" uniqueName="7" name="Teenhome" queryTableFieldId="7"/>
    <tableColumn id="8" xr3:uid="{6EF82D3D-27A1-4E9E-8A66-1FB47FF5C71C}" uniqueName="8" name="Dt_Customer" queryTableFieldId="8" dataDxfId="27"/>
    <tableColumn id="9" xr3:uid="{DC248804-3B08-4FBD-B7BF-E910B4487055}" uniqueName="9" name="Recency" queryTableFieldId="9"/>
    <tableColumn id="10" xr3:uid="{3ADFC23B-6586-4486-BA5A-06041E13F835}" uniqueName="10" name="MntWines" queryTableFieldId="10"/>
    <tableColumn id="11" xr3:uid="{4A6A636B-7BD9-40B2-AE12-04A091560523}" uniqueName="11" name="MntFruits" queryTableFieldId="11"/>
    <tableColumn id="12" xr3:uid="{DDF87025-64FC-42A3-BDB2-0A0894C5C793}" uniqueName="12" name="MntMeatProducts" queryTableFieldId="12"/>
    <tableColumn id="13" xr3:uid="{F41257B4-6FC4-40F9-B67E-BCBEA6A0B775}" uniqueName="13" name="MntFishProducts" queryTableFieldId="13"/>
    <tableColumn id="14" xr3:uid="{29104343-A173-4ABF-9A9E-E6C11D130C32}" uniqueName="14" name="MntSweetProducts" queryTableFieldId="14"/>
    <tableColumn id="15" xr3:uid="{7F2092F2-DFDE-42B0-A065-F0D67A6499E0}" uniqueName="15" name="MntGoldProds" queryTableFieldId="15"/>
    <tableColumn id="16" xr3:uid="{130DD950-3E87-4E35-82BE-EC6059D03376}" uniqueName="16" name="NumDealsPurchases" queryTableFieldId="16"/>
    <tableColumn id="17" xr3:uid="{FF6F0C8C-EF02-4477-A985-E9CD6595D53A}" uniqueName="17" name="NumWebPurchases" queryTableFieldId="17"/>
    <tableColumn id="18" xr3:uid="{366B347A-1F06-469C-9330-89C45A90D699}" uniqueName="18" name="NumCatalogPurchases" queryTableFieldId="18"/>
    <tableColumn id="19" xr3:uid="{CED2CF44-0951-4578-8BEF-5547CF9C3446}" uniqueName="19" name="NumStorePurchases" queryTableFieldId="19"/>
    <tableColumn id="20" xr3:uid="{645C2EBF-E007-4F3B-AD05-5BA22517A17D}" uniqueName="20" name="NumWebVisitsMonth" queryTableFieldId="20"/>
    <tableColumn id="21" xr3:uid="{29127E13-26BE-461A-A5E2-4D61181ADFFE}" uniqueName="21" name="AcceptedCmp3" queryTableFieldId="21"/>
    <tableColumn id="22" xr3:uid="{230D218A-3356-42F4-9162-CA728A9283DB}" uniqueName="22" name="AcceptedCmp4" queryTableFieldId="22"/>
    <tableColumn id="23" xr3:uid="{2BA59B03-523C-4C70-92EC-736F3DAD4C48}" uniqueName="23" name="AcceptedCmp5" queryTableFieldId="23"/>
    <tableColumn id="24" xr3:uid="{8F170834-91AB-4640-84BA-96031D170421}" uniqueName="24" name="AcceptedCmp1" queryTableFieldId="24"/>
    <tableColumn id="25" xr3:uid="{83AE6634-4B9D-4B81-A4CF-9A62131C0BE0}" uniqueName="25" name="AcceptedCmp2" queryTableFieldId="25"/>
    <tableColumn id="26" xr3:uid="{58C63A4B-ED50-4869-AA90-0B3EF871675B}" uniqueName="26" name="Complain" queryTableFieldId="26"/>
    <tableColumn id="27" xr3:uid="{4514091C-8E01-41F6-B15B-F4D2DD384A42}" uniqueName="27" name="Z_CostContact" queryTableFieldId="27"/>
    <tableColumn id="28" xr3:uid="{E13B866C-2256-4170-BC19-2FC3ECD5EAE1}" uniqueName="28" name="Z_Revenue" queryTableFieldId="28"/>
    <tableColumn id="29" xr3:uid="{98C49E1A-683B-4D10-93FC-84381EB6351B}" uniqueName="29" name="Response" totalsRowFunction="sum" queryTableFieldId="29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96D799-336A-43D1-916C-E7A16B027989}" name="marketing_campaign4" displayName="marketing_campaign4" ref="A1:AH2241" tableType="queryTable" totalsRowShown="0">
  <autoFilter ref="A1:AH2241" xr:uid="{E796D799-336A-43D1-916C-E7A16B027989}"/>
  <sortState xmlns:xlrd2="http://schemas.microsoft.com/office/spreadsheetml/2017/richdata2" ref="A2:AH2241">
    <sortCondition descending="1" ref="AH1:AH2241"/>
  </sortState>
  <tableColumns count="34">
    <tableColumn id="39" xr3:uid="{0B2DFFAF-4422-48CC-9912-09C04B5EB94E}" uniqueName="39" name="USER_ID" queryTableFieldId="36"/>
    <tableColumn id="1" xr3:uid="{DF7499A3-24F8-43C2-BF24-A3537D5FE3F2}" uniqueName="1" name="ID" queryTableFieldId="1"/>
    <tableColumn id="2" xr3:uid="{663ED017-ADF6-4FBA-AC87-590D26413DBC}" uniqueName="2" name="Year_Birth" queryTableFieldId="2"/>
    <tableColumn id="33" xr3:uid="{19D16228-1AF6-47C5-812D-D8DB82EEC623}" uniqueName="33" name="Age" queryTableFieldId="30" dataDxfId="23">
      <calculatedColumnFormula>2026-marketing_campaign4[[#This Row],[Year_Birth]]</calculatedColumnFormula>
    </tableColumn>
    <tableColumn id="34" xr3:uid="{4D6AC29C-F234-431D-8833-A1095B7B60B3}" uniqueName="34" name="age interval" queryTableFieldId="31" dataDxfId="22">
      <calculatedColumnFormula array="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calculatedColumnFormula>
    </tableColumn>
    <tableColumn id="3" xr3:uid="{6BCFE492-F3DC-4DD8-B3B8-3A3EF410C729}" uniqueName="3" name="Education" queryTableFieldId="3" dataDxfId="21"/>
    <tableColumn id="4" xr3:uid="{4ACDE52A-0956-4834-8A12-0989B7534390}" uniqueName="4" name="Marital_Status" queryTableFieldId="4" dataDxfId="20"/>
    <tableColumn id="5" xr3:uid="{57782546-A4DA-4B72-92C1-FBF6E844CE2B}" uniqueName="5" name="Income" queryTableFieldId="5" dataDxfId="19" dataCellStyle="Moeda"/>
    <tableColumn id="6" xr3:uid="{83B467E2-E9C3-406F-AE9A-5FBE00D39CED}" uniqueName="6" name="Kidhome" queryTableFieldId="6"/>
    <tableColumn id="7" xr3:uid="{9E26D8B9-7BA9-4576-B753-DFF726B661CF}" uniqueName="7" name="Teenhome" queryTableFieldId="7"/>
    <tableColumn id="8" xr3:uid="{3DE25F77-387F-4246-B4B1-7E306567F32C}" uniqueName="8" name="Dt_Customer" queryTableFieldId="8" dataDxfId="18"/>
    <tableColumn id="9" xr3:uid="{7BDFD1BF-FA19-4E14-ACB2-2D5DB9F2DC49}" uniqueName="9" name="Recency" queryTableFieldId="9"/>
    <tableColumn id="10" xr3:uid="{5C6D2ED2-7EC2-4055-8A4E-9B2A7BB44D61}" uniqueName="10" name="MntWines" queryTableFieldId="10" dataDxfId="17" dataCellStyle="Moeda"/>
    <tableColumn id="11" xr3:uid="{7664F5F3-4A77-4E5E-8BE2-C3E025C8F9D5}" uniqueName="11" name="MntFruits" queryTableFieldId="11" dataDxfId="16" dataCellStyle="Moeda"/>
    <tableColumn id="12" xr3:uid="{635ADB5D-6B7A-4020-B95B-D87BCE762843}" uniqueName="12" name="MntMeatProducts" queryTableFieldId="12" dataDxfId="15" dataCellStyle="Moeda"/>
    <tableColumn id="13" xr3:uid="{6E079BE5-07E6-47BA-A960-B090C8233949}" uniqueName="13" name="MntFishProducts" queryTableFieldId="13" dataDxfId="14" dataCellStyle="Moeda"/>
    <tableColumn id="14" xr3:uid="{221A7407-EE0F-43C5-B466-FBF57C5B7D74}" uniqueName="14" name="MntSweetProducts" queryTableFieldId="14" dataDxfId="13" dataCellStyle="Moeda"/>
    <tableColumn id="15" xr3:uid="{1AC6E3C4-1762-40D8-991C-E7E295D13993}" uniqueName="15" name="MntGoldProds" queryTableFieldId="15" dataDxfId="12" dataCellStyle="Moeda"/>
    <tableColumn id="37" xr3:uid="{A197F147-D474-4ED1-A677-00CE2E91E481}" uniqueName="37" name="GastoTOTAL" queryTableFieldId="34" dataDxfId="1" dataCellStyle="Moeda">
      <calculatedColumnFormula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calculatedColumnFormula>
    </tableColumn>
    <tableColumn id="38" xr3:uid="{7C1CD80E-135F-414B-9E9A-1269D96A6CFB}" uniqueName="38" name="IntervaloGasto" queryTableFieldId="35" dataDxfId="0" dataCellStyle="Moeda">
      <calculatedColumnFormula array="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calculatedColumnFormula>
    </tableColumn>
    <tableColumn id="16" xr3:uid="{4FE055E5-3E25-449E-96EE-73C40F03919E}" uniqueName="16" name="NumDealsPurchases" queryTableFieldId="16"/>
    <tableColumn id="17" xr3:uid="{E194DE53-003F-4DD4-ADB3-F7853C35F54D}" uniqueName="17" name="NumWebPurchases" queryTableFieldId="17"/>
    <tableColumn id="18" xr3:uid="{062615CA-C314-473C-8E82-CCA63F2DBBEB}" uniqueName="18" name="NumCatalogPurchases" queryTableFieldId="18"/>
    <tableColumn id="19" xr3:uid="{723A879F-52AD-48C1-A807-8F9F1574A3F3}" uniqueName="19" name="NumStorePurchases" queryTableFieldId="19"/>
    <tableColumn id="20" xr3:uid="{E8604C03-E60A-40F4-8609-680C57DEE54E}" uniqueName="20" name="NumWebVisitsMonth" queryTableFieldId="20"/>
    <tableColumn id="21" xr3:uid="{EC7109B8-2471-46F4-95C0-603C63D5BB9C}" uniqueName="21" name="AcceptedCmp3" queryTableFieldId="21"/>
    <tableColumn id="22" xr3:uid="{E221C097-02C0-4C6A-8EEC-13F45C1650B9}" uniqueName="22" name="AcceptedCmp4" queryTableFieldId="22"/>
    <tableColumn id="23" xr3:uid="{3F9179C3-0904-42C2-9C8A-513F19CEDCE5}" uniqueName="23" name="AcceptedCmp5" queryTableFieldId="23"/>
    <tableColumn id="24" xr3:uid="{09A8BDDF-3C31-44D9-8CAC-CC66D6997608}" uniqueName="24" name="AcceptedCmp1" queryTableFieldId="24"/>
    <tableColumn id="25" xr3:uid="{5ECFE884-492B-43CF-A597-35D09452D52C}" uniqueName="25" name="AcceptedCmp2" queryTableFieldId="25"/>
    <tableColumn id="26" xr3:uid="{D98184AD-F786-45E0-888B-5BA17D319885}" uniqueName="26" name="Complain" queryTableFieldId="26"/>
    <tableColumn id="27" xr3:uid="{5B6849C0-2156-4C85-AF5A-99567E8DBC6A}" uniqueName="27" name="Z_CostContact" queryTableFieldId="27"/>
    <tableColumn id="28" xr3:uid="{BEE62A5C-3CFF-4835-A7E6-DD53660FEFF0}" uniqueName="28" name="Z_Revenue" queryTableFieldId="28"/>
    <tableColumn id="29" xr3:uid="{731F112D-6276-4128-BDF2-8EA0F5CA2C95}" uniqueName="29" name="Response" queryTableFieldId="2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07F2-BA21-4DB0-B755-38F352C356A2}">
  <dimension ref="A1:AF2241"/>
  <sheetViews>
    <sheetView workbookViewId="0">
      <selection activeCell="G7" sqref="G7"/>
    </sheetView>
  </sheetViews>
  <sheetFormatPr defaultRowHeight="14.4" x14ac:dyDescent="0.3"/>
  <cols>
    <col min="1" max="1" width="6" bestFit="1" customWidth="1"/>
    <col min="2" max="2" width="11.6640625" bestFit="1" customWidth="1"/>
    <col min="3" max="3" width="11.5546875" bestFit="1" customWidth="1"/>
    <col min="4" max="4" width="15.33203125" bestFit="1" customWidth="1"/>
    <col min="5" max="5" width="14" style="11" bestFit="1" customWidth="1"/>
    <col min="6" max="6" width="10.6640625" bestFit="1" customWidth="1"/>
    <col min="7" max="7" width="11.77734375" bestFit="1" customWidth="1"/>
    <col min="8" max="8" width="14" bestFit="1" customWidth="1"/>
    <col min="9" max="9" width="10.21875" bestFit="1" customWidth="1"/>
    <col min="10" max="10" width="11.44140625" bestFit="1" customWidth="1"/>
    <col min="11" max="11" width="11.109375" bestFit="1" customWidth="1"/>
    <col min="12" max="12" width="18" bestFit="1" customWidth="1"/>
    <col min="13" max="13" width="17.33203125" bestFit="1" customWidth="1"/>
    <col min="14" max="14" width="19" bestFit="1" customWidth="1"/>
    <col min="15" max="15" width="15.109375" bestFit="1" customWidth="1"/>
    <col min="16" max="16" width="20.6640625" bestFit="1" customWidth="1"/>
    <col min="17" max="17" width="19.77734375" bestFit="1" customWidth="1"/>
    <col min="18" max="18" width="22.33203125" bestFit="1" customWidth="1"/>
    <col min="19" max="19" width="20.44140625" bestFit="1" customWidth="1"/>
    <col min="20" max="20" width="21" bestFit="1" customWidth="1"/>
    <col min="21" max="25" width="16.33203125" bestFit="1" customWidth="1"/>
    <col min="26" max="26" width="11.33203125" bestFit="1" customWidth="1"/>
    <col min="27" max="27" width="15.44140625" bestFit="1" customWidth="1"/>
    <col min="28" max="28" width="9.44140625" customWidth="1"/>
    <col min="29" max="29" width="12.21875" customWidth="1"/>
    <col min="32" max="32" width="15.33203125" customWidth="1"/>
  </cols>
  <sheetData>
    <row r="1" spans="1:32" x14ac:dyDescent="0.3">
      <c r="A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2" t="s">
        <v>5</v>
      </c>
      <c r="G1" s="2" t="s">
        <v>6</v>
      </c>
      <c r="H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9" t="s">
        <v>25</v>
      </c>
      <c r="AA1" t="s">
        <v>26</v>
      </c>
      <c r="AB1" t="s">
        <v>27</v>
      </c>
      <c r="AC1" s="6" t="s">
        <v>28</v>
      </c>
    </row>
    <row r="2" spans="1:32" x14ac:dyDescent="0.3">
      <c r="A2">
        <v>5524</v>
      </c>
      <c r="B2">
        <v>1957</v>
      </c>
      <c r="C2" t="s">
        <v>29</v>
      </c>
      <c r="D2" t="s">
        <v>30</v>
      </c>
      <c r="E2" s="11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32" x14ac:dyDescent="0.3">
      <c r="A3">
        <v>2174</v>
      </c>
      <c r="B3">
        <v>1954</v>
      </c>
      <c r="C3" t="s">
        <v>29</v>
      </c>
      <c r="D3" t="s">
        <v>30</v>
      </c>
      <c r="E3" s="11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E3" s="7" t="s">
        <v>42</v>
      </c>
      <c r="AF3" t="s">
        <v>43</v>
      </c>
    </row>
    <row r="4" spans="1:32" x14ac:dyDescent="0.3">
      <c r="A4">
        <v>4141</v>
      </c>
      <c r="B4">
        <v>1965</v>
      </c>
      <c r="C4" t="s">
        <v>29</v>
      </c>
      <c r="D4" t="s">
        <v>31</v>
      </c>
      <c r="E4" s="11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32" x14ac:dyDescent="0.3">
      <c r="A5">
        <v>6182</v>
      </c>
      <c r="B5">
        <v>1984</v>
      </c>
      <c r="C5" t="s">
        <v>29</v>
      </c>
      <c r="D5" t="s">
        <v>31</v>
      </c>
      <c r="E5" s="11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E5" s="2"/>
      <c r="AF5" t="s">
        <v>44</v>
      </c>
    </row>
    <row r="6" spans="1:32" x14ac:dyDescent="0.3">
      <c r="A6">
        <v>5324</v>
      </c>
      <c r="B6">
        <v>1981</v>
      </c>
      <c r="C6" t="s">
        <v>32</v>
      </c>
      <c r="D6" t="s">
        <v>33</v>
      </c>
      <c r="E6" s="11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E6" s="3"/>
      <c r="AF6" t="s">
        <v>45</v>
      </c>
    </row>
    <row r="7" spans="1:32" x14ac:dyDescent="0.3">
      <c r="A7">
        <v>7446</v>
      </c>
      <c r="B7">
        <v>1967</v>
      </c>
      <c r="C7" t="s">
        <v>34</v>
      </c>
      <c r="D7" t="s">
        <v>31</v>
      </c>
      <c r="E7" s="11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E7" s="4"/>
      <c r="AF7" t="s">
        <v>46</v>
      </c>
    </row>
    <row r="8" spans="1:32" x14ac:dyDescent="0.3">
      <c r="A8">
        <v>965</v>
      </c>
      <c r="B8">
        <v>1971</v>
      </c>
      <c r="C8" t="s">
        <v>29</v>
      </c>
      <c r="D8" t="s">
        <v>35</v>
      </c>
      <c r="E8" s="11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E8" s="5"/>
      <c r="AF8" t="s">
        <v>47</v>
      </c>
    </row>
    <row r="9" spans="1:32" x14ac:dyDescent="0.3">
      <c r="A9">
        <v>6177</v>
      </c>
      <c r="B9">
        <v>1985</v>
      </c>
      <c r="C9" t="s">
        <v>32</v>
      </c>
      <c r="D9" t="s">
        <v>33</v>
      </c>
      <c r="E9" s="11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E9" s="8"/>
    </row>
    <row r="10" spans="1:32" x14ac:dyDescent="0.3">
      <c r="A10">
        <v>4855</v>
      </c>
      <c r="B10">
        <v>1974</v>
      </c>
      <c r="C10" t="s">
        <v>32</v>
      </c>
      <c r="D10" t="s">
        <v>31</v>
      </c>
      <c r="E10" s="11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32" x14ac:dyDescent="0.3">
      <c r="A11">
        <v>5899</v>
      </c>
      <c r="B11">
        <v>1950</v>
      </c>
      <c r="C11" t="s">
        <v>32</v>
      </c>
      <c r="D11" t="s">
        <v>31</v>
      </c>
      <c r="E11" s="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32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32" x14ac:dyDescent="0.3">
      <c r="A13">
        <v>387</v>
      </c>
      <c r="B13">
        <v>1976</v>
      </c>
      <c r="C13" t="s">
        <v>36</v>
      </c>
      <c r="D13" t="s">
        <v>33</v>
      </c>
      <c r="E13" s="11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32" x14ac:dyDescent="0.3">
      <c r="A14">
        <v>2125</v>
      </c>
      <c r="B14">
        <v>1959</v>
      </c>
      <c r="C14" t="s">
        <v>29</v>
      </c>
      <c r="D14" t="s">
        <v>35</v>
      </c>
      <c r="E14" s="11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32" x14ac:dyDescent="0.3">
      <c r="A15">
        <v>8180</v>
      </c>
      <c r="B15">
        <v>1952</v>
      </c>
      <c r="C15" t="s">
        <v>34</v>
      </c>
      <c r="D15" t="s">
        <v>35</v>
      </c>
      <c r="E15" s="11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32" x14ac:dyDescent="0.3">
      <c r="A16">
        <v>2569</v>
      </c>
      <c r="B16">
        <v>1987</v>
      </c>
      <c r="C16" t="s">
        <v>29</v>
      </c>
      <c r="D16" t="s">
        <v>33</v>
      </c>
      <c r="E16" s="11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 s="11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 s="11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 s="11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 s="11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 s="1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 s="11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 s="11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 s="11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 s="11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 s="11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 s="11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 s="11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 s="11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 s="1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 s="11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 s="11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 s="11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 s="11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 s="11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 s="11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 s="11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 s="11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 s="11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 s="1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 s="11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 s="11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 s="11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 s="11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 s="11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 s="11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 s="11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 s="1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 s="11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 s="11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 s="11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 s="11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 s="11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 s="11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 s="11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 s="11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 s="1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 s="11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 s="11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 s="11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 s="11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 s="11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 s="11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 s="11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 s="11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 s="11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 s="1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 s="11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 s="11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 s="11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 s="11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 s="11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 s="11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 s="11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 s="11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 s="1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 s="11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 s="11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 s="11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 s="11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 s="11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 s="11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 s="11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 s="11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 s="11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 s="1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 s="11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 s="11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 s="11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 s="11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 s="11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 s="11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 s="1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 s="11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 s="11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 s="11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 s="11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 s="11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 s="11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 s="11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 s="11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 s="11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 s="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 s="11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 s="11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 s="11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 s="11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 s="11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 s="11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 s="11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 s="11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 s="11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 s="1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 s="11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 s="11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 s="11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 s="11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 s="11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 s="11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 s="11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 s="11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 s="1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 s="11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 s="11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 s="11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 s="11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 s="11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 s="11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 s="11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 s="11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 s="1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 s="11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 s="11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 s="11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 s="11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 s="11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 s="11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 s="11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 s="11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 s="11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 s="1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 s="11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 s="11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 s="11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 s="11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 s="11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 s="11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 s="11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 s="11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 s="11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 s="1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 s="11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 s="11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 s="11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 s="11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 s="11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 s="11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 s="11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 s="11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 s="11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 s="1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 s="11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 s="11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 s="11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 s="11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 s="11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 s="11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 s="11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 s="11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 s="11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 s="1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 s="11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 s="11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 s="11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 s="11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 s="11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 s="11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 s="11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 s="11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 s="11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 s="1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 s="11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 s="11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 s="11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 s="11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 s="11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 s="11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 s="11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 s="11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 s="11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 s="1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 s="11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 s="11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 s="11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 s="11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 s="11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 s="11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 s="11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 s="11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 s="11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 s="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 s="11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 s="11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 s="11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 s="11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 s="11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 s="11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 s="11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 s="11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 s="11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 s="1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 s="11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 s="11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 s="11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 s="11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 s="11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 s="11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 s="11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 s="11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 s="11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 s="1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 s="11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 s="11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 s="11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 s="11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 s="11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 s="11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 s="11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 s="11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 s="11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 s="1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 s="11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 s="11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 s="11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 s="11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 s="11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 s="11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 s="11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 s="11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 s="11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 s="1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 s="11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 s="11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 s="11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 s="11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 s="11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 s="11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 s="11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 s="11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 s="11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 s="1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 s="11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 s="11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 s="11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 s="11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 s="11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 s="11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 s="11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 s="11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 s="11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 s="1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 s="11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 s="11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 s="11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 s="11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 s="11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 s="11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 s="11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 s="11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 s="11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 s="1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 s="11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 s="11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 s="11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 s="11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 s="11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 s="11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 s="11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 s="11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 s="11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 s="1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 s="11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 s="11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 s="11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 s="11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 s="11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 s="11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 s="11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 s="11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 s="11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 s="1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 s="11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 s="11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 s="11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 s="11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 s="11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 s="11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 s="11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 s="11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 s="11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 s="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 s="11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 s="11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 s="11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 s="11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 s="11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 s="11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 s="11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 s="11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 s="11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 s="11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 s="11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 s="11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 s="11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 s="11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 s="11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 s="11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 s="11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 s="1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 s="11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 s="11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 s="11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 s="11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 s="11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 s="11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 s="11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 s="11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 s="11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 s="1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 s="11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 s="11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 s="11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 s="11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 s="11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 s="11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 s="11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 s="11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 s="11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 s="1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 s="11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 s="11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 s="11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 s="11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 s="11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 s="11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 s="11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 s="11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 s="11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 s="1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 s="11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 s="11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 s="11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 s="11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 s="11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 s="11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 s="11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 s="11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 s="11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 s="1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 s="11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 s="11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 s="11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 s="11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 s="11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 s="11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 s="11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 s="11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 s="11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 s="1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 s="11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 s="11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 s="11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 s="11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 s="11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 s="11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 s="11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 s="11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 s="11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 s="1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 s="11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 s="11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 s="11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 s="11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 s="11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 s="11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 s="11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 s="11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 s="11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 s="1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 s="11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 s="11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 s="11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 s="11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 s="11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 s="11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 s="11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 s="11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 s="11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 s="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 s="11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 s="11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 s="11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 s="11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 s="11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 s="11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 s="11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 s="11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 s="11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 s="1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 s="11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 s="11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 s="11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 s="11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 s="11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 s="11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 s="11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 s="11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 s="11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 s="1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 s="11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 s="11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 s="11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 s="11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 s="11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 s="11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 s="11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 s="11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 s="11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 s="1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 s="11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 s="11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 s="11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 s="11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 s="11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 s="11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 s="11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 s="11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 s="11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 s="1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 s="11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 s="11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 s="11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 s="11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 s="11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 s="11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 s="11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 s="11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 s="11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 s="1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 s="11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 s="11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 s="11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 s="11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 s="11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 s="11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 s="11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 s="11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 s="11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 s="1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 s="11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 s="11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 s="11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 s="11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 s="11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 s="11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 s="11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 s="11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 s="11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 s="1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 s="11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 s="11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 s="11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 s="11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 s="11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 s="11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 s="11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 s="11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 s="11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 s="1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 s="11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 s="11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 s="11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 s="11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 s="11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 s="11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 s="11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 s="11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 s="11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 s="1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 s="11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 s="11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 s="11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 s="11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 s="11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 s="11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 s="11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 s="11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 s="11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 s="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 s="11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 s="11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 s="11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 s="11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 s="11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 s="11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 s="11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 s="11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 s="11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 s="1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 s="11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 s="11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 s="11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 s="11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 s="11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 s="11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 s="11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 s="11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 s="11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 s="1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 s="11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 s="11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 s="11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 s="11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 s="11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 s="11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 s="11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 s="11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 s="11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 s="1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 s="11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 s="11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 s="11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 s="11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 s="11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 s="11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 s="11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 s="11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 s="11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 s="1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 s="11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 s="11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 s="11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 s="11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 s="11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 s="11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 s="11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 s="11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 s="11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 s="1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 s="11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 s="11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 s="11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 s="11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 s="11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 s="11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 s="11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 s="11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 s="11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 s="1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 s="11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 s="11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 s="11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 s="11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 s="11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 s="11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 s="11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 s="11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 s="11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 s="1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 s="11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 s="11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 s="11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 s="11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 s="11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 s="11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 s="11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 s="11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 s="11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 s="1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 s="11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 s="11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 s="11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 s="11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 s="11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 s="11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 s="11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 s="11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 s="11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 s="1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 s="11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 s="11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 s="11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 s="11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 s="11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 s="11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 s="11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 s="11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 s="11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 s="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 s="11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 s="11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 s="11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 s="11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 s="11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 s="11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 s="11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 s="11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 s="11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 s="1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 s="11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 s="11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 s="11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 s="11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 s="11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 s="11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 s="11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 s="11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 s="11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 s="1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 s="11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 s="11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 s="11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 s="11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 s="11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 s="11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 s="11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 s="11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 s="11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 s="1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 s="11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 s="11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 s="11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 s="11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 s="11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 s="11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 s="11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 s="11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 s="11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 s="1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 s="11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 s="11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 s="11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 s="11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 s="11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 s="11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 s="11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 s="11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 s="11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 s="1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 s="11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 s="11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 s="11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 s="11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 s="11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 s="11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 s="11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 s="11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 s="11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 s="1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 s="11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 s="11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 s="11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 s="11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 s="11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 s="11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 s="11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 s="11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 s="11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 s="1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 s="11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 s="11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 s="11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 s="11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 s="11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 s="11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 s="11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 s="11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 s="11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 s="1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 s="11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 s="11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 s="11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 s="11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 s="11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 s="11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 s="11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 s="11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 s="11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 s="1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 s="11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 s="11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 s="11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 s="11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 s="11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 s="11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 s="11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 s="11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 s="11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 s="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 s="11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 s="11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 s="11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 s="11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 s="11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 s="11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 s="11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 s="11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 s="11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 s="1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 s="11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 s="11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 s="11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 s="11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 s="11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 s="11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 s="11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 s="11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 s="11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 s="1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 s="11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 s="11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 s="11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 s="11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 s="11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 s="11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 s="11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 s="11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 s="11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 s="1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 s="11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 s="11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 s="11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 s="11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 s="11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 s="11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 s="11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 s="11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 s="11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 s="1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 s="11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 s="11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 s="11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 s="11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 s="11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 s="11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 s="11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 s="11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 s="11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 s="1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 s="11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 s="11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 s="11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 s="11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 s="11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 s="11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 s="11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 s="11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 s="11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 s="1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 s="11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 s="11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 s="11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 s="11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 s="11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 s="11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 s="11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 s="11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 s="11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 s="1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 s="11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 s="11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 s="11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 s="11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 s="11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 s="11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 s="11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 s="11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 s="11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 s="1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 s="11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 s="11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 s="11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 s="11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 s="11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 s="11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 s="11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 s="11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 s="11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 s="1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 s="11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 s="11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 s="11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 s="11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 s="11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 s="11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 s="11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 s="11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 s="11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 s="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 s="11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 s="11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 s="11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 s="11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 s="11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 s="11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 s="11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 s="11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 s="11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 s="1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 s="11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 s="11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 s="11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 s="11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 s="11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 s="11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 s="11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 s="11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 s="11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 s="1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 s="11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 s="11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 s="11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 s="11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 s="11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 s="11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 s="11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 s="11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 s="11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 s="1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 s="11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 s="11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 s="11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 s="11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 s="11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 s="11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 s="11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 s="11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 s="11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 s="1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 s="11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 s="11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 s="11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 s="11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 s="11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 s="11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 s="11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 s="11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 s="11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 s="1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 s="11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 s="11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 s="11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 s="11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 s="11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 s="11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 s="11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 s="11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 s="11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 s="1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 s="11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 s="11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 s="11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 s="11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 s="11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 s="11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 s="11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 s="11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 s="11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 s="1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 s="11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 s="11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 s="11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 s="11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 s="11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 s="11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 s="11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 s="11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 s="11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 s="1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 s="11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 s="11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 s="11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 s="11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 s="11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 s="11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 s="11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 s="11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 s="11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 s="1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 s="11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 s="11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 s="11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 s="11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 s="11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 s="11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 s="11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 s="11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 s="11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 s="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 s="11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 s="11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 s="11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 s="11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 s="11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 s="11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 s="11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 s="11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 s="11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 s="1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 s="11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 s="11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 s="11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 s="11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 s="11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 s="11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 s="11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 s="11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 s="11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 s="1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 s="11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 s="11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 s="11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 s="11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 s="11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 s="11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 s="11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 s="11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 s="11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 s="1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 s="11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 s="11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 s="11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 s="11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 s="11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 s="11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 s="11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 s="11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 s="11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 s="1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 s="11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 s="11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 s="11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 s="11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 s="11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 s="11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 s="11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 s="11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 s="11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 s="1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 s="11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 s="11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 s="11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 s="11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 s="11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 s="11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 s="11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 s="11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 s="11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 s="1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 s="11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 s="11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 s="11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 s="11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 s="11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 s="11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 s="11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 s="11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 s="11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 s="1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 s="11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 s="11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 s="11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 s="11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 s="11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 s="11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 s="11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 s="11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 s="11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 s="1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 s="11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 s="11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 s="11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 s="11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 s="11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 s="11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 s="11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 s="11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 s="11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 s="1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 s="11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 s="11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 s="11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 s="11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 s="11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 s="11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 s="11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 s="11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 s="11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 s="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 s="11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 s="11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 s="11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 s="11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 s="11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 s="11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 s="11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 s="11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 s="11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 s="1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 s="11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 s="11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 s="11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 s="11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 s="11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 s="11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 s="11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 s="11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 s="11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 s="1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 s="11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 s="11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 s="11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 s="11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 s="11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 s="11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 s="11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 s="11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 s="11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 s="1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 s="11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 s="11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 s="11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 s="11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 s="11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 s="11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 s="11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 s="11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 s="11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 s="1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 s="11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 s="11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 s="11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 s="11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 s="11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 s="11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 s="11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 s="11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 s="11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 s="1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 s="11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 s="11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 s="11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 s="11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 s="11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 s="11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 s="11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 s="11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 s="11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 s="1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 s="11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 s="11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 s="11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 s="11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 s="11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 s="11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 s="11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 s="11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 s="11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 s="1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 s="11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 s="11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 s="11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 s="11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 s="11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 s="11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 s="11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 s="11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 s="11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 s="1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 s="11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 s="11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 s="11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 s="11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 s="11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 s="11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 s="11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 s="11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 s="11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 s="1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 s="11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 s="11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 s="11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 s="11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 s="11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 s="11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 s="11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 s="11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 s="11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 s="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 s="11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 s="11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 s="11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 s="11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 s="11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 s="11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 s="11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 s="11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 s="11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 s="1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 s="11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 s="11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 s="11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 s="11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 s="11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 s="11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 s="11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 s="11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 s="11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 s="1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 s="11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 s="11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 s="11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 s="11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 s="11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 s="11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 s="11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 s="11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 s="11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 s="1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 s="11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 s="11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 s="11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 s="11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 s="11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 s="11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 s="11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 s="11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 s="11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 s="1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 s="11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 s="11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 s="11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 s="11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 s="11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 s="11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 s="11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 s="11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 s="11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 s="1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 s="11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 s="11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 s="11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 s="11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 s="11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 s="11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 s="11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 s="11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 s="11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 s="1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 s="11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 s="11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 s="11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 s="11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 s="11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 s="11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 s="11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 s="11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 s="11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 s="1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 s="11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 s="11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 s="11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 s="11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 s="11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 s="11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 s="11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 s="11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 s="11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 s="1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 s="11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 s="11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 s="11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 s="11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 s="11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 s="11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 s="11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 s="11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 s="11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 s="1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 s="11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 s="11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 s="11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 s="11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 s="11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 s="11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 s="11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 s="11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 s="11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 s="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 s="11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 s="11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 s="11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 s="11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 s="11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 s="11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 s="11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 s="11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 s="11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 s="1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 s="11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 s="11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 s="11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 s="11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 s="11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 s="11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 s="11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 s="11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 s="11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 s="1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 s="11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 s="11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 s="11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 s="11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 s="11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 s="11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 s="11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 s="11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 s="11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 s="1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 s="11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 s="11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 s="11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 s="11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 s="11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 s="11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 s="11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 s="11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 s="11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 s="1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 s="11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 s="11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 s="11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 s="11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 s="11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 s="11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 s="11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 s="11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 s="11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 s="1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 s="11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 s="11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 s="11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 s="11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 s="11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 s="11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 s="11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 s="11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 s="11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 s="1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 s="11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 s="11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 s="11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 s="11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 s="11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 s="11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 s="11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 s="11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 s="11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 s="1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 s="11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 s="11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 s="11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 s="11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 s="11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 s="11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 s="11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 s="11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 s="11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 s="1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 s="11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 s="11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 s="11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 s="11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 s="11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 s="11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 s="11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 s="11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 s="11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 s="1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 s="11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 s="11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 s="11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 s="11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 s="11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 s="11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 s="11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 s="11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 s="11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 s="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 s="11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 s="11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 s="11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 s="11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 s="11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 s="11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 s="11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 s="11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 s="11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 s="1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 s="11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 s="11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 s="11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 s="11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 s="11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 s="11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 s="11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 s="11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 s="11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 s="1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 s="11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 s="11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 s="11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 s="11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 s="11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 s="11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 s="11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 s="11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 s="11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 s="1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 s="11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 s="11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 s="11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 s="11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 s="11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 s="11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 s="11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 s="11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 s="11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 s="1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 s="11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 s="11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 s="11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 s="11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 s="11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 s="11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 s="11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 s="11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 s="11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 s="1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 s="11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 s="11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 s="11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 s="11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 s="11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 s="11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 s="11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 s="11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 s="11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 s="1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 s="11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 s="11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 s="11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 s="11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 s="11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 s="11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 s="11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 s="11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 s="11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 s="11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 s="11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 s="11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 s="11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 s="11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 s="11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 s="1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 s="11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 s="11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 s="11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 s="11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 s="11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 s="11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 s="11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 s="11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 s="11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 s="1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 s="11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 s="11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 s="11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 s="11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 s="11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 s="11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 s="11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 s="11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 s="11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 s="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 s="11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 s="11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 s="11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 s="11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 s="11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 s="11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 s="11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 s="11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 s="11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 s="1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 s="11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 s="11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 s="11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 s="11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 s="11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 s="11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 s="11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 s="11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 s="11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 s="1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 s="11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 s="11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 s="11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 s="11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 s="11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 s="11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 s="11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 s="11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 s="11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 s="1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 s="11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 s="11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 s="11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 s="11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 s="11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 s="11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 s="11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 s="11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 s="11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 s="1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 s="11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 s="11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 s="11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 s="11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 s="11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 s="11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 s="11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 s="11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 s="11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 s="1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 s="11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 s="11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 s="11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 s="11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 s="11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 s="11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 s="11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 s="11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 s="11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 s="1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 s="11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 s="11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 s="11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 s="11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 s="11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 s="11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 s="11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 s="11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 s="11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 s="1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 s="11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 s="11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 s="11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 s="11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 s="11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 s="11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 s="11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 s="11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 s="11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 s="1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 s="11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 s="11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 s="11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 s="11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 s="11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 s="11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 s="11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 s="11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 s="11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 s="1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 s="11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 s="11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 s="11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 s="11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 s="11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 s="11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 s="11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 s="11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 s="11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 s="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 s="11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 s="11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 s="11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 s="11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 s="11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 s="11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 s="11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 s="11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 s="11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 s="1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 s="11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 s="11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 s="11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 s="11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 s="11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 s="11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 s="11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 s="11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 s="11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 s="1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 s="11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 s="11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 s="11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 s="11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 s="11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 s="11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 s="11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 s="11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 s="11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 s="1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 s="11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 s="11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 s="11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 s="11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 s="11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 s="11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 s="11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 s="11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 s="11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 s="1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 s="11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 s="11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 s="11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 s="11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 s="11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 s="11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 s="11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 s="11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 s="11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 s="1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 s="11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 s="11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 s="11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 s="11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 s="11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 s="11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 s="11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 s="11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 s="11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 s="1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 s="11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 s="11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 s="11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 s="11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 s="11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 s="11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 s="11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 s="11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 s="11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 s="1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 s="11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 s="11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 s="11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 s="11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 s="11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 s="11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 s="11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 s="11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 s="11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 s="1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 s="11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 s="11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 s="11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 s="11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 s="11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 s="11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 s="11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 s="11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 s="11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 s="1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 s="11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 s="11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 s="11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 s="11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 s="11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 s="11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 s="11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 s="11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 s="11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 s="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 s="11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 s="11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 s="11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 s="11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 s="11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 s="11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 s="11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 s="11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 s="11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 s="1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 s="11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 s="11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 s="11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 s="11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 s="11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 s="11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 s="11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 s="11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 s="11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 s="1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 s="11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 s="11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 s="11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 s="11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 s="11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 s="11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 s="11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 s="11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 s="11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 s="1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 s="11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 s="11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 s="11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 s="11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 s="11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 s="11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 s="11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 s="11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 s="11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 s="1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 s="11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 s="11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 s="11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 s="11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 s="11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 s="11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 s="11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 s="11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 s="11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 s="1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 s="11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 s="11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 s="11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 s="11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 s="11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 s="11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 s="11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 s="11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 s="11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 s="1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 s="11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 s="11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 s="11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 s="11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 s="11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 s="11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 s="11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 s="11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 s="11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 s="1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 s="11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 s="11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 s="11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 s="11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 s="11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 s="11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 s="11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 s="11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 s="11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 s="1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 s="11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 s="11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 s="11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 s="11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 s="11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 s="11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 s="11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 s="11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 s="11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 s="1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 s="11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 s="11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 s="11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 s="11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 s="11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 s="11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 s="11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 s="11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 s="11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 s="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 s="11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 s="11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 s="11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 s="11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 s="11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 s="11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 s="11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 s="11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 s="11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 s="1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 s="11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 s="11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 s="11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 s="11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 s="11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 s="11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 s="11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 s="11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 s="11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 s="1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 s="11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 s="11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 s="11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 s="11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 s="11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 s="11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 s="11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 s="11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 s="11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 s="1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 s="11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 s="11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 s="11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 s="11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 s="11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 s="11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 s="11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 s="11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 s="11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 s="1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 s="11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 s="11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 s="11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 s="11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 s="11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 s="11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 s="11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 s="11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 s="11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 s="1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 s="11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 s="11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 s="11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 s="11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 s="11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 s="11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 s="11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 s="11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 s="11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 s="1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 s="11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 s="11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 s="11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 s="11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 s="11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 s="11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 s="11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 s="11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 s="11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 s="1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 s="11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 s="11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 s="11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 s="11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 s="11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 s="11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 s="11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 s="11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 s="11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 s="1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 s="11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 s="11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 s="11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 s="11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 s="11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 s="11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 s="11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 s="11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 s="11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 s="1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 s="11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 s="11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 s="11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 s="11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 s="11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 s="11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 s="11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 s="11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 s="11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 s="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 s="11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 s="11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 s="11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 s="11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 s="11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 s="11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 s="11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 s="11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 s="11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 s="1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 s="11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 s="11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 s="11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 s="11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 s="11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 s="11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 s="11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 s="11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 s="11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 s="1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 s="11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 s="11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 s="11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 s="11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 s="11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 s="11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 s="11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 s="11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 s="11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 s="1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 s="11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 s="11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 s="11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 s="11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 s="11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 s="11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 s="11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 s="11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 s="11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 s="1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 s="11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 s="11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 s="11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 s="11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 s="11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 s="11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 s="11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 s="11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 s="11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 s="1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 s="11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 s="11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 s="11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 s="11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 s="11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 s="11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 s="11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 s="11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 s="11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 s="1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 s="11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 s="11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 s="11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 s="11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 s="11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 s="11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 s="11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 s="11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 s="11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 s="1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 s="11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 s="11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 s="11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 s="11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 s="11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 s="11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 s="11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 s="11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 s="11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 s="1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 s="11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 s="11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 s="11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 s="11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 s="11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 s="11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 s="11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 s="11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 s="11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 s="1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 s="11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 s="11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 s="11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 s="11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 s="11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 s="11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 s="11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 s="11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 s="11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 s="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 s="11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 s="11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 s="11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 s="11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 s="11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 s="11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 s="11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 s="11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 s="11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 s="1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 s="11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 s="11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 s="11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 s="11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 s="11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 s="11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 s="11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 s="11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 s="11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 s="1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 s="11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 s="11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 s="11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 s="11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 s="11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 s="11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 s="11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 s="11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 s="11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 s="1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 s="11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 s="11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 s="11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 s="11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 s="11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 s="11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 s="11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 s="11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 s="11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 s="1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 s="11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 s="11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 s="11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 s="11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 s="11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 s="11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 s="11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 s="11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 s="11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 s="1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 s="11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 s="11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 s="11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 s="11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 s="11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 s="11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 s="11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 s="11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 s="11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 s="1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 s="11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 s="11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 s="11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 s="11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 s="11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 s="11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 s="11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 s="11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 s="11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 s="1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 s="11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 s="11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 s="11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 s="11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 s="11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 s="11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 s="11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 s="11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 s="11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 s="1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 s="11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 s="11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 s="11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 s="11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 s="11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 s="11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 s="11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 s="11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 s="11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 s="1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 s="11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 s="11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 s="11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 s="11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 s="11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 s="11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 s="11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 s="11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 s="11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 s="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 s="11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 s="11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 s="11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 s="11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 s="11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 s="11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 s="11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 s="11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 s="11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 s="1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 s="11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 s="11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 s="11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 s="11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 s="11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 s="11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 s="11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 s="11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 s="11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 s="1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 s="11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 s="11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 s="11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 s="11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 s="11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 s="11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 s="11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 s="11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 s="11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 s="1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 s="11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 s="11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 s="11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 s="11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 s="11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 s="11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 s="11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 s="11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 s="11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 s="1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 s="11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 s="11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 s="11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 s="11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 s="11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 s="11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 s="11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 s="11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 s="11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 s="11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 s="11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 s="11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 s="11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 s="11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 s="11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 s="11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 s="11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 s="1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 s="11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 s="11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 s="11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 s="11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 s="11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 s="11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 s="11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 s="11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 s="11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 s="11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 s="11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 s="11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 s="11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 s="11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 s="11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 s="1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 s="11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 s="11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 s="11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 s="11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 s="11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 s="11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 s="11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 s="11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 s="11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 s="1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 s="11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 s="11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 s="11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 s="11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 s="11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 s="11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 s="11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 s="11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 s="11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 s="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 s="11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 s="11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 s="11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 s="11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 s="11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 s="11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 s="11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 s="11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 s="11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 s="1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 s="11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 s="11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 s="11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 s="11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 s="11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 s="11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 s="11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 s="11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 s="11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 s="1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 s="11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 s="11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 s="11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 s="11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 s="11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 s="11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 s="11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 s="11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 s="11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 s="1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 s="11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 s="11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 s="11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 s="11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 s="11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 s="11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 s="11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 s="11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 s="11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 s="1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 s="11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 s="11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 s="11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 s="11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 s="11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 s="11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 s="11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 s="11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 s="11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 s="1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 s="11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 s="11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 s="11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 s="11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 s="11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 s="11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 s="11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 s="11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 s="11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 s="1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 s="11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 s="11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 s="11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 s="11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 s="11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 s="11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 s="11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 s="11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 s="11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 s="1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 s="11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 s="11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 s="11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 s="11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 s="11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 s="11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 s="11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 s="11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 s="11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 s="1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 s="11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 s="11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 s="11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 s="11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 s="11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 s="11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 s="11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 s="11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 s="11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 s="1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 s="11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 s="11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 s="11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 s="11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 s="11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 s="11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 s="11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 s="11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 s="11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 s="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 s="11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 s="11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 s="11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 s="11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 s="11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 s="11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 s="11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 s="11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 s="11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 s="1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 s="11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 s="11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 s="11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 s="11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 s="11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 s="11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 s="11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 s="11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 s="1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 s="11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 s="11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 s="11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 s="11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 s="11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 s="11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 s="11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 s="11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 s="11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 s="1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5C2F-7A7A-4A90-BC60-CD356687F2BA}">
  <dimension ref="A1:AG2241"/>
  <sheetViews>
    <sheetView workbookViewId="0">
      <selection activeCell="AG28" sqref="AG28"/>
    </sheetView>
  </sheetViews>
  <sheetFormatPr defaultRowHeight="14.4" x14ac:dyDescent="0.3"/>
  <cols>
    <col min="2" max="2" width="6" bestFit="1" customWidth="1"/>
    <col min="3" max="3" width="11.6640625" bestFit="1" customWidth="1"/>
    <col min="4" max="4" width="11.5546875" bestFit="1" customWidth="1"/>
    <col min="5" max="5" width="15.33203125" bestFit="1" customWidth="1"/>
    <col min="6" max="6" width="14" style="11" bestFit="1" customWidth="1"/>
    <col min="7" max="7" width="10.6640625" bestFit="1" customWidth="1"/>
    <col min="8" max="8" width="11.77734375" bestFit="1" customWidth="1"/>
    <col min="9" max="9" width="14" bestFit="1" customWidth="1"/>
    <col min="10" max="10" width="10.21875" bestFit="1" customWidth="1"/>
    <col min="11" max="11" width="11.44140625" bestFit="1" customWidth="1"/>
    <col min="12" max="12" width="11.109375" bestFit="1" customWidth="1"/>
    <col min="13" max="13" width="18" bestFit="1" customWidth="1"/>
    <col min="14" max="14" width="17.33203125" bestFit="1" customWidth="1"/>
    <col min="15" max="15" width="19" bestFit="1" customWidth="1"/>
    <col min="16" max="16" width="15.109375" bestFit="1" customWidth="1"/>
    <col min="17" max="17" width="20.6640625" bestFit="1" customWidth="1"/>
    <col min="18" max="18" width="19.77734375" bestFit="1" customWidth="1"/>
    <col min="19" max="19" width="22.33203125" bestFit="1" customWidth="1"/>
    <col min="20" max="20" width="20.44140625" bestFit="1" customWidth="1"/>
    <col min="21" max="21" width="21" bestFit="1" customWidth="1"/>
    <col min="22" max="26" width="16.33203125" bestFit="1" customWidth="1"/>
    <col min="27" max="27" width="11.33203125" bestFit="1" customWidth="1"/>
    <col min="28" max="28" width="15.44140625" bestFit="1" customWidth="1"/>
    <col min="29" max="29" width="9.44140625" customWidth="1"/>
    <col min="30" max="30" width="12.21875" customWidth="1"/>
    <col min="33" max="33" width="15.33203125" customWidth="1"/>
  </cols>
  <sheetData>
    <row r="1" spans="1:33" x14ac:dyDescent="0.3">
      <c r="A1" t="s">
        <v>48</v>
      </c>
      <c r="B1" t="s">
        <v>0</v>
      </c>
      <c r="C1" s="2" t="s">
        <v>1</v>
      </c>
      <c r="D1" s="2" t="s">
        <v>2</v>
      </c>
      <c r="E1" s="2" t="s">
        <v>3</v>
      </c>
      <c r="F1" s="10" t="s">
        <v>4</v>
      </c>
      <c r="G1" s="2" t="s">
        <v>5</v>
      </c>
      <c r="H1" s="2" t="s">
        <v>6</v>
      </c>
      <c r="I1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9" t="s">
        <v>25</v>
      </c>
      <c r="AB1" t="s">
        <v>26</v>
      </c>
      <c r="AC1" t="s">
        <v>27</v>
      </c>
      <c r="AD1" s="6" t="s">
        <v>28</v>
      </c>
    </row>
    <row r="2" spans="1:33" x14ac:dyDescent="0.3">
      <c r="A2">
        <v>1</v>
      </c>
      <c r="B2">
        <v>5524</v>
      </c>
      <c r="C2">
        <v>1957</v>
      </c>
      <c r="D2" t="s">
        <v>29</v>
      </c>
      <c r="E2" t="s">
        <v>30</v>
      </c>
      <c r="F2" s="11">
        <v>58138</v>
      </c>
      <c r="G2">
        <v>0</v>
      </c>
      <c r="H2">
        <v>0</v>
      </c>
      <c r="I2" s="1">
        <v>41156</v>
      </c>
      <c r="J2">
        <v>58</v>
      </c>
      <c r="K2">
        <v>635</v>
      </c>
      <c r="L2">
        <v>88</v>
      </c>
      <c r="M2">
        <v>546</v>
      </c>
      <c r="N2">
        <v>172</v>
      </c>
      <c r="O2">
        <v>88</v>
      </c>
      <c r="P2">
        <v>88</v>
      </c>
      <c r="Q2">
        <v>3</v>
      </c>
      <c r="R2">
        <v>8</v>
      </c>
      <c r="S2">
        <v>10</v>
      </c>
      <c r="T2">
        <v>4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11</v>
      </c>
      <c r="AD2">
        <v>1</v>
      </c>
    </row>
    <row r="3" spans="1:33" x14ac:dyDescent="0.3">
      <c r="A3">
        <v>2</v>
      </c>
      <c r="B3">
        <v>2174</v>
      </c>
      <c r="C3">
        <v>1954</v>
      </c>
      <c r="D3" t="s">
        <v>29</v>
      </c>
      <c r="E3" t="s">
        <v>30</v>
      </c>
      <c r="F3" s="11">
        <v>46344</v>
      </c>
      <c r="G3">
        <v>1</v>
      </c>
      <c r="H3">
        <v>1</v>
      </c>
      <c r="I3" s="1">
        <v>41706</v>
      </c>
      <c r="J3">
        <v>38</v>
      </c>
      <c r="K3">
        <v>11</v>
      </c>
      <c r="L3">
        <v>1</v>
      </c>
      <c r="M3">
        <v>6</v>
      </c>
      <c r="N3">
        <v>2</v>
      </c>
      <c r="O3">
        <v>1</v>
      </c>
      <c r="P3">
        <v>6</v>
      </c>
      <c r="Q3">
        <v>2</v>
      </c>
      <c r="R3">
        <v>1</v>
      </c>
      <c r="S3">
        <v>1</v>
      </c>
      <c r="T3">
        <v>2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11</v>
      </c>
      <c r="AD3">
        <v>0</v>
      </c>
      <c r="AF3" s="7" t="s">
        <v>42</v>
      </c>
      <c r="AG3" t="s">
        <v>43</v>
      </c>
    </row>
    <row r="4" spans="1:33" x14ac:dyDescent="0.3">
      <c r="A4">
        <v>3</v>
      </c>
      <c r="B4">
        <v>4141</v>
      </c>
      <c r="C4">
        <v>1965</v>
      </c>
      <c r="D4" t="s">
        <v>29</v>
      </c>
      <c r="E4" t="s">
        <v>31</v>
      </c>
      <c r="F4" s="11">
        <v>71613</v>
      </c>
      <c r="G4">
        <v>0</v>
      </c>
      <c r="H4">
        <v>0</v>
      </c>
      <c r="I4" s="1">
        <v>41507</v>
      </c>
      <c r="J4">
        <v>26</v>
      </c>
      <c r="K4">
        <v>426</v>
      </c>
      <c r="L4">
        <v>49</v>
      </c>
      <c r="M4">
        <v>127</v>
      </c>
      <c r="N4">
        <v>111</v>
      </c>
      <c r="O4">
        <v>21</v>
      </c>
      <c r="P4">
        <v>42</v>
      </c>
      <c r="Q4">
        <v>1</v>
      </c>
      <c r="R4">
        <v>8</v>
      </c>
      <c r="S4">
        <v>2</v>
      </c>
      <c r="T4">
        <v>10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11</v>
      </c>
      <c r="AD4">
        <v>0</v>
      </c>
    </row>
    <row r="5" spans="1:33" x14ac:dyDescent="0.3">
      <c r="A5">
        <v>4</v>
      </c>
      <c r="B5">
        <v>6182</v>
      </c>
      <c r="C5">
        <v>1984</v>
      </c>
      <c r="D5" t="s">
        <v>29</v>
      </c>
      <c r="E5" t="s">
        <v>31</v>
      </c>
      <c r="F5" s="11">
        <v>26646</v>
      </c>
      <c r="G5">
        <v>1</v>
      </c>
      <c r="H5">
        <v>0</v>
      </c>
      <c r="I5" s="1">
        <v>41680</v>
      </c>
      <c r="J5">
        <v>26</v>
      </c>
      <c r="K5">
        <v>11</v>
      </c>
      <c r="L5">
        <v>4</v>
      </c>
      <c r="M5">
        <v>20</v>
      </c>
      <c r="N5">
        <v>10</v>
      </c>
      <c r="O5">
        <v>3</v>
      </c>
      <c r="P5">
        <v>5</v>
      </c>
      <c r="Q5">
        <v>2</v>
      </c>
      <c r="R5">
        <v>2</v>
      </c>
      <c r="S5">
        <v>0</v>
      </c>
      <c r="T5">
        <v>4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11</v>
      </c>
      <c r="AD5">
        <v>0</v>
      </c>
      <c r="AF5" s="2"/>
      <c r="AG5" t="s">
        <v>44</v>
      </c>
    </row>
    <row r="6" spans="1:33" x14ac:dyDescent="0.3">
      <c r="A6">
        <v>5</v>
      </c>
      <c r="B6">
        <v>5324</v>
      </c>
      <c r="C6">
        <v>1981</v>
      </c>
      <c r="D6" t="s">
        <v>32</v>
      </c>
      <c r="E6" t="s">
        <v>33</v>
      </c>
      <c r="F6" s="11">
        <v>58293</v>
      </c>
      <c r="G6">
        <v>1</v>
      </c>
      <c r="H6">
        <v>0</v>
      </c>
      <c r="I6" s="1">
        <v>41658</v>
      </c>
      <c r="J6">
        <v>94</v>
      </c>
      <c r="K6">
        <v>173</v>
      </c>
      <c r="L6">
        <v>43</v>
      </c>
      <c r="M6">
        <v>20</v>
      </c>
      <c r="N6">
        <v>46</v>
      </c>
      <c r="O6">
        <v>27</v>
      </c>
      <c r="P6">
        <v>15</v>
      </c>
      <c r="Q6">
        <v>5</v>
      </c>
      <c r="R6">
        <v>5</v>
      </c>
      <c r="S6">
        <v>3</v>
      </c>
      <c r="T6">
        <v>6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11</v>
      </c>
      <c r="AD6">
        <v>0</v>
      </c>
      <c r="AF6" s="3"/>
      <c r="AG6" t="s">
        <v>45</v>
      </c>
    </row>
    <row r="7" spans="1:33" x14ac:dyDescent="0.3">
      <c r="A7">
        <v>6</v>
      </c>
      <c r="B7">
        <v>7446</v>
      </c>
      <c r="C7">
        <v>1967</v>
      </c>
      <c r="D7" t="s">
        <v>34</v>
      </c>
      <c r="E7" t="s">
        <v>31</v>
      </c>
      <c r="F7" s="11">
        <v>62513</v>
      </c>
      <c r="G7">
        <v>0</v>
      </c>
      <c r="H7">
        <v>1</v>
      </c>
      <c r="I7" s="1">
        <v>41526</v>
      </c>
      <c r="J7">
        <v>16</v>
      </c>
      <c r="K7">
        <v>520</v>
      </c>
      <c r="L7">
        <v>42</v>
      </c>
      <c r="M7">
        <v>20</v>
      </c>
      <c r="N7">
        <v>0</v>
      </c>
      <c r="O7">
        <v>42</v>
      </c>
      <c r="P7">
        <v>14</v>
      </c>
      <c r="Q7">
        <v>2</v>
      </c>
      <c r="R7">
        <v>6</v>
      </c>
      <c r="S7">
        <v>4</v>
      </c>
      <c r="T7">
        <v>10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11</v>
      </c>
      <c r="AD7">
        <v>0</v>
      </c>
      <c r="AF7" s="4"/>
      <c r="AG7" t="s">
        <v>46</v>
      </c>
    </row>
    <row r="8" spans="1:33" x14ac:dyDescent="0.3">
      <c r="A8">
        <v>7</v>
      </c>
      <c r="B8">
        <v>965</v>
      </c>
      <c r="C8">
        <v>1971</v>
      </c>
      <c r="D8" t="s">
        <v>29</v>
      </c>
      <c r="E8" t="s">
        <v>35</v>
      </c>
      <c r="F8" s="11">
        <v>55635</v>
      </c>
      <c r="G8">
        <v>0</v>
      </c>
      <c r="H8">
        <v>1</v>
      </c>
      <c r="I8" s="1">
        <v>41226</v>
      </c>
      <c r="J8">
        <v>34</v>
      </c>
      <c r="K8">
        <v>235</v>
      </c>
      <c r="L8">
        <v>65</v>
      </c>
      <c r="M8">
        <v>20</v>
      </c>
      <c r="N8">
        <v>50</v>
      </c>
      <c r="O8">
        <v>49</v>
      </c>
      <c r="P8">
        <v>27</v>
      </c>
      <c r="Q8">
        <v>4</v>
      </c>
      <c r="R8">
        <v>7</v>
      </c>
      <c r="S8">
        <v>3</v>
      </c>
      <c r="T8">
        <v>7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11</v>
      </c>
      <c r="AD8">
        <v>0</v>
      </c>
      <c r="AF8" s="5"/>
      <c r="AG8" t="s">
        <v>47</v>
      </c>
    </row>
    <row r="9" spans="1:33" x14ac:dyDescent="0.3">
      <c r="A9">
        <v>8</v>
      </c>
      <c r="B9">
        <v>6177</v>
      </c>
      <c r="C9">
        <v>1985</v>
      </c>
      <c r="D9" t="s">
        <v>32</v>
      </c>
      <c r="E9" t="s">
        <v>33</v>
      </c>
      <c r="F9" s="11">
        <v>33454</v>
      </c>
      <c r="G9">
        <v>1</v>
      </c>
      <c r="H9">
        <v>0</v>
      </c>
      <c r="I9" s="1">
        <v>41402</v>
      </c>
      <c r="J9">
        <v>32</v>
      </c>
      <c r="K9">
        <v>76</v>
      </c>
      <c r="L9">
        <v>10</v>
      </c>
      <c r="M9">
        <v>20</v>
      </c>
      <c r="N9">
        <v>3</v>
      </c>
      <c r="O9">
        <v>1</v>
      </c>
      <c r="P9">
        <v>23</v>
      </c>
      <c r="Q9">
        <v>2</v>
      </c>
      <c r="R9">
        <v>4</v>
      </c>
      <c r="S9">
        <v>0</v>
      </c>
      <c r="T9">
        <v>4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  <c r="AC9">
        <v>11</v>
      </c>
      <c r="AD9">
        <v>0</v>
      </c>
      <c r="AF9" s="8"/>
    </row>
    <row r="10" spans="1:33" x14ac:dyDescent="0.3">
      <c r="A10">
        <v>9</v>
      </c>
      <c r="B10">
        <v>4855</v>
      </c>
      <c r="C10">
        <v>1974</v>
      </c>
      <c r="D10" t="s">
        <v>32</v>
      </c>
      <c r="E10" t="s">
        <v>31</v>
      </c>
      <c r="F10" s="11">
        <v>30351</v>
      </c>
      <c r="G10">
        <v>1</v>
      </c>
      <c r="H10">
        <v>0</v>
      </c>
      <c r="I10" s="1">
        <v>41431</v>
      </c>
      <c r="J10">
        <v>19</v>
      </c>
      <c r="K10">
        <v>14</v>
      </c>
      <c r="L10">
        <v>0</v>
      </c>
      <c r="M10">
        <v>20</v>
      </c>
      <c r="N10">
        <v>3</v>
      </c>
      <c r="O10">
        <v>3</v>
      </c>
      <c r="P10">
        <v>2</v>
      </c>
      <c r="Q10">
        <v>1</v>
      </c>
      <c r="R10">
        <v>3</v>
      </c>
      <c r="S10">
        <v>0</v>
      </c>
      <c r="T10">
        <v>2</v>
      </c>
      <c r="U10">
        <v>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</v>
      </c>
      <c r="AC10">
        <v>11</v>
      </c>
      <c r="AD10">
        <v>1</v>
      </c>
    </row>
    <row r="11" spans="1:33" x14ac:dyDescent="0.3">
      <c r="A11">
        <v>10</v>
      </c>
      <c r="B11">
        <v>5899</v>
      </c>
      <c r="C11">
        <v>1950</v>
      </c>
      <c r="D11" t="s">
        <v>32</v>
      </c>
      <c r="E11" t="s">
        <v>31</v>
      </c>
      <c r="F11" s="11">
        <v>5648</v>
      </c>
      <c r="G11">
        <v>1</v>
      </c>
      <c r="H11">
        <v>1</v>
      </c>
      <c r="I11" s="1">
        <v>41711</v>
      </c>
      <c r="J11">
        <v>68</v>
      </c>
      <c r="K11">
        <v>28</v>
      </c>
      <c r="L11">
        <v>0</v>
      </c>
      <c r="M11">
        <v>20</v>
      </c>
      <c r="N11">
        <v>1</v>
      </c>
      <c r="O11">
        <v>1</v>
      </c>
      <c r="P11">
        <v>13</v>
      </c>
      <c r="Q11">
        <v>1</v>
      </c>
      <c r="R11">
        <v>1</v>
      </c>
      <c r="S11">
        <v>0</v>
      </c>
      <c r="T11">
        <v>0</v>
      </c>
      <c r="U11">
        <v>20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11</v>
      </c>
      <c r="AD11">
        <v>0</v>
      </c>
    </row>
    <row r="12" spans="1:33" x14ac:dyDescent="0.3">
      <c r="A12">
        <v>11</v>
      </c>
      <c r="B12">
        <v>1994</v>
      </c>
      <c r="C12">
        <v>1983</v>
      </c>
      <c r="D12" t="s">
        <v>29</v>
      </c>
      <c r="E12" t="s">
        <v>33</v>
      </c>
      <c r="G12">
        <v>1</v>
      </c>
      <c r="H12">
        <v>0</v>
      </c>
      <c r="I12" s="1">
        <v>41593</v>
      </c>
      <c r="J12">
        <v>11</v>
      </c>
      <c r="K12">
        <v>5</v>
      </c>
      <c r="L12">
        <v>5</v>
      </c>
      <c r="M12">
        <v>20</v>
      </c>
      <c r="N12">
        <v>0</v>
      </c>
      <c r="O12">
        <v>2</v>
      </c>
      <c r="P12">
        <v>1</v>
      </c>
      <c r="Q12">
        <v>1</v>
      </c>
      <c r="R12">
        <v>1</v>
      </c>
      <c r="S12">
        <v>0</v>
      </c>
      <c r="T12">
        <v>2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11</v>
      </c>
      <c r="AD12">
        <v>0</v>
      </c>
    </row>
    <row r="13" spans="1:33" x14ac:dyDescent="0.3">
      <c r="A13">
        <v>12</v>
      </c>
      <c r="B13">
        <v>387</v>
      </c>
      <c r="C13">
        <v>1976</v>
      </c>
      <c r="D13" t="s">
        <v>36</v>
      </c>
      <c r="E13" t="s">
        <v>33</v>
      </c>
      <c r="F13" s="11">
        <v>7500</v>
      </c>
      <c r="G13">
        <v>0</v>
      </c>
      <c r="H13">
        <v>0</v>
      </c>
      <c r="I13" s="1">
        <v>41226</v>
      </c>
      <c r="J13">
        <v>59</v>
      </c>
      <c r="K13">
        <v>6</v>
      </c>
      <c r="L13">
        <v>16</v>
      </c>
      <c r="M13">
        <v>20</v>
      </c>
      <c r="N13">
        <v>11</v>
      </c>
      <c r="O13">
        <v>1</v>
      </c>
      <c r="P13">
        <v>16</v>
      </c>
      <c r="Q13">
        <v>1</v>
      </c>
      <c r="R13">
        <v>2</v>
      </c>
      <c r="S13">
        <v>0</v>
      </c>
      <c r="T13">
        <v>3</v>
      </c>
      <c r="U13">
        <v>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11</v>
      </c>
      <c r="AD13">
        <v>0</v>
      </c>
    </row>
    <row r="14" spans="1:33" x14ac:dyDescent="0.3">
      <c r="A14">
        <v>13</v>
      </c>
      <c r="B14">
        <v>2125</v>
      </c>
      <c r="C14">
        <v>1959</v>
      </c>
      <c r="D14" t="s">
        <v>29</v>
      </c>
      <c r="E14" t="s">
        <v>35</v>
      </c>
      <c r="F14" s="11">
        <v>63033</v>
      </c>
      <c r="G14">
        <v>0</v>
      </c>
      <c r="H14">
        <v>0</v>
      </c>
      <c r="I14" s="1">
        <v>41593</v>
      </c>
      <c r="J14">
        <v>82</v>
      </c>
      <c r="K14">
        <v>194</v>
      </c>
      <c r="L14">
        <v>61</v>
      </c>
      <c r="M14">
        <v>20</v>
      </c>
      <c r="N14">
        <v>225</v>
      </c>
      <c r="O14">
        <v>112</v>
      </c>
      <c r="P14">
        <v>30</v>
      </c>
      <c r="Q14">
        <v>1</v>
      </c>
      <c r="R14">
        <v>3</v>
      </c>
      <c r="S14">
        <v>4</v>
      </c>
      <c r="T14">
        <v>8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11</v>
      </c>
      <c r="AD14">
        <v>0</v>
      </c>
    </row>
    <row r="15" spans="1:33" x14ac:dyDescent="0.3">
      <c r="A15">
        <v>14</v>
      </c>
      <c r="B15">
        <v>8180</v>
      </c>
      <c r="C15">
        <v>1952</v>
      </c>
      <c r="D15" t="s">
        <v>34</v>
      </c>
      <c r="E15" t="s">
        <v>35</v>
      </c>
      <c r="F15" s="11">
        <v>59354</v>
      </c>
      <c r="G15">
        <v>1</v>
      </c>
      <c r="H15">
        <v>1</v>
      </c>
      <c r="I15" s="1">
        <v>41593</v>
      </c>
      <c r="J15">
        <v>53</v>
      </c>
      <c r="K15">
        <v>233</v>
      </c>
      <c r="L15">
        <v>2</v>
      </c>
      <c r="M15">
        <v>20</v>
      </c>
      <c r="N15">
        <v>3</v>
      </c>
      <c r="O15">
        <v>5</v>
      </c>
      <c r="P15">
        <v>14</v>
      </c>
      <c r="Q15">
        <v>3</v>
      </c>
      <c r="R15">
        <v>6</v>
      </c>
      <c r="S15">
        <v>1</v>
      </c>
      <c r="T15">
        <v>5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3</v>
      </c>
      <c r="AC15">
        <v>11</v>
      </c>
      <c r="AD15">
        <v>0</v>
      </c>
    </row>
    <row r="16" spans="1:33" x14ac:dyDescent="0.3">
      <c r="A16">
        <v>15</v>
      </c>
      <c r="B16">
        <v>2569</v>
      </c>
      <c r="C16">
        <v>1987</v>
      </c>
      <c r="D16" t="s">
        <v>29</v>
      </c>
      <c r="E16" t="s">
        <v>33</v>
      </c>
      <c r="F16" s="11">
        <v>17323</v>
      </c>
      <c r="G16">
        <v>0</v>
      </c>
      <c r="H16">
        <v>0</v>
      </c>
      <c r="I16" s="1">
        <v>41192</v>
      </c>
      <c r="J16">
        <v>38</v>
      </c>
      <c r="K16">
        <v>3</v>
      </c>
      <c r="L16">
        <v>14</v>
      </c>
      <c r="M16">
        <v>20</v>
      </c>
      <c r="N16">
        <v>6</v>
      </c>
      <c r="O16">
        <v>1</v>
      </c>
      <c r="P16">
        <v>5</v>
      </c>
      <c r="Q16">
        <v>1</v>
      </c>
      <c r="R16">
        <v>1</v>
      </c>
      <c r="S16">
        <v>0</v>
      </c>
      <c r="T16">
        <v>3</v>
      </c>
      <c r="U16">
        <v>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</v>
      </c>
      <c r="AC16">
        <v>11</v>
      </c>
      <c r="AD16">
        <v>0</v>
      </c>
    </row>
    <row r="17" spans="1:30" x14ac:dyDescent="0.3">
      <c r="A17">
        <v>16</v>
      </c>
      <c r="B17">
        <v>2114</v>
      </c>
      <c r="C17">
        <v>1946</v>
      </c>
      <c r="D17" t="s">
        <v>32</v>
      </c>
      <c r="E17" t="s">
        <v>30</v>
      </c>
      <c r="F17" s="11">
        <v>82800</v>
      </c>
      <c r="G17">
        <v>0</v>
      </c>
      <c r="H17">
        <v>0</v>
      </c>
      <c r="I17" s="1">
        <v>41237</v>
      </c>
      <c r="J17">
        <v>23</v>
      </c>
      <c r="K17">
        <v>1006</v>
      </c>
      <c r="L17">
        <v>22</v>
      </c>
      <c r="M17">
        <v>20</v>
      </c>
      <c r="N17">
        <v>59</v>
      </c>
      <c r="O17">
        <v>68</v>
      </c>
      <c r="P17">
        <v>45</v>
      </c>
      <c r="Q17">
        <v>1</v>
      </c>
      <c r="R17">
        <v>7</v>
      </c>
      <c r="S17">
        <v>6</v>
      </c>
      <c r="T17">
        <v>12</v>
      </c>
      <c r="U17">
        <v>3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3</v>
      </c>
      <c r="AC17">
        <v>11</v>
      </c>
      <c r="AD17">
        <v>1</v>
      </c>
    </row>
    <row r="18" spans="1:30" x14ac:dyDescent="0.3">
      <c r="A18">
        <v>17</v>
      </c>
      <c r="B18">
        <v>9736</v>
      </c>
      <c r="C18">
        <v>1980</v>
      </c>
      <c r="D18" t="s">
        <v>29</v>
      </c>
      <c r="E18" t="s">
        <v>33</v>
      </c>
      <c r="F18" s="11">
        <v>41850</v>
      </c>
      <c r="G18">
        <v>1</v>
      </c>
      <c r="H18">
        <v>1</v>
      </c>
      <c r="I18" s="1">
        <v>41267</v>
      </c>
      <c r="J18">
        <v>51</v>
      </c>
      <c r="K18">
        <v>53</v>
      </c>
      <c r="L18">
        <v>5</v>
      </c>
      <c r="M18">
        <v>20</v>
      </c>
      <c r="N18">
        <v>2</v>
      </c>
      <c r="O18">
        <v>13</v>
      </c>
      <c r="P18">
        <v>4</v>
      </c>
      <c r="Q18">
        <v>3</v>
      </c>
      <c r="R18">
        <v>3</v>
      </c>
      <c r="S18">
        <v>0</v>
      </c>
      <c r="T18">
        <v>3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11</v>
      </c>
      <c r="AD18">
        <v>0</v>
      </c>
    </row>
    <row r="19" spans="1:30" x14ac:dyDescent="0.3">
      <c r="A19">
        <v>18</v>
      </c>
      <c r="B19">
        <v>4939</v>
      </c>
      <c r="C19">
        <v>1946</v>
      </c>
      <c r="D19" t="s">
        <v>29</v>
      </c>
      <c r="E19" t="s">
        <v>31</v>
      </c>
      <c r="F19" s="11">
        <v>37760</v>
      </c>
      <c r="G19">
        <v>0</v>
      </c>
      <c r="H19">
        <v>0</v>
      </c>
      <c r="I19" s="1">
        <v>41152</v>
      </c>
      <c r="J19">
        <v>20</v>
      </c>
      <c r="K19">
        <v>84</v>
      </c>
      <c r="L19">
        <v>5</v>
      </c>
      <c r="M19">
        <v>20</v>
      </c>
      <c r="N19">
        <v>150</v>
      </c>
      <c r="O19">
        <v>12</v>
      </c>
      <c r="P19">
        <v>28</v>
      </c>
      <c r="Q19">
        <v>2</v>
      </c>
      <c r="R19">
        <v>4</v>
      </c>
      <c r="S19">
        <v>1</v>
      </c>
      <c r="T19">
        <v>6</v>
      </c>
      <c r="U19">
        <v>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11</v>
      </c>
      <c r="AD19">
        <v>0</v>
      </c>
    </row>
    <row r="20" spans="1:30" x14ac:dyDescent="0.3">
      <c r="A20">
        <v>19</v>
      </c>
      <c r="B20">
        <v>6565</v>
      </c>
      <c r="C20">
        <v>1949</v>
      </c>
      <c r="D20" t="s">
        <v>34</v>
      </c>
      <c r="E20" t="s">
        <v>33</v>
      </c>
      <c r="F20" s="11">
        <v>76995</v>
      </c>
      <c r="G20">
        <v>0</v>
      </c>
      <c r="H20">
        <v>1</v>
      </c>
      <c r="I20" s="1">
        <v>41361</v>
      </c>
      <c r="J20">
        <v>91</v>
      </c>
      <c r="K20">
        <v>1012</v>
      </c>
      <c r="L20">
        <v>80</v>
      </c>
      <c r="M20">
        <v>20</v>
      </c>
      <c r="N20">
        <v>0</v>
      </c>
      <c r="O20">
        <v>16</v>
      </c>
      <c r="P20">
        <v>176</v>
      </c>
      <c r="Q20">
        <v>2</v>
      </c>
      <c r="R20">
        <v>11</v>
      </c>
      <c r="S20">
        <v>4</v>
      </c>
      <c r="T20">
        <v>9</v>
      </c>
      <c r="U20">
        <v>5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3</v>
      </c>
      <c r="AC20">
        <v>11</v>
      </c>
      <c r="AD20">
        <v>0</v>
      </c>
    </row>
    <row r="21" spans="1:30" x14ac:dyDescent="0.3">
      <c r="A21">
        <v>20</v>
      </c>
      <c r="B21">
        <v>2278</v>
      </c>
      <c r="C21">
        <v>1985</v>
      </c>
      <c r="D21" t="s">
        <v>37</v>
      </c>
      <c r="E21" t="s">
        <v>30</v>
      </c>
      <c r="F21" s="11">
        <v>33812</v>
      </c>
      <c r="G21">
        <v>1</v>
      </c>
      <c r="H21">
        <v>0</v>
      </c>
      <c r="I21" s="1">
        <v>41216</v>
      </c>
      <c r="J21">
        <v>86</v>
      </c>
      <c r="K21">
        <v>4</v>
      </c>
      <c r="L21">
        <v>17</v>
      </c>
      <c r="M21">
        <v>20</v>
      </c>
      <c r="N21">
        <v>30</v>
      </c>
      <c r="O21">
        <v>24</v>
      </c>
      <c r="P21">
        <v>39</v>
      </c>
      <c r="Q21">
        <v>2</v>
      </c>
      <c r="R21">
        <v>2</v>
      </c>
      <c r="S21">
        <v>1</v>
      </c>
      <c r="T21">
        <v>3</v>
      </c>
      <c r="U21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11</v>
      </c>
      <c r="AD21">
        <v>0</v>
      </c>
    </row>
    <row r="22" spans="1:30" x14ac:dyDescent="0.3">
      <c r="A22">
        <v>21</v>
      </c>
      <c r="B22">
        <v>9360</v>
      </c>
      <c r="C22">
        <v>1982</v>
      </c>
      <c r="D22" t="s">
        <v>29</v>
      </c>
      <c r="E22" t="s">
        <v>33</v>
      </c>
      <c r="F22" s="11">
        <v>37040</v>
      </c>
      <c r="G22">
        <v>0</v>
      </c>
      <c r="H22">
        <v>0</v>
      </c>
      <c r="I22" s="1">
        <v>41129</v>
      </c>
      <c r="J22">
        <v>41</v>
      </c>
      <c r="K22">
        <v>86</v>
      </c>
      <c r="L22">
        <v>2</v>
      </c>
      <c r="M22">
        <v>20</v>
      </c>
      <c r="N22">
        <v>69</v>
      </c>
      <c r="O22">
        <v>38</v>
      </c>
      <c r="P22">
        <v>48</v>
      </c>
      <c r="Q22">
        <v>1</v>
      </c>
      <c r="R22">
        <v>4</v>
      </c>
      <c r="S22">
        <v>2</v>
      </c>
      <c r="T22">
        <v>5</v>
      </c>
      <c r="U22">
        <v>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</v>
      </c>
      <c r="AC22">
        <v>11</v>
      </c>
      <c r="AD22">
        <v>0</v>
      </c>
    </row>
    <row r="23" spans="1:30" x14ac:dyDescent="0.3">
      <c r="A23">
        <v>22</v>
      </c>
      <c r="B23">
        <v>5376</v>
      </c>
      <c r="C23">
        <v>1979</v>
      </c>
      <c r="D23" t="s">
        <v>29</v>
      </c>
      <c r="E23" t="s">
        <v>33</v>
      </c>
      <c r="F23" s="11">
        <v>2447</v>
      </c>
      <c r="G23">
        <v>1</v>
      </c>
      <c r="H23">
        <v>0</v>
      </c>
      <c r="I23" s="1">
        <v>41280</v>
      </c>
      <c r="J23">
        <v>42</v>
      </c>
      <c r="K23">
        <v>1</v>
      </c>
      <c r="L23">
        <v>1</v>
      </c>
      <c r="M23">
        <v>20</v>
      </c>
      <c r="N23">
        <v>1</v>
      </c>
      <c r="O23">
        <v>1</v>
      </c>
      <c r="P23">
        <v>1</v>
      </c>
      <c r="Q23">
        <v>15</v>
      </c>
      <c r="R23">
        <v>0</v>
      </c>
      <c r="S23">
        <v>28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11</v>
      </c>
      <c r="AD23">
        <v>0</v>
      </c>
    </row>
    <row r="24" spans="1:30" x14ac:dyDescent="0.3">
      <c r="A24">
        <v>23</v>
      </c>
      <c r="B24">
        <v>1993</v>
      </c>
      <c r="C24">
        <v>1949</v>
      </c>
      <c r="D24" t="s">
        <v>32</v>
      </c>
      <c r="E24" t="s">
        <v>33</v>
      </c>
      <c r="F24" s="11">
        <v>58607</v>
      </c>
      <c r="G24">
        <v>0</v>
      </c>
      <c r="H24">
        <v>1</v>
      </c>
      <c r="I24" s="1">
        <v>41266</v>
      </c>
      <c r="J24">
        <v>63</v>
      </c>
      <c r="K24">
        <v>867</v>
      </c>
      <c r="L24">
        <v>0</v>
      </c>
      <c r="M24">
        <v>20</v>
      </c>
      <c r="N24">
        <v>0</v>
      </c>
      <c r="O24">
        <v>0</v>
      </c>
      <c r="P24">
        <v>19</v>
      </c>
      <c r="Q24">
        <v>3</v>
      </c>
      <c r="R24">
        <v>2</v>
      </c>
      <c r="S24">
        <v>3</v>
      </c>
      <c r="T24">
        <v>9</v>
      </c>
      <c r="U24">
        <v>8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3</v>
      </c>
      <c r="AC24">
        <v>11</v>
      </c>
      <c r="AD24">
        <v>0</v>
      </c>
    </row>
    <row r="25" spans="1:30" x14ac:dyDescent="0.3">
      <c r="A25">
        <v>24</v>
      </c>
      <c r="B25">
        <v>4047</v>
      </c>
      <c r="C25">
        <v>1954</v>
      </c>
      <c r="D25" t="s">
        <v>32</v>
      </c>
      <c r="E25" t="s">
        <v>33</v>
      </c>
      <c r="F25" s="11">
        <v>65324</v>
      </c>
      <c r="G25">
        <v>0</v>
      </c>
      <c r="H25">
        <v>1</v>
      </c>
      <c r="I25" s="1">
        <v>41650</v>
      </c>
      <c r="J25">
        <v>0</v>
      </c>
      <c r="K25">
        <v>384</v>
      </c>
      <c r="L25">
        <v>0</v>
      </c>
      <c r="M25">
        <v>20</v>
      </c>
      <c r="N25">
        <v>21</v>
      </c>
      <c r="O25">
        <v>32</v>
      </c>
      <c r="P25">
        <v>5</v>
      </c>
      <c r="Q25">
        <v>3</v>
      </c>
      <c r="R25">
        <v>6</v>
      </c>
      <c r="S25">
        <v>2</v>
      </c>
      <c r="T25">
        <v>9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11</v>
      </c>
      <c r="AD25">
        <v>0</v>
      </c>
    </row>
    <row r="26" spans="1:30" x14ac:dyDescent="0.3">
      <c r="A26">
        <v>25</v>
      </c>
      <c r="B26">
        <v>1409</v>
      </c>
      <c r="C26">
        <v>1951</v>
      </c>
      <c r="D26" t="s">
        <v>29</v>
      </c>
      <c r="E26" t="s">
        <v>31</v>
      </c>
      <c r="F26" s="11">
        <v>40689</v>
      </c>
      <c r="G26">
        <v>0</v>
      </c>
      <c r="H26">
        <v>1</v>
      </c>
      <c r="I26" s="1">
        <v>41351</v>
      </c>
      <c r="J26">
        <v>69</v>
      </c>
      <c r="K26">
        <v>270</v>
      </c>
      <c r="L26">
        <v>3</v>
      </c>
      <c r="M26">
        <v>20</v>
      </c>
      <c r="N26">
        <v>39</v>
      </c>
      <c r="O26">
        <v>6</v>
      </c>
      <c r="P26">
        <v>99</v>
      </c>
      <c r="Q26">
        <v>7</v>
      </c>
      <c r="R26">
        <v>7</v>
      </c>
      <c r="S26">
        <v>1</v>
      </c>
      <c r="T26">
        <v>5</v>
      </c>
      <c r="U26">
        <v>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11</v>
      </c>
      <c r="AD26">
        <v>0</v>
      </c>
    </row>
    <row r="27" spans="1:30" x14ac:dyDescent="0.3">
      <c r="A27">
        <v>26</v>
      </c>
      <c r="B27">
        <v>7892</v>
      </c>
      <c r="C27">
        <v>1969</v>
      </c>
      <c r="D27" t="s">
        <v>29</v>
      </c>
      <c r="E27" t="s">
        <v>30</v>
      </c>
      <c r="F27" s="11">
        <v>18589</v>
      </c>
      <c r="G27">
        <v>0</v>
      </c>
      <c r="H27">
        <v>0</v>
      </c>
      <c r="I27" s="1">
        <v>41276</v>
      </c>
      <c r="J27">
        <v>89</v>
      </c>
      <c r="K27">
        <v>6</v>
      </c>
      <c r="L27">
        <v>4</v>
      </c>
      <c r="M27">
        <v>20</v>
      </c>
      <c r="N27">
        <v>15</v>
      </c>
      <c r="O27">
        <v>12</v>
      </c>
      <c r="P27">
        <v>13</v>
      </c>
      <c r="Q27">
        <v>2</v>
      </c>
      <c r="R27">
        <v>2</v>
      </c>
      <c r="S27">
        <v>1</v>
      </c>
      <c r="T27">
        <v>3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11</v>
      </c>
      <c r="AD27">
        <v>0</v>
      </c>
    </row>
    <row r="28" spans="1:30" x14ac:dyDescent="0.3">
      <c r="A28">
        <v>27</v>
      </c>
      <c r="B28">
        <v>2404</v>
      </c>
      <c r="C28">
        <v>1976</v>
      </c>
      <c r="D28" t="s">
        <v>29</v>
      </c>
      <c r="E28" t="s">
        <v>33</v>
      </c>
      <c r="F28" s="11">
        <v>53359</v>
      </c>
      <c r="G28">
        <v>1</v>
      </c>
      <c r="H28">
        <v>1</v>
      </c>
      <c r="I28" s="1">
        <v>41421</v>
      </c>
      <c r="J28">
        <v>4</v>
      </c>
      <c r="K28">
        <v>173</v>
      </c>
      <c r="L28">
        <v>4</v>
      </c>
      <c r="M28">
        <v>20</v>
      </c>
      <c r="N28">
        <v>3</v>
      </c>
      <c r="O28">
        <v>6</v>
      </c>
      <c r="P28">
        <v>41</v>
      </c>
      <c r="Q28">
        <v>4</v>
      </c>
      <c r="R28">
        <v>5</v>
      </c>
      <c r="S28">
        <v>1</v>
      </c>
      <c r="T28">
        <v>4</v>
      </c>
      <c r="U28">
        <v>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11</v>
      </c>
      <c r="AD28">
        <v>0</v>
      </c>
    </row>
    <row r="29" spans="1:30" x14ac:dyDescent="0.3">
      <c r="A29">
        <v>28</v>
      </c>
      <c r="B29">
        <v>5255</v>
      </c>
      <c r="C29">
        <v>1986</v>
      </c>
      <c r="D29" t="s">
        <v>29</v>
      </c>
      <c r="E29" t="s">
        <v>30</v>
      </c>
      <c r="G29">
        <v>1</v>
      </c>
      <c r="H29">
        <v>0</v>
      </c>
      <c r="I29" s="1">
        <v>41325</v>
      </c>
      <c r="J29">
        <v>19</v>
      </c>
      <c r="K29">
        <v>5</v>
      </c>
      <c r="L29">
        <v>1</v>
      </c>
      <c r="M29">
        <v>20</v>
      </c>
      <c r="N29">
        <v>3</v>
      </c>
      <c r="O29">
        <v>263</v>
      </c>
      <c r="P29">
        <v>362</v>
      </c>
      <c r="Q29">
        <v>0</v>
      </c>
      <c r="R29">
        <v>27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</v>
      </c>
      <c r="AC29">
        <v>11</v>
      </c>
      <c r="AD29">
        <v>0</v>
      </c>
    </row>
    <row r="30" spans="1:30" x14ac:dyDescent="0.3">
      <c r="A30">
        <v>29</v>
      </c>
      <c r="B30">
        <v>9422</v>
      </c>
      <c r="C30">
        <v>1989</v>
      </c>
      <c r="D30" t="s">
        <v>29</v>
      </c>
      <c r="E30" t="s">
        <v>33</v>
      </c>
      <c r="F30" s="11">
        <v>38360</v>
      </c>
      <c r="G30">
        <v>1</v>
      </c>
      <c r="H30">
        <v>0</v>
      </c>
      <c r="I30" s="1">
        <v>41425</v>
      </c>
      <c r="J30">
        <v>26</v>
      </c>
      <c r="K30">
        <v>36</v>
      </c>
      <c r="L30">
        <v>2</v>
      </c>
      <c r="M30">
        <v>20</v>
      </c>
      <c r="N30">
        <v>20</v>
      </c>
      <c r="O30">
        <v>21</v>
      </c>
      <c r="P30">
        <v>10</v>
      </c>
      <c r="Q30">
        <v>2</v>
      </c>
      <c r="R30">
        <v>2</v>
      </c>
      <c r="S30">
        <v>1</v>
      </c>
      <c r="T30">
        <v>4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</v>
      </c>
      <c r="AC30">
        <v>11</v>
      </c>
      <c r="AD30">
        <v>0</v>
      </c>
    </row>
    <row r="31" spans="1:30" x14ac:dyDescent="0.3">
      <c r="A31">
        <v>30</v>
      </c>
      <c r="B31">
        <v>1966</v>
      </c>
      <c r="C31">
        <v>1965</v>
      </c>
      <c r="D31" t="s">
        <v>32</v>
      </c>
      <c r="E31" t="s">
        <v>33</v>
      </c>
      <c r="F31" s="11">
        <v>84618</v>
      </c>
      <c r="G31">
        <v>0</v>
      </c>
      <c r="H31">
        <v>0</v>
      </c>
      <c r="I31" s="1">
        <v>41600</v>
      </c>
      <c r="J31">
        <v>96</v>
      </c>
      <c r="K31">
        <v>684</v>
      </c>
      <c r="L31">
        <v>100</v>
      </c>
      <c r="M31">
        <v>20</v>
      </c>
      <c r="N31">
        <v>21</v>
      </c>
      <c r="O31">
        <v>66</v>
      </c>
      <c r="P31">
        <v>0</v>
      </c>
      <c r="Q31">
        <v>1</v>
      </c>
      <c r="R31">
        <v>6</v>
      </c>
      <c r="S31">
        <v>9</v>
      </c>
      <c r="T31">
        <v>10</v>
      </c>
      <c r="U31">
        <v>2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3</v>
      </c>
      <c r="AC31">
        <v>11</v>
      </c>
      <c r="AD31">
        <v>0</v>
      </c>
    </row>
    <row r="32" spans="1:30" x14ac:dyDescent="0.3">
      <c r="A32">
        <v>31</v>
      </c>
      <c r="B32">
        <v>6864</v>
      </c>
      <c r="C32">
        <v>1989</v>
      </c>
      <c r="D32" t="s">
        <v>34</v>
      </c>
      <c r="E32" t="s">
        <v>35</v>
      </c>
      <c r="F32" s="11">
        <v>10979</v>
      </c>
      <c r="G32">
        <v>0</v>
      </c>
      <c r="H32">
        <v>0</v>
      </c>
      <c r="I32" s="1">
        <v>41781</v>
      </c>
      <c r="J32">
        <v>34</v>
      </c>
      <c r="K32">
        <v>8</v>
      </c>
      <c r="L32">
        <v>4</v>
      </c>
      <c r="M32">
        <v>20</v>
      </c>
      <c r="N32">
        <v>2</v>
      </c>
      <c r="O32">
        <v>2</v>
      </c>
      <c r="P32">
        <v>4</v>
      </c>
      <c r="Q32">
        <v>2</v>
      </c>
      <c r="R32">
        <v>3</v>
      </c>
      <c r="S32">
        <v>0</v>
      </c>
      <c r="T32">
        <v>3</v>
      </c>
      <c r="U32">
        <v>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11</v>
      </c>
      <c r="AD32">
        <v>0</v>
      </c>
    </row>
    <row r="33" spans="1:30" x14ac:dyDescent="0.3">
      <c r="A33">
        <v>32</v>
      </c>
      <c r="B33">
        <v>3033</v>
      </c>
      <c r="C33">
        <v>1963</v>
      </c>
      <c r="D33" t="s">
        <v>34</v>
      </c>
      <c r="E33" t="s">
        <v>31</v>
      </c>
      <c r="F33" s="11">
        <v>38620</v>
      </c>
      <c r="G33">
        <v>0</v>
      </c>
      <c r="H33">
        <v>0</v>
      </c>
      <c r="I33" s="1">
        <v>41405</v>
      </c>
      <c r="J33">
        <v>56</v>
      </c>
      <c r="K33">
        <v>112</v>
      </c>
      <c r="L33">
        <v>17</v>
      </c>
      <c r="M33">
        <v>20</v>
      </c>
      <c r="N33">
        <v>34</v>
      </c>
      <c r="O33">
        <v>22</v>
      </c>
      <c r="P33">
        <v>89</v>
      </c>
      <c r="Q33">
        <v>1</v>
      </c>
      <c r="R33">
        <v>2</v>
      </c>
      <c r="S33">
        <v>5</v>
      </c>
      <c r="T33">
        <v>3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</v>
      </c>
      <c r="AC33">
        <v>11</v>
      </c>
      <c r="AD33">
        <v>0</v>
      </c>
    </row>
    <row r="34" spans="1:30" x14ac:dyDescent="0.3">
      <c r="A34">
        <v>33</v>
      </c>
      <c r="B34">
        <v>5710</v>
      </c>
      <c r="C34">
        <v>1970</v>
      </c>
      <c r="D34" t="s">
        <v>29</v>
      </c>
      <c r="E34" t="s">
        <v>31</v>
      </c>
      <c r="F34" s="11">
        <v>40548</v>
      </c>
      <c r="G34">
        <v>0</v>
      </c>
      <c r="H34">
        <v>1</v>
      </c>
      <c r="I34" s="1">
        <v>41192</v>
      </c>
      <c r="J34">
        <v>31</v>
      </c>
      <c r="K34">
        <v>110</v>
      </c>
      <c r="L34">
        <v>0</v>
      </c>
      <c r="M34">
        <v>20</v>
      </c>
      <c r="N34">
        <v>2</v>
      </c>
      <c r="O34">
        <v>0</v>
      </c>
      <c r="P34">
        <v>3</v>
      </c>
      <c r="Q34">
        <v>2</v>
      </c>
      <c r="R34">
        <v>2</v>
      </c>
      <c r="S34">
        <v>1</v>
      </c>
      <c r="T34">
        <v>4</v>
      </c>
      <c r="U34">
        <v>5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3</v>
      </c>
      <c r="AC34">
        <v>11</v>
      </c>
      <c r="AD34">
        <v>0</v>
      </c>
    </row>
    <row r="35" spans="1:30" x14ac:dyDescent="0.3">
      <c r="A35">
        <v>34</v>
      </c>
      <c r="B35">
        <v>7373</v>
      </c>
      <c r="C35">
        <v>1952</v>
      </c>
      <c r="D35" t="s">
        <v>32</v>
      </c>
      <c r="E35" t="s">
        <v>35</v>
      </c>
      <c r="F35" s="11">
        <v>46610</v>
      </c>
      <c r="G35">
        <v>0</v>
      </c>
      <c r="H35">
        <v>2</v>
      </c>
      <c r="I35" s="1">
        <v>41211</v>
      </c>
      <c r="J35">
        <v>8</v>
      </c>
      <c r="K35">
        <v>96</v>
      </c>
      <c r="L35">
        <v>12</v>
      </c>
      <c r="M35">
        <v>20</v>
      </c>
      <c r="N35">
        <v>33</v>
      </c>
      <c r="O35">
        <v>22</v>
      </c>
      <c r="P35">
        <v>43</v>
      </c>
      <c r="Q35">
        <v>6</v>
      </c>
      <c r="R35">
        <v>4</v>
      </c>
      <c r="S35">
        <v>1</v>
      </c>
      <c r="T35">
        <v>6</v>
      </c>
      <c r="U35">
        <v>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11</v>
      </c>
      <c r="AD35">
        <v>1</v>
      </c>
    </row>
    <row r="36" spans="1:30" x14ac:dyDescent="0.3">
      <c r="A36">
        <v>35</v>
      </c>
      <c r="B36">
        <v>8755</v>
      </c>
      <c r="C36">
        <v>1946</v>
      </c>
      <c r="D36" t="s">
        <v>34</v>
      </c>
      <c r="E36" t="s">
        <v>33</v>
      </c>
      <c r="F36" s="11">
        <v>68657</v>
      </c>
      <c r="G36">
        <v>0</v>
      </c>
      <c r="H36">
        <v>0</v>
      </c>
      <c r="I36" s="1">
        <v>41325</v>
      </c>
      <c r="J36">
        <v>4</v>
      </c>
      <c r="K36">
        <v>482</v>
      </c>
      <c r="L36">
        <v>34</v>
      </c>
      <c r="M36">
        <v>20</v>
      </c>
      <c r="N36">
        <v>119</v>
      </c>
      <c r="O36">
        <v>68</v>
      </c>
      <c r="P36">
        <v>22</v>
      </c>
      <c r="Q36">
        <v>1</v>
      </c>
      <c r="R36">
        <v>3</v>
      </c>
      <c r="S36">
        <v>5</v>
      </c>
      <c r="T36">
        <v>9</v>
      </c>
      <c r="U36">
        <v>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11</v>
      </c>
      <c r="AD36">
        <v>0</v>
      </c>
    </row>
    <row r="37" spans="1:30" x14ac:dyDescent="0.3">
      <c r="A37">
        <v>36</v>
      </c>
      <c r="B37">
        <v>10738</v>
      </c>
      <c r="C37">
        <v>1951</v>
      </c>
      <c r="D37" t="s">
        <v>34</v>
      </c>
      <c r="E37" t="s">
        <v>30</v>
      </c>
      <c r="F37" s="11">
        <v>49389</v>
      </c>
      <c r="G37">
        <v>1</v>
      </c>
      <c r="H37">
        <v>1</v>
      </c>
      <c r="I37" s="1">
        <v>41515</v>
      </c>
      <c r="J37">
        <v>55</v>
      </c>
      <c r="K37">
        <v>40</v>
      </c>
      <c r="L37">
        <v>0</v>
      </c>
      <c r="M37">
        <v>20</v>
      </c>
      <c r="N37">
        <v>2</v>
      </c>
      <c r="O37">
        <v>1</v>
      </c>
      <c r="P37">
        <v>3</v>
      </c>
      <c r="Q37">
        <v>1</v>
      </c>
      <c r="R37">
        <v>2</v>
      </c>
      <c r="S37">
        <v>0</v>
      </c>
      <c r="T37">
        <v>3</v>
      </c>
      <c r="U37">
        <v>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</v>
      </c>
      <c r="AC37">
        <v>11</v>
      </c>
      <c r="AD37">
        <v>0</v>
      </c>
    </row>
    <row r="38" spans="1:30" x14ac:dyDescent="0.3">
      <c r="A38">
        <v>37</v>
      </c>
      <c r="B38">
        <v>4339</v>
      </c>
      <c r="C38">
        <v>1970</v>
      </c>
      <c r="D38" t="s">
        <v>32</v>
      </c>
      <c r="E38" t="s">
        <v>33</v>
      </c>
      <c r="F38" s="11">
        <v>67353</v>
      </c>
      <c r="G38">
        <v>0</v>
      </c>
      <c r="H38">
        <v>1</v>
      </c>
      <c r="I38" s="1">
        <v>41639</v>
      </c>
      <c r="J38">
        <v>37</v>
      </c>
      <c r="K38">
        <v>702</v>
      </c>
      <c r="L38">
        <v>17</v>
      </c>
      <c r="M38">
        <v>20</v>
      </c>
      <c r="N38">
        <v>0</v>
      </c>
      <c r="O38">
        <v>8</v>
      </c>
      <c r="P38">
        <v>35</v>
      </c>
      <c r="Q38">
        <v>5</v>
      </c>
      <c r="R38">
        <v>5</v>
      </c>
      <c r="S38">
        <v>6</v>
      </c>
      <c r="T38">
        <v>12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</v>
      </c>
      <c r="AC38">
        <v>11</v>
      </c>
      <c r="AD38">
        <v>0</v>
      </c>
    </row>
    <row r="39" spans="1:30" x14ac:dyDescent="0.3">
      <c r="A39">
        <v>38</v>
      </c>
      <c r="B39">
        <v>10755</v>
      </c>
      <c r="C39">
        <v>1976</v>
      </c>
      <c r="D39" t="s">
        <v>37</v>
      </c>
      <c r="E39" t="s">
        <v>33</v>
      </c>
      <c r="F39" s="11">
        <v>23718</v>
      </c>
      <c r="G39">
        <v>1</v>
      </c>
      <c r="H39">
        <v>0</v>
      </c>
      <c r="I39" s="1">
        <v>41519</v>
      </c>
      <c r="J39">
        <v>76</v>
      </c>
      <c r="K39">
        <v>6</v>
      </c>
      <c r="L39">
        <v>3</v>
      </c>
      <c r="M39">
        <v>20</v>
      </c>
      <c r="N39">
        <v>15</v>
      </c>
      <c r="O39">
        <v>7</v>
      </c>
      <c r="P39">
        <v>36</v>
      </c>
      <c r="Q39">
        <v>3</v>
      </c>
      <c r="R39">
        <v>3</v>
      </c>
      <c r="S39">
        <v>1</v>
      </c>
      <c r="T39">
        <v>2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</v>
      </c>
      <c r="AC39">
        <v>11</v>
      </c>
      <c r="AD39">
        <v>0</v>
      </c>
    </row>
    <row r="40" spans="1:30" x14ac:dyDescent="0.3">
      <c r="A40">
        <v>39</v>
      </c>
      <c r="B40">
        <v>8595</v>
      </c>
      <c r="C40">
        <v>1973</v>
      </c>
      <c r="D40" t="s">
        <v>29</v>
      </c>
      <c r="E40" t="s">
        <v>38</v>
      </c>
      <c r="F40" s="11">
        <v>42429</v>
      </c>
      <c r="G40">
        <v>0</v>
      </c>
      <c r="H40">
        <v>1</v>
      </c>
      <c r="I40" s="1">
        <v>41681</v>
      </c>
      <c r="J40">
        <v>99</v>
      </c>
      <c r="K40">
        <v>55</v>
      </c>
      <c r="L40">
        <v>0</v>
      </c>
      <c r="M40">
        <v>20</v>
      </c>
      <c r="N40">
        <v>2</v>
      </c>
      <c r="O40">
        <v>0</v>
      </c>
      <c r="P40">
        <v>4</v>
      </c>
      <c r="Q40">
        <v>2</v>
      </c>
      <c r="R40">
        <v>1</v>
      </c>
      <c r="S40">
        <v>1</v>
      </c>
      <c r="T40">
        <v>3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</v>
      </c>
      <c r="AC40">
        <v>11</v>
      </c>
      <c r="AD40">
        <v>0</v>
      </c>
    </row>
    <row r="41" spans="1:30" x14ac:dyDescent="0.3">
      <c r="A41">
        <v>40</v>
      </c>
      <c r="B41">
        <v>2968</v>
      </c>
      <c r="C41">
        <v>1943</v>
      </c>
      <c r="D41" t="s">
        <v>32</v>
      </c>
      <c r="E41" t="s">
        <v>35</v>
      </c>
      <c r="F41" s="11">
        <v>48948</v>
      </c>
      <c r="G41">
        <v>0</v>
      </c>
      <c r="H41">
        <v>0</v>
      </c>
      <c r="I41" s="1">
        <v>41306</v>
      </c>
      <c r="J41">
        <v>53</v>
      </c>
      <c r="K41">
        <v>437</v>
      </c>
      <c r="L41">
        <v>8</v>
      </c>
      <c r="M41">
        <v>20</v>
      </c>
      <c r="N41">
        <v>160</v>
      </c>
      <c r="O41">
        <v>49</v>
      </c>
      <c r="P41">
        <v>42</v>
      </c>
      <c r="Q41">
        <v>2</v>
      </c>
      <c r="R41">
        <v>7</v>
      </c>
      <c r="S41">
        <v>10</v>
      </c>
      <c r="T41">
        <v>5</v>
      </c>
      <c r="U41">
        <v>6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11</v>
      </c>
      <c r="AD41">
        <v>1</v>
      </c>
    </row>
    <row r="42" spans="1:30" x14ac:dyDescent="0.3">
      <c r="A42">
        <v>41</v>
      </c>
      <c r="B42">
        <v>8601</v>
      </c>
      <c r="C42">
        <v>1980</v>
      </c>
      <c r="D42" t="s">
        <v>29</v>
      </c>
      <c r="E42" t="s">
        <v>33</v>
      </c>
      <c r="F42" s="11">
        <v>80011</v>
      </c>
      <c r="G42">
        <v>0</v>
      </c>
      <c r="H42">
        <v>1</v>
      </c>
      <c r="I42" s="1">
        <v>41393</v>
      </c>
      <c r="J42">
        <v>3</v>
      </c>
      <c r="K42">
        <v>421</v>
      </c>
      <c r="L42">
        <v>76</v>
      </c>
      <c r="M42">
        <v>20</v>
      </c>
      <c r="N42">
        <v>82</v>
      </c>
      <c r="O42">
        <v>178</v>
      </c>
      <c r="P42">
        <v>102</v>
      </c>
      <c r="Q42">
        <v>2</v>
      </c>
      <c r="R42">
        <v>8</v>
      </c>
      <c r="S42">
        <v>6</v>
      </c>
      <c r="T42">
        <v>5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11</v>
      </c>
      <c r="AD42">
        <v>0</v>
      </c>
    </row>
    <row r="43" spans="1:30" x14ac:dyDescent="0.3">
      <c r="A43">
        <v>42</v>
      </c>
      <c r="B43">
        <v>503</v>
      </c>
      <c r="C43">
        <v>1985</v>
      </c>
      <c r="D43" t="s">
        <v>34</v>
      </c>
      <c r="E43" t="s">
        <v>33</v>
      </c>
      <c r="F43" s="11">
        <v>20559</v>
      </c>
      <c r="G43">
        <v>1</v>
      </c>
      <c r="H43">
        <v>0</v>
      </c>
      <c r="I43" s="1">
        <v>41345</v>
      </c>
      <c r="J43">
        <v>88</v>
      </c>
      <c r="K43">
        <v>13</v>
      </c>
      <c r="L43">
        <v>1</v>
      </c>
      <c r="M43">
        <v>20</v>
      </c>
      <c r="N43">
        <v>3</v>
      </c>
      <c r="O43">
        <v>0</v>
      </c>
      <c r="P43">
        <v>7</v>
      </c>
      <c r="Q43">
        <v>2</v>
      </c>
      <c r="R43">
        <v>2</v>
      </c>
      <c r="S43">
        <v>0</v>
      </c>
      <c r="T43">
        <v>3</v>
      </c>
      <c r="U43">
        <v>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11</v>
      </c>
      <c r="AD43">
        <v>0</v>
      </c>
    </row>
    <row r="44" spans="1:30" x14ac:dyDescent="0.3">
      <c r="A44">
        <v>43</v>
      </c>
      <c r="B44">
        <v>8430</v>
      </c>
      <c r="C44">
        <v>1957</v>
      </c>
      <c r="D44" t="s">
        <v>29</v>
      </c>
      <c r="E44" t="s">
        <v>31</v>
      </c>
      <c r="F44" s="11">
        <v>21994</v>
      </c>
      <c r="G44">
        <v>0</v>
      </c>
      <c r="H44">
        <v>1</v>
      </c>
      <c r="I44" s="1">
        <v>41267</v>
      </c>
      <c r="J44">
        <v>4</v>
      </c>
      <c r="K44">
        <v>9</v>
      </c>
      <c r="L44">
        <v>0</v>
      </c>
      <c r="M44">
        <v>20</v>
      </c>
      <c r="N44">
        <v>3</v>
      </c>
      <c r="O44">
        <v>1</v>
      </c>
      <c r="P44">
        <v>3</v>
      </c>
      <c r="Q44">
        <v>1</v>
      </c>
      <c r="R44">
        <v>0</v>
      </c>
      <c r="S44">
        <v>0</v>
      </c>
      <c r="T44">
        <v>3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</v>
      </c>
      <c r="AC44">
        <v>11</v>
      </c>
      <c r="AD44">
        <v>0</v>
      </c>
    </row>
    <row r="45" spans="1:30" x14ac:dyDescent="0.3">
      <c r="A45">
        <v>44</v>
      </c>
      <c r="B45">
        <v>7281</v>
      </c>
      <c r="C45">
        <v>1959</v>
      </c>
      <c r="D45" t="s">
        <v>32</v>
      </c>
      <c r="E45" t="s">
        <v>30</v>
      </c>
      <c r="G45">
        <v>0</v>
      </c>
      <c r="H45">
        <v>0</v>
      </c>
      <c r="I45" s="1">
        <v>41583</v>
      </c>
      <c r="J45">
        <v>80</v>
      </c>
      <c r="K45">
        <v>81</v>
      </c>
      <c r="L45">
        <v>11</v>
      </c>
      <c r="M45">
        <v>20</v>
      </c>
      <c r="N45">
        <v>3</v>
      </c>
      <c r="O45">
        <v>2</v>
      </c>
      <c r="P45">
        <v>39</v>
      </c>
      <c r="Q45">
        <v>1</v>
      </c>
      <c r="R45">
        <v>1</v>
      </c>
      <c r="S45">
        <v>3</v>
      </c>
      <c r="T45">
        <v>4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</v>
      </c>
      <c r="AC45">
        <v>11</v>
      </c>
      <c r="AD45">
        <v>0</v>
      </c>
    </row>
    <row r="46" spans="1:30" x14ac:dyDescent="0.3">
      <c r="A46">
        <v>45</v>
      </c>
      <c r="B46">
        <v>2139</v>
      </c>
      <c r="C46">
        <v>1975</v>
      </c>
      <c r="D46" t="s">
        <v>34</v>
      </c>
      <c r="E46" t="s">
        <v>33</v>
      </c>
      <c r="F46" s="11">
        <v>7500</v>
      </c>
      <c r="G46">
        <v>1</v>
      </c>
      <c r="H46">
        <v>0</v>
      </c>
      <c r="I46" s="1">
        <v>41549</v>
      </c>
      <c r="J46">
        <v>19</v>
      </c>
      <c r="K46">
        <v>3</v>
      </c>
      <c r="L46">
        <v>1</v>
      </c>
      <c r="M46">
        <v>20</v>
      </c>
      <c r="N46">
        <v>3</v>
      </c>
      <c r="O46">
        <v>2</v>
      </c>
      <c r="P46">
        <v>12</v>
      </c>
      <c r="Q46">
        <v>3</v>
      </c>
      <c r="R46">
        <v>2</v>
      </c>
      <c r="S46">
        <v>0</v>
      </c>
      <c r="T46">
        <v>3</v>
      </c>
      <c r="U46">
        <v>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11</v>
      </c>
      <c r="AD46">
        <v>0</v>
      </c>
    </row>
    <row r="47" spans="1:30" x14ac:dyDescent="0.3">
      <c r="A47">
        <v>46</v>
      </c>
      <c r="B47">
        <v>1371</v>
      </c>
      <c r="C47">
        <v>1976</v>
      </c>
      <c r="D47" t="s">
        <v>29</v>
      </c>
      <c r="E47" t="s">
        <v>30</v>
      </c>
      <c r="F47" s="11">
        <v>79941</v>
      </c>
      <c r="G47">
        <v>0</v>
      </c>
      <c r="H47">
        <v>0</v>
      </c>
      <c r="I47" s="1">
        <v>41818</v>
      </c>
      <c r="J47">
        <v>72</v>
      </c>
      <c r="K47">
        <v>123</v>
      </c>
      <c r="L47">
        <v>164</v>
      </c>
      <c r="M47">
        <v>20</v>
      </c>
      <c r="N47">
        <v>227</v>
      </c>
      <c r="O47">
        <v>30</v>
      </c>
      <c r="P47">
        <v>174</v>
      </c>
      <c r="Q47">
        <v>1</v>
      </c>
      <c r="R47">
        <v>2</v>
      </c>
      <c r="S47">
        <v>4</v>
      </c>
      <c r="T47">
        <v>9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  <c r="AC47">
        <v>11</v>
      </c>
      <c r="AD47">
        <v>0</v>
      </c>
    </row>
    <row r="48" spans="1:30" x14ac:dyDescent="0.3">
      <c r="A48">
        <v>47</v>
      </c>
      <c r="B48">
        <v>9909</v>
      </c>
      <c r="C48">
        <v>1996</v>
      </c>
      <c r="D48" t="s">
        <v>37</v>
      </c>
      <c r="E48" t="s">
        <v>33</v>
      </c>
      <c r="F48" s="11">
        <v>7500</v>
      </c>
      <c r="G48">
        <v>0</v>
      </c>
      <c r="H48">
        <v>0</v>
      </c>
      <c r="I48" s="1">
        <v>41222</v>
      </c>
      <c r="J48">
        <v>24</v>
      </c>
      <c r="K48">
        <v>3</v>
      </c>
      <c r="L48">
        <v>18</v>
      </c>
      <c r="M48">
        <v>20</v>
      </c>
      <c r="N48">
        <v>15</v>
      </c>
      <c r="O48">
        <v>22</v>
      </c>
      <c r="P48">
        <v>50</v>
      </c>
      <c r="Q48">
        <v>3</v>
      </c>
      <c r="R48">
        <v>3</v>
      </c>
      <c r="S48">
        <v>1</v>
      </c>
      <c r="T48">
        <v>3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11</v>
      </c>
      <c r="AD48">
        <v>1</v>
      </c>
    </row>
    <row r="49" spans="1:30" x14ac:dyDescent="0.3">
      <c r="A49">
        <v>48</v>
      </c>
      <c r="B49">
        <v>7286</v>
      </c>
      <c r="C49">
        <v>1968</v>
      </c>
      <c r="D49" t="s">
        <v>29</v>
      </c>
      <c r="E49" t="s">
        <v>31</v>
      </c>
      <c r="F49" s="11">
        <v>41728</v>
      </c>
      <c r="G49">
        <v>1</v>
      </c>
      <c r="H49">
        <v>0</v>
      </c>
      <c r="I49" s="1">
        <v>41418</v>
      </c>
      <c r="J49">
        <v>92</v>
      </c>
      <c r="K49">
        <v>13</v>
      </c>
      <c r="L49">
        <v>6</v>
      </c>
      <c r="M49">
        <v>20</v>
      </c>
      <c r="N49">
        <v>3</v>
      </c>
      <c r="O49">
        <v>5</v>
      </c>
      <c r="P49">
        <v>13</v>
      </c>
      <c r="Q49">
        <v>1</v>
      </c>
      <c r="R49">
        <v>2</v>
      </c>
      <c r="S49">
        <v>0</v>
      </c>
      <c r="T49">
        <v>2</v>
      </c>
      <c r="U49">
        <v>10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11</v>
      </c>
      <c r="AD49">
        <v>0</v>
      </c>
    </row>
    <row r="50" spans="1:30" x14ac:dyDescent="0.3">
      <c r="A50">
        <v>49</v>
      </c>
      <c r="B50">
        <v>7244</v>
      </c>
      <c r="C50">
        <v>1951</v>
      </c>
      <c r="D50" t="s">
        <v>29</v>
      </c>
      <c r="E50" t="s">
        <v>30</v>
      </c>
      <c r="G50">
        <v>2</v>
      </c>
      <c r="H50">
        <v>1</v>
      </c>
      <c r="I50" s="1">
        <v>41640</v>
      </c>
      <c r="J50">
        <v>96</v>
      </c>
      <c r="K50">
        <v>48</v>
      </c>
      <c r="L50">
        <v>5</v>
      </c>
      <c r="M50">
        <v>20</v>
      </c>
      <c r="N50">
        <v>6</v>
      </c>
      <c r="O50">
        <v>10</v>
      </c>
      <c r="P50">
        <v>7</v>
      </c>
      <c r="Q50">
        <v>3</v>
      </c>
      <c r="R50">
        <v>2</v>
      </c>
      <c r="S50">
        <v>1</v>
      </c>
      <c r="T50">
        <v>4</v>
      </c>
      <c r="U50">
        <v>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11</v>
      </c>
      <c r="AD50">
        <v>0</v>
      </c>
    </row>
    <row r="51" spans="1:30" x14ac:dyDescent="0.3">
      <c r="A51">
        <v>50</v>
      </c>
      <c r="B51">
        <v>6566</v>
      </c>
      <c r="C51">
        <v>1954</v>
      </c>
      <c r="D51" t="s">
        <v>32</v>
      </c>
      <c r="E51" t="s">
        <v>33</v>
      </c>
      <c r="F51" s="11">
        <v>72550</v>
      </c>
      <c r="G51">
        <v>1</v>
      </c>
      <c r="H51">
        <v>1</v>
      </c>
      <c r="I51" s="1">
        <v>41221</v>
      </c>
      <c r="J51">
        <v>39</v>
      </c>
      <c r="K51">
        <v>826</v>
      </c>
      <c r="L51">
        <v>50</v>
      </c>
      <c r="M51">
        <v>20</v>
      </c>
      <c r="N51">
        <v>50</v>
      </c>
      <c r="O51">
        <v>38</v>
      </c>
      <c r="P51">
        <v>38</v>
      </c>
      <c r="Q51">
        <v>9</v>
      </c>
      <c r="R51">
        <v>5</v>
      </c>
      <c r="S51">
        <v>2</v>
      </c>
      <c r="T51">
        <v>12</v>
      </c>
      <c r="U51">
        <v>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11</v>
      </c>
      <c r="AD51">
        <v>0</v>
      </c>
    </row>
    <row r="52" spans="1:30" x14ac:dyDescent="0.3">
      <c r="A52">
        <v>51</v>
      </c>
      <c r="B52">
        <v>8614</v>
      </c>
      <c r="C52">
        <v>1957</v>
      </c>
      <c r="D52" t="s">
        <v>29</v>
      </c>
      <c r="E52" t="s">
        <v>38</v>
      </c>
      <c r="F52" s="11">
        <v>65486</v>
      </c>
      <c r="G52">
        <v>0</v>
      </c>
      <c r="H52">
        <v>1</v>
      </c>
      <c r="I52" s="1">
        <v>41771</v>
      </c>
      <c r="J52">
        <v>29</v>
      </c>
      <c r="K52">
        <v>245</v>
      </c>
      <c r="L52">
        <v>19</v>
      </c>
      <c r="M52">
        <v>20</v>
      </c>
      <c r="N52">
        <v>37</v>
      </c>
      <c r="O52">
        <v>67</v>
      </c>
      <c r="P52">
        <v>14</v>
      </c>
      <c r="Q52">
        <v>1</v>
      </c>
      <c r="R52">
        <v>4</v>
      </c>
      <c r="S52">
        <v>2</v>
      </c>
      <c r="T52">
        <v>10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</v>
      </c>
      <c r="AC52">
        <v>11</v>
      </c>
      <c r="AD52">
        <v>0</v>
      </c>
    </row>
    <row r="53" spans="1:30" x14ac:dyDescent="0.3">
      <c r="A53">
        <v>52</v>
      </c>
      <c r="B53">
        <v>4114</v>
      </c>
      <c r="C53">
        <v>1964</v>
      </c>
      <c r="D53" t="s">
        <v>34</v>
      </c>
      <c r="E53" t="s">
        <v>33</v>
      </c>
      <c r="F53" s="11">
        <v>79143</v>
      </c>
      <c r="G53">
        <v>0</v>
      </c>
      <c r="H53">
        <v>0</v>
      </c>
      <c r="I53" s="1">
        <v>41132</v>
      </c>
      <c r="J53">
        <v>2</v>
      </c>
      <c r="K53">
        <v>650</v>
      </c>
      <c r="L53">
        <v>37</v>
      </c>
      <c r="M53">
        <v>20</v>
      </c>
      <c r="N53">
        <v>27</v>
      </c>
      <c r="O53">
        <v>167</v>
      </c>
      <c r="P53">
        <v>32</v>
      </c>
      <c r="Q53">
        <v>1</v>
      </c>
      <c r="R53">
        <v>6</v>
      </c>
      <c r="S53">
        <v>9</v>
      </c>
      <c r="T53">
        <v>13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11</v>
      </c>
      <c r="AD53">
        <v>0</v>
      </c>
    </row>
    <row r="54" spans="1:30" x14ac:dyDescent="0.3">
      <c r="A54">
        <v>53</v>
      </c>
      <c r="B54">
        <v>1331</v>
      </c>
      <c r="C54">
        <v>1977</v>
      </c>
      <c r="D54" t="s">
        <v>29</v>
      </c>
      <c r="E54" t="s">
        <v>30</v>
      </c>
      <c r="F54" s="11">
        <v>35790</v>
      </c>
      <c r="G54">
        <v>1</v>
      </c>
      <c r="H54">
        <v>0</v>
      </c>
      <c r="I54" s="1">
        <v>41276</v>
      </c>
      <c r="J54">
        <v>54</v>
      </c>
      <c r="K54">
        <v>12</v>
      </c>
      <c r="L54">
        <v>6</v>
      </c>
      <c r="M54">
        <v>20</v>
      </c>
      <c r="N54">
        <v>30</v>
      </c>
      <c r="O54">
        <v>1</v>
      </c>
      <c r="P54">
        <v>3</v>
      </c>
      <c r="Q54">
        <v>2</v>
      </c>
      <c r="R54">
        <v>2</v>
      </c>
      <c r="S54">
        <v>0</v>
      </c>
      <c r="T54">
        <v>3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11</v>
      </c>
      <c r="AD54">
        <v>0</v>
      </c>
    </row>
    <row r="55" spans="1:30" x14ac:dyDescent="0.3">
      <c r="A55">
        <v>54</v>
      </c>
      <c r="B55">
        <v>2225</v>
      </c>
      <c r="C55">
        <v>1977</v>
      </c>
      <c r="D55" t="s">
        <v>29</v>
      </c>
      <c r="E55" t="s">
        <v>35</v>
      </c>
      <c r="F55" s="11">
        <v>82582</v>
      </c>
      <c r="G55">
        <v>0</v>
      </c>
      <c r="H55">
        <v>0</v>
      </c>
      <c r="I55" s="1">
        <v>41797</v>
      </c>
      <c r="J55">
        <v>54</v>
      </c>
      <c r="K55">
        <v>510</v>
      </c>
      <c r="L55">
        <v>120</v>
      </c>
      <c r="M55">
        <v>20</v>
      </c>
      <c r="N55">
        <v>156</v>
      </c>
      <c r="O55">
        <v>40</v>
      </c>
      <c r="P55">
        <v>241</v>
      </c>
      <c r="Q55">
        <v>1</v>
      </c>
      <c r="R55">
        <v>4</v>
      </c>
      <c r="S55">
        <v>9</v>
      </c>
      <c r="T55">
        <v>7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3</v>
      </c>
      <c r="AC55">
        <v>11</v>
      </c>
      <c r="AD55">
        <v>1</v>
      </c>
    </row>
    <row r="56" spans="1:30" x14ac:dyDescent="0.3">
      <c r="A56">
        <v>55</v>
      </c>
      <c r="B56">
        <v>9381</v>
      </c>
      <c r="C56">
        <v>1978</v>
      </c>
      <c r="D56" t="s">
        <v>29</v>
      </c>
      <c r="E56" t="s">
        <v>33</v>
      </c>
      <c r="F56" s="11">
        <v>66373</v>
      </c>
      <c r="G56">
        <v>1</v>
      </c>
      <c r="H56">
        <v>1</v>
      </c>
      <c r="I56" s="1">
        <v>41437</v>
      </c>
      <c r="J56">
        <v>57</v>
      </c>
      <c r="K56">
        <v>328</v>
      </c>
      <c r="L56">
        <v>9</v>
      </c>
      <c r="M56">
        <v>20</v>
      </c>
      <c r="N56">
        <v>12</v>
      </c>
      <c r="O56">
        <v>24</v>
      </c>
      <c r="P56">
        <v>109</v>
      </c>
      <c r="Q56">
        <v>7</v>
      </c>
      <c r="R56">
        <v>4</v>
      </c>
      <c r="S56">
        <v>2</v>
      </c>
      <c r="T56">
        <v>10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</v>
      </c>
      <c r="AC56">
        <v>11</v>
      </c>
      <c r="AD56">
        <v>0</v>
      </c>
    </row>
    <row r="57" spans="1:30" x14ac:dyDescent="0.3">
      <c r="A57">
        <v>56</v>
      </c>
      <c r="B57">
        <v>6260</v>
      </c>
      <c r="C57">
        <v>1955</v>
      </c>
      <c r="D57" t="s">
        <v>34</v>
      </c>
      <c r="E57" t="s">
        <v>31</v>
      </c>
      <c r="F57" s="11">
        <v>82384</v>
      </c>
      <c r="G57">
        <v>0</v>
      </c>
      <c r="H57">
        <v>0</v>
      </c>
      <c r="I57" s="1">
        <v>41232</v>
      </c>
      <c r="J57">
        <v>55</v>
      </c>
      <c r="K57">
        <v>984</v>
      </c>
      <c r="L57">
        <v>51</v>
      </c>
      <c r="M57">
        <v>20</v>
      </c>
      <c r="N57">
        <v>180</v>
      </c>
      <c r="O57">
        <v>120</v>
      </c>
      <c r="P57">
        <v>190</v>
      </c>
      <c r="Q57">
        <v>1</v>
      </c>
      <c r="R57">
        <v>3</v>
      </c>
      <c r="S57">
        <v>10</v>
      </c>
      <c r="T57">
        <v>13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3</v>
      </c>
      <c r="AC57">
        <v>11</v>
      </c>
      <c r="AD57">
        <v>1</v>
      </c>
    </row>
    <row r="58" spans="1:30" x14ac:dyDescent="0.3">
      <c r="A58">
        <v>57</v>
      </c>
      <c r="B58">
        <v>10383</v>
      </c>
      <c r="C58">
        <v>1966</v>
      </c>
      <c r="D58" t="s">
        <v>29</v>
      </c>
      <c r="E58" t="s">
        <v>35</v>
      </c>
      <c r="F58" s="11">
        <v>70287</v>
      </c>
      <c r="G58">
        <v>0</v>
      </c>
      <c r="H58">
        <v>0</v>
      </c>
      <c r="I58" s="1">
        <v>41366</v>
      </c>
      <c r="J58">
        <v>30</v>
      </c>
      <c r="K58">
        <v>295</v>
      </c>
      <c r="L58">
        <v>35</v>
      </c>
      <c r="M58">
        <v>20</v>
      </c>
      <c r="N58">
        <v>121</v>
      </c>
      <c r="O58">
        <v>120</v>
      </c>
      <c r="P58">
        <v>40</v>
      </c>
      <c r="Q58">
        <v>1</v>
      </c>
      <c r="R58">
        <v>5</v>
      </c>
      <c r="S58">
        <v>5</v>
      </c>
      <c r="T58">
        <v>10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</v>
      </c>
      <c r="AC58">
        <v>11</v>
      </c>
      <c r="AD58">
        <v>1</v>
      </c>
    </row>
    <row r="59" spans="1:30" x14ac:dyDescent="0.3">
      <c r="A59">
        <v>58</v>
      </c>
      <c r="B59">
        <v>7437</v>
      </c>
      <c r="C59">
        <v>1988</v>
      </c>
      <c r="D59" t="s">
        <v>29</v>
      </c>
      <c r="E59" t="s">
        <v>30</v>
      </c>
      <c r="F59" s="11">
        <v>27938</v>
      </c>
      <c r="G59">
        <v>1</v>
      </c>
      <c r="H59">
        <v>0</v>
      </c>
      <c r="I59" s="1">
        <v>41757</v>
      </c>
      <c r="J59">
        <v>31</v>
      </c>
      <c r="K59">
        <v>13</v>
      </c>
      <c r="L59">
        <v>0</v>
      </c>
      <c r="M59">
        <v>20</v>
      </c>
      <c r="N59">
        <v>2</v>
      </c>
      <c r="O59">
        <v>1</v>
      </c>
      <c r="P59">
        <v>5</v>
      </c>
      <c r="Q59">
        <v>1</v>
      </c>
      <c r="R59">
        <v>1</v>
      </c>
      <c r="S59">
        <v>0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11</v>
      </c>
      <c r="AD59">
        <v>0</v>
      </c>
    </row>
    <row r="60" spans="1:30" x14ac:dyDescent="0.3">
      <c r="A60">
        <v>59</v>
      </c>
      <c r="B60">
        <v>8557</v>
      </c>
      <c r="C60">
        <v>1982</v>
      </c>
      <c r="D60" t="s">
        <v>29</v>
      </c>
      <c r="E60" t="s">
        <v>30</v>
      </c>
      <c r="G60">
        <v>1</v>
      </c>
      <c r="H60">
        <v>0</v>
      </c>
      <c r="I60" s="1">
        <v>41442</v>
      </c>
      <c r="J60">
        <v>57</v>
      </c>
      <c r="K60">
        <v>11</v>
      </c>
      <c r="L60">
        <v>3</v>
      </c>
      <c r="M60">
        <v>20</v>
      </c>
      <c r="N60">
        <v>2</v>
      </c>
      <c r="O60">
        <v>2</v>
      </c>
      <c r="P60">
        <v>6</v>
      </c>
      <c r="Q60">
        <v>2</v>
      </c>
      <c r="R60">
        <v>2</v>
      </c>
      <c r="S60">
        <v>0</v>
      </c>
      <c r="T60">
        <v>3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11</v>
      </c>
      <c r="AD60">
        <v>0</v>
      </c>
    </row>
    <row r="61" spans="1:30" x14ac:dyDescent="0.3">
      <c r="A61">
        <v>60</v>
      </c>
      <c r="B61">
        <v>8375</v>
      </c>
      <c r="C61">
        <v>1968</v>
      </c>
      <c r="D61" t="s">
        <v>32</v>
      </c>
      <c r="E61" t="s">
        <v>33</v>
      </c>
      <c r="F61" s="11">
        <v>55954</v>
      </c>
      <c r="G61">
        <v>0</v>
      </c>
      <c r="H61">
        <v>1</v>
      </c>
      <c r="I61" s="1">
        <v>41701</v>
      </c>
      <c r="J61">
        <v>63</v>
      </c>
      <c r="K61">
        <v>447</v>
      </c>
      <c r="L61">
        <v>0</v>
      </c>
      <c r="M61">
        <v>20</v>
      </c>
      <c r="N61">
        <v>0</v>
      </c>
      <c r="O61">
        <v>0</v>
      </c>
      <c r="P61">
        <v>43</v>
      </c>
      <c r="Q61">
        <v>3</v>
      </c>
      <c r="R61">
        <v>8</v>
      </c>
      <c r="S61">
        <v>2</v>
      </c>
      <c r="T61">
        <v>6</v>
      </c>
      <c r="U61">
        <v>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11</v>
      </c>
      <c r="AD61">
        <v>0</v>
      </c>
    </row>
    <row r="62" spans="1:30" x14ac:dyDescent="0.3">
      <c r="A62">
        <v>61</v>
      </c>
      <c r="B62">
        <v>6853</v>
      </c>
      <c r="C62">
        <v>1982</v>
      </c>
      <c r="D62" t="s">
        <v>34</v>
      </c>
      <c r="E62" t="s">
        <v>30</v>
      </c>
      <c r="F62" s="11">
        <v>75777</v>
      </c>
      <c r="G62">
        <v>0</v>
      </c>
      <c r="H62">
        <v>0</v>
      </c>
      <c r="I62" s="1">
        <v>41459</v>
      </c>
      <c r="J62">
        <v>12</v>
      </c>
      <c r="K62">
        <v>712</v>
      </c>
      <c r="L62">
        <v>26</v>
      </c>
      <c r="M62">
        <v>20</v>
      </c>
      <c r="N62">
        <v>69</v>
      </c>
      <c r="O62">
        <v>13</v>
      </c>
      <c r="P62">
        <v>80</v>
      </c>
      <c r="Q62">
        <v>1</v>
      </c>
      <c r="R62">
        <v>3</v>
      </c>
      <c r="S62">
        <v>6</v>
      </c>
      <c r="T62">
        <v>11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3</v>
      </c>
      <c r="AC62">
        <v>11</v>
      </c>
      <c r="AD62">
        <v>1</v>
      </c>
    </row>
    <row r="63" spans="1:30" x14ac:dyDescent="0.3">
      <c r="A63">
        <v>62</v>
      </c>
      <c r="B63">
        <v>3076</v>
      </c>
      <c r="C63">
        <v>1975</v>
      </c>
      <c r="D63" t="s">
        <v>29</v>
      </c>
      <c r="E63" t="s">
        <v>31</v>
      </c>
      <c r="F63" s="11">
        <v>66653</v>
      </c>
      <c r="G63">
        <v>1</v>
      </c>
      <c r="H63">
        <v>1</v>
      </c>
      <c r="I63" s="1">
        <v>41159</v>
      </c>
      <c r="J63">
        <v>18</v>
      </c>
      <c r="K63">
        <v>452</v>
      </c>
      <c r="L63">
        <v>18</v>
      </c>
      <c r="M63">
        <v>20</v>
      </c>
      <c r="N63">
        <v>16</v>
      </c>
      <c r="O63">
        <v>18</v>
      </c>
      <c r="P63">
        <v>6</v>
      </c>
      <c r="Q63">
        <v>4</v>
      </c>
      <c r="R63">
        <v>4</v>
      </c>
      <c r="S63">
        <v>2</v>
      </c>
      <c r="T63">
        <v>12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</v>
      </c>
      <c r="AC63">
        <v>11</v>
      </c>
      <c r="AD63">
        <v>0</v>
      </c>
    </row>
    <row r="64" spans="1:30" x14ac:dyDescent="0.3">
      <c r="A64">
        <v>63</v>
      </c>
      <c r="B64">
        <v>1012</v>
      </c>
      <c r="C64">
        <v>1952</v>
      </c>
      <c r="D64" t="s">
        <v>29</v>
      </c>
      <c r="E64" t="s">
        <v>30</v>
      </c>
      <c r="F64" s="11">
        <v>61823</v>
      </c>
      <c r="G64">
        <v>0</v>
      </c>
      <c r="H64">
        <v>1</v>
      </c>
      <c r="I64" s="1">
        <v>41323</v>
      </c>
      <c r="J64">
        <v>26</v>
      </c>
      <c r="K64">
        <v>523</v>
      </c>
      <c r="L64">
        <v>7</v>
      </c>
      <c r="M64">
        <v>20</v>
      </c>
      <c r="N64">
        <v>37</v>
      </c>
      <c r="O64">
        <v>14</v>
      </c>
      <c r="P64">
        <v>169</v>
      </c>
      <c r="Q64">
        <v>4</v>
      </c>
      <c r="R64">
        <v>8</v>
      </c>
      <c r="S64">
        <v>2</v>
      </c>
      <c r="T64">
        <v>10</v>
      </c>
      <c r="U64">
        <v>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11</v>
      </c>
      <c r="AD64">
        <v>0</v>
      </c>
    </row>
    <row r="65" spans="1:30" x14ac:dyDescent="0.3">
      <c r="A65">
        <v>64</v>
      </c>
      <c r="B65">
        <v>6518</v>
      </c>
      <c r="C65">
        <v>1951</v>
      </c>
      <c r="D65" t="s">
        <v>32</v>
      </c>
      <c r="E65" t="s">
        <v>38</v>
      </c>
      <c r="F65" s="11">
        <v>67680</v>
      </c>
      <c r="G65">
        <v>0</v>
      </c>
      <c r="H65">
        <v>1</v>
      </c>
      <c r="I65" s="1">
        <v>41436</v>
      </c>
      <c r="J65">
        <v>8</v>
      </c>
      <c r="K65">
        <v>546</v>
      </c>
      <c r="L65">
        <v>0</v>
      </c>
      <c r="M65">
        <v>20</v>
      </c>
      <c r="N65">
        <v>0</v>
      </c>
      <c r="O65">
        <v>6</v>
      </c>
      <c r="P65">
        <v>6</v>
      </c>
      <c r="Q65">
        <v>1</v>
      </c>
      <c r="R65">
        <v>7</v>
      </c>
      <c r="S65">
        <v>3</v>
      </c>
      <c r="T65">
        <v>8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</v>
      </c>
      <c r="AC65">
        <v>11</v>
      </c>
      <c r="AD65">
        <v>0</v>
      </c>
    </row>
    <row r="66" spans="1:30" x14ac:dyDescent="0.3">
      <c r="A66">
        <v>65</v>
      </c>
      <c r="B66">
        <v>4137</v>
      </c>
      <c r="C66">
        <v>1948</v>
      </c>
      <c r="D66" t="s">
        <v>29</v>
      </c>
      <c r="E66" t="s">
        <v>31</v>
      </c>
      <c r="F66" s="11">
        <v>70666</v>
      </c>
      <c r="G66">
        <v>0</v>
      </c>
      <c r="H66">
        <v>0</v>
      </c>
      <c r="I66" s="1">
        <v>41614</v>
      </c>
      <c r="J66">
        <v>29</v>
      </c>
      <c r="K66">
        <v>398</v>
      </c>
      <c r="L66">
        <v>40</v>
      </c>
      <c r="M66">
        <v>20</v>
      </c>
      <c r="N66">
        <v>119</v>
      </c>
      <c r="O66">
        <v>122</v>
      </c>
      <c r="P66">
        <v>30</v>
      </c>
      <c r="Q66">
        <v>1</v>
      </c>
      <c r="R66">
        <v>7</v>
      </c>
      <c r="S66">
        <v>4</v>
      </c>
      <c r="T66">
        <v>4</v>
      </c>
      <c r="U66">
        <v>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11</v>
      </c>
      <c r="AD66">
        <v>0</v>
      </c>
    </row>
    <row r="67" spans="1:30" x14ac:dyDescent="0.3">
      <c r="A67">
        <v>66</v>
      </c>
      <c r="B67">
        <v>8082</v>
      </c>
      <c r="C67">
        <v>1971</v>
      </c>
      <c r="D67" t="s">
        <v>29</v>
      </c>
      <c r="E67" t="s">
        <v>33</v>
      </c>
      <c r="F67" s="11">
        <v>25721</v>
      </c>
      <c r="G67">
        <v>1</v>
      </c>
      <c r="H67">
        <v>0</v>
      </c>
      <c r="I67" s="1">
        <v>41415</v>
      </c>
      <c r="J67">
        <v>75</v>
      </c>
      <c r="K67">
        <v>1</v>
      </c>
      <c r="L67">
        <v>3</v>
      </c>
      <c r="M67">
        <v>20</v>
      </c>
      <c r="N67">
        <v>3</v>
      </c>
      <c r="O67">
        <v>6</v>
      </c>
      <c r="P67">
        <v>15</v>
      </c>
      <c r="Q67">
        <v>1</v>
      </c>
      <c r="R67">
        <v>1</v>
      </c>
      <c r="S67">
        <v>1</v>
      </c>
      <c r="T67">
        <v>2</v>
      </c>
      <c r="U67">
        <v>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11</v>
      </c>
      <c r="AD67">
        <v>1</v>
      </c>
    </row>
    <row r="68" spans="1:30" x14ac:dyDescent="0.3">
      <c r="A68">
        <v>67</v>
      </c>
      <c r="B68">
        <v>1386</v>
      </c>
      <c r="C68">
        <v>1967</v>
      </c>
      <c r="D68" t="s">
        <v>29</v>
      </c>
      <c r="E68" t="s">
        <v>31</v>
      </c>
      <c r="F68" s="11">
        <v>32474</v>
      </c>
      <c r="G68">
        <v>1</v>
      </c>
      <c r="H68">
        <v>1</v>
      </c>
      <c r="I68" s="1">
        <v>41770</v>
      </c>
      <c r="J68">
        <v>0</v>
      </c>
      <c r="K68">
        <v>10</v>
      </c>
      <c r="L68">
        <v>0</v>
      </c>
      <c r="M68">
        <v>20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2</v>
      </c>
      <c r="U68">
        <v>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3</v>
      </c>
      <c r="AC68">
        <v>11</v>
      </c>
      <c r="AD68">
        <v>0</v>
      </c>
    </row>
    <row r="69" spans="1:30" x14ac:dyDescent="0.3">
      <c r="A69">
        <v>68</v>
      </c>
      <c r="B69">
        <v>9369</v>
      </c>
      <c r="C69">
        <v>1979</v>
      </c>
      <c r="D69" t="s">
        <v>37</v>
      </c>
      <c r="E69" t="s">
        <v>30</v>
      </c>
      <c r="F69" s="11">
        <v>88194</v>
      </c>
      <c r="G69">
        <v>0</v>
      </c>
      <c r="H69">
        <v>1</v>
      </c>
      <c r="I69" s="1">
        <v>41717</v>
      </c>
      <c r="J69">
        <v>19</v>
      </c>
      <c r="K69">
        <v>688</v>
      </c>
      <c r="L69">
        <v>14</v>
      </c>
      <c r="M69">
        <v>20</v>
      </c>
      <c r="N69">
        <v>201</v>
      </c>
      <c r="O69">
        <v>24</v>
      </c>
      <c r="P69">
        <v>38</v>
      </c>
      <c r="Q69">
        <v>1</v>
      </c>
      <c r="R69">
        <v>11</v>
      </c>
      <c r="S69">
        <v>10</v>
      </c>
      <c r="T69">
        <v>10</v>
      </c>
      <c r="U69">
        <v>5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3</v>
      </c>
      <c r="AC69">
        <v>11</v>
      </c>
      <c r="AD69">
        <v>1</v>
      </c>
    </row>
    <row r="70" spans="1:30" x14ac:dyDescent="0.3">
      <c r="A70">
        <v>69</v>
      </c>
      <c r="B70">
        <v>4477</v>
      </c>
      <c r="C70">
        <v>1958</v>
      </c>
      <c r="D70" t="s">
        <v>29</v>
      </c>
      <c r="E70" t="s">
        <v>31</v>
      </c>
      <c r="F70" s="11">
        <v>69096</v>
      </c>
      <c r="G70">
        <v>0</v>
      </c>
      <c r="H70">
        <v>1</v>
      </c>
      <c r="I70" s="1">
        <v>41544</v>
      </c>
      <c r="J70">
        <v>4</v>
      </c>
      <c r="K70">
        <v>247</v>
      </c>
      <c r="L70">
        <v>49</v>
      </c>
      <c r="M70">
        <v>20</v>
      </c>
      <c r="N70">
        <v>7</v>
      </c>
      <c r="O70">
        <v>82</v>
      </c>
      <c r="P70">
        <v>109</v>
      </c>
      <c r="Q70">
        <v>1</v>
      </c>
      <c r="R70">
        <v>5</v>
      </c>
      <c r="S70">
        <v>2</v>
      </c>
      <c r="T70">
        <v>10</v>
      </c>
      <c r="U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11</v>
      </c>
      <c r="AD70">
        <v>0</v>
      </c>
    </row>
    <row r="71" spans="1:30" x14ac:dyDescent="0.3">
      <c r="A71">
        <v>70</v>
      </c>
      <c r="B71">
        <v>1357</v>
      </c>
      <c r="C71">
        <v>1970</v>
      </c>
      <c r="D71" t="s">
        <v>29</v>
      </c>
      <c r="E71" t="s">
        <v>31</v>
      </c>
      <c r="F71" s="11">
        <v>74854</v>
      </c>
      <c r="G71">
        <v>1</v>
      </c>
      <c r="H71">
        <v>2</v>
      </c>
      <c r="I71" s="1">
        <v>41372</v>
      </c>
      <c r="J71">
        <v>90</v>
      </c>
      <c r="K71">
        <v>856</v>
      </c>
      <c r="L71">
        <v>59</v>
      </c>
      <c r="M71">
        <v>20</v>
      </c>
      <c r="N71">
        <v>58</v>
      </c>
      <c r="O71">
        <v>29</v>
      </c>
      <c r="P71">
        <v>73</v>
      </c>
      <c r="Q71">
        <v>7</v>
      </c>
      <c r="R71">
        <v>2</v>
      </c>
      <c r="S71">
        <v>5</v>
      </c>
      <c r="T71">
        <v>5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  <c r="AC71">
        <v>11</v>
      </c>
      <c r="AD71">
        <v>0</v>
      </c>
    </row>
    <row r="72" spans="1:30" x14ac:dyDescent="0.3">
      <c r="A72">
        <v>71</v>
      </c>
      <c r="B72">
        <v>1402</v>
      </c>
      <c r="C72">
        <v>1954</v>
      </c>
      <c r="D72" t="s">
        <v>34</v>
      </c>
      <c r="E72" t="s">
        <v>33</v>
      </c>
      <c r="F72" s="11">
        <v>66991</v>
      </c>
      <c r="G72">
        <v>0</v>
      </c>
      <c r="H72">
        <v>0</v>
      </c>
      <c r="I72" s="1">
        <v>41163</v>
      </c>
      <c r="J72">
        <v>1</v>
      </c>
      <c r="K72">
        <v>496</v>
      </c>
      <c r="L72">
        <v>36</v>
      </c>
      <c r="M72">
        <v>20</v>
      </c>
      <c r="N72">
        <v>189</v>
      </c>
      <c r="O72">
        <v>60</v>
      </c>
      <c r="P72">
        <v>12</v>
      </c>
      <c r="Q72">
        <v>3</v>
      </c>
      <c r="R72">
        <v>4</v>
      </c>
      <c r="S72">
        <v>8</v>
      </c>
      <c r="T72">
        <v>6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11</v>
      </c>
      <c r="AD72">
        <v>0</v>
      </c>
    </row>
    <row r="73" spans="1:30" x14ac:dyDescent="0.3">
      <c r="A73">
        <v>72</v>
      </c>
      <c r="B73">
        <v>10629</v>
      </c>
      <c r="C73">
        <v>1973</v>
      </c>
      <c r="D73" t="s">
        <v>37</v>
      </c>
      <c r="E73" t="s">
        <v>33</v>
      </c>
      <c r="G73">
        <v>1</v>
      </c>
      <c r="H73">
        <v>0</v>
      </c>
      <c r="I73" s="1">
        <v>41166</v>
      </c>
      <c r="J73">
        <v>25</v>
      </c>
      <c r="K73">
        <v>25</v>
      </c>
      <c r="L73">
        <v>3</v>
      </c>
      <c r="M73">
        <v>20</v>
      </c>
      <c r="N73">
        <v>17</v>
      </c>
      <c r="O73">
        <v>4</v>
      </c>
      <c r="P73">
        <v>17</v>
      </c>
      <c r="Q73">
        <v>3</v>
      </c>
      <c r="R73">
        <v>3</v>
      </c>
      <c r="S73">
        <v>0</v>
      </c>
      <c r="T73">
        <v>3</v>
      </c>
      <c r="U73">
        <v>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11</v>
      </c>
      <c r="AD73">
        <v>0</v>
      </c>
    </row>
    <row r="74" spans="1:30" x14ac:dyDescent="0.3">
      <c r="A74">
        <v>73</v>
      </c>
      <c r="B74">
        <v>6312</v>
      </c>
      <c r="C74">
        <v>1959</v>
      </c>
      <c r="D74" t="s">
        <v>29</v>
      </c>
      <c r="E74" t="s">
        <v>33</v>
      </c>
      <c r="F74" s="11">
        <v>65031</v>
      </c>
      <c r="G74">
        <v>0</v>
      </c>
      <c r="H74">
        <v>1</v>
      </c>
      <c r="I74" s="1">
        <v>41350</v>
      </c>
      <c r="J74">
        <v>29</v>
      </c>
      <c r="K74">
        <v>258</v>
      </c>
      <c r="L74">
        <v>107</v>
      </c>
      <c r="M74">
        <v>20</v>
      </c>
      <c r="N74">
        <v>84</v>
      </c>
      <c r="O74">
        <v>37</v>
      </c>
      <c r="P74">
        <v>86</v>
      </c>
      <c r="Q74">
        <v>4</v>
      </c>
      <c r="R74">
        <v>10</v>
      </c>
      <c r="S74">
        <v>3</v>
      </c>
      <c r="T74">
        <v>13</v>
      </c>
      <c r="U74">
        <v>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</v>
      </c>
      <c r="AC74">
        <v>11</v>
      </c>
      <c r="AD74">
        <v>0</v>
      </c>
    </row>
    <row r="75" spans="1:30" x14ac:dyDescent="0.3">
      <c r="A75">
        <v>74</v>
      </c>
      <c r="B75">
        <v>8132</v>
      </c>
      <c r="C75">
        <v>1975</v>
      </c>
      <c r="D75" t="s">
        <v>32</v>
      </c>
      <c r="E75" t="s">
        <v>33</v>
      </c>
      <c r="F75" s="11">
        <v>60631</v>
      </c>
      <c r="G75">
        <v>1</v>
      </c>
      <c r="H75">
        <v>1</v>
      </c>
      <c r="I75" s="1">
        <v>41369</v>
      </c>
      <c r="J75">
        <v>88</v>
      </c>
      <c r="K75">
        <v>565</v>
      </c>
      <c r="L75">
        <v>6</v>
      </c>
      <c r="M75">
        <v>20</v>
      </c>
      <c r="N75">
        <v>0</v>
      </c>
      <c r="O75">
        <v>6</v>
      </c>
      <c r="P75">
        <v>19</v>
      </c>
      <c r="Q75">
        <v>5</v>
      </c>
      <c r="R75">
        <v>9</v>
      </c>
      <c r="S75">
        <v>2</v>
      </c>
      <c r="T75">
        <v>8</v>
      </c>
      <c r="U75">
        <v>7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3</v>
      </c>
      <c r="AC75">
        <v>11</v>
      </c>
      <c r="AD75">
        <v>0</v>
      </c>
    </row>
    <row r="76" spans="1:30" x14ac:dyDescent="0.3">
      <c r="A76">
        <v>75</v>
      </c>
      <c r="B76">
        <v>1050</v>
      </c>
      <c r="C76">
        <v>1952</v>
      </c>
      <c r="D76" t="s">
        <v>29</v>
      </c>
      <c r="E76" t="s">
        <v>33</v>
      </c>
      <c r="F76" s="11">
        <v>28332</v>
      </c>
      <c r="G76">
        <v>0</v>
      </c>
      <c r="H76">
        <v>0</v>
      </c>
      <c r="I76" s="1">
        <v>41759</v>
      </c>
      <c r="J76">
        <v>58</v>
      </c>
      <c r="K76">
        <v>14</v>
      </c>
      <c r="L76">
        <v>10</v>
      </c>
      <c r="M76">
        <v>20</v>
      </c>
      <c r="N76">
        <v>4</v>
      </c>
      <c r="O76">
        <v>15</v>
      </c>
      <c r="P76">
        <v>9</v>
      </c>
      <c r="Q76">
        <v>1</v>
      </c>
      <c r="R76">
        <v>2</v>
      </c>
      <c r="S76">
        <v>1</v>
      </c>
      <c r="T76">
        <v>4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11</v>
      </c>
      <c r="AD76">
        <v>0</v>
      </c>
    </row>
    <row r="77" spans="1:30" x14ac:dyDescent="0.3">
      <c r="A77">
        <v>76</v>
      </c>
      <c r="B77">
        <v>5846</v>
      </c>
      <c r="C77">
        <v>1977</v>
      </c>
      <c r="D77" t="s">
        <v>29</v>
      </c>
      <c r="E77" t="s">
        <v>35</v>
      </c>
      <c r="F77" s="11">
        <v>40246</v>
      </c>
      <c r="G77">
        <v>1</v>
      </c>
      <c r="H77">
        <v>0</v>
      </c>
      <c r="I77" s="1">
        <v>41262</v>
      </c>
      <c r="J77">
        <v>68</v>
      </c>
      <c r="K77">
        <v>2</v>
      </c>
      <c r="L77">
        <v>1</v>
      </c>
      <c r="M77">
        <v>20</v>
      </c>
      <c r="N77">
        <v>2</v>
      </c>
      <c r="O77">
        <v>1</v>
      </c>
      <c r="P77">
        <v>1</v>
      </c>
      <c r="Q77">
        <v>1</v>
      </c>
      <c r="R77">
        <v>1</v>
      </c>
      <c r="S77">
        <v>0</v>
      </c>
      <c r="T77">
        <v>2</v>
      </c>
      <c r="U77">
        <v>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11</v>
      </c>
      <c r="AD77">
        <v>0</v>
      </c>
    </row>
    <row r="78" spans="1:30" x14ac:dyDescent="0.3">
      <c r="A78">
        <v>77</v>
      </c>
      <c r="B78">
        <v>1859</v>
      </c>
      <c r="C78">
        <v>1972</v>
      </c>
      <c r="D78" t="s">
        <v>34</v>
      </c>
      <c r="E78" t="s">
        <v>33</v>
      </c>
      <c r="F78" s="11">
        <v>75251</v>
      </c>
      <c r="G78">
        <v>0</v>
      </c>
      <c r="H78">
        <v>0</v>
      </c>
      <c r="I78" s="1">
        <v>41148</v>
      </c>
      <c r="J78">
        <v>34</v>
      </c>
      <c r="K78">
        <v>721</v>
      </c>
      <c r="L78">
        <v>111</v>
      </c>
      <c r="M78">
        <v>20</v>
      </c>
      <c r="N78">
        <v>97</v>
      </c>
      <c r="O78">
        <v>18</v>
      </c>
      <c r="P78">
        <v>18</v>
      </c>
      <c r="Q78">
        <v>1</v>
      </c>
      <c r="R78">
        <v>7</v>
      </c>
      <c r="S78">
        <v>6</v>
      </c>
      <c r="T78">
        <v>5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11</v>
      </c>
      <c r="AD78">
        <v>1</v>
      </c>
    </row>
    <row r="79" spans="1:30" x14ac:dyDescent="0.3">
      <c r="A79">
        <v>78</v>
      </c>
      <c r="B79">
        <v>7503</v>
      </c>
      <c r="C79">
        <v>1976</v>
      </c>
      <c r="D79" t="s">
        <v>29</v>
      </c>
      <c r="E79" t="s">
        <v>30</v>
      </c>
      <c r="F79" s="11">
        <v>75825</v>
      </c>
      <c r="G79">
        <v>0</v>
      </c>
      <c r="H79">
        <v>0</v>
      </c>
      <c r="I79" s="1">
        <v>41194</v>
      </c>
      <c r="J79">
        <v>40</v>
      </c>
      <c r="K79">
        <v>1032</v>
      </c>
      <c r="L79">
        <v>105</v>
      </c>
      <c r="M79">
        <v>20</v>
      </c>
      <c r="N79">
        <v>137</v>
      </c>
      <c r="O79">
        <v>105</v>
      </c>
      <c r="P79">
        <v>51</v>
      </c>
      <c r="Q79">
        <v>0</v>
      </c>
      <c r="R79">
        <v>5</v>
      </c>
      <c r="S79">
        <v>8</v>
      </c>
      <c r="T79">
        <v>9</v>
      </c>
      <c r="U79">
        <v>4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11</v>
      </c>
      <c r="AD79">
        <v>1</v>
      </c>
    </row>
    <row r="80" spans="1:30" x14ac:dyDescent="0.3">
      <c r="A80">
        <v>79</v>
      </c>
      <c r="B80">
        <v>10401</v>
      </c>
      <c r="C80">
        <v>1976</v>
      </c>
      <c r="D80" t="s">
        <v>37</v>
      </c>
      <c r="E80" t="s">
        <v>31</v>
      </c>
      <c r="F80" s="11">
        <v>26326</v>
      </c>
      <c r="G80">
        <v>0</v>
      </c>
      <c r="H80">
        <v>0</v>
      </c>
      <c r="I80" s="1">
        <v>41521</v>
      </c>
      <c r="J80">
        <v>12</v>
      </c>
      <c r="K80">
        <v>1</v>
      </c>
      <c r="L80">
        <v>0</v>
      </c>
      <c r="M80">
        <v>20</v>
      </c>
      <c r="N80">
        <v>0</v>
      </c>
      <c r="O80">
        <v>3</v>
      </c>
      <c r="P80">
        <v>9</v>
      </c>
      <c r="Q80">
        <v>1</v>
      </c>
      <c r="R80">
        <v>0</v>
      </c>
      <c r="S80">
        <v>0</v>
      </c>
      <c r="T80">
        <v>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3</v>
      </c>
      <c r="AC80">
        <v>11</v>
      </c>
      <c r="AD80">
        <v>0</v>
      </c>
    </row>
    <row r="81" spans="1:30" x14ac:dyDescent="0.3">
      <c r="A81">
        <v>80</v>
      </c>
      <c r="B81">
        <v>1618</v>
      </c>
      <c r="C81">
        <v>1965</v>
      </c>
      <c r="D81" t="s">
        <v>29</v>
      </c>
      <c r="E81" t="s">
        <v>31</v>
      </c>
      <c r="F81" s="11">
        <v>56046</v>
      </c>
      <c r="G81">
        <v>0</v>
      </c>
      <c r="H81">
        <v>0</v>
      </c>
      <c r="I81" s="1">
        <v>41276</v>
      </c>
      <c r="J81">
        <v>9</v>
      </c>
      <c r="K81">
        <v>577</v>
      </c>
      <c r="L81">
        <v>0</v>
      </c>
      <c r="M81">
        <v>20</v>
      </c>
      <c r="N81">
        <v>0</v>
      </c>
      <c r="O81">
        <v>0</v>
      </c>
      <c r="P81">
        <v>51</v>
      </c>
      <c r="Q81">
        <v>2</v>
      </c>
      <c r="R81">
        <v>10</v>
      </c>
      <c r="S81">
        <v>1</v>
      </c>
      <c r="T81">
        <v>8</v>
      </c>
      <c r="U81">
        <v>8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3</v>
      </c>
      <c r="AC81">
        <v>11</v>
      </c>
      <c r="AD81">
        <v>1</v>
      </c>
    </row>
    <row r="82" spans="1:30" x14ac:dyDescent="0.3">
      <c r="A82">
        <v>81</v>
      </c>
      <c r="B82">
        <v>3332</v>
      </c>
      <c r="C82">
        <v>1985</v>
      </c>
      <c r="D82" t="s">
        <v>29</v>
      </c>
      <c r="E82" t="s">
        <v>30</v>
      </c>
      <c r="F82" s="11">
        <v>29760</v>
      </c>
      <c r="G82">
        <v>1</v>
      </c>
      <c r="H82">
        <v>0</v>
      </c>
      <c r="I82" s="1">
        <v>41150</v>
      </c>
      <c r="J82">
        <v>87</v>
      </c>
      <c r="K82">
        <v>64</v>
      </c>
      <c r="L82">
        <v>4</v>
      </c>
      <c r="M82">
        <v>20</v>
      </c>
      <c r="N82">
        <v>7</v>
      </c>
      <c r="O82">
        <v>5</v>
      </c>
      <c r="P82">
        <v>17</v>
      </c>
      <c r="Q82">
        <v>4</v>
      </c>
      <c r="R82">
        <v>3</v>
      </c>
      <c r="S82">
        <v>1</v>
      </c>
      <c r="T82">
        <v>4</v>
      </c>
      <c r="U82">
        <v>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11</v>
      </c>
      <c r="AD82">
        <v>0</v>
      </c>
    </row>
    <row r="83" spans="1:30" x14ac:dyDescent="0.3">
      <c r="A83">
        <v>82</v>
      </c>
      <c r="B83">
        <v>2261</v>
      </c>
      <c r="C83">
        <v>1969</v>
      </c>
      <c r="D83" t="s">
        <v>29</v>
      </c>
      <c r="E83" t="s">
        <v>33</v>
      </c>
      <c r="F83" s="11">
        <v>26304</v>
      </c>
      <c r="G83">
        <v>1</v>
      </c>
      <c r="H83">
        <v>0</v>
      </c>
      <c r="I83" s="1">
        <v>41448</v>
      </c>
      <c r="J83">
        <v>5</v>
      </c>
      <c r="K83">
        <v>4</v>
      </c>
      <c r="L83">
        <v>1</v>
      </c>
      <c r="M83">
        <v>20</v>
      </c>
      <c r="N83">
        <v>2</v>
      </c>
      <c r="O83">
        <v>0</v>
      </c>
      <c r="P83">
        <v>4</v>
      </c>
      <c r="Q83">
        <v>1</v>
      </c>
      <c r="R83">
        <v>1</v>
      </c>
      <c r="S83">
        <v>0</v>
      </c>
      <c r="T83">
        <v>2</v>
      </c>
      <c r="U83">
        <v>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11</v>
      </c>
      <c r="AD83">
        <v>0</v>
      </c>
    </row>
    <row r="84" spans="1:30" x14ac:dyDescent="0.3">
      <c r="A84">
        <v>83</v>
      </c>
      <c r="B84">
        <v>5346</v>
      </c>
      <c r="C84">
        <v>1973</v>
      </c>
      <c r="D84" t="s">
        <v>37</v>
      </c>
      <c r="E84" t="s">
        <v>33</v>
      </c>
      <c r="F84" s="11">
        <v>23559</v>
      </c>
      <c r="G84">
        <v>1</v>
      </c>
      <c r="H84">
        <v>0</v>
      </c>
      <c r="I84" s="1">
        <v>41458</v>
      </c>
      <c r="J84">
        <v>87</v>
      </c>
      <c r="K84">
        <v>25</v>
      </c>
      <c r="L84">
        <v>5</v>
      </c>
      <c r="M84">
        <v>20</v>
      </c>
      <c r="N84">
        <v>7</v>
      </c>
      <c r="O84">
        <v>0</v>
      </c>
      <c r="P84">
        <v>23</v>
      </c>
      <c r="Q84">
        <v>3</v>
      </c>
      <c r="R84">
        <v>3</v>
      </c>
      <c r="S84">
        <v>0</v>
      </c>
      <c r="T84">
        <v>3</v>
      </c>
      <c r="U84">
        <v>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11</v>
      </c>
      <c r="AD84">
        <v>0</v>
      </c>
    </row>
    <row r="85" spans="1:30" x14ac:dyDescent="0.3">
      <c r="A85">
        <v>84</v>
      </c>
      <c r="B85">
        <v>4119</v>
      </c>
      <c r="C85">
        <v>1963</v>
      </c>
      <c r="D85" t="s">
        <v>34</v>
      </c>
      <c r="E85" t="s">
        <v>31</v>
      </c>
      <c r="F85" s="11">
        <v>38620</v>
      </c>
      <c r="G85">
        <v>0</v>
      </c>
      <c r="H85">
        <v>0</v>
      </c>
      <c r="I85" s="1">
        <v>41405</v>
      </c>
      <c r="J85">
        <v>56</v>
      </c>
      <c r="K85">
        <v>112</v>
      </c>
      <c r="L85">
        <v>17</v>
      </c>
      <c r="M85">
        <v>20</v>
      </c>
      <c r="N85">
        <v>34</v>
      </c>
      <c r="O85">
        <v>22</v>
      </c>
      <c r="P85">
        <v>89</v>
      </c>
      <c r="Q85">
        <v>1</v>
      </c>
      <c r="R85">
        <v>2</v>
      </c>
      <c r="S85">
        <v>5</v>
      </c>
      <c r="T85">
        <v>3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11</v>
      </c>
      <c r="AD85">
        <v>0</v>
      </c>
    </row>
    <row r="86" spans="1:30" x14ac:dyDescent="0.3">
      <c r="A86">
        <v>85</v>
      </c>
      <c r="B86">
        <v>535</v>
      </c>
      <c r="C86">
        <v>1987</v>
      </c>
      <c r="D86" t="s">
        <v>29</v>
      </c>
      <c r="E86" t="s">
        <v>35</v>
      </c>
      <c r="F86" s="11">
        <v>81361</v>
      </c>
      <c r="G86">
        <v>0</v>
      </c>
      <c r="H86">
        <v>0</v>
      </c>
      <c r="I86" s="1">
        <v>41695</v>
      </c>
      <c r="J86">
        <v>18</v>
      </c>
      <c r="K86">
        <v>163</v>
      </c>
      <c r="L86">
        <v>23</v>
      </c>
      <c r="M86">
        <v>20</v>
      </c>
      <c r="N86">
        <v>27</v>
      </c>
      <c r="O86">
        <v>65</v>
      </c>
      <c r="P86">
        <v>76</v>
      </c>
      <c r="Q86">
        <v>1</v>
      </c>
      <c r="R86">
        <v>3</v>
      </c>
      <c r="S86">
        <v>10</v>
      </c>
      <c r="T86">
        <v>13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11</v>
      </c>
      <c r="AD86">
        <v>0</v>
      </c>
    </row>
    <row r="87" spans="1:30" x14ac:dyDescent="0.3">
      <c r="A87">
        <v>86</v>
      </c>
      <c r="B87">
        <v>5268</v>
      </c>
      <c r="C87">
        <v>1960</v>
      </c>
      <c r="D87" t="s">
        <v>29</v>
      </c>
      <c r="E87" t="s">
        <v>33</v>
      </c>
      <c r="F87" s="11">
        <v>29440</v>
      </c>
      <c r="G87">
        <v>1</v>
      </c>
      <c r="H87">
        <v>1</v>
      </c>
      <c r="I87" s="1">
        <v>41497</v>
      </c>
      <c r="J87">
        <v>95</v>
      </c>
      <c r="K87">
        <v>17</v>
      </c>
      <c r="L87">
        <v>8</v>
      </c>
      <c r="M87">
        <v>20</v>
      </c>
      <c r="N87">
        <v>10</v>
      </c>
      <c r="O87">
        <v>4</v>
      </c>
      <c r="P87">
        <v>3</v>
      </c>
      <c r="Q87">
        <v>2</v>
      </c>
      <c r="R87">
        <v>1</v>
      </c>
      <c r="S87">
        <v>0</v>
      </c>
      <c r="T87">
        <v>4</v>
      </c>
      <c r="U87">
        <v>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</v>
      </c>
      <c r="AC87">
        <v>11</v>
      </c>
      <c r="AD87">
        <v>0</v>
      </c>
    </row>
    <row r="88" spans="1:30" x14ac:dyDescent="0.3">
      <c r="A88">
        <v>87</v>
      </c>
      <c r="B88">
        <v>273</v>
      </c>
      <c r="C88">
        <v>1970</v>
      </c>
      <c r="D88" t="s">
        <v>34</v>
      </c>
      <c r="E88" t="s">
        <v>33</v>
      </c>
      <c r="F88" s="11">
        <v>36138</v>
      </c>
      <c r="G88">
        <v>1</v>
      </c>
      <c r="H88">
        <v>1</v>
      </c>
      <c r="I88" s="1">
        <v>41471</v>
      </c>
      <c r="J88">
        <v>48</v>
      </c>
      <c r="K88">
        <v>130</v>
      </c>
      <c r="L88">
        <v>0</v>
      </c>
      <c r="M88">
        <v>20</v>
      </c>
      <c r="N88">
        <v>0</v>
      </c>
      <c r="O88">
        <v>0</v>
      </c>
      <c r="P88">
        <v>5</v>
      </c>
      <c r="Q88">
        <v>5</v>
      </c>
      <c r="R88">
        <v>3</v>
      </c>
      <c r="S88">
        <v>1</v>
      </c>
      <c r="T88">
        <v>4</v>
      </c>
      <c r="U88">
        <v>7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3</v>
      </c>
      <c r="AC88">
        <v>11</v>
      </c>
      <c r="AD88">
        <v>0</v>
      </c>
    </row>
    <row r="89" spans="1:30" x14ac:dyDescent="0.3">
      <c r="A89">
        <v>88</v>
      </c>
      <c r="B89">
        <v>4452</v>
      </c>
      <c r="C89">
        <v>1957</v>
      </c>
      <c r="D89" t="s">
        <v>29</v>
      </c>
      <c r="E89" t="s">
        <v>30</v>
      </c>
      <c r="F89" s="11">
        <v>50388</v>
      </c>
      <c r="G89">
        <v>0</v>
      </c>
      <c r="H89">
        <v>1</v>
      </c>
      <c r="I89" s="1">
        <v>41787</v>
      </c>
      <c r="J89">
        <v>3</v>
      </c>
      <c r="K89">
        <v>292</v>
      </c>
      <c r="L89">
        <v>6</v>
      </c>
      <c r="M89">
        <v>20</v>
      </c>
      <c r="N89">
        <v>0</v>
      </c>
      <c r="O89">
        <v>3</v>
      </c>
      <c r="P89">
        <v>34</v>
      </c>
      <c r="Q89">
        <v>4</v>
      </c>
      <c r="R89">
        <v>6</v>
      </c>
      <c r="S89">
        <v>1</v>
      </c>
      <c r="T89">
        <v>6</v>
      </c>
      <c r="U89">
        <v>7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3</v>
      </c>
      <c r="AC89">
        <v>11</v>
      </c>
      <c r="AD89">
        <v>1</v>
      </c>
    </row>
    <row r="90" spans="1:30" x14ac:dyDescent="0.3">
      <c r="A90">
        <v>89</v>
      </c>
      <c r="B90">
        <v>8504</v>
      </c>
      <c r="C90">
        <v>1973</v>
      </c>
      <c r="D90" t="s">
        <v>29</v>
      </c>
      <c r="E90" t="s">
        <v>33</v>
      </c>
      <c r="F90" s="11">
        <v>79593</v>
      </c>
      <c r="G90">
        <v>0</v>
      </c>
      <c r="H90">
        <v>0</v>
      </c>
      <c r="I90" s="1">
        <v>41771</v>
      </c>
      <c r="J90">
        <v>70</v>
      </c>
      <c r="K90">
        <v>350</v>
      </c>
      <c r="L90">
        <v>60</v>
      </c>
      <c r="M90">
        <v>20</v>
      </c>
      <c r="N90">
        <v>110</v>
      </c>
      <c r="O90">
        <v>133</v>
      </c>
      <c r="P90">
        <v>145</v>
      </c>
      <c r="Q90">
        <v>1</v>
      </c>
      <c r="R90">
        <v>5</v>
      </c>
      <c r="S90">
        <v>6</v>
      </c>
      <c r="T90">
        <v>7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3</v>
      </c>
      <c r="AC90">
        <v>11</v>
      </c>
      <c r="AD90">
        <v>0</v>
      </c>
    </row>
    <row r="91" spans="1:30" x14ac:dyDescent="0.3">
      <c r="A91">
        <v>90</v>
      </c>
      <c r="B91">
        <v>771</v>
      </c>
      <c r="C91">
        <v>1967</v>
      </c>
      <c r="D91" t="s">
        <v>29</v>
      </c>
      <c r="E91" t="s">
        <v>31</v>
      </c>
      <c r="F91" s="11">
        <v>54178</v>
      </c>
      <c r="G91">
        <v>0</v>
      </c>
      <c r="H91">
        <v>1</v>
      </c>
      <c r="I91" s="1">
        <v>41660</v>
      </c>
      <c r="J91">
        <v>79</v>
      </c>
      <c r="K91">
        <v>135</v>
      </c>
      <c r="L91">
        <v>9</v>
      </c>
      <c r="M91">
        <v>20</v>
      </c>
      <c r="N91">
        <v>4</v>
      </c>
      <c r="O91">
        <v>0</v>
      </c>
      <c r="P91">
        <v>7</v>
      </c>
      <c r="Q91">
        <v>1</v>
      </c>
      <c r="R91">
        <v>2</v>
      </c>
      <c r="S91">
        <v>2</v>
      </c>
      <c r="T91">
        <v>5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11</v>
      </c>
      <c r="AD91">
        <v>0</v>
      </c>
    </row>
    <row r="92" spans="1:30" x14ac:dyDescent="0.3">
      <c r="A92">
        <v>91</v>
      </c>
      <c r="B92">
        <v>8996</v>
      </c>
      <c r="C92">
        <v>1957</v>
      </c>
      <c r="D92" t="s">
        <v>32</v>
      </c>
      <c r="E92" t="s">
        <v>33</v>
      </c>
      <c r="G92">
        <v>2</v>
      </c>
      <c r="H92">
        <v>1</v>
      </c>
      <c r="I92" s="1">
        <v>41232</v>
      </c>
      <c r="J92">
        <v>4</v>
      </c>
      <c r="K92">
        <v>230</v>
      </c>
      <c r="L92">
        <v>42</v>
      </c>
      <c r="M92">
        <v>20</v>
      </c>
      <c r="N92">
        <v>49</v>
      </c>
      <c r="O92">
        <v>37</v>
      </c>
      <c r="P92">
        <v>53</v>
      </c>
      <c r="Q92">
        <v>12</v>
      </c>
      <c r="R92">
        <v>7</v>
      </c>
      <c r="S92">
        <v>2</v>
      </c>
      <c r="T92">
        <v>8</v>
      </c>
      <c r="U92">
        <v>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11</v>
      </c>
      <c r="AD92">
        <v>0</v>
      </c>
    </row>
    <row r="93" spans="1:30" x14ac:dyDescent="0.3">
      <c r="A93">
        <v>92</v>
      </c>
      <c r="B93">
        <v>9235</v>
      </c>
      <c r="C93">
        <v>1957</v>
      </c>
      <c r="D93" t="s">
        <v>29</v>
      </c>
      <c r="E93" t="s">
        <v>30</v>
      </c>
      <c r="G93">
        <v>1</v>
      </c>
      <c r="H93">
        <v>1</v>
      </c>
      <c r="I93" s="1">
        <v>41786</v>
      </c>
      <c r="J93">
        <v>45</v>
      </c>
      <c r="K93">
        <v>7</v>
      </c>
      <c r="L93">
        <v>0</v>
      </c>
      <c r="M93">
        <v>20</v>
      </c>
      <c r="N93">
        <v>2</v>
      </c>
      <c r="O93">
        <v>0</v>
      </c>
      <c r="P93">
        <v>1</v>
      </c>
      <c r="Q93">
        <v>1</v>
      </c>
      <c r="R93">
        <v>1</v>
      </c>
      <c r="S93">
        <v>0</v>
      </c>
      <c r="T93">
        <v>2</v>
      </c>
      <c r="U93">
        <v>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11</v>
      </c>
      <c r="AD93">
        <v>0</v>
      </c>
    </row>
    <row r="94" spans="1:30" x14ac:dyDescent="0.3">
      <c r="A94">
        <v>93</v>
      </c>
      <c r="B94">
        <v>5798</v>
      </c>
      <c r="C94">
        <v>1973</v>
      </c>
      <c r="D94" t="s">
        <v>34</v>
      </c>
      <c r="E94" t="s">
        <v>31</v>
      </c>
      <c r="G94">
        <v>0</v>
      </c>
      <c r="H94">
        <v>0</v>
      </c>
      <c r="I94" s="1">
        <v>41601</v>
      </c>
      <c r="J94">
        <v>87</v>
      </c>
      <c r="K94">
        <v>445</v>
      </c>
      <c r="L94">
        <v>37</v>
      </c>
      <c r="M94">
        <v>20</v>
      </c>
      <c r="N94">
        <v>98</v>
      </c>
      <c r="O94">
        <v>28</v>
      </c>
      <c r="P94">
        <v>18</v>
      </c>
      <c r="Q94">
        <v>1</v>
      </c>
      <c r="R94">
        <v>2</v>
      </c>
      <c r="S94">
        <v>4</v>
      </c>
      <c r="T94">
        <v>8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11</v>
      </c>
      <c r="AD94">
        <v>0</v>
      </c>
    </row>
    <row r="95" spans="1:30" x14ac:dyDescent="0.3">
      <c r="A95">
        <v>94</v>
      </c>
      <c r="B95">
        <v>11178</v>
      </c>
      <c r="C95">
        <v>1972</v>
      </c>
      <c r="D95" t="s">
        <v>34</v>
      </c>
      <c r="E95" t="s">
        <v>30</v>
      </c>
      <c r="F95" s="11">
        <v>42394</v>
      </c>
      <c r="G95">
        <v>1</v>
      </c>
      <c r="H95">
        <v>0</v>
      </c>
      <c r="I95" s="1">
        <v>41721</v>
      </c>
      <c r="J95">
        <v>69</v>
      </c>
      <c r="K95">
        <v>15</v>
      </c>
      <c r="L95">
        <v>2</v>
      </c>
      <c r="M95">
        <v>20</v>
      </c>
      <c r="N95">
        <v>0</v>
      </c>
      <c r="O95">
        <v>1</v>
      </c>
      <c r="P95">
        <v>4</v>
      </c>
      <c r="Q95">
        <v>1</v>
      </c>
      <c r="R95">
        <v>1</v>
      </c>
      <c r="S95">
        <v>0</v>
      </c>
      <c r="T95">
        <v>3</v>
      </c>
      <c r="U95">
        <v>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</v>
      </c>
      <c r="AC95">
        <v>11</v>
      </c>
      <c r="AD95">
        <v>0</v>
      </c>
    </row>
    <row r="96" spans="1:30" x14ac:dyDescent="0.3">
      <c r="A96">
        <v>95</v>
      </c>
      <c r="B96">
        <v>2230</v>
      </c>
      <c r="C96">
        <v>1970</v>
      </c>
      <c r="D96" t="s">
        <v>32</v>
      </c>
      <c r="E96" t="s">
        <v>33</v>
      </c>
      <c r="F96" s="11">
        <v>23626</v>
      </c>
      <c r="G96">
        <v>1</v>
      </c>
      <c r="H96">
        <v>0</v>
      </c>
      <c r="I96" s="1">
        <v>41783</v>
      </c>
      <c r="J96">
        <v>84</v>
      </c>
      <c r="K96">
        <v>27</v>
      </c>
      <c r="L96">
        <v>2</v>
      </c>
      <c r="M96">
        <v>20</v>
      </c>
      <c r="N96">
        <v>0</v>
      </c>
      <c r="O96">
        <v>0</v>
      </c>
      <c r="P96">
        <v>0</v>
      </c>
      <c r="Q96">
        <v>3</v>
      </c>
      <c r="R96">
        <v>3</v>
      </c>
      <c r="S96">
        <v>1</v>
      </c>
      <c r="T96">
        <v>3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</v>
      </c>
      <c r="AC96">
        <v>11</v>
      </c>
      <c r="AD96">
        <v>0</v>
      </c>
    </row>
    <row r="97" spans="1:30" x14ac:dyDescent="0.3">
      <c r="A97">
        <v>96</v>
      </c>
      <c r="B97">
        <v>7516</v>
      </c>
      <c r="C97">
        <v>1983</v>
      </c>
      <c r="D97" t="s">
        <v>29</v>
      </c>
      <c r="E97" t="s">
        <v>33</v>
      </c>
      <c r="F97" s="11">
        <v>30096</v>
      </c>
      <c r="G97">
        <v>1</v>
      </c>
      <c r="H97">
        <v>0</v>
      </c>
      <c r="I97" s="1">
        <v>41781</v>
      </c>
      <c r="J97">
        <v>30</v>
      </c>
      <c r="K97">
        <v>5</v>
      </c>
      <c r="L97">
        <v>3</v>
      </c>
      <c r="M97">
        <v>20</v>
      </c>
      <c r="N97">
        <v>12</v>
      </c>
      <c r="O97">
        <v>5</v>
      </c>
      <c r="P97">
        <v>9</v>
      </c>
      <c r="Q97">
        <v>1</v>
      </c>
      <c r="R97">
        <v>2</v>
      </c>
      <c r="S97">
        <v>0</v>
      </c>
      <c r="T97">
        <v>3</v>
      </c>
      <c r="U97">
        <v>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</v>
      </c>
      <c r="AC97">
        <v>11</v>
      </c>
      <c r="AD97">
        <v>0</v>
      </c>
    </row>
    <row r="98" spans="1:30" x14ac:dyDescent="0.3">
      <c r="A98">
        <v>97</v>
      </c>
      <c r="B98">
        <v>7247</v>
      </c>
      <c r="C98">
        <v>1960</v>
      </c>
      <c r="D98" t="s">
        <v>29</v>
      </c>
      <c r="E98" t="s">
        <v>38</v>
      </c>
      <c r="F98" s="11">
        <v>47916</v>
      </c>
      <c r="G98">
        <v>0</v>
      </c>
      <c r="H98">
        <v>1</v>
      </c>
      <c r="I98" s="1">
        <v>41235</v>
      </c>
      <c r="J98">
        <v>72</v>
      </c>
      <c r="K98">
        <v>505</v>
      </c>
      <c r="L98">
        <v>0</v>
      </c>
      <c r="M98">
        <v>20</v>
      </c>
      <c r="N98">
        <v>0</v>
      </c>
      <c r="O98">
        <v>0</v>
      </c>
      <c r="P98">
        <v>75</v>
      </c>
      <c r="Q98">
        <v>5</v>
      </c>
      <c r="R98">
        <v>7</v>
      </c>
      <c r="S98">
        <v>4</v>
      </c>
      <c r="T98">
        <v>6</v>
      </c>
      <c r="U98">
        <v>6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3</v>
      </c>
      <c r="AC98">
        <v>11</v>
      </c>
      <c r="AD98">
        <v>0</v>
      </c>
    </row>
    <row r="99" spans="1:30" x14ac:dyDescent="0.3">
      <c r="A99">
        <v>98</v>
      </c>
      <c r="B99">
        <v>11100</v>
      </c>
      <c r="C99">
        <v>1972</v>
      </c>
      <c r="D99" t="s">
        <v>29</v>
      </c>
      <c r="E99" t="s">
        <v>35</v>
      </c>
      <c r="F99" s="11">
        <v>51813</v>
      </c>
      <c r="G99">
        <v>1</v>
      </c>
      <c r="H99">
        <v>1</v>
      </c>
      <c r="I99" s="1">
        <v>41375</v>
      </c>
      <c r="J99">
        <v>37</v>
      </c>
      <c r="K99">
        <v>51</v>
      </c>
      <c r="L99">
        <v>2</v>
      </c>
      <c r="M99">
        <v>20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>
        <v>3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</v>
      </c>
      <c r="AC99">
        <v>11</v>
      </c>
      <c r="AD99">
        <v>0</v>
      </c>
    </row>
    <row r="100" spans="1:30" x14ac:dyDescent="0.3">
      <c r="A100">
        <v>99</v>
      </c>
      <c r="B100">
        <v>4646</v>
      </c>
      <c r="C100">
        <v>1951</v>
      </c>
      <c r="D100" t="s">
        <v>37</v>
      </c>
      <c r="E100" t="s">
        <v>33</v>
      </c>
      <c r="F100" s="11">
        <v>78497</v>
      </c>
      <c r="G100">
        <v>0</v>
      </c>
      <c r="H100">
        <v>0</v>
      </c>
      <c r="I100" s="1">
        <v>41609</v>
      </c>
      <c r="J100">
        <v>44</v>
      </c>
      <c r="K100">
        <v>207</v>
      </c>
      <c r="L100">
        <v>26</v>
      </c>
      <c r="M100">
        <v>20</v>
      </c>
      <c r="N100">
        <v>75</v>
      </c>
      <c r="O100">
        <v>0</v>
      </c>
      <c r="P100">
        <v>223</v>
      </c>
      <c r="Q100">
        <v>1</v>
      </c>
      <c r="R100">
        <v>5</v>
      </c>
      <c r="S100">
        <v>7</v>
      </c>
      <c r="T100">
        <v>12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3</v>
      </c>
      <c r="AC100">
        <v>11</v>
      </c>
      <c r="AD100">
        <v>0</v>
      </c>
    </row>
    <row r="101" spans="1:30" x14ac:dyDescent="0.3">
      <c r="A101">
        <v>100</v>
      </c>
      <c r="B101">
        <v>3037</v>
      </c>
      <c r="C101">
        <v>1983</v>
      </c>
      <c r="D101" t="s">
        <v>32</v>
      </c>
      <c r="E101" t="s">
        <v>33</v>
      </c>
      <c r="F101" s="11">
        <v>50150</v>
      </c>
      <c r="G101">
        <v>0</v>
      </c>
      <c r="H101">
        <v>0</v>
      </c>
      <c r="I101" s="1">
        <v>41445</v>
      </c>
      <c r="J101">
        <v>32</v>
      </c>
      <c r="K101">
        <v>135</v>
      </c>
      <c r="L101">
        <v>46</v>
      </c>
      <c r="M101">
        <v>20</v>
      </c>
      <c r="N101">
        <v>65</v>
      </c>
      <c r="O101">
        <v>61</v>
      </c>
      <c r="P101">
        <v>11</v>
      </c>
      <c r="Q101">
        <v>2</v>
      </c>
      <c r="R101">
        <v>5</v>
      </c>
      <c r="S101">
        <v>2</v>
      </c>
      <c r="T101">
        <v>7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11</v>
      </c>
      <c r="AD101">
        <v>0</v>
      </c>
    </row>
    <row r="102" spans="1:30" x14ac:dyDescent="0.3">
      <c r="A102">
        <v>101</v>
      </c>
      <c r="B102">
        <v>1473</v>
      </c>
      <c r="C102">
        <v>1960</v>
      </c>
      <c r="D102" t="s">
        <v>37</v>
      </c>
      <c r="E102" t="s">
        <v>30</v>
      </c>
      <c r="F102" s="11">
        <v>47823</v>
      </c>
      <c r="G102">
        <v>0</v>
      </c>
      <c r="H102">
        <v>1</v>
      </c>
      <c r="I102" s="1">
        <v>41478</v>
      </c>
      <c r="J102">
        <v>0</v>
      </c>
      <c r="K102">
        <v>53</v>
      </c>
      <c r="L102">
        <v>1</v>
      </c>
      <c r="M102">
        <v>20</v>
      </c>
      <c r="N102">
        <v>2</v>
      </c>
      <c r="O102">
        <v>1</v>
      </c>
      <c r="P102">
        <v>10</v>
      </c>
      <c r="Q102">
        <v>2</v>
      </c>
      <c r="R102">
        <v>2</v>
      </c>
      <c r="S102">
        <v>0</v>
      </c>
      <c r="T102">
        <v>3</v>
      </c>
      <c r="U102">
        <v>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3</v>
      </c>
      <c r="AC102">
        <v>11</v>
      </c>
      <c r="AD102">
        <v>0</v>
      </c>
    </row>
    <row r="103" spans="1:30" x14ac:dyDescent="0.3">
      <c r="A103">
        <v>102</v>
      </c>
      <c r="B103">
        <v>1016</v>
      </c>
      <c r="C103">
        <v>1959</v>
      </c>
      <c r="D103" t="s">
        <v>32</v>
      </c>
      <c r="E103" t="s">
        <v>30</v>
      </c>
      <c r="F103" s="11">
        <v>34554</v>
      </c>
      <c r="G103">
        <v>0</v>
      </c>
      <c r="H103">
        <v>1</v>
      </c>
      <c r="I103" s="1">
        <v>41728</v>
      </c>
      <c r="J103">
        <v>43</v>
      </c>
      <c r="K103">
        <v>41</v>
      </c>
      <c r="L103">
        <v>1</v>
      </c>
      <c r="M103">
        <v>20</v>
      </c>
      <c r="N103">
        <v>2</v>
      </c>
      <c r="O103">
        <v>0</v>
      </c>
      <c r="P103">
        <v>5</v>
      </c>
      <c r="Q103">
        <v>2</v>
      </c>
      <c r="R103">
        <v>2</v>
      </c>
      <c r="S103">
        <v>0</v>
      </c>
      <c r="T103">
        <v>3</v>
      </c>
      <c r="U103">
        <v>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  <c r="AC103">
        <v>11</v>
      </c>
      <c r="AD103">
        <v>0</v>
      </c>
    </row>
    <row r="104" spans="1:30" x14ac:dyDescent="0.3">
      <c r="A104">
        <v>103</v>
      </c>
      <c r="B104">
        <v>4518</v>
      </c>
      <c r="C104">
        <v>1979</v>
      </c>
      <c r="D104" t="s">
        <v>29</v>
      </c>
      <c r="E104" t="s">
        <v>31</v>
      </c>
      <c r="F104" s="11">
        <v>85693</v>
      </c>
      <c r="G104">
        <v>0</v>
      </c>
      <c r="H104">
        <v>1</v>
      </c>
      <c r="I104" s="1">
        <v>41384</v>
      </c>
      <c r="J104">
        <v>59</v>
      </c>
      <c r="K104">
        <v>386</v>
      </c>
      <c r="L104">
        <v>172</v>
      </c>
      <c r="M104">
        <v>20</v>
      </c>
      <c r="N104">
        <v>185</v>
      </c>
      <c r="O104">
        <v>132</v>
      </c>
      <c r="P104">
        <v>111</v>
      </c>
      <c r="Q104">
        <v>2</v>
      </c>
      <c r="R104">
        <v>9</v>
      </c>
      <c r="S104">
        <v>5</v>
      </c>
      <c r="T104">
        <v>11</v>
      </c>
      <c r="U104">
        <v>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11</v>
      </c>
      <c r="AD104">
        <v>0</v>
      </c>
    </row>
    <row r="105" spans="1:30" x14ac:dyDescent="0.3">
      <c r="A105">
        <v>104</v>
      </c>
      <c r="B105">
        <v>9370</v>
      </c>
      <c r="C105">
        <v>1945</v>
      </c>
      <c r="D105" t="s">
        <v>32</v>
      </c>
      <c r="E105" t="s">
        <v>33</v>
      </c>
      <c r="F105" s="11">
        <v>65846</v>
      </c>
      <c r="G105">
        <v>0</v>
      </c>
      <c r="H105">
        <v>0</v>
      </c>
      <c r="I105" s="1">
        <v>41411</v>
      </c>
      <c r="J105">
        <v>68</v>
      </c>
      <c r="K105">
        <v>562</v>
      </c>
      <c r="L105">
        <v>81</v>
      </c>
      <c r="M105">
        <v>20</v>
      </c>
      <c r="N105">
        <v>80</v>
      </c>
      <c r="O105">
        <v>40</v>
      </c>
      <c r="P105">
        <v>81</v>
      </c>
      <c r="Q105">
        <v>1</v>
      </c>
      <c r="R105">
        <v>6</v>
      </c>
      <c r="S105">
        <v>3</v>
      </c>
      <c r="T105">
        <v>6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</v>
      </c>
      <c r="AC105">
        <v>11</v>
      </c>
      <c r="AD105">
        <v>0</v>
      </c>
    </row>
    <row r="106" spans="1:30" x14ac:dyDescent="0.3">
      <c r="A106">
        <v>105</v>
      </c>
      <c r="B106">
        <v>8908</v>
      </c>
      <c r="C106">
        <v>1959</v>
      </c>
      <c r="D106" t="s">
        <v>29</v>
      </c>
      <c r="E106" t="s">
        <v>33</v>
      </c>
      <c r="F106" s="11">
        <v>87195</v>
      </c>
      <c r="G106">
        <v>0</v>
      </c>
      <c r="H106">
        <v>0</v>
      </c>
      <c r="I106" s="1">
        <v>41767</v>
      </c>
      <c r="J106">
        <v>35</v>
      </c>
      <c r="K106">
        <v>217</v>
      </c>
      <c r="L106">
        <v>76</v>
      </c>
      <c r="M106">
        <v>20</v>
      </c>
      <c r="N106">
        <v>50</v>
      </c>
      <c r="O106">
        <v>26</v>
      </c>
      <c r="P106">
        <v>38</v>
      </c>
      <c r="Q106">
        <v>1</v>
      </c>
      <c r="R106">
        <v>3</v>
      </c>
      <c r="S106">
        <v>11</v>
      </c>
      <c r="T106">
        <v>5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</v>
      </c>
      <c r="AC106">
        <v>11</v>
      </c>
      <c r="AD106">
        <v>1</v>
      </c>
    </row>
    <row r="107" spans="1:30" x14ac:dyDescent="0.3">
      <c r="A107">
        <v>106</v>
      </c>
      <c r="B107">
        <v>8373</v>
      </c>
      <c r="C107">
        <v>1979</v>
      </c>
      <c r="D107" t="s">
        <v>36</v>
      </c>
      <c r="E107" t="s">
        <v>31</v>
      </c>
      <c r="F107" s="11">
        <v>24594</v>
      </c>
      <c r="G107">
        <v>1</v>
      </c>
      <c r="H107">
        <v>0</v>
      </c>
      <c r="I107" s="1">
        <v>41618</v>
      </c>
      <c r="J107">
        <v>94</v>
      </c>
      <c r="K107">
        <v>1</v>
      </c>
      <c r="L107">
        <v>3</v>
      </c>
      <c r="M107">
        <v>20</v>
      </c>
      <c r="N107">
        <v>10</v>
      </c>
      <c r="O107">
        <v>0</v>
      </c>
      <c r="P107">
        <v>9</v>
      </c>
      <c r="Q107">
        <v>1</v>
      </c>
      <c r="R107">
        <v>1</v>
      </c>
      <c r="S107">
        <v>0</v>
      </c>
      <c r="T107">
        <v>3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</v>
      </c>
      <c r="AC107">
        <v>11</v>
      </c>
      <c r="AD107">
        <v>0</v>
      </c>
    </row>
    <row r="108" spans="1:30" x14ac:dyDescent="0.3">
      <c r="A108">
        <v>107</v>
      </c>
      <c r="B108">
        <v>7533</v>
      </c>
      <c r="C108">
        <v>1964</v>
      </c>
      <c r="D108" t="s">
        <v>29</v>
      </c>
      <c r="E108" t="s">
        <v>33</v>
      </c>
      <c r="F108" s="11">
        <v>49096</v>
      </c>
      <c r="G108">
        <v>1</v>
      </c>
      <c r="H108">
        <v>1</v>
      </c>
      <c r="I108" s="1">
        <v>41541</v>
      </c>
      <c r="J108">
        <v>15</v>
      </c>
      <c r="K108">
        <v>144</v>
      </c>
      <c r="L108">
        <v>1</v>
      </c>
      <c r="M108">
        <v>20</v>
      </c>
      <c r="N108">
        <v>2</v>
      </c>
      <c r="O108">
        <v>1</v>
      </c>
      <c r="P108">
        <v>7</v>
      </c>
      <c r="Q108">
        <v>4</v>
      </c>
      <c r="R108">
        <v>4</v>
      </c>
      <c r="S108">
        <v>1</v>
      </c>
      <c r="T108">
        <v>4</v>
      </c>
      <c r="U108">
        <v>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</v>
      </c>
      <c r="AC108">
        <v>11</v>
      </c>
      <c r="AD108">
        <v>0</v>
      </c>
    </row>
    <row r="109" spans="1:30" x14ac:dyDescent="0.3">
      <c r="A109">
        <v>108</v>
      </c>
      <c r="B109">
        <v>2683</v>
      </c>
      <c r="C109">
        <v>1969</v>
      </c>
      <c r="D109" t="s">
        <v>29</v>
      </c>
      <c r="E109" t="s">
        <v>33</v>
      </c>
      <c r="F109" s="11">
        <v>52413</v>
      </c>
      <c r="G109">
        <v>0</v>
      </c>
      <c r="H109">
        <v>2</v>
      </c>
      <c r="I109" s="1">
        <v>41307</v>
      </c>
      <c r="J109">
        <v>56</v>
      </c>
      <c r="K109">
        <v>295</v>
      </c>
      <c r="L109">
        <v>106</v>
      </c>
      <c r="M109">
        <v>20</v>
      </c>
      <c r="N109">
        <v>75</v>
      </c>
      <c r="O109">
        <v>98</v>
      </c>
      <c r="P109">
        <v>65</v>
      </c>
      <c r="Q109">
        <v>4</v>
      </c>
      <c r="R109">
        <v>6</v>
      </c>
      <c r="S109">
        <v>4</v>
      </c>
      <c r="T109">
        <v>12</v>
      </c>
      <c r="U109">
        <v>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</v>
      </c>
      <c r="AC109">
        <v>11</v>
      </c>
      <c r="AD109">
        <v>0</v>
      </c>
    </row>
    <row r="110" spans="1:30" x14ac:dyDescent="0.3">
      <c r="A110">
        <v>109</v>
      </c>
      <c r="B110">
        <v>3629</v>
      </c>
      <c r="C110">
        <v>1978</v>
      </c>
      <c r="D110" t="s">
        <v>29</v>
      </c>
      <c r="E110" t="s">
        <v>30</v>
      </c>
      <c r="F110" s="11">
        <v>38557</v>
      </c>
      <c r="G110">
        <v>1</v>
      </c>
      <c r="H110">
        <v>0</v>
      </c>
      <c r="I110" s="1">
        <v>41262</v>
      </c>
      <c r="J110">
        <v>17</v>
      </c>
      <c r="K110">
        <v>76</v>
      </c>
      <c r="L110">
        <v>3</v>
      </c>
      <c r="M110">
        <v>20</v>
      </c>
      <c r="N110">
        <v>4</v>
      </c>
      <c r="O110">
        <v>4</v>
      </c>
      <c r="P110">
        <v>27</v>
      </c>
      <c r="Q110">
        <v>2</v>
      </c>
      <c r="R110">
        <v>3</v>
      </c>
      <c r="S110">
        <v>1</v>
      </c>
      <c r="T110">
        <v>3</v>
      </c>
      <c r="U110">
        <v>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</v>
      </c>
      <c r="AC110">
        <v>11</v>
      </c>
      <c r="AD110">
        <v>0</v>
      </c>
    </row>
    <row r="111" spans="1:30" x14ac:dyDescent="0.3">
      <c r="A111">
        <v>110</v>
      </c>
      <c r="B111">
        <v>10991</v>
      </c>
      <c r="C111">
        <v>1960</v>
      </c>
      <c r="D111" t="s">
        <v>34</v>
      </c>
      <c r="E111" t="s">
        <v>33</v>
      </c>
      <c r="F111" s="11">
        <v>89058</v>
      </c>
      <c r="G111">
        <v>0</v>
      </c>
      <c r="H111">
        <v>0</v>
      </c>
      <c r="I111" s="1">
        <v>41250</v>
      </c>
      <c r="J111">
        <v>18</v>
      </c>
      <c r="K111">
        <v>454</v>
      </c>
      <c r="L111">
        <v>194</v>
      </c>
      <c r="M111">
        <v>20</v>
      </c>
      <c r="N111">
        <v>31</v>
      </c>
      <c r="O111">
        <v>22</v>
      </c>
      <c r="P111">
        <v>43</v>
      </c>
      <c r="Q111">
        <v>1</v>
      </c>
      <c r="R111">
        <v>5</v>
      </c>
      <c r="S111">
        <v>4</v>
      </c>
      <c r="T111">
        <v>4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11</v>
      </c>
      <c r="AD111">
        <v>0</v>
      </c>
    </row>
    <row r="112" spans="1:30" x14ac:dyDescent="0.3">
      <c r="A112">
        <v>111</v>
      </c>
      <c r="B112">
        <v>5077</v>
      </c>
      <c r="C112">
        <v>1979</v>
      </c>
      <c r="D112" t="s">
        <v>29</v>
      </c>
      <c r="E112" t="s">
        <v>31</v>
      </c>
      <c r="F112" s="11">
        <v>77298</v>
      </c>
      <c r="G112">
        <v>0</v>
      </c>
      <c r="H112">
        <v>1</v>
      </c>
      <c r="I112" s="1">
        <v>41580</v>
      </c>
      <c r="J112">
        <v>46</v>
      </c>
      <c r="K112">
        <v>425</v>
      </c>
      <c r="L112">
        <v>115</v>
      </c>
      <c r="M112">
        <v>20</v>
      </c>
      <c r="N112">
        <v>23</v>
      </c>
      <c r="O112">
        <v>35</v>
      </c>
      <c r="P112">
        <v>79</v>
      </c>
      <c r="Q112">
        <v>1</v>
      </c>
      <c r="R112">
        <v>6</v>
      </c>
      <c r="S112">
        <v>6</v>
      </c>
      <c r="T112">
        <v>11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11</v>
      </c>
      <c r="AD112">
        <v>0</v>
      </c>
    </row>
    <row r="113" spans="1:30" x14ac:dyDescent="0.3">
      <c r="A113">
        <v>112</v>
      </c>
      <c r="B113">
        <v>7431</v>
      </c>
      <c r="C113">
        <v>1991</v>
      </c>
      <c r="D113" t="s">
        <v>32</v>
      </c>
      <c r="E113" t="s">
        <v>30</v>
      </c>
      <c r="F113" s="11">
        <v>68126</v>
      </c>
      <c r="G113">
        <v>0</v>
      </c>
      <c r="H113">
        <v>0</v>
      </c>
      <c r="I113" s="1">
        <v>41223</v>
      </c>
      <c r="J113">
        <v>40</v>
      </c>
      <c r="K113">
        <v>1332</v>
      </c>
      <c r="L113">
        <v>17</v>
      </c>
      <c r="M113">
        <v>20</v>
      </c>
      <c r="N113">
        <v>23</v>
      </c>
      <c r="O113">
        <v>51</v>
      </c>
      <c r="P113">
        <v>86</v>
      </c>
      <c r="Q113">
        <v>1</v>
      </c>
      <c r="R113">
        <v>7</v>
      </c>
      <c r="S113">
        <v>4</v>
      </c>
      <c r="T113">
        <v>5</v>
      </c>
      <c r="U113">
        <v>9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11</v>
      </c>
      <c r="AD113">
        <v>1</v>
      </c>
    </row>
    <row r="114" spans="1:30" x14ac:dyDescent="0.3">
      <c r="A114">
        <v>113</v>
      </c>
      <c r="B114">
        <v>3267</v>
      </c>
      <c r="C114">
        <v>1963</v>
      </c>
      <c r="D114" t="s">
        <v>34</v>
      </c>
      <c r="E114" t="s">
        <v>31</v>
      </c>
      <c r="F114" s="11">
        <v>57288</v>
      </c>
      <c r="G114">
        <v>0</v>
      </c>
      <c r="H114">
        <v>1</v>
      </c>
      <c r="I114" s="1">
        <v>41815</v>
      </c>
      <c r="J114">
        <v>27</v>
      </c>
      <c r="K114">
        <v>527</v>
      </c>
      <c r="L114">
        <v>0</v>
      </c>
      <c r="M114">
        <v>20</v>
      </c>
      <c r="N114">
        <v>0</v>
      </c>
      <c r="O114">
        <v>0</v>
      </c>
      <c r="P114">
        <v>60</v>
      </c>
      <c r="Q114">
        <v>3</v>
      </c>
      <c r="R114">
        <v>8</v>
      </c>
      <c r="S114">
        <v>1</v>
      </c>
      <c r="T114">
        <v>8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11</v>
      </c>
      <c r="AD114">
        <v>0</v>
      </c>
    </row>
    <row r="115" spans="1:30" x14ac:dyDescent="0.3">
      <c r="A115">
        <v>114</v>
      </c>
      <c r="B115">
        <v>999</v>
      </c>
      <c r="C115">
        <v>1991</v>
      </c>
      <c r="D115" t="s">
        <v>29</v>
      </c>
      <c r="E115" t="s">
        <v>30</v>
      </c>
      <c r="F115" s="11">
        <v>86037</v>
      </c>
      <c r="G115">
        <v>0</v>
      </c>
      <c r="H115">
        <v>0</v>
      </c>
      <c r="I115" s="1">
        <v>41276</v>
      </c>
      <c r="J115">
        <v>95</v>
      </c>
      <c r="K115">
        <v>490</v>
      </c>
      <c r="L115">
        <v>44</v>
      </c>
      <c r="M115">
        <v>20</v>
      </c>
      <c r="N115">
        <v>29</v>
      </c>
      <c r="O115">
        <v>20</v>
      </c>
      <c r="P115">
        <v>22</v>
      </c>
      <c r="Q115">
        <v>1</v>
      </c>
      <c r="R115">
        <v>6</v>
      </c>
      <c r="S115">
        <v>7</v>
      </c>
      <c r="T115">
        <v>11</v>
      </c>
      <c r="U115">
        <v>3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3</v>
      </c>
      <c r="AC115">
        <v>11</v>
      </c>
      <c r="AD115">
        <v>1</v>
      </c>
    </row>
    <row r="116" spans="1:30" x14ac:dyDescent="0.3">
      <c r="A116">
        <v>115</v>
      </c>
      <c r="B116">
        <v>9215</v>
      </c>
      <c r="C116">
        <v>1980</v>
      </c>
      <c r="D116" t="s">
        <v>32</v>
      </c>
      <c r="E116" t="s">
        <v>33</v>
      </c>
      <c r="F116" s="11">
        <v>43974</v>
      </c>
      <c r="G116">
        <v>1</v>
      </c>
      <c r="H116">
        <v>0</v>
      </c>
      <c r="I116" s="1">
        <v>41255</v>
      </c>
      <c r="J116">
        <v>19</v>
      </c>
      <c r="K116">
        <v>378</v>
      </c>
      <c r="L116">
        <v>0</v>
      </c>
      <c r="M116">
        <v>20</v>
      </c>
      <c r="N116">
        <v>0</v>
      </c>
      <c r="O116">
        <v>0</v>
      </c>
      <c r="P116">
        <v>72</v>
      </c>
      <c r="Q116">
        <v>5</v>
      </c>
      <c r="R116">
        <v>6</v>
      </c>
      <c r="S116">
        <v>4</v>
      </c>
      <c r="T116">
        <v>6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11</v>
      </c>
      <c r="AD116">
        <v>0</v>
      </c>
    </row>
    <row r="117" spans="1:30" x14ac:dyDescent="0.3">
      <c r="A117">
        <v>116</v>
      </c>
      <c r="B117">
        <v>2286</v>
      </c>
      <c r="C117">
        <v>1962</v>
      </c>
      <c r="D117" t="s">
        <v>29</v>
      </c>
      <c r="E117" t="s">
        <v>30</v>
      </c>
      <c r="F117" s="11">
        <v>50785</v>
      </c>
      <c r="G117">
        <v>1</v>
      </c>
      <c r="H117">
        <v>1</v>
      </c>
      <c r="I117" s="1">
        <v>41527</v>
      </c>
      <c r="J117">
        <v>27</v>
      </c>
      <c r="K117">
        <v>64</v>
      </c>
      <c r="L117">
        <v>1</v>
      </c>
      <c r="M117">
        <v>20</v>
      </c>
      <c r="N117">
        <v>0</v>
      </c>
      <c r="O117">
        <v>1</v>
      </c>
      <c r="P117">
        <v>27</v>
      </c>
      <c r="Q117">
        <v>2</v>
      </c>
      <c r="R117">
        <v>2</v>
      </c>
      <c r="S117">
        <v>1</v>
      </c>
      <c r="T117">
        <v>3</v>
      </c>
      <c r="U117">
        <v>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11</v>
      </c>
      <c r="AD117">
        <v>0</v>
      </c>
    </row>
    <row r="118" spans="1:30" x14ac:dyDescent="0.3">
      <c r="A118">
        <v>117</v>
      </c>
      <c r="B118">
        <v>1592</v>
      </c>
      <c r="C118">
        <v>1970</v>
      </c>
      <c r="D118" t="s">
        <v>29</v>
      </c>
      <c r="E118" t="s">
        <v>33</v>
      </c>
      <c r="F118" s="11">
        <v>90765</v>
      </c>
      <c r="G118">
        <v>0</v>
      </c>
      <c r="H118">
        <v>0</v>
      </c>
      <c r="I118" s="1">
        <v>41663</v>
      </c>
      <c r="J118">
        <v>25</v>
      </c>
      <c r="K118">
        <v>547</v>
      </c>
      <c r="L118">
        <v>99</v>
      </c>
      <c r="M118">
        <v>20</v>
      </c>
      <c r="N118">
        <v>151</v>
      </c>
      <c r="O118">
        <v>82</v>
      </c>
      <c r="P118">
        <v>33</v>
      </c>
      <c r="Q118">
        <v>0</v>
      </c>
      <c r="R118">
        <v>4</v>
      </c>
      <c r="S118">
        <v>6</v>
      </c>
      <c r="T118">
        <v>5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3</v>
      </c>
      <c r="AC118">
        <v>11</v>
      </c>
      <c r="AD118">
        <v>0</v>
      </c>
    </row>
    <row r="119" spans="1:30" x14ac:dyDescent="0.3">
      <c r="A119">
        <v>118</v>
      </c>
      <c r="B119">
        <v>367</v>
      </c>
      <c r="C119">
        <v>1978</v>
      </c>
      <c r="D119" t="s">
        <v>37</v>
      </c>
      <c r="E119" t="s">
        <v>33</v>
      </c>
      <c r="F119" s="11">
        <v>36550</v>
      </c>
      <c r="G119">
        <v>1</v>
      </c>
      <c r="H119">
        <v>0</v>
      </c>
      <c r="I119" s="1">
        <v>41324</v>
      </c>
      <c r="J119">
        <v>74</v>
      </c>
      <c r="K119">
        <v>47</v>
      </c>
      <c r="L119">
        <v>90</v>
      </c>
      <c r="M119">
        <v>20</v>
      </c>
      <c r="N119">
        <v>123</v>
      </c>
      <c r="O119">
        <v>103</v>
      </c>
      <c r="P119">
        <v>120</v>
      </c>
      <c r="Q119">
        <v>5</v>
      </c>
      <c r="R119">
        <v>9</v>
      </c>
      <c r="S119">
        <v>1</v>
      </c>
      <c r="T119">
        <v>5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11</v>
      </c>
      <c r="AD119">
        <v>0</v>
      </c>
    </row>
    <row r="120" spans="1:30" x14ac:dyDescent="0.3">
      <c r="A120">
        <v>119</v>
      </c>
      <c r="B120">
        <v>5234</v>
      </c>
      <c r="C120">
        <v>1967</v>
      </c>
      <c r="D120" t="s">
        <v>37</v>
      </c>
      <c r="E120" t="s">
        <v>31</v>
      </c>
      <c r="F120" s="11">
        <v>30753</v>
      </c>
      <c r="G120">
        <v>1</v>
      </c>
      <c r="H120">
        <v>1</v>
      </c>
      <c r="I120" s="1">
        <v>41466</v>
      </c>
      <c r="J120">
        <v>85</v>
      </c>
      <c r="K120">
        <v>12</v>
      </c>
      <c r="L120">
        <v>5</v>
      </c>
      <c r="M120">
        <v>20</v>
      </c>
      <c r="N120">
        <v>0</v>
      </c>
      <c r="O120">
        <v>9</v>
      </c>
      <c r="P120">
        <v>30</v>
      </c>
      <c r="Q120">
        <v>2</v>
      </c>
      <c r="R120">
        <v>1</v>
      </c>
      <c r="S120">
        <v>1</v>
      </c>
      <c r="T120">
        <v>3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11</v>
      </c>
      <c r="AD120">
        <v>0</v>
      </c>
    </row>
    <row r="121" spans="1:30" x14ac:dyDescent="0.3">
      <c r="A121">
        <v>120</v>
      </c>
      <c r="B121">
        <v>9862</v>
      </c>
      <c r="C121">
        <v>1969</v>
      </c>
      <c r="D121" t="s">
        <v>29</v>
      </c>
      <c r="E121" t="s">
        <v>31</v>
      </c>
      <c r="F121" s="11">
        <v>21918</v>
      </c>
      <c r="G121">
        <v>1</v>
      </c>
      <c r="H121">
        <v>0</v>
      </c>
      <c r="I121" s="1">
        <v>41592</v>
      </c>
      <c r="J121">
        <v>37</v>
      </c>
      <c r="K121">
        <v>1</v>
      </c>
      <c r="L121">
        <v>6</v>
      </c>
      <c r="M121">
        <v>20</v>
      </c>
      <c r="N121">
        <v>11</v>
      </c>
      <c r="O121">
        <v>5</v>
      </c>
      <c r="P121">
        <v>3</v>
      </c>
      <c r="Q121">
        <v>2</v>
      </c>
      <c r="R121">
        <v>2</v>
      </c>
      <c r="S121">
        <v>0</v>
      </c>
      <c r="T121">
        <v>3</v>
      </c>
      <c r="U121">
        <v>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11</v>
      </c>
      <c r="AD121">
        <v>0</v>
      </c>
    </row>
    <row r="122" spans="1:30" x14ac:dyDescent="0.3">
      <c r="A122">
        <v>121</v>
      </c>
      <c r="B122">
        <v>9805</v>
      </c>
      <c r="C122">
        <v>1953</v>
      </c>
      <c r="D122" t="s">
        <v>34</v>
      </c>
      <c r="E122" t="s">
        <v>31</v>
      </c>
      <c r="F122" s="11">
        <v>56129</v>
      </c>
      <c r="G122">
        <v>0</v>
      </c>
      <c r="H122">
        <v>1</v>
      </c>
      <c r="I122" s="1">
        <v>41445</v>
      </c>
      <c r="J122">
        <v>65</v>
      </c>
      <c r="K122">
        <v>320</v>
      </c>
      <c r="L122">
        <v>48</v>
      </c>
      <c r="M122">
        <v>20</v>
      </c>
      <c r="N122">
        <v>39</v>
      </c>
      <c r="O122">
        <v>72</v>
      </c>
      <c r="P122">
        <v>48</v>
      </c>
      <c r="Q122">
        <v>4</v>
      </c>
      <c r="R122">
        <v>6</v>
      </c>
      <c r="S122">
        <v>2</v>
      </c>
      <c r="T122">
        <v>10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11</v>
      </c>
      <c r="AD122">
        <v>0</v>
      </c>
    </row>
    <row r="123" spans="1:30" x14ac:dyDescent="0.3">
      <c r="A123">
        <v>122</v>
      </c>
      <c r="B123">
        <v>6205</v>
      </c>
      <c r="C123">
        <v>1967</v>
      </c>
      <c r="D123" t="s">
        <v>34</v>
      </c>
      <c r="E123" t="s">
        <v>30</v>
      </c>
      <c r="F123" s="11">
        <v>32557</v>
      </c>
      <c r="G123">
        <v>1</v>
      </c>
      <c r="H123">
        <v>0</v>
      </c>
      <c r="I123" s="1">
        <v>41694</v>
      </c>
      <c r="J123">
        <v>13</v>
      </c>
      <c r="K123">
        <v>34</v>
      </c>
      <c r="L123">
        <v>3</v>
      </c>
      <c r="M123">
        <v>20</v>
      </c>
      <c r="N123">
        <v>0</v>
      </c>
      <c r="O123">
        <v>4</v>
      </c>
      <c r="P123">
        <v>10</v>
      </c>
      <c r="Q123">
        <v>3</v>
      </c>
      <c r="R123">
        <v>2</v>
      </c>
      <c r="S123">
        <v>1</v>
      </c>
      <c r="T123">
        <v>3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11</v>
      </c>
      <c r="AD123">
        <v>1</v>
      </c>
    </row>
    <row r="124" spans="1:30" x14ac:dyDescent="0.3">
      <c r="A124">
        <v>123</v>
      </c>
      <c r="B124">
        <v>8442</v>
      </c>
      <c r="C124">
        <v>1985</v>
      </c>
      <c r="D124" t="s">
        <v>34</v>
      </c>
      <c r="E124" t="s">
        <v>33</v>
      </c>
      <c r="F124" s="11">
        <v>19510</v>
      </c>
      <c r="G124">
        <v>2</v>
      </c>
      <c r="H124">
        <v>0</v>
      </c>
      <c r="I124" s="1">
        <v>41521</v>
      </c>
      <c r="J124">
        <v>63</v>
      </c>
      <c r="K124">
        <v>9</v>
      </c>
      <c r="L124">
        <v>0</v>
      </c>
      <c r="M124">
        <v>20</v>
      </c>
      <c r="N124">
        <v>3</v>
      </c>
      <c r="O124">
        <v>4</v>
      </c>
      <c r="P124">
        <v>7</v>
      </c>
      <c r="Q124">
        <v>2</v>
      </c>
      <c r="R124">
        <v>1</v>
      </c>
      <c r="S124">
        <v>0</v>
      </c>
      <c r="T124">
        <v>3</v>
      </c>
      <c r="U124">
        <v>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11</v>
      </c>
      <c r="AD124">
        <v>0</v>
      </c>
    </row>
    <row r="125" spans="1:30" x14ac:dyDescent="0.3">
      <c r="A125">
        <v>124</v>
      </c>
      <c r="B125">
        <v>7386</v>
      </c>
      <c r="C125">
        <v>1976</v>
      </c>
      <c r="D125" t="s">
        <v>29</v>
      </c>
      <c r="E125" t="s">
        <v>35</v>
      </c>
      <c r="F125" s="11">
        <v>30992</v>
      </c>
      <c r="G125">
        <v>1</v>
      </c>
      <c r="H125">
        <v>0</v>
      </c>
      <c r="I125" s="1">
        <v>41386</v>
      </c>
      <c r="J125">
        <v>83</v>
      </c>
      <c r="K125">
        <v>17</v>
      </c>
      <c r="L125">
        <v>0</v>
      </c>
      <c r="M125">
        <v>20</v>
      </c>
      <c r="N125">
        <v>7</v>
      </c>
      <c r="O125">
        <v>3</v>
      </c>
      <c r="P125">
        <v>2</v>
      </c>
      <c r="Q125">
        <v>1</v>
      </c>
      <c r="R125">
        <v>1</v>
      </c>
      <c r="S125">
        <v>0</v>
      </c>
      <c r="T125">
        <v>3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11</v>
      </c>
      <c r="AD125">
        <v>0</v>
      </c>
    </row>
    <row r="126" spans="1:30" x14ac:dyDescent="0.3">
      <c r="A126">
        <v>125</v>
      </c>
      <c r="B126">
        <v>7215</v>
      </c>
      <c r="C126">
        <v>1983</v>
      </c>
      <c r="D126" t="s">
        <v>29</v>
      </c>
      <c r="E126" t="s">
        <v>30</v>
      </c>
      <c r="F126" s="11">
        <v>101970</v>
      </c>
      <c r="G126">
        <v>0</v>
      </c>
      <c r="H126">
        <v>0</v>
      </c>
      <c r="I126" s="1">
        <v>41345</v>
      </c>
      <c r="J126">
        <v>69</v>
      </c>
      <c r="K126">
        <v>722</v>
      </c>
      <c r="L126">
        <v>27</v>
      </c>
      <c r="M126">
        <v>20</v>
      </c>
      <c r="N126">
        <v>44</v>
      </c>
      <c r="O126">
        <v>72</v>
      </c>
      <c r="P126">
        <v>168</v>
      </c>
      <c r="Q126">
        <v>0</v>
      </c>
      <c r="R126">
        <v>6</v>
      </c>
      <c r="S126">
        <v>8</v>
      </c>
      <c r="T126">
        <v>13</v>
      </c>
      <c r="U126">
        <v>2</v>
      </c>
      <c r="V126">
        <v>0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3</v>
      </c>
      <c r="AC126">
        <v>11</v>
      </c>
      <c r="AD126">
        <v>1</v>
      </c>
    </row>
    <row r="127" spans="1:30" x14ac:dyDescent="0.3">
      <c r="A127">
        <v>126</v>
      </c>
      <c r="B127">
        <v>1491</v>
      </c>
      <c r="C127">
        <v>1965</v>
      </c>
      <c r="D127" t="s">
        <v>37</v>
      </c>
      <c r="E127" t="s">
        <v>31</v>
      </c>
      <c r="F127" s="11">
        <v>71488</v>
      </c>
      <c r="G127">
        <v>0</v>
      </c>
      <c r="H127">
        <v>0</v>
      </c>
      <c r="I127" s="1">
        <v>41323</v>
      </c>
      <c r="J127">
        <v>87</v>
      </c>
      <c r="K127">
        <v>162</v>
      </c>
      <c r="L127">
        <v>33</v>
      </c>
      <c r="M127">
        <v>20</v>
      </c>
      <c r="N127">
        <v>40</v>
      </c>
      <c r="O127">
        <v>28</v>
      </c>
      <c r="P127">
        <v>172</v>
      </c>
      <c r="Q127">
        <v>2</v>
      </c>
      <c r="R127">
        <v>3</v>
      </c>
      <c r="S127">
        <v>4</v>
      </c>
      <c r="T127">
        <v>7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11</v>
      </c>
      <c r="AD127">
        <v>0</v>
      </c>
    </row>
    <row r="128" spans="1:30" x14ac:dyDescent="0.3">
      <c r="A128">
        <v>127</v>
      </c>
      <c r="B128">
        <v>11071</v>
      </c>
      <c r="C128">
        <v>1984</v>
      </c>
      <c r="D128" t="s">
        <v>29</v>
      </c>
      <c r="E128" t="s">
        <v>30</v>
      </c>
      <c r="F128" s="11">
        <v>79607</v>
      </c>
      <c r="G128">
        <v>0</v>
      </c>
      <c r="H128">
        <v>0</v>
      </c>
      <c r="I128" s="1">
        <v>41385</v>
      </c>
      <c r="J128">
        <v>37</v>
      </c>
      <c r="K128">
        <v>450</v>
      </c>
      <c r="L128">
        <v>133</v>
      </c>
      <c r="M128">
        <v>20</v>
      </c>
      <c r="N128">
        <v>173</v>
      </c>
      <c r="O128">
        <v>0</v>
      </c>
      <c r="P128">
        <v>216</v>
      </c>
      <c r="Q128">
        <v>1</v>
      </c>
      <c r="R128">
        <v>3</v>
      </c>
      <c r="S128">
        <v>6</v>
      </c>
      <c r="T128">
        <v>6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11</v>
      </c>
      <c r="AD128">
        <v>1</v>
      </c>
    </row>
    <row r="129" spans="1:30" x14ac:dyDescent="0.3">
      <c r="A129">
        <v>128</v>
      </c>
      <c r="B129">
        <v>3381</v>
      </c>
      <c r="C129">
        <v>1953</v>
      </c>
      <c r="D129" t="s">
        <v>34</v>
      </c>
      <c r="E129" t="s">
        <v>33</v>
      </c>
      <c r="F129" s="11">
        <v>54348</v>
      </c>
      <c r="G129">
        <v>1</v>
      </c>
      <c r="H129">
        <v>1</v>
      </c>
      <c r="I129" s="1">
        <v>41798</v>
      </c>
      <c r="J129">
        <v>51</v>
      </c>
      <c r="K129">
        <v>70</v>
      </c>
      <c r="L129">
        <v>0</v>
      </c>
      <c r="M129">
        <v>20</v>
      </c>
      <c r="N129">
        <v>0</v>
      </c>
      <c r="O129">
        <v>0</v>
      </c>
      <c r="P129">
        <v>4</v>
      </c>
      <c r="Q129">
        <v>2</v>
      </c>
      <c r="R129">
        <v>2</v>
      </c>
      <c r="S129">
        <v>0</v>
      </c>
      <c r="T129">
        <v>4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11</v>
      </c>
      <c r="AD129">
        <v>0</v>
      </c>
    </row>
    <row r="130" spans="1:30" x14ac:dyDescent="0.3">
      <c r="A130">
        <v>129</v>
      </c>
      <c r="B130">
        <v>8268</v>
      </c>
      <c r="C130">
        <v>1961</v>
      </c>
      <c r="D130" t="s">
        <v>32</v>
      </c>
      <c r="E130" t="s">
        <v>33</v>
      </c>
      <c r="G130">
        <v>0</v>
      </c>
      <c r="H130">
        <v>1</v>
      </c>
      <c r="I130" s="1">
        <v>41466</v>
      </c>
      <c r="J130">
        <v>23</v>
      </c>
      <c r="K130">
        <v>352</v>
      </c>
      <c r="L130">
        <v>0</v>
      </c>
      <c r="M130">
        <v>20</v>
      </c>
      <c r="N130">
        <v>10</v>
      </c>
      <c r="O130">
        <v>0</v>
      </c>
      <c r="P130">
        <v>15</v>
      </c>
      <c r="Q130">
        <v>3</v>
      </c>
      <c r="R130">
        <v>6</v>
      </c>
      <c r="S130">
        <v>1</v>
      </c>
      <c r="T130">
        <v>7</v>
      </c>
      <c r="U130">
        <v>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11</v>
      </c>
      <c r="AD130">
        <v>0</v>
      </c>
    </row>
    <row r="131" spans="1:30" x14ac:dyDescent="0.3">
      <c r="A131">
        <v>130</v>
      </c>
      <c r="B131">
        <v>11051</v>
      </c>
      <c r="C131">
        <v>1956</v>
      </c>
      <c r="D131" t="s">
        <v>32</v>
      </c>
      <c r="E131" t="s">
        <v>31</v>
      </c>
      <c r="F131" s="11">
        <v>77376</v>
      </c>
      <c r="G131">
        <v>1</v>
      </c>
      <c r="H131">
        <v>1</v>
      </c>
      <c r="I131" s="1">
        <v>41769</v>
      </c>
      <c r="J131">
        <v>72</v>
      </c>
      <c r="K131">
        <v>492</v>
      </c>
      <c r="L131">
        <v>19</v>
      </c>
      <c r="M131">
        <v>20</v>
      </c>
      <c r="N131">
        <v>16</v>
      </c>
      <c r="O131">
        <v>12</v>
      </c>
      <c r="P131">
        <v>12</v>
      </c>
      <c r="Q131">
        <v>4</v>
      </c>
      <c r="R131">
        <v>6</v>
      </c>
      <c r="S131">
        <v>3</v>
      </c>
      <c r="T131">
        <v>10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11</v>
      </c>
      <c r="AD131">
        <v>0</v>
      </c>
    </row>
    <row r="132" spans="1:30" x14ac:dyDescent="0.3">
      <c r="A132">
        <v>131</v>
      </c>
      <c r="B132">
        <v>8026</v>
      </c>
      <c r="C132">
        <v>1952</v>
      </c>
      <c r="D132" t="s">
        <v>29</v>
      </c>
      <c r="E132" t="s">
        <v>33</v>
      </c>
      <c r="F132" s="11">
        <v>62998</v>
      </c>
      <c r="G132">
        <v>0</v>
      </c>
      <c r="H132">
        <v>1</v>
      </c>
      <c r="I132" s="1">
        <v>41547</v>
      </c>
      <c r="J132">
        <v>10</v>
      </c>
      <c r="K132">
        <v>120</v>
      </c>
      <c r="L132">
        <v>58</v>
      </c>
      <c r="M132">
        <v>20</v>
      </c>
      <c r="N132">
        <v>65</v>
      </c>
      <c r="O132">
        <v>89</v>
      </c>
      <c r="P132">
        <v>58</v>
      </c>
      <c r="Q132">
        <v>5</v>
      </c>
      <c r="R132">
        <v>5</v>
      </c>
      <c r="S132">
        <v>4</v>
      </c>
      <c r="T132">
        <v>5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11</v>
      </c>
      <c r="AD132">
        <v>0</v>
      </c>
    </row>
    <row r="133" spans="1:30" x14ac:dyDescent="0.3">
      <c r="A133">
        <v>132</v>
      </c>
      <c r="B133">
        <v>433</v>
      </c>
      <c r="C133">
        <v>1958</v>
      </c>
      <c r="D133" t="s">
        <v>34</v>
      </c>
      <c r="E133" t="s">
        <v>39</v>
      </c>
      <c r="F133" s="11">
        <v>61331</v>
      </c>
      <c r="G133">
        <v>1</v>
      </c>
      <c r="H133">
        <v>1</v>
      </c>
      <c r="I133" s="1">
        <v>41343</v>
      </c>
      <c r="J133">
        <v>42</v>
      </c>
      <c r="K133">
        <v>534</v>
      </c>
      <c r="L133">
        <v>5</v>
      </c>
      <c r="M133">
        <v>20</v>
      </c>
      <c r="N133">
        <v>0</v>
      </c>
      <c r="O133">
        <v>5</v>
      </c>
      <c r="P133">
        <v>41</v>
      </c>
      <c r="Q133">
        <v>5</v>
      </c>
      <c r="R133">
        <v>11</v>
      </c>
      <c r="S133">
        <v>1</v>
      </c>
      <c r="T133">
        <v>6</v>
      </c>
      <c r="U133">
        <v>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</v>
      </c>
      <c r="AC133">
        <v>11</v>
      </c>
      <c r="AD133">
        <v>0</v>
      </c>
    </row>
    <row r="134" spans="1:30" x14ac:dyDescent="0.3">
      <c r="A134">
        <v>133</v>
      </c>
      <c r="B134">
        <v>9597</v>
      </c>
      <c r="C134">
        <v>1969</v>
      </c>
      <c r="D134" t="s">
        <v>29</v>
      </c>
      <c r="E134" t="s">
        <v>33</v>
      </c>
      <c r="F134" s="11">
        <v>73448</v>
      </c>
      <c r="G134">
        <v>0</v>
      </c>
      <c r="H134">
        <v>0</v>
      </c>
      <c r="I134" s="1">
        <v>41680</v>
      </c>
      <c r="J134">
        <v>10</v>
      </c>
      <c r="K134">
        <v>236</v>
      </c>
      <c r="L134">
        <v>106</v>
      </c>
      <c r="M134">
        <v>20</v>
      </c>
      <c r="N134">
        <v>23</v>
      </c>
      <c r="O134">
        <v>41</v>
      </c>
      <c r="P134">
        <v>130</v>
      </c>
      <c r="Q134">
        <v>1</v>
      </c>
      <c r="R134">
        <v>7</v>
      </c>
      <c r="S134">
        <v>2</v>
      </c>
      <c r="T134">
        <v>9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</v>
      </c>
      <c r="AC134">
        <v>11</v>
      </c>
      <c r="AD134">
        <v>0</v>
      </c>
    </row>
    <row r="135" spans="1:30" x14ac:dyDescent="0.3">
      <c r="A135">
        <v>134</v>
      </c>
      <c r="B135">
        <v>1295</v>
      </c>
      <c r="C135">
        <v>1963</v>
      </c>
      <c r="D135" t="s">
        <v>29</v>
      </c>
      <c r="E135" t="s">
        <v>33</v>
      </c>
      <c r="G135">
        <v>0</v>
      </c>
      <c r="H135">
        <v>1</v>
      </c>
      <c r="I135" s="1">
        <v>41497</v>
      </c>
      <c r="J135">
        <v>96</v>
      </c>
      <c r="K135">
        <v>231</v>
      </c>
      <c r="L135">
        <v>65</v>
      </c>
      <c r="M135">
        <v>20</v>
      </c>
      <c r="N135">
        <v>38</v>
      </c>
      <c r="O135">
        <v>71</v>
      </c>
      <c r="P135">
        <v>124</v>
      </c>
      <c r="Q135">
        <v>1</v>
      </c>
      <c r="R135">
        <v>6</v>
      </c>
      <c r="S135">
        <v>5</v>
      </c>
      <c r="T135">
        <v>7</v>
      </c>
      <c r="U135">
        <v>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11</v>
      </c>
      <c r="AD135">
        <v>0</v>
      </c>
    </row>
    <row r="136" spans="1:30" x14ac:dyDescent="0.3">
      <c r="A136">
        <v>135</v>
      </c>
      <c r="B136">
        <v>5290</v>
      </c>
      <c r="C136">
        <v>1964</v>
      </c>
      <c r="D136" t="s">
        <v>32</v>
      </c>
      <c r="E136" t="s">
        <v>33</v>
      </c>
      <c r="F136" s="11">
        <v>41551</v>
      </c>
      <c r="G136">
        <v>1</v>
      </c>
      <c r="H136">
        <v>1</v>
      </c>
      <c r="I136" s="1">
        <v>41500</v>
      </c>
      <c r="J136">
        <v>51</v>
      </c>
      <c r="K136">
        <v>220</v>
      </c>
      <c r="L136">
        <v>0</v>
      </c>
      <c r="M136">
        <v>20</v>
      </c>
      <c r="N136">
        <v>3</v>
      </c>
      <c r="O136">
        <v>0</v>
      </c>
      <c r="P136">
        <v>23</v>
      </c>
      <c r="Q136">
        <v>5</v>
      </c>
      <c r="R136">
        <v>5</v>
      </c>
      <c r="S136">
        <v>1</v>
      </c>
      <c r="T136">
        <v>5</v>
      </c>
      <c r="U136">
        <v>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</v>
      </c>
      <c r="AC136">
        <v>11</v>
      </c>
      <c r="AD136">
        <v>0</v>
      </c>
    </row>
    <row r="137" spans="1:30" x14ac:dyDescent="0.3">
      <c r="A137">
        <v>136</v>
      </c>
      <c r="B137">
        <v>1685</v>
      </c>
      <c r="C137">
        <v>1967</v>
      </c>
      <c r="D137" t="s">
        <v>32</v>
      </c>
      <c r="E137" t="s">
        <v>31</v>
      </c>
      <c r="F137" s="11">
        <v>62981</v>
      </c>
      <c r="G137">
        <v>0</v>
      </c>
      <c r="H137">
        <v>0</v>
      </c>
      <c r="I137" s="1">
        <v>41350</v>
      </c>
      <c r="J137">
        <v>21</v>
      </c>
      <c r="K137">
        <v>796</v>
      </c>
      <c r="L137">
        <v>14</v>
      </c>
      <c r="M137">
        <v>20</v>
      </c>
      <c r="N137">
        <v>38</v>
      </c>
      <c r="O137">
        <v>44</v>
      </c>
      <c r="P137">
        <v>0</v>
      </c>
      <c r="Q137">
        <v>1</v>
      </c>
      <c r="R137">
        <v>4</v>
      </c>
      <c r="S137">
        <v>5</v>
      </c>
      <c r="T137">
        <v>13</v>
      </c>
      <c r="U137">
        <v>3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11</v>
      </c>
      <c r="AD137">
        <v>0</v>
      </c>
    </row>
    <row r="138" spans="1:30" x14ac:dyDescent="0.3">
      <c r="A138">
        <v>137</v>
      </c>
      <c r="B138">
        <v>5342</v>
      </c>
      <c r="C138">
        <v>1976</v>
      </c>
      <c r="D138" t="s">
        <v>36</v>
      </c>
      <c r="E138" t="s">
        <v>35</v>
      </c>
      <c r="F138" s="11">
        <v>9548</v>
      </c>
      <c r="G138">
        <v>1</v>
      </c>
      <c r="H138">
        <v>0</v>
      </c>
      <c r="I138" s="1">
        <v>41129</v>
      </c>
      <c r="J138">
        <v>31</v>
      </c>
      <c r="K138">
        <v>0</v>
      </c>
      <c r="L138">
        <v>1</v>
      </c>
      <c r="M138">
        <v>20</v>
      </c>
      <c r="N138">
        <v>10</v>
      </c>
      <c r="O138">
        <v>6</v>
      </c>
      <c r="P138">
        <v>9</v>
      </c>
      <c r="Q138">
        <v>2</v>
      </c>
      <c r="R138">
        <v>1</v>
      </c>
      <c r="S138">
        <v>0</v>
      </c>
      <c r="T138">
        <v>3</v>
      </c>
      <c r="U138">
        <v>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11</v>
      </c>
      <c r="AD138">
        <v>0</v>
      </c>
    </row>
    <row r="139" spans="1:30" x14ac:dyDescent="0.3">
      <c r="A139">
        <v>138</v>
      </c>
      <c r="B139">
        <v>9579</v>
      </c>
      <c r="C139">
        <v>1959</v>
      </c>
      <c r="D139" t="s">
        <v>32</v>
      </c>
      <c r="E139" t="s">
        <v>33</v>
      </c>
      <c r="F139" s="11">
        <v>33762</v>
      </c>
      <c r="G139">
        <v>2</v>
      </c>
      <c r="H139">
        <v>1</v>
      </c>
      <c r="I139" s="1">
        <v>41462</v>
      </c>
      <c r="J139">
        <v>61</v>
      </c>
      <c r="K139">
        <v>53</v>
      </c>
      <c r="L139">
        <v>1</v>
      </c>
      <c r="M139">
        <v>20</v>
      </c>
      <c r="N139">
        <v>2</v>
      </c>
      <c r="O139">
        <v>0</v>
      </c>
      <c r="P139">
        <v>16</v>
      </c>
      <c r="Q139">
        <v>3</v>
      </c>
      <c r="R139">
        <v>2</v>
      </c>
      <c r="S139">
        <v>2</v>
      </c>
      <c r="T139">
        <v>2</v>
      </c>
      <c r="U139">
        <v>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</v>
      </c>
      <c r="AC139">
        <v>11</v>
      </c>
      <c r="AD139">
        <v>0</v>
      </c>
    </row>
    <row r="140" spans="1:30" x14ac:dyDescent="0.3">
      <c r="A140">
        <v>139</v>
      </c>
      <c r="B140">
        <v>7660</v>
      </c>
      <c r="C140">
        <v>1973</v>
      </c>
      <c r="D140" t="s">
        <v>32</v>
      </c>
      <c r="E140" t="s">
        <v>39</v>
      </c>
      <c r="F140" s="11">
        <v>35860</v>
      </c>
      <c r="G140">
        <v>1</v>
      </c>
      <c r="H140">
        <v>1</v>
      </c>
      <c r="I140" s="1">
        <v>41778</v>
      </c>
      <c r="J140">
        <v>37</v>
      </c>
      <c r="K140">
        <v>15</v>
      </c>
      <c r="L140">
        <v>0</v>
      </c>
      <c r="M140">
        <v>20</v>
      </c>
      <c r="N140">
        <v>4</v>
      </c>
      <c r="O140">
        <v>2</v>
      </c>
      <c r="P140">
        <v>20</v>
      </c>
      <c r="Q140">
        <v>2</v>
      </c>
      <c r="R140">
        <v>1</v>
      </c>
      <c r="S140">
        <v>1</v>
      </c>
      <c r="T140">
        <v>2</v>
      </c>
      <c r="U140">
        <v>5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</v>
      </c>
      <c r="AC140">
        <v>11</v>
      </c>
      <c r="AD140">
        <v>1</v>
      </c>
    </row>
    <row r="141" spans="1:30" x14ac:dyDescent="0.3">
      <c r="A141">
        <v>140</v>
      </c>
      <c r="B141">
        <v>1461</v>
      </c>
      <c r="C141">
        <v>1965</v>
      </c>
      <c r="D141" t="s">
        <v>32</v>
      </c>
      <c r="E141" t="s">
        <v>35</v>
      </c>
      <c r="F141" s="11">
        <v>36921</v>
      </c>
      <c r="G141">
        <v>1</v>
      </c>
      <c r="H141">
        <v>1</v>
      </c>
      <c r="I141" s="1">
        <v>41483</v>
      </c>
      <c r="J141">
        <v>74</v>
      </c>
      <c r="K141">
        <v>17</v>
      </c>
      <c r="L141">
        <v>1</v>
      </c>
      <c r="M141">
        <v>20</v>
      </c>
      <c r="N141">
        <v>3</v>
      </c>
      <c r="O141">
        <v>1</v>
      </c>
      <c r="P141">
        <v>4</v>
      </c>
      <c r="Q141">
        <v>2</v>
      </c>
      <c r="R141">
        <v>2</v>
      </c>
      <c r="S141">
        <v>0</v>
      </c>
      <c r="T141">
        <v>3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11</v>
      </c>
      <c r="AD141">
        <v>0</v>
      </c>
    </row>
    <row r="142" spans="1:30" x14ac:dyDescent="0.3">
      <c r="A142">
        <v>141</v>
      </c>
      <c r="B142">
        <v>821</v>
      </c>
      <c r="C142">
        <v>1992</v>
      </c>
      <c r="D142" t="s">
        <v>34</v>
      </c>
      <c r="E142" t="s">
        <v>30</v>
      </c>
      <c r="F142" s="11">
        <v>92859</v>
      </c>
      <c r="G142">
        <v>0</v>
      </c>
      <c r="H142">
        <v>0</v>
      </c>
      <c r="I142" s="1">
        <v>41201</v>
      </c>
      <c r="J142">
        <v>46</v>
      </c>
      <c r="K142">
        <v>962</v>
      </c>
      <c r="L142">
        <v>61</v>
      </c>
      <c r="M142">
        <v>20</v>
      </c>
      <c r="N142">
        <v>52</v>
      </c>
      <c r="O142">
        <v>61</v>
      </c>
      <c r="P142">
        <v>20</v>
      </c>
      <c r="Q142">
        <v>1</v>
      </c>
      <c r="R142">
        <v>5</v>
      </c>
      <c r="S142">
        <v>4</v>
      </c>
      <c r="T142">
        <v>12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11</v>
      </c>
      <c r="AD142">
        <v>0</v>
      </c>
    </row>
    <row r="143" spans="1:30" x14ac:dyDescent="0.3">
      <c r="A143">
        <v>142</v>
      </c>
      <c r="B143">
        <v>11084</v>
      </c>
      <c r="C143">
        <v>1976</v>
      </c>
      <c r="D143" t="s">
        <v>34</v>
      </c>
      <c r="E143" t="s">
        <v>31</v>
      </c>
      <c r="F143" s="11">
        <v>65104</v>
      </c>
      <c r="G143">
        <v>0</v>
      </c>
      <c r="H143">
        <v>1</v>
      </c>
      <c r="I143" s="1">
        <v>41592</v>
      </c>
      <c r="J143">
        <v>4</v>
      </c>
      <c r="K143">
        <v>738</v>
      </c>
      <c r="L143">
        <v>0</v>
      </c>
      <c r="M143">
        <v>20</v>
      </c>
      <c r="N143">
        <v>13</v>
      </c>
      <c r="O143">
        <v>20</v>
      </c>
      <c r="P143">
        <v>50</v>
      </c>
      <c r="Q143">
        <v>2</v>
      </c>
      <c r="R143">
        <v>3</v>
      </c>
      <c r="S143">
        <v>5</v>
      </c>
      <c r="T143">
        <v>7</v>
      </c>
      <c r="U143">
        <v>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11</v>
      </c>
      <c r="AD143">
        <v>1</v>
      </c>
    </row>
    <row r="144" spans="1:30" x14ac:dyDescent="0.3">
      <c r="A144">
        <v>143</v>
      </c>
      <c r="B144">
        <v>8690</v>
      </c>
      <c r="C144">
        <v>1962</v>
      </c>
      <c r="D144" t="s">
        <v>29</v>
      </c>
      <c r="E144" t="s">
        <v>33</v>
      </c>
      <c r="F144" s="11">
        <v>86111</v>
      </c>
      <c r="G144">
        <v>0</v>
      </c>
      <c r="H144">
        <v>0</v>
      </c>
      <c r="I144" s="1">
        <v>41383</v>
      </c>
      <c r="J144">
        <v>73</v>
      </c>
      <c r="K144">
        <v>399</v>
      </c>
      <c r="L144">
        <v>28</v>
      </c>
      <c r="M144">
        <v>20</v>
      </c>
      <c r="N144">
        <v>36</v>
      </c>
      <c r="O144">
        <v>40</v>
      </c>
      <c r="P144">
        <v>126</v>
      </c>
      <c r="Q144">
        <v>1</v>
      </c>
      <c r="R144">
        <v>5</v>
      </c>
      <c r="S144">
        <v>7</v>
      </c>
      <c r="T144">
        <v>10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11</v>
      </c>
      <c r="AD144">
        <v>0</v>
      </c>
    </row>
    <row r="145" spans="1:30" x14ac:dyDescent="0.3">
      <c r="A145">
        <v>144</v>
      </c>
      <c r="B145">
        <v>2937</v>
      </c>
      <c r="C145">
        <v>1974</v>
      </c>
      <c r="D145" t="s">
        <v>32</v>
      </c>
      <c r="E145" t="s">
        <v>30</v>
      </c>
      <c r="F145" s="11">
        <v>68352</v>
      </c>
      <c r="G145">
        <v>0</v>
      </c>
      <c r="H145">
        <v>1</v>
      </c>
      <c r="I145" s="1">
        <v>41514</v>
      </c>
      <c r="J145">
        <v>47</v>
      </c>
      <c r="K145">
        <v>614</v>
      </c>
      <c r="L145">
        <v>16</v>
      </c>
      <c r="M145">
        <v>20</v>
      </c>
      <c r="N145">
        <v>43</v>
      </c>
      <c r="O145">
        <v>33</v>
      </c>
      <c r="P145">
        <v>33</v>
      </c>
      <c r="Q145">
        <v>3</v>
      </c>
      <c r="R145">
        <v>8</v>
      </c>
      <c r="S145">
        <v>5</v>
      </c>
      <c r="T145">
        <v>9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11</v>
      </c>
      <c r="AD145">
        <v>0</v>
      </c>
    </row>
    <row r="146" spans="1:30" x14ac:dyDescent="0.3">
      <c r="A146">
        <v>145</v>
      </c>
      <c r="B146">
        <v>9701</v>
      </c>
      <c r="C146">
        <v>1988</v>
      </c>
      <c r="D146" t="s">
        <v>29</v>
      </c>
      <c r="E146" t="s">
        <v>31</v>
      </c>
      <c r="F146" s="11">
        <v>41883</v>
      </c>
      <c r="G146">
        <v>1</v>
      </c>
      <c r="H146">
        <v>0</v>
      </c>
      <c r="I146" s="1">
        <v>41352</v>
      </c>
      <c r="J146">
        <v>13</v>
      </c>
      <c r="K146">
        <v>32</v>
      </c>
      <c r="L146">
        <v>34</v>
      </c>
      <c r="M146">
        <v>20</v>
      </c>
      <c r="N146">
        <v>73</v>
      </c>
      <c r="O146">
        <v>16</v>
      </c>
      <c r="P146">
        <v>116</v>
      </c>
      <c r="Q146">
        <v>3</v>
      </c>
      <c r="R146">
        <v>4</v>
      </c>
      <c r="S146">
        <v>2</v>
      </c>
      <c r="T146">
        <v>3</v>
      </c>
      <c r="U146">
        <v>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11</v>
      </c>
      <c r="AD146">
        <v>0</v>
      </c>
    </row>
    <row r="147" spans="1:30" x14ac:dyDescent="0.3">
      <c r="A147">
        <v>146</v>
      </c>
      <c r="B147">
        <v>9949</v>
      </c>
      <c r="C147">
        <v>1976</v>
      </c>
      <c r="D147" t="s">
        <v>29</v>
      </c>
      <c r="E147" t="s">
        <v>33</v>
      </c>
      <c r="F147" s="11">
        <v>59809</v>
      </c>
      <c r="G147">
        <v>0</v>
      </c>
      <c r="H147">
        <v>2</v>
      </c>
      <c r="I147" s="1">
        <v>41200</v>
      </c>
      <c r="J147">
        <v>36</v>
      </c>
      <c r="K147">
        <v>598</v>
      </c>
      <c r="L147">
        <v>16</v>
      </c>
      <c r="M147">
        <v>20</v>
      </c>
      <c r="N147">
        <v>32</v>
      </c>
      <c r="O147">
        <v>41</v>
      </c>
      <c r="P147">
        <v>49</v>
      </c>
      <c r="Q147">
        <v>3</v>
      </c>
      <c r="R147">
        <v>3</v>
      </c>
      <c r="S147">
        <v>3</v>
      </c>
      <c r="T147">
        <v>6</v>
      </c>
      <c r="U147">
        <v>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</v>
      </c>
      <c r="AC147">
        <v>11</v>
      </c>
      <c r="AD147">
        <v>0</v>
      </c>
    </row>
    <row r="148" spans="1:30" x14ac:dyDescent="0.3">
      <c r="A148">
        <v>147</v>
      </c>
      <c r="B148">
        <v>10837</v>
      </c>
      <c r="C148">
        <v>1975</v>
      </c>
      <c r="D148" t="s">
        <v>29</v>
      </c>
      <c r="E148" t="s">
        <v>33</v>
      </c>
      <c r="F148" s="11">
        <v>23957</v>
      </c>
      <c r="G148">
        <v>1</v>
      </c>
      <c r="H148">
        <v>0</v>
      </c>
      <c r="I148" s="1">
        <v>41210</v>
      </c>
      <c r="J148">
        <v>47</v>
      </c>
      <c r="K148">
        <v>2</v>
      </c>
      <c r="L148">
        <v>1</v>
      </c>
      <c r="M148">
        <v>20</v>
      </c>
      <c r="N148">
        <v>20</v>
      </c>
      <c r="O148">
        <v>11</v>
      </c>
      <c r="P148">
        <v>16</v>
      </c>
      <c r="Q148">
        <v>1</v>
      </c>
      <c r="R148">
        <v>2</v>
      </c>
      <c r="S148">
        <v>0</v>
      </c>
      <c r="T148">
        <v>3</v>
      </c>
      <c r="U148">
        <v>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11</v>
      </c>
      <c r="AD148">
        <v>1</v>
      </c>
    </row>
    <row r="149" spans="1:30" x14ac:dyDescent="0.3">
      <c r="A149">
        <v>148</v>
      </c>
      <c r="B149">
        <v>3120</v>
      </c>
      <c r="C149">
        <v>1981</v>
      </c>
      <c r="D149" t="s">
        <v>29</v>
      </c>
      <c r="E149" t="s">
        <v>31</v>
      </c>
      <c r="F149" s="11">
        <v>38547</v>
      </c>
      <c r="G149">
        <v>1</v>
      </c>
      <c r="H149">
        <v>0</v>
      </c>
      <c r="I149" s="1">
        <v>41514</v>
      </c>
      <c r="J149">
        <v>49</v>
      </c>
      <c r="K149">
        <v>6</v>
      </c>
      <c r="L149">
        <v>1</v>
      </c>
      <c r="M149">
        <v>20</v>
      </c>
      <c r="N149">
        <v>0</v>
      </c>
      <c r="O149">
        <v>1</v>
      </c>
      <c r="P149">
        <v>4</v>
      </c>
      <c r="Q149">
        <v>1</v>
      </c>
      <c r="R149">
        <v>1</v>
      </c>
      <c r="S149">
        <v>0</v>
      </c>
      <c r="T149">
        <v>2</v>
      </c>
      <c r="U149">
        <v>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3</v>
      </c>
      <c r="AC149">
        <v>11</v>
      </c>
      <c r="AD149">
        <v>0</v>
      </c>
    </row>
    <row r="150" spans="1:30" x14ac:dyDescent="0.3">
      <c r="A150">
        <v>149</v>
      </c>
      <c r="B150">
        <v>5885</v>
      </c>
      <c r="C150">
        <v>1973</v>
      </c>
      <c r="D150" t="s">
        <v>37</v>
      </c>
      <c r="E150" t="s">
        <v>33</v>
      </c>
      <c r="F150" s="11">
        <v>35688</v>
      </c>
      <c r="G150">
        <v>2</v>
      </c>
      <c r="H150">
        <v>1</v>
      </c>
      <c r="I150" s="1">
        <v>41143</v>
      </c>
      <c r="J150">
        <v>94</v>
      </c>
      <c r="K150">
        <v>73</v>
      </c>
      <c r="L150">
        <v>3</v>
      </c>
      <c r="M150">
        <v>20</v>
      </c>
      <c r="N150">
        <v>12</v>
      </c>
      <c r="O150">
        <v>1</v>
      </c>
      <c r="P150">
        <v>32</v>
      </c>
      <c r="Q150">
        <v>7</v>
      </c>
      <c r="R150">
        <v>4</v>
      </c>
      <c r="S150">
        <v>1</v>
      </c>
      <c r="T150">
        <v>4</v>
      </c>
      <c r="U150">
        <v>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11</v>
      </c>
      <c r="AD150">
        <v>0</v>
      </c>
    </row>
    <row r="151" spans="1:30" x14ac:dyDescent="0.3">
      <c r="A151">
        <v>150</v>
      </c>
      <c r="B151">
        <v>4050</v>
      </c>
      <c r="C151">
        <v>1966</v>
      </c>
      <c r="D151" t="s">
        <v>34</v>
      </c>
      <c r="E151" t="s">
        <v>33</v>
      </c>
      <c r="F151" s="11">
        <v>49605</v>
      </c>
      <c r="G151">
        <v>0</v>
      </c>
      <c r="H151">
        <v>0</v>
      </c>
      <c r="I151" s="1">
        <v>41811</v>
      </c>
      <c r="J151">
        <v>65</v>
      </c>
      <c r="K151">
        <v>42</v>
      </c>
      <c r="L151">
        <v>16</v>
      </c>
      <c r="M151">
        <v>20</v>
      </c>
      <c r="N151">
        <v>12</v>
      </c>
      <c r="O151">
        <v>20</v>
      </c>
      <c r="P151">
        <v>8</v>
      </c>
      <c r="Q151">
        <v>1</v>
      </c>
      <c r="R151">
        <v>2</v>
      </c>
      <c r="S151">
        <v>1</v>
      </c>
      <c r="T151">
        <v>4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11</v>
      </c>
      <c r="AD151">
        <v>0</v>
      </c>
    </row>
    <row r="152" spans="1:30" x14ac:dyDescent="0.3">
      <c r="A152">
        <v>151</v>
      </c>
      <c r="B152">
        <v>3830</v>
      </c>
      <c r="C152">
        <v>1953</v>
      </c>
      <c r="D152" t="s">
        <v>34</v>
      </c>
      <c r="E152" t="s">
        <v>33</v>
      </c>
      <c r="F152" s="11">
        <v>59354</v>
      </c>
      <c r="G152">
        <v>0</v>
      </c>
      <c r="H152">
        <v>2</v>
      </c>
      <c r="I152" s="1">
        <v>41753</v>
      </c>
      <c r="J152">
        <v>59</v>
      </c>
      <c r="K152">
        <v>295</v>
      </c>
      <c r="L152">
        <v>21</v>
      </c>
      <c r="M152">
        <v>20</v>
      </c>
      <c r="N152">
        <v>39</v>
      </c>
      <c r="O152">
        <v>13</v>
      </c>
      <c r="P152">
        <v>13</v>
      </c>
      <c r="Q152">
        <v>1</v>
      </c>
      <c r="R152">
        <v>4</v>
      </c>
      <c r="S152">
        <v>4</v>
      </c>
      <c r="T152">
        <v>7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11</v>
      </c>
      <c r="AD152">
        <v>0</v>
      </c>
    </row>
    <row r="153" spans="1:30" x14ac:dyDescent="0.3">
      <c r="A153">
        <v>152</v>
      </c>
      <c r="B153">
        <v>7987</v>
      </c>
      <c r="C153">
        <v>1969</v>
      </c>
      <c r="D153" t="s">
        <v>29</v>
      </c>
      <c r="E153" t="s">
        <v>33</v>
      </c>
      <c r="F153" s="11">
        <v>65747</v>
      </c>
      <c r="G153">
        <v>0</v>
      </c>
      <c r="H153">
        <v>1</v>
      </c>
      <c r="I153" s="1">
        <v>41705</v>
      </c>
      <c r="J153">
        <v>96</v>
      </c>
      <c r="K153">
        <v>346</v>
      </c>
      <c r="L153">
        <v>17</v>
      </c>
      <c r="M153">
        <v>20</v>
      </c>
      <c r="N153">
        <v>23</v>
      </c>
      <c r="O153">
        <v>13</v>
      </c>
      <c r="P153">
        <v>13</v>
      </c>
      <c r="Q153">
        <v>4</v>
      </c>
      <c r="R153">
        <v>8</v>
      </c>
      <c r="S153">
        <v>1</v>
      </c>
      <c r="T153">
        <v>6</v>
      </c>
      <c r="U153">
        <v>6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11</v>
      </c>
      <c r="AD153">
        <v>0</v>
      </c>
    </row>
    <row r="154" spans="1:30" x14ac:dyDescent="0.3">
      <c r="A154">
        <v>153</v>
      </c>
      <c r="B154">
        <v>7798</v>
      </c>
      <c r="C154">
        <v>1972</v>
      </c>
      <c r="D154" t="s">
        <v>37</v>
      </c>
      <c r="E154" t="s">
        <v>31</v>
      </c>
      <c r="F154" s="11">
        <v>46344</v>
      </c>
      <c r="G154">
        <v>0</v>
      </c>
      <c r="H154">
        <v>1</v>
      </c>
      <c r="I154" s="1">
        <v>41257</v>
      </c>
      <c r="J154">
        <v>28</v>
      </c>
      <c r="K154">
        <v>233</v>
      </c>
      <c r="L154">
        <v>20</v>
      </c>
      <c r="M154">
        <v>20</v>
      </c>
      <c r="N154">
        <v>8</v>
      </c>
      <c r="O154">
        <v>20</v>
      </c>
      <c r="P154">
        <v>91</v>
      </c>
      <c r="Q154">
        <v>4</v>
      </c>
      <c r="R154">
        <v>7</v>
      </c>
      <c r="S154">
        <v>1</v>
      </c>
      <c r="T154">
        <v>5</v>
      </c>
      <c r="U154">
        <v>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11</v>
      </c>
      <c r="AD154">
        <v>0</v>
      </c>
    </row>
    <row r="155" spans="1:30" x14ac:dyDescent="0.3">
      <c r="A155">
        <v>154</v>
      </c>
      <c r="B155">
        <v>92</v>
      </c>
      <c r="C155">
        <v>1988</v>
      </c>
      <c r="D155" t="s">
        <v>29</v>
      </c>
      <c r="E155" t="s">
        <v>39</v>
      </c>
      <c r="F155" s="11">
        <v>34176</v>
      </c>
      <c r="G155">
        <v>1</v>
      </c>
      <c r="H155">
        <v>0</v>
      </c>
      <c r="I155" s="1">
        <v>41771</v>
      </c>
      <c r="J155">
        <v>12</v>
      </c>
      <c r="K155">
        <v>5</v>
      </c>
      <c r="L155">
        <v>7</v>
      </c>
      <c r="M155">
        <v>20</v>
      </c>
      <c r="N155">
        <v>19</v>
      </c>
      <c r="O155">
        <v>14</v>
      </c>
      <c r="P155">
        <v>20</v>
      </c>
      <c r="Q155">
        <v>4</v>
      </c>
      <c r="R155">
        <v>3</v>
      </c>
      <c r="S155">
        <v>0</v>
      </c>
      <c r="T155">
        <v>4</v>
      </c>
      <c r="U155">
        <v>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11</v>
      </c>
      <c r="AD155">
        <v>0</v>
      </c>
    </row>
    <row r="156" spans="1:30" x14ac:dyDescent="0.3">
      <c r="A156">
        <v>155</v>
      </c>
      <c r="B156">
        <v>7055</v>
      </c>
      <c r="C156">
        <v>1952</v>
      </c>
      <c r="D156" t="s">
        <v>32</v>
      </c>
      <c r="E156" t="s">
        <v>31</v>
      </c>
      <c r="F156" s="11">
        <v>61010</v>
      </c>
      <c r="G156">
        <v>0</v>
      </c>
      <c r="H156">
        <v>1</v>
      </c>
      <c r="I156" s="1">
        <v>41191</v>
      </c>
      <c r="J156">
        <v>57</v>
      </c>
      <c r="K156">
        <v>888</v>
      </c>
      <c r="L156">
        <v>0</v>
      </c>
      <c r="M156">
        <v>20</v>
      </c>
      <c r="N156">
        <v>0</v>
      </c>
      <c r="O156">
        <v>0</v>
      </c>
      <c r="P156">
        <v>76</v>
      </c>
      <c r="Q156">
        <v>2</v>
      </c>
      <c r="R156">
        <v>8</v>
      </c>
      <c r="S156">
        <v>5</v>
      </c>
      <c r="T156">
        <v>11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11</v>
      </c>
      <c r="AD156">
        <v>0</v>
      </c>
    </row>
    <row r="157" spans="1:30" x14ac:dyDescent="0.3">
      <c r="A157">
        <v>156</v>
      </c>
      <c r="B157">
        <v>10240</v>
      </c>
      <c r="C157">
        <v>1949</v>
      </c>
      <c r="D157" t="s">
        <v>29</v>
      </c>
      <c r="E157" t="s">
        <v>31</v>
      </c>
      <c r="F157" s="11">
        <v>69372</v>
      </c>
      <c r="G157">
        <v>0</v>
      </c>
      <c r="H157">
        <v>0</v>
      </c>
      <c r="I157" s="1">
        <v>41324</v>
      </c>
      <c r="J157">
        <v>10</v>
      </c>
      <c r="K157">
        <v>997</v>
      </c>
      <c r="L157">
        <v>26</v>
      </c>
      <c r="M157">
        <v>20</v>
      </c>
      <c r="N157">
        <v>34</v>
      </c>
      <c r="O157">
        <v>13</v>
      </c>
      <c r="P157">
        <v>42</v>
      </c>
      <c r="Q157">
        <v>1</v>
      </c>
      <c r="R157">
        <v>10</v>
      </c>
      <c r="S157">
        <v>4</v>
      </c>
      <c r="T157">
        <v>6</v>
      </c>
      <c r="U157">
        <v>4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3</v>
      </c>
      <c r="AC157">
        <v>11</v>
      </c>
      <c r="AD157">
        <v>1</v>
      </c>
    </row>
    <row r="158" spans="1:30" x14ac:dyDescent="0.3">
      <c r="A158">
        <v>157</v>
      </c>
      <c r="B158">
        <v>3025</v>
      </c>
      <c r="C158">
        <v>1958</v>
      </c>
      <c r="D158" t="s">
        <v>29</v>
      </c>
      <c r="E158" t="s">
        <v>30</v>
      </c>
      <c r="F158" s="11">
        <v>49967</v>
      </c>
      <c r="G158">
        <v>0</v>
      </c>
      <c r="H158">
        <v>1</v>
      </c>
      <c r="I158" s="1">
        <v>41463</v>
      </c>
      <c r="J158">
        <v>4</v>
      </c>
      <c r="K158">
        <v>212</v>
      </c>
      <c r="L158">
        <v>6</v>
      </c>
      <c r="M158">
        <v>20</v>
      </c>
      <c r="N158">
        <v>4</v>
      </c>
      <c r="O158">
        <v>12</v>
      </c>
      <c r="P158">
        <v>3</v>
      </c>
      <c r="Q158">
        <v>3</v>
      </c>
      <c r="R158">
        <v>6</v>
      </c>
      <c r="S158">
        <v>1</v>
      </c>
      <c r="T158">
        <v>5</v>
      </c>
      <c r="U158">
        <v>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11</v>
      </c>
      <c r="AD158">
        <v>0</v>
      </c>
    </row>
    <row r="159" spans="1:30" x14ac:dyDescent="0.3">
      <c r="A159">
        <v>158</v>
      </c>
      <c r="B159">
        <v>9283</v>
      </c>
      <c r="C159">
        <v>1978</v>
      </c>
      <c r="D159" t="s">
        <v>29</v>
      </c>
      <c r="E159" t="s">
        <v>30</v>
      </c>
      <c r="F159" s="11">
        <v>60199</v>
      </c>
      <c r="G159">
        <v>1</v>
      </c>
      <c r="H159">
        <v>2</v>
      </c>
      <c r="I159" s="1">
        <v>41529</v>
      </c>
      <c r="J159">
        <v>49</v>
      </c>
      <c r="K159">
        <v>8</v>
      </c>
      <c r="L159">
        <v>1</v>
      </c>
      <c r="M159">
        <v>20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3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11</v>
      </c>
      <c r="AD159">
        <v>0</v>
      </c>
    </row>
    <row r="160" spans="1:30" x14ac:dyDescent="0.3">
      <c r="A160">
        <v>159</v>
      </c>
      <c r="B160">
        <v>9970</v>
      </c>
      <c r="C160">
        <v>1977</v>
      </c>
      <c r="D160" t="s">
        <v>29</v>
      </c>
      <c r="E160" t="s">
        <v>31</v>
      </c>
      <c r="F160" s="11">
        <v>55375</v>
      </c>
      <c r="G160">
        <v>0</v>
      </c>
      <c r="H160">
        <v>1</v>
      </c>
      <c r="I160" s="1">
        <v>41564</v>
      </c>
      <c r="J160">
        <v>3</v>
      </c>
      <c r="K160">
        <v>42</v>
      </c>
      <c r="L160">
        <v>11</v>
      </c>
      <c r="M160">
        <v>20</v>
      </c>
      <c r="N160">
        <v>10</v>
      </c>
      <c r="O160">
        <v>28</v>
      </c>
      <c r="P160">
        <v>14</v>
      </c>
      <c r="Q160">
        <v>1</v>
      </c>
      <c r="R160">
        <v>1</v>
      </c>
      <c r="S160">
        <v>1</v>
      </c>
      <c r="T160">
        <v>6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11</v>
      </c>
      <c r="AD160">
        <v>0</v>
      </c>
    </row>
    <row r="161" spans="1:30" x14ac:dyDescent="0.3">
      <c r="A161">
        <v>160</v>
      </c>
      <c r="B161">
        <v>2730</v>
      </c>
      <c r="C161">
        <v>1955</v>
      </c>
      <c r="D161" t="s">
        <v>29</v>
      </c>
      <c r="E161" t="s">
        <v>30</v>
      </c>
      <c r="F161" s="11">
        <v>80317</v>
      </c>
      <c r="G161">
        <v>0</v>
      </c>
      <c r="H161">
        <v>0</v>
      </c>
      <c r="I161" s="1">
        <v>41506</v>
      </c>
      <c r="J161">
        <v>64</v>
      </c>
      <c r="K161">
        <v>536</v>
      </c>
      <c r="L161">
        <v>11</v>
      </c>
      <c r="M161">
        <v>20</v>
      </c>
      <c r="N161">
        <v>149</v>
      </c>
      <c r="O161">
        <v>91</v>
      </c>
      <c r="P161">
        <v>57</v>
      </c>
      <c r="Q161">
        <v>1</v>
      </c>
      <c r="R161">
        <v>3</v>
      </c>
      <c r="S161">
        <v>4</v>
      </c>
      <c r="T161">
        <v>10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</v>
      </c>
      <c r="AC161">
        <v>11</v>
      </c>
      <c r="AD161">
        <v>0</v>
      </c>
    </row>
    <row r="162" spans="1:30" x14ac:dyDescent="0.3">
      <c r="A162">
        <v>161</v>
      </c>
      <c r="B162">
        <v>2795</v>
      </c>
      <c r="C162">
        <v>1958</v>
      </c>
      <c r="D162" t="s">
        <v>34</v>
      </c>
      <c r="E162" t="s">
        <v>30</v>
      </c>
      <c r="F162" s="11">
        <v>30523</v>
      </c>
      <c r="G162">
        <v>2</v>
      </c>
      <c r="H162">
        <v>1</v>
      </c>
      <c r="I162" s="1">
        <v>41456</v>
      </c>
      <c r="J162">
        <v>0</v>
      </c>
      <c r="K162">
        <v>5</v>
      </c>
      <c r="L162">
        <v>0</v>
      </c>
      <c r="M162">
        <v>20</v>
      </c>
      <c r="N162">
        <v>0</v>
      </c>
      <c r="O162">
        <v>0</v>
      </c>
      <c r="P162">
        <v>5</v>
      </c>
      <c r="Q162">
        <v>1</v>
      </c>
      <c r="R162">
        <v>1</v>
      </c>
      <c r="S162">
        <v>0</v>
      </c>
      <c r="T162">
        <v>2</v>
      </c>
      <c r="U162">
        <v>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11</v>
      </c>
      <c r="AD162">
        <v>0</v>
      </c>
    </row>
    <row r="163" spans="1:30" x14ac:dyDescent="0.3">
      <c r="A163">
        <v>162</v>
      </c>
      <c r="B163">
        <v>9260</v>
      </c>
      <c r="C163">
        <v>1945</v>
      </c>
      <c r="D163" t="s">
        <v>32</v>
      </c>
      <c r="E163" t="s">
        <v>33</v>
      </c>
      <c r="F163" s="11">
        <v>70356</v>
      </c>
      <c r="G163">
        <v>0</v>
      </c>
      <c r="H163">
        <v>0</v>
      </c>
      <c r="I163" s="1">
        <v>41218</v>
      </c>
      <c r="J163">
        <v>20</v>
      </c>
      <c r="K163">
        <v>1349</v>
      </c>
      <c r="L163">
        <v>16</v>
      </c>
      <c r="M163">
        <v>20</v>
      </c>
      <c r="N163">
        <v>43</v>
      </c>
      <c r="O163">
        <v>16</v>
      </c>
      <c r="P163">
        <v>33</v>
      </c>
      <c r="Q163">
        <v>2</v>
      </c>
      <c r="R163">
        <v>10</v>
      </c>
      <c r="S163">
        <v>6</v>
      </c>
      <c r="T163">
        <v>9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11</v>
      </c>
      <c r="AD163">
        <v>0</v>
      </c>
    </row>
    <row r="164" spans="1:30" x14ac:dyDescent="0.3">
      <c r="A164">
        <v>163</v>
      </c>
      <c r="B164">
        <v>8182</v>
      </c>
      <c r="C164">
        <v>1984</v>
      </c>
      <c r="D164" t="s">
        <v>29</v>
      </c>
      <c r="E164" t="s">
        <v>33</v>
      </c>
      <c r="F164" s="11">
        <v>23228</v>
      </c>
      <c r="G164">
        <v>1</v>
      </c>
      <c r="H164">
        <v>0</v>
      </c>
      <c r="I164" s="1">
        <v>41644</v>
      </c>
      <c r="J164">
        <v>91</v>
      </c>
      <c r="K164">
        <v>53</v>
      </c>
      <c r="L164">
        <v>3</v>
      </c>
      <c r="M164">
        <v>20</v>
      </c>
      <c r="N164">
        <v>7</v>
      </c>
      <c r="O164">
        <v>4</v>
      </c>
      <c r="P164">
        <v>5</v>
      </c>
      <c r="Q164">
        <v>4</v>
      </c>
      <c r="R164">
        <v>3</v>
      </c>
      <c r="S164">
        <v>0</v>
      </c>
      <c r="T164">
        <v>4</v>
      </c>
      <c r="U164">
        <v>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</v>
      </c>
      <c r="AC164">
        <v>11</v>
      </c>
      <c r="AD164">
        <v>0</v>
      </c>
    </row>
    <row r="165" spans="1:30" x14ac:dyDescent="0.3">
      <c r="A165">
        <v>164</v>
      </c>
      <c r="B165">
        <v>10095</v>
      </c>
      <c r="C165">
        <v>1975</v>
      </c>
      <c r="D165" t="s">
        <v>32</v>
      </c>
      <c r="E165" t="s">
        <v>35</v>
      </c>
      <c r="F165" s="11">
        <v>74165</v>
      </c>
      <c r="G165">
        <v>0</v>
      </c>
      <c r="H165">
        <v>0</v>
      </c>
      <c r="I165" s="1">
        <v>41395</v>
      </c>
      <c r="J165">
        <v>9</v>
      </c>
      <c r="K165">
        <v>1001</v>
      </c>
      <c r="L165">
        <v>12</v>
      </c>
      <c r="M165">
        <v>20</v>
      </c>
      <c r="N165">
        <v>16</v>
      </c>
      <c r="O165">
        <v>12</v>
      </c>
      <c r="P165">
        <v>12</v>
      </c>
      <c r="Q165">
        <v>1</v>
      </c>
      <c r="R165">
        <v>5</v>
      </c>
      <c r="S165">
        <v>4</v>
      </c>
      <c r="T165">
        <v>10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11</v>
      </c>
      <c r="AD165">
        <v>0</v>
      </c>
    </row>
    <row r="166" spans="1:30" x14ac:dyDescent="0.3">
      <c r="A166">
        <v>165</v>
      </c>
      <c r="B166">
        <v>8475</v>
      </c>
      <c r="C166">
        <v>1973</v>
      </c>
      <c r="D166" t="s">
        <v>32</v>
      </c>
      <c r="E166" t="s">
        <v>33</v>
      </c>
      <c r="F166" s="11">
        <v>157243</v>
      </c>
      <c r="G166">
        <v>0</v>
      </c>
      <c r="H166">
        <v>1</v>
      </c>
      <c r="I166" s="1">
        <v>41699</v>
      </c>
      <c r="J166">
        <v>98</v>
      </c>
      <c r="K166">
        <v>20</v>
      </c>
      <c r="L166">
        <v>2</v>
      </c>
      <c r="M166">
        <v>20</v>
      </c>
      <c r="N166">
        <v>1</v>
      </c>
      <c r="O166">
        <v>2</v>
      </c>
      <c r="P166">
        <v>1</v>
      </c>
      <c r="Q166">
        <v>15</v>
      </c>
      <c r="R166">
        <v>0</v>
      </c>
      <c r="S166">
        <v>22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11</v>
      </c>
      <c r="AD166">
        <v>0</v>
      </c>
    </row>
    <row r="167" spans="1:30" x14ac:dyDescent="0.3">
      <c r="A167">
        <v>166</v>
      </c>
      <c r="B167">
        <v>4370</v>
      </c>
      <c r="C167">
        <v>1966</v>
      </c>
      <c r="D167" t="s">
        <v>29</v>
      </c>
      <c r="E167" t="s">
        <v>31</v>
      </c>
      <c r="F167" s="11">
        <v>43482</v>
      </c>
      <c r="G167">
        <v>2</v>
      </c>
      <c r="H167">
        <v>1</v>
      </c>
      <c r="I167" s="1">
        <v>41591</v>
      </c>
      <c r="J167">
        <v>83</v>
      </c>
      <c r="K167">
        <v>18</v>
      </c>
      <c r="L167">
        <v>1</v>
      </c>
      <c r="M167">
        <v>20</v>
      </c>
      <c r="N167">
        <v>6</v>
      </c>
      <c r="O167">
        <v>3</v>
      </c>
      <c r="P167">
        <v>28</v>
      </c>
      <c r="Q167">
        <v>3</v>
      </c>
      <c r="R167">
        <v>2</v>
      </c>
      <c r="S167">
        <v>0</v>
      </c>
      <c r="T167">
        <v>4</v>
      </c>
      <c r="U167">
        <v>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</v>
      </c>
      <c r="AC167">
        <v>11</v>
      </c>
      <c r="AD167">
        <v>0</v>
      </c>
    </row>
    <row r="168" spans="1:30" x14ac:dyDescent="0.3">
      <c r="A168">
        <v>167</v>
      </c>
      <c r="B168">
        <v>10573</v>
      </c>
      <c r="C168">
        <v>1953</v>
      </c>
      <c r="D168" t="s">
        <v>29</v>
      </c>
      <c r="E168" t="s">
        <v>35</v>
      </c>
      <c r="F168" s="11">
        <v>62551</v>
      </c>
      <c r="G168">
        <v>0</v>
      </c>
      <c r="H168">
        <v>0</v>
      </c>
      <c r="I168" s="1">
        <v>41596</v>
      </c>
      <c r="J168">
        <v>27</v>
      </c>
      <c r="K168">
        <v>125</v>
      </c>
      <c r="L168">
        <v>16</v>
      </c>
      <c r="M168">
        <v>20</v>
      </c>
      <c r="N168">
        <v>134</v>
      </c>
      <c r="O168">
        <v>21</v>
      </c>
      <c r="P168">
        <v>27</v>
      </c>
      <c r="Q168">
        <v>1</v>
      </c>
      <c r="R168">
        <v>6</v>
      </c>
      <c r="S168">
        <v>7</v>
      </c>
      <c r="T168">
        <v>4</v>
      </c>
      <c r="U168">
        <v>3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11</v>
      </c>
      <c r="AD168">
        <v>0</v>
      </c>
    </row>
    <row r="169" spans="1:30" x14ac:dyDescent="0.3">
      <c r="A169">
        <v>168</v>
      </c>
      <c r="B169">
        <v>3712</v>
      </c>
      <c r="C169">
        <v>1959</v>
      </c>
      <c r="D169" t="s">
        <v>29</v>
      </c>
      <c r="E169" t="s">
        <v>35</v>
      </c>
      <c r="F169" s="11">
        <v>52332</v>
      </c>
      <c r="G169">
        <v>0</v>
      </c>
      <c r="H169">
        <v>0</v>
      </c>
      <c r="I169" s="1">
        <v>41514</v>
      </c>
      <c r="J169">
        <v>63</v>
      </c>
      <c r="K169">
        <v>212</v>
      </c>
      <c r="L169">
        <v>5</v>
      </c>
      <c r="M169">
        <v>20</v>
      </c>
      <c r="N169">
        <v>7</v>
      </c>
      <c r="O169">
        <v>0</v>
      </c>
      <c r="P169">
        <v>2</v>
      </c>
      <c r="Q169">
        <v>1</v>
      </c>
      <c r="R169">
        <v>3</v>
      </c>
      <c r="S169">
        <v>2</v>
      </c>
      <c r="T169">
        <v>6</v>
      </c>
      <c r="U169">
        <v>4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11</v>
      </c>
      <c r="AD169">
        <v>0</v>
      </c>
    </row>
    <row r="170" spans="1:30" x14ac:dyDescent="0.3">
      <c r="A170">
        <v>169</v>
      </c>
      <c r="B170">
        <v>6637</v>
      </c>
      <c r="C170">
        <v>1988</v>
      </c>
      <c r="D170" t="s">
        <v>29</v>
      </c>
      <c r="E170" t="s">
        <v>30</v>
      </c>
      <c r="F170" s="11">
        <v>66951</v>
      </c>
      <c r="G170">
        <v>0</v>
      </c>
      <c r="H170">
        <v>0</v>
      </c>
      <c r="I170" s="1">
        <v>41580</v>
      </c>
      <c r="J170">
        <v>46</v>
      </c>
      <c r="K170">
        <v>277</v>
      </c>
      <c r="L170">
        <v>162</v>
      </c>
      <c r="M170">
        <v>20</v>
      </c>
      <c r="N170">
        <v>173</v>
      </c>
      <c r="O170">
        <v>76</v>
      </c>
      <c r="P170">
        <v>124</v>
      </c>
      <c r="Q170">
        <v>1</v>
      </c>
      <c r="R170">
        <v>3</v>
      </c>
      <c r="S170">
        <v>4</v>
      </c>
      <c r="T170">
        <v>7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11</v>
      </c>
      <c r="AD170">
        <v>0</v>
      </c>
    </row>
    <row r="171" spans="1:30" x14ac:dyDescent="0.3">
      <c r="A171">
        <v>170</v>
      </c>
      <c r="B171">
        <v>3152</v>
      </c>
      <c r="C171">
        <v>1957</v>
      </c>
      <c r="D171" t="s">
        <v>29</v>
      </c>
      <c r="E171" t="s">
        <v>31</v>
      </c>
      <c r="F171" s="11">
        <v>26091</v>
      </c>
      <c r="G171">
        <v>1</v>
      </c>
      <c r="H171">
        <v>1</v>
      </c>
      <c r="I171" s="1">
        <v>41695</v>
      </c>
      <c r="J171">
        <v>84</v>
      </c>
      <c r="K171">
        <v>15</v>
      </c>
      <c r="L171">
        <v>10</v>
      </c>
      <c r="M171">
        <v>20</v>
      </c>
      <c r="N171">
        <v>8</v>
      </c>
      <c r="O171">
        <v>17</v>
      </c>
      <c r="P171">
        <v>20</v>
      </c>
      <c r="Q171">
        <v>3</v>
      </c>
      <c r="R171">
        <v>2</v>
      </c>
      <c r="S171">
        <v>1</v>
      </c>
      <c r="T171">
        <v>3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</v>
      </c>
      <c r="AC171">
        <v>11</v>
      </c>
      <c r="AD171">
        <v>0</v>
      </c>
    </row>
    <row r="172" spans="1:30" x14ac:dyDescent="0.3">
      <c r="A172">
        <v>171</v>
      </c>
      <c r="B172">
        <v>5610</v>
      </c>
      <c r="C172">
        <v>1965</v>
      </c>
      <c r="D172" t="s">
        <v>29</v>
      </c>
      <c r="E172" t="s">
        <v>31</v>
      </c>
      <c r="F172" s="11">
        <v>33456</v>
      </c>
      <c r="G172">
        <v>1</v>
      </c>
      <c r="H172">
        <v>1</v>
      </c>
      <c r="I172" s="1">
        <v>41750</v>
      </c>
      <c r="J172">
        <v>58</v>
      </c>
      <c r="K172">
        <v>7</v>
      </c>
      <c r="L172">
        <v>3</v>
      </c>
      <c r="M172">
        <v>20</v>
      </c>
      <c r="N172">
        <v>8</v>
      </c>
      <c r="O172">
        <v>1</v>
      </c>
      <c r="P172">
        <v>7</v>
      </c>
      <c r="Q172">
        <v>2</v>
      </c>
      <c r="R172">
        <v>1</v>
      </c>
      <c r="S172">
        <v>0</v>
      </c>
      <c r="T172">
        <v>3</v>
      </c>
      <c r="U172">
        <v>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11</v>
      </c>
      <c r="AD172">
        <v>0</v>
      </c>
    </row>
    <row r="173" spans="1:30" x14ac:dyDescent="0.3">
      <c r="A173">
        <v>172</v>
      </c>
      <c r="B173">
        <v>6460</v>
      </c>
      <c r="C173">
        <v>1982</v>
      </c>
      <c r="D173" t="s">
        <v>29</v>
      </c>
      <c r="E173" t="s">
        <v>33</v>
      </c>
      <c r="F173" s="11">
        <v>28718</v>
      </c>
      <c r="G173">
        <v>1</v>
      </c>
      <c r="H173">
        <v>0</v>
      </c>
      <c r="I173" s="1">
        <v>41468</v>
      </c>
      <c r="J173">
        <v>78</v>
      </c>
      <c r="K173">
        <v>12</v>
      </c>
      <c r="L173">
        <v>4</v>
      </c>
      <c r="M173">
        <v>20</v>
      </c>
      <c r="N173">
        <v>11</v>
      </c>
      <c r="O173">
        <v>8</v>
      </c>
      <c r="P173">
        <v>16</v>
      </c>
      <c r="Q173">
        <v>2</v>
      </c>
      <c r="R173">
        <v>2</v>
      </c>
      <c r="S173">
        <v>0</v>
      </c>
      <c r="T173">
        <v>3</v>
      </c>
      <c r="U173">
        <v>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</v>
      </c>
      <c r="AC173">
        <v>11</v>
      </c>
      <c r="AD173">
        <v>0</v>
      </c>
    </row>
    <row r="174" spans="1:30" x14ac:dyDescent="0.3">
      <c r="A174">
        <v>173</v>
      </c>
      <c r="B174">
        <v>1349</v>
      </c>
      <c r="C174">
        <v>1970</v>
      </c>
      <c r="D174" t="s">
        <v>29</v>
      </c>
      <c r="E174" t="s">
        <v>33</v>
      </c>
      <c r="F174" s="11">
        <v>50447</v>
      </c>
      <c r="G174">
        <v>2</v>
      </c>
      <c r="H174">
        <v>0</v>
      </c>
      <c r="I174" s="1">
        <v>41750</v>
      </c>
      <c r="J174">
        <v>4</v>
      </c>
      <c r="K174">
        <v>85</v>
      </c>
      <c r="L174">
        <v>7</v>
      </c>
      <c r="M174">
        <v>20</v>
      </c>
      <c r="N174">
        <v>2</v>
      </c>
      <c r="O174">
        <v>3</v>
      </c>
      <c r="P174">
        <v>27</v>
      </c>
      <c r="Q174">
        <v>1</v>
      </c>
      <c r="R174">
        <v>3</v>
      </c>
      <c r="S174">
        <v>1</v>
      </c>
      <c r="T174">
        <v>3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</v>
      </c>
      <c r="AC174">
        <v>11</v>
      </c>
      <c r="AD174">
        <v>0</v>
      </c>
    </row>
    <row r="175" spans="1:30" x14ac:dyDescent="0.3">
      <c r="A175">
        <v>174</v>
      </c>
      <c r="B175">
        <v>1880</v>
      </c>
      <c r="C175">
        <v>1959</v>
      </c>
      <c r="D175" t="s">
        <v>32</v>
      </c>
      <c r="E175" t="s">
        <v>31</v>
      </c>
      <c r="F175" s="11">
        <v>53537</v>
      </c>
      <c r="G175">
        <v>1</v>
      </c>
      <c r="H175">
        <v>1</v>
      </c>
      <c r="I175" s="1">
        <v>41669</v>
      </c>
      <c r="J175">
        <v>17</v>
      </c>
      <c r="K175">
        <v>81</v>
      </c>
      <c r="L175">
        <v>0</v>
      </c>
      <c r="M175">
        <v>20</v>
      </c>
      <c r="N175">
        <v>0</v>
      </c>
      <c r="O175">
        <v>0</v>
      </c>
      <c r="P175">
        <v>6</v>
      </c>
      <c r="Q175">
        <v>2</v>
      </c>
      <c r="R175">
        <v>2</v>
      </c>
      <c r="S175">
        <v>1</v>
      </c>
      <c r="T175">
        <v>3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3</v>
      </c>
      <c r="AC175">
        <v>11</v>
      </c>
      <c r="AD175">
        <v>0</v>
      </c>
    </row>
    <row r="176" spans="1:30" x14ac:dyDescent="0.3">
      <c r="A176">
        <v>175</v>
      </c>
      <c r="B176">
        <v>641</v>
      </c>
      <c r="C176">
        <v>1967</v>
      </c>
      <c r="D176" t="s">
        <v>29</v>
      </c>
      <c r="E176" t="s">
        <v>30</v>
      </c>
      <c r="F176" s="11">
        <v>52074</v>
      </c>
      <c r="G176">
        <v>0</v>
      </c>
      <c r="H176">
        <v>1</v>
      </c>
      <c r="I176" s="1">
        <v>41733</v>
      </c>
      <c r="J176">
        <v>77</v>
      </c>
      <c r="K176">
        <v>59</v>
      </c>
      <c r="L176">
        <v>0</v>
      </c>
      <c r="M176">
        <v>20</v>
      </c>
      <c r="N176">
        <v>0</v>
      </c>
      <c r="O176">
        <v>0</v>
      </c>
      <c r="P176">
        <v>48</v>
      </c>
      <c r="Q176">
        <v>1</v>
      </c>
      <c r="R176">
        <v>2</v>
      </c>
      <c r="S176">
        <v>2</v>
      </c>
      <c r="T176">
        <v>2</v>
      </c>
      <c r="U176">
        <v>4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11</v>
      </c>
      <c r="AD176">
        <v>0</v>
      </c>
    </row>
    <row r="177" spans="1:30" x14ac:dyDescent="0.3">
      <c r="A177">
        <v>176</v>
      </c>
      <c r="B177">
        <v>8717</v>
      </c>
      <c r="C177">
        <v>1975</v>
      </c>
      <c r="D177" t="s">
        <v>32</v>
      </c>
      <c r="E177" t="s">
        <v>33</v>
      </c>
      <c r="F177" s="11">
        <v>80427</v>
      </c>
      <c r="G177">
        <v>0</v>
      </c>
      <c r="H177">
        <v>1</v>
      </c>
      <c r="I177" s="1">
        <v>41164</v>
      </c>
      <c r="J177">
        <v>56</v>
      </c>
      <c r="K177">
        <v>1149</v>
      </c>
      <c r="L177">
        <v>71</v>
      </c>
      <c r="M177">
        <v>20</v>
      </c>
      <c r="N177">
        <v>69</v>
      </c>
      <c r="O177">
        <v>71</v>
      </c>
      <c r="P177">
        <v>26</v>
      </c>
      <c r="Q177">
        <v>1</v>
      </c>
      <c r="R177">
        <v>11</v>
      </c>
      <c r="S177">
        <v>8</v>
      </c>
      <c r="T177">
        <v>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</v>
      </c>
      <c r="AC177">
        <v>11</v>
      </c>
      <c r="AD177">
        <v>0</v>
      </c>
    </row>
    <row r="178" spans="1:30" x14ac:dyDescent="0.3">
      <c r="A178">
        <v>177</v>
      </c>
      <c r="B178">
        <v>10314</v>
      </c>
      <c r="C178">
        <v>1948</v>
      </c>
      <c r="D178" t="s">
        <v>32</v>
      </c>
      <c r="E178" t="s">
        <v>33</v>
      </c>
      <c r="F178" s="11">
        <v>83837</v>
      </c>
      <c r="G178">
        <v>0</v>
      </c>
      <c r="H178">
        <v>0</v>
      </c>
      <c r="I178" s="1">
        <v>41259</v>
      </c>
      <c r="J178">
        <v>79</v>
      </c>
      <c r="K178">
        <v>847</v>
      </c>
      <c r="L178">
        <v>66</v>
      </c>
      <c r="M178">
        <v>20</v>
      </c>
      <c r="N178">
        <v>86</v>
      </c>
      <c r="O178">
        <v>89</v>
      </c>
      <c r="P178">
        <v>111</v>
      </c>
      <c r="Q178">
        <v>1</v>
      </c>
      <c r="R178">
        <v>9</v>
      </c>
      <c r="S178">
        <v>10</v>
      </c>
      <c r="T178">
        <v>5</v>
      </c>
      <c r="U178">
        <v>4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3</v>
      </c>
      <c r="AC178">
        <v>11</v>
      </c>
      <c r="AD178">
        <v>1</v>
      </c>
    </row>
    <row r="179" spans="1:30" x14ac:dyDescent="0.3">
      <c r="A179">
        <v>178</v>
      </c>
      <c r="B179">
        <v>10854</v>
      </c>
      <c r="C179">
        <v>1970</v>
      </c>
      <c r="D179" t="s">
        <v>32</v>
      </c>
      <c r="E179" t="s">
        <v>33</v>
      </c>
      <c r="F179" s="11">
        <v>38853</v>
      </c>
      <c r="G179">
        <v>1</v>
      </c>
      <c r="H179">
        <v>1</v>
      </c>
      <c r="I179" s="1">
        <v>41782</v>
      </c>
      <c r="J179">
        <v>90</v>
      </c>
      <c r="K179">
        <v>29</v>
      </c>
      <c r="L179">
        <v>0</v>
      </c>
      <c r="M179">
        <v>20</v>
      </c>
      <c r="N179">
        <v>0</v>
      </c>
      <c r="O179">
        <v>0</v>
      </c>
      <c r="P179">
        <v>2</v>
      </c>
      <c r="Q179">
        <v>2</v>
      </c>
      <c r="R179">
        <v>2</v>
      </c>
      <c r="S179">
        <v>0</v>
      </c>
      <c r="T179">
        <v>3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</v>
      </c>
      <c r="AC179">
        <v>11</v>
      </c>
      <c r="AD179">
        <v>0</v>
      </c>
    </row>
    <row r="180" spans="1:30" x14ac:dyDescent="0.3">
      <c r="A180">
        <v>179</v>
      </c>
      <c r="B180">
        <v>10492</v>
      </c>
      <c r="C180">
        <v>1959</v>
      </c>
      <c r="D180" t="s">
        <v>29</v>
      </c>
      <c r="E180" t="s">
        <v>31</v>
      </c>
      <c r="F180" s="11">
        <v>38285</v>
      </c>
      <c r="G180">
        <v>2</v>
      </c>
      <c r="H180">
        <v>1</v>
      </c>
      <c r="I180" s="1">
        <v>41814</v>
      </c>
      <c r="J180">
        <v>96</v>
      </c>
      <c r="K180">
        <v>2</v>
      </c>
      <c r="L180">
        <v>0</v>
      </c>
      <c r="M180">
        <v>20</v>
      </c>
      <c r="N180">
        <v>2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3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11</v>
      </c>
      <c r="AD180">
        <v>0</v>
      </c>
    </row>
    <row r="181" spans="1:30" x14ac:dyDescent="0.3">
      <c r="A181">
        <v>180</v>
      </c>
      <c r="B181">
        <v>6935</v>
      </c>
      <c r="C181">
        <v>1951</v>
      </c>
      <c r="D181" t="s">
        <v>37</v>
      </c>
      <c r="E181" t="s">
        <v>33</v>
      </c>
      <c r="F181" s="11">
        <v>78497</v>
      </c>
      <c r="G181">
        <v>0</v>
      </c>
      <c r="H181">
        <v>0</v>
      </c>
      <c r="I181" s="1">
        <v>41609</v>
      </c>
      <c r="J181">
        <v>44</v>
      </c>
      <c r="K181">
        <v>207</v>
      </c>
      <c r="L181">
        <v>26</v>
      </c>
      <c r="M181">
        <v>20</v>
      </c>
      <c r="N181">
        <v>75</v>
      </c>
      <c r="O181">
        <v>0</v>
      </c>
      <c r="P181">
        <v>223</v>
      </c>
      <c r="Q181">
        <v>1</v>
      </c>
      <c r="R181">
        <v>5</v>
      </c>
      <c r="S181">
        <v>7</v>
      </c>
      <c r="T181">
        <v>12</v>
      </c>
      <c r="U181">
        <v>2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3</v>
      </c>
      <c r="AC181">
        <v>11</v>
      </c>
      <c r="AD181">
        <v>0</v>
      </c>
    </row>
    <row r="182" spans="1:30" x14ac:dyDescent="0.3">
      <c r="A182">
        <v>181</v>
      </c>
      <c r="B182">
        <v>7698</v>
      </c>
      <c r="C182">
        <v>1976</v>
      </c>
      <c r="D182" t="s">
        <v>32</v>
      </c>
      <c r="E182" t="s">
        <v>33</v>
      </c>
      <c r="F182" s="11">
        <v>51650</v>
      </c>
      <c r="G182">
        <v>0</v>
      </c>
      <c r="H182">
        <v>1</v>
      </c>
      <c r="I182" s="1">
        <v>41770</v>
      </c>
      <c r="J182">
        <v>81</v>
      </c>
      <c r="K182">
        <v>152</v>
      </c>
      <c r="L182">
        <v>3</v>
      </c>
      <c r="M182">
        <v>20</v>
      </c>
      <c r="N182">
        <v>2</v>
      </c>
      <c r="O182">
        <v>5</v>
      </c>
      <c r="P182">
        <v>7</v>
      </c>
      <c r="Q182">
        <v>1</v>
      </c>
      <c r="R182">
        <v>4</v>
      </c>
      <c r="S182">
        <v>1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</v>
      </c>
      <c r="AC182">
        <v>11</v>
      </c>
      <c r="AD182">
        <v>0</v>
      </c>
    </row>
    <row r="183" spans="1:30" x14ac:dyDescent="0.3">
      <c r="A183">
        <v>182</v>
      </c>
      <c r="B183">
        <v>3559</v>
      </c>
      <c r="C183">
        <v>1988</v>
      </c>
      <c r="D183" t="s">
        <v>37</v>
      </c>
      <c r="E183" t="s">
        <v>33</v>
      </c>
      <c r="F183" s="11">
        <v>16248</v>
      </c>
      <c r="G183">
        <v>1</v>
      </c>
      <c r="H183">
        <v>0</v>
      </c>
      <c r="I183" s="1">
        <v>41769</v>
      </c>
      <c r="J183">
        <v>77</v>
      </c>
      <c r="K183">
        <v>12</v>
      </c>
      <c r="L183">
        <v>11</v>
      </c>
      <c r="M183">
        <v>20</v>
      </c>
      <c r="N183">
        <v>3</v>
      </c>
      <c r="O183">
        <v>12</v>
      </c>
      <c r="P183">
        <v>9</v>
      </c>
      <c r="Q183">
        <v>3</v>
      </c>
      <c r="R183">
        <v>2</v>
      </c>
      <c r="S183">
        <v>1</v>
      </c>
      <c r="T183">
        <v>3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11</v>
      </c>
      <c r="AD183">
        <v>0</v>
      </c>
    </row>
    <row r="184" spans="1:30" x14ac:dyDescent="0.3">
      <c r="A184">
        <v>183</v>
      </c>
      <c r="B184">
        <v>10562</v>
      </c>
      <c r="C184">
        <v>1946</v>
      </c>
      <c r="D184" t="s">
        <v>34</v>
      </c>
      <c r="E184" t="s">
        <v>33</v>
      </c>
      <c r="F184" s="11">
        <v>66835</v>
      </c>
      <c r="G184">
        <v>0</v>
      </c>
      <c r="H184">
        <v>0</v>
      </c>
      <c r="I184" s="1">
        <v>41545</v>
      </c>
      <c r="J184">
        <v>21</v>
      </c>
      <c r="K184">
        <v>620</v>
      </c>
      <c r="L184">
        <v>26</v>
      </c>
      <c r="M184">
        <v>20</v>
      </c>
      <c r="N184">
        <v>34</v>
      </c>
      <c r="O184">
        <v>17</v>
      </c>
      <c r="P184">
        <v>141</v>
      </c>
      <c r="Q184">
        <v>1</v>
      </c>
      <c r="R184">
        <v>6</v>
      </c>
      <c r="S184">
        <v>4</v>
      </c>
      <c r="T184">
        <v>13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</v>
      </c>
      <c r="AC184">
        <v>11</v>
      </c>
      <c r="AD184">
        <v>0</v>
      </c>
    </row>
    <row r="185" spans="1:30" x14ac:dyDescent="0.3">
      <c r="A185">
        <v>184</v>
      </c>
      <c r="B185">
        <v>10796</v>
      </c>
      <c r="C185">
        <v>1984</v>
      </c>
      <c r="D185" t="s">
        <v>34</v>
      </c>
      <c r="E185" t="s">
        <v>33</v>
      </c>
      <c r="F185" s="11">
        <v>30477</v>
      </c>
      <c r="G185">
        <v>1</v>
      </c>
      <c r="H185">
        <v>0</v>
      </c>
      <c r="I185" s="1">
        <v>41661</v>
      </c>
      <c r="J185">
        <v>16</v>
      </c>
      <c r="K185">
        <v>47</v>
      </c>
      <c r="L185">
        <v>1</v>
      </c>
      <c r="M185">
        <v>20</v>
      </c>
      <c r="N185">
        <v>0</v>
      </c>
      <c r="O185">
        <v>0</v>
      </c>
      <c r="P185">
        <v>12</v>
      </c>
      <c r="Q185">
        <v>1</v>
      </c>
      <c r="R185">
        <v>1</v>
      </c>
      <c r="S185">
        <v>1</v>
      </c>
      <c r="T185">
        <v>3</v>
      </c>
      <c r="U185">
        <v>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11</v>
      </c>
      <c r="AD185">
        <v>0</v>
      </c>
    </row>
    <row r="186" spans="1:30" x14ac:dyDescent="0.3">
      <c r="A186">
        <v>185</v>
      </c>
      <c r="B186">
        <v>2563</v>
      </c>
      <c r="C186">
        <v>1961</v>
      </c>
      <c r="D186" t="s">
        <v>36</v>
      </c>
      <c r="E186" t="s">
        <v>33</v>
      </c>
      <c r="F186" s="11">
        <v>28249</v>
      </c>
      <c r="G186">
        <v>0</v>
      </c>
      <c r="H186">
        <v>0</v>
      </c>
      <c r="I186" s="1">
        <v>41805</v>
      </c>
      <c r="J186">
        <v>80</v>
      </c>
      <c r="K186">
        <v>1</v>
      </c>
      <c r="L186">
        <v>9</v>
      </c>
      <c r="M186">
        <v>20</v>
      </c>
      <c r="N186">
        <v>2</v>
      </c>
      <c r="O186">
        <v>14</v>
      </c>
      <c r="P186">
        <v>10</v>
      </c>
      <c r="Q186">
        <v>1</v>
      </c>
      <c r="R186">
        <v>2</v>
      </c>
      <c r="S186">
        <v>0</v>
      </c>
      <c r="T186">
        <v>3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</v>
      </c>
      <c r="AC186">
        <v>11</v>
      </c>
      <c r="AD186">
        <v>0</v>
      </c>
    </row>
    <row r="187" spans="1:30" x14ac:dyDescent="0.3">
      <c r="A187">
        <v>186</v>
      </c>
      <c r="B187">
        <v>3518</v>
      </c>
      <c r="C187">
        <v>1983</v>
      </c>
      <c r="D187" t="s">
        <v>29</v>
      </c>
      <c r="E187" t="s">
        <v>33</v>
      </c>
      <c r="F187" s="11">
        <v>25271</v>
      </c>
      <c r="G187">
        <v>1</v>
      </c>
      <c r="H187">
        <v>0</v>
      </c>
      <c r="I187" s="1">
        <v>41248</v>
      </c>
      <c r="J187">
        <v>45</v>
      </c>
      <c r="K187">
        <v>10</v>
      </c>
      <c r="L187">
        <v>1</v>
      </c>
      <c r="M187">
        <v>20</v>
      </c>
      <c r="N187">
        <v>10</v>
      </c>
      <c r="O187">
        <v>4</v>
      </c>
      <c r="P187">
        <v>7</v>
      </c>
      <c r="Q187">
        <v>1</v>
      </c>
      <c r="R187">
        <v>1</v>
      </c>
      <c r="S187">
        <v>1</v>
      </c>
      <c r="T187">
        <v>2</v>
      </c>
      <c r="U187">
        <v>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11</v>
      </c>
      <c r="AD187">
        <v>0</v>
      </c>
    </row>
    <row r="188" spans="1:30" x14ac:dyDescent="0.3">
      <c r="A188">
        <v>187</v>
      </c>
      <c r="B188">
        <v>5823</v>
      </c>
      <c r="C188">
        <v>1970</v>
      </c>
      <c r="D188" t="s">
        <v>32</v>
      </c>
      <c r="E188" t="s">
        <v>30</v>
      </c>
      <c r="F188" s="11">
        <v>32303</v>
      </c>
      <c r="G188">
        <v>0</v>
      </c>
      <c r="H188">
        <v>1</v>
      </c>
      <c r="I188" s="1">
        <v>41706</v>
      </c>
      <c r="J188">
        <v>63</v>
      </c>
      <c r="K188">
        <v>35</v>
      </c>
      <c r="L188">
        <v>0</v>
      </c>
      <c r="M188">
        <v>20</v>
      </c>
      <c r="N188">
        <v>0</v>
      </c>
      <c r="O188">
        <v>0</v>
      </c>
      <c r="P188">
        <v>2</v>
      </c>
      <c r="Q188">
        <v>2</v>
      </c>
      <c r="R188">
        <v>1</v>
      </c>
      <c r="S188">
        <v>0</v>
      </c>
      <c r="T188">
        <v>4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11</v>
      </c>
      <c r="AD188">
        <v>0</v>
      </c>
    </row>
    <row r="189" spans="1:30" x14ac:dyDescent="0.3">
      <c r="A189">
        <v>188</v>
      </c>
      <c r="B189">
        <v>3934</v>
      </c>
      <c r="C189">
        <v>1966</v>
      </c>
      <c r="D189" t="s">
        <v>29</v>
      </c>
      <c r="E189" t="s">
        <v>33</v>
      </c>
      <c r="F189" s="11">
        <v>61286</v>
      </c>
      <c r="G189">
        <v>0</v>
      </c>
      <c r="H189">
        <v>1</v>
      </c>
      <c r="I189" s="1">
        <v>41488</v>
      </c>
      <c r="J189">
        <v>34</v>
      </c>
      <c r="K189">
        <v>356</v>
      </c>
      <c r="L189">
        <v>0</v>
      </c>
      <c r="M189">
        <v>20</v>
      </c>
      <c r="N189">
        <v>19</v>
      </c>
      <c r="O189">
        <v>9</v>
      </c>
      <c r="P189">
        <v>117</v>
      </c>
      <c r="Q189">
        <v>2</v>
      </c>
      <c r="R189">
        <v>7</v>
      </c>
      <c r="S189">
        <v>1</v>
      </c>
      <c r="T189">
        <v>8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11</v>
      </c>
      <c r="AD189">
        <v>0</v>
      </c>
    </row>
    <row r="190" spans="1:30" x14ac:dyDescent="0.3">
      <c r="A190">
        <v>189</v>
      </c>
      <c r="B190">
        <v>6982</v>
      </c>
      <c r="C190">
        <v>1976</v>
      </c>
      <c r="D190" t="s">
        <v>29</v>
      </c>
      <c r="E190" t="s">
        <v>33</v>
      </c>
      <c r="F190" s="11">
        <v>74068</v>
      </c>
      <c r="G190">
        <v>0</v>
      </c>
      <c r="H190">
        <v>0</v>
      </c>
      <c r="I190" s="1">
        <v>41352</v>
      </c>
      <c r="J190">
        <v>14</v>
      </c>
      <c r="K190">
        <v>783</v>
      </c>
      <c r="L190">
        <v>30</v>
      </c>
      <c r="M190">
        <v>20</v>
      </c>
      <c r="N190">
        <v>140</v>
      </c>
      <c r="O190">
        <v>76</v>
      </c>
      <c r="P190">
        <v>15</v>
      </c>
      <c r="Q190">
        <v>1</v>
      </c>
      <c r="R190">
        <v>4</v>
      </c>
      <c r="S190">
        <v>10</v>
      </c>
      <c r="T190">
        <v>9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11</v>
      </c>
      <c r="AD190">
        <v>0</v>
      </c>
    </row>
    <row r="191" spans="1:30" x14ac:dyDescent="0.3">
      <c r="A191">
        <v>190</v>
      </c>
      <c r="B191">
        <v>6431</v>
      </c>
      <c r="C191">
        <v>1964</v>
      </c>
      <c r="D191" t="s">
        <v>32</v>
      </c>
      <c r="E191" t="s">
        <v>33</v>
      </c>
      <c r="F191" s="11">
        <v>45759</v>
      </c>
      <c r="G191">
        <v>1</v>
      </c>
      <c r="H191">
        <v>1</v>
      </c>
      <c r="I191" s="1">
        <v>41328</v>
      </c>
      <c r="J191">
        <v>13</v>
      </c>
      <c r="K191">
        <v>42</v>
      </c>
      <c r="L191">
        <v>1</v>
      </c>
      <c r="M191">
        <v>20</v>
      </c>
      <c r="N191">
        <v>3</v>
      </c>
      <c r="O191">
        <v>0</v>
      </c>
      <c r="P191">
        <v>4</v>
      </c>
      <c r="Q191">
        <v>2</v>
      </c>
      <c r="R191">
        <v>2</v>
      </c>
      <c r="S191">
        <v>0</v>
      </c>
      <c r="T191">
        <v>3</v>
      </c>
      <c r="U191">
        <v>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11</v>
      </c>
      <c r="AD191">
        <v>0</v>
      </c>
    </row>
    <row r="192" spans="1:30" x14ac:dyDescent="0.3">
      <c r="A192">
        <v>191</v>
      </c>
      <c r="B192">
        <v>9733</v>
      </c>
      <c r="C192">
        <v>1978</v>
      </c>
      <c r="D192" t="s">
        <v>36</v>
      </c>
      <c r="E192" t="s">
        <v>31</v>
      </c>
      <c r="F192" s="11">
        <v>24882</v>
      </c>
      <c r="G192">
        <v>1</v>
      </c>
      <c r="H192">
        <v>0</v>
      </c>
      <c r="I192" s="1">
        <v>41161</v>
      </c>
      <c r="J192">
        <v>52</v>
      </c>
      <c r="K192">
        <v>1</v>
      </c>
      <c r="L192">
        <v>4</v>
      </c>
      <c r="M192">
        <v>20</v>
      </c>
      <c r="N192">
        <v>29</v>
      </c>
      <c r="O192">
        <v>0</v>
      </c>
      <c r="P192">
        <v>36</v>
      </c>
      <c r="Q192">
        <v>1</v>
      </c>
      <c r="R192">
        <v>1</v>
      </c>
      <c r="S192">
        <v>1</v>
      </c>
      <c r="T192">
        <v>2</v>
      </c>
      <c r="U192">
        <v>6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</v>
      </c>
      <c r="AC192">
        <v>11</v>
      </c>
      <c r="AD192">
        <v>0</v>
      </c>
    </row>
    <row r="193" spans="1:30" x14ac:dyDescent="0.3">
      <c r="A193">
        <v>192</v>
      </c>
      <c r="B193">
        <v>5602</v>
      </c>
      <c r="C193">
        <v>1989</v>
      </c>
      <c r="D193" t="s">
        <v>32</v>
      </c>
      <c r="E193" t="s">
        <v>31</v>
      </c>
      <c r="F193" s="11">
        <v>66973</v>
      </c>
      <c r="G193">
        <v>0</v>
      </c>
      <c r="H193">
        <v>0</v>
      </c>
      <c r="I193" s="1">
        <v>41411</v>
      </c>
      <c r="J193">
        <v>98</v>
      </c>
      <c r="K193">
        <v>466</v>
      </c>
      <c r="L193">
        <v>22</v>
      </c>
      <c r="M193">
        <v>20</v>
      </c>
      <c r="N193">
        <v>147</v>
      </c>
      <c r="O193">
        <v>113</v>
      </c>
      <c r="P193">
        <v>102</v>
      </c>
      <c r="Q193">
        <v>1</v>
      </c>
      <c r="R193">
        <v>8</v>
      </c>
      <c r="S193">
        <v>7</v>
      </c>
      <c r="T193">
        <v>12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</v>
      </c>
      <c r="AC193">
        <v>11</v>
      </c>
      <c r="AD193">
        <v>0</v>
      </c>
    </row>
    <row r="194" spans="1:30" x14ac:dyDescent="0.3">
      <c r="A194">
        <v>193</v>
      </c>
      <c r="B194">
        <v>7829</v>
      </c>
      <c r="C194">
        <v>1900</v>
      </c>
      <c r="D194" t="s">
        <v>37</v>
      </c>
      <c r="E194" t="s">
        <v>35</v>
      </c>
      <c r="F194" s="11">
        <v>36640</v>
      </c>
      <c r="G194">
        <v>1</v>
      </c>
      <c r="H194">
        <v>0</v>
      </c>
      <c r="I194" s="1">
        <v>41543</v>
      </c>
      <c r="J194">
        <v>99</v>
      </c>
      <c r="K194">
        <v>15</v>
      </c>
      <c r="L194">
        <v>6</v>
      </c>
      <c r="M194">
        <v>20</v>
      </c>
      <c r="N194">
        <v>7</v>
      </c>
      <c r="O194">
        <v>4</v>
      </c>
      <c r="P194">
        <v>25</v>
      </c>
      <c r="Q194">
        <v>1</v>
      </c>
      <c r="R194">
        <v>2</v>
      </c>
      <c r="S194">
        <v>1</v>
      </c>
      <c r="T194">
        <v>2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3</v>
      </c>
      <c r="AC194">
        <v>11</v>
      </c>
      <c r="AD194">
        <v>0</v>
      </c>
    </row>
    <row r="195" spans="1:30" x14ac:dyDescent="0.3">
      <c r="A195">
        <v>194</v>
      </c>
      <c r="B195">
        <v>1324</v>
      </c>
      <c r="C195">
        <v>1988</v>
      </c>
      <c r="D195" t="s">
        <v>29</v>
      </c>
      <c r="E195" t="s">
        <v>33</v>
      </c>
      <c r="F195" s="11">
        <v>38872</v>
      </c>
      <c r="G195">
        <v>1</v>
      </c>
      <c r="H195">
        <v>0</v>
      </c>
      <c r="I195" s="1">
        <v>41424</v>
      </c>
      <c r="J195">
        <v>93</v>
      </c>
      <c r="K195">
        <v>23</v>
      </c>
      <c r="L195">
        <v>3</v>
      </c>
      <c r="M195">
        <v>20</v>
      </c>
      <c r="N195">
        <v>3</v>
      </c>
      <c r="O195">
        <v>19</v>
      </c>
      <c r="P195">
        <v>22</v>
      </c>
      <c r="Q195">
        <v>2</v>
      </c>
      <c r="R195">
        <v>3</v>
      </c>
      <c r="S195">
        <v>0</v>
      </c>
      <c r="T195">
        <v>3</v>
      </c>
      <c r="U195">
        <v>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</v>
      </c>
      <c r="AC195">
        <v>11</v>
      </c>
      <c r="AD195">
        <v>0</v>
      </c>
    </row>
    <row r="196" spans="1:30" x14ac:dyDescent="0.3">
      <c r="A196">
        <v>195</v>
      </c>
      <c r="B196">
        <v>326</v>
      </c>
      <c r="C196">
        <v>1973</v>
      </c>
      <c r="D196" t="s">
        <v>29</v>
      </c>
      <c r="E196" t="s">
        <v>33</v>
      </c>
      <c r="F196" s="11">
        <v>51148</v>
      </c>
      <c r="G196">
        <v>1</v>
      </c>
      <c r="H196">
        <v>1</v>
      </c>
      <c r="I196" s="1">
        <v>41323</v>
      </c>
      <c r="J196">
        <v>38</v>
      </c>
      <c r="K196">
        <v>235</v>
      </c>
      <c r="L196">
        <v>6</v>
      </c>
      <c r="M196">
        <v>20</v>
      </c>
      <c r="N196">
        <v>8</v>
      </c>
      <c r="O196">
        <v>9</v>
      </c>
      <c r="P196">
        <v>12</v>
      </c>
      <c r="Q196">
        <v>4</v>
      </c>
      <c r="R196">
        <v>5</v>
      </c>
      <c r="S196">
        <v>1</v>
      </c>
      <c r="T196">
        <v>6</v>
      </c>
      <c r="U196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11</v>
      </c>
      <c r="AD196">
        <v>0</v>
      </c>
    </row>
    <row r="197" spans="1:30" x14ac:dyDescent="0.3">
      <c r="A197">
        <v>196</v>
      </c>
      <c r="B197">
        <v>7224</v>
      </c>
      <c r="C197">
        <v>1977</v>
      </c>
      <c r="D197" t="s">
        <v>29</v>
      </c>
      <c r="E197" t="s">
        <v>33</v>
      </c>
      <c r="F197" s="11">
        <v>31353</v>
      </c>
      <c r="G197">
        <v>1</v>
      </c>
      <c r="H197">
        <v>1</v>
      </c>
      <c r="I197" s="1">
        <v>41637</v>
      </c>
      <c r="J197">
        <v>24</v>
      </c>
      <c r="K197">
        <v>10</v>
      </c>
      <c r="L197">
        <v>0</v>
      </c>
      <c r="M197">
        <v>20</v>
      </c>
      <c r="N197">
        <v>3</v>
      </c>
      <c r="O197">
        <v>1</v>
      </c>
      <c r="P197">
        <v>7</v>
      </c>
      <c r="Q197">
        <v>2</v>
      </c>
      <c r="R197">
        <v>1</v>
      </c>
      <c r="S197">
        <v>1</v>
      </c>
      <c r="T197">
        <v>2</v>
      </c>
      <c r="U197">
        <v>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11</v>
      </c>
      <c r="AD197">
        <v>0</v>
      </c>
    </row>
    <row r="198" spans="1:30" x14ac:dyDescent="0.3">
      <c r="A198">
        <v>197</v>
      </c>
      <c r="B198">
        <v>6999</v>
      </c>
      <c r="C198">
        <v>1980</v>
      </c>
      <c r="D198" t="s">
        <v>34</v>
      </c>
      <c r="E198" t="s">
        <v>33</v>
      </c>
      <c r="F198" s="11">
        <v>69661</v>
      </c>
      <c r="G198">
        <v>0</v>
      </c>
      <c r="H198">
        <v>0</v>
      </c>
      <c r="I198" s="1">
        <v>41772</v>
      </c>
      <c r="J198">
        <v>80</v>
      </c>
      <c r="K198">
        <v>656</v>
      </c>
      <c r="L198">
        <v>16</v>
      </c>
      <c r="M198">
        <v>20</v>
      </c>
      <c r="N198">
        <v>32</v>
      </c>
      <c r="O198">
        <v>16</v>
      </c>
      <c r="P198">
        <v>8</v>
      </c>
      <c r="Q198">
        <v>1</v>
      </c>
      <c r="R198">
        <v>7</v>
      </c>
      <c r="S198">
        <v>3</v>
      </c>
      <c r="T198">
        <v>12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11</v>
      </c>
      <c r="AD198">
        <v>0</v>
      </c>
    </row>
    <row r="199" spans="1:30" x14ac:dyDescent="0.3">
      <c r="A199">
        <v>198</v>
      </c>
      <c r="B199">
        <v>9938</v>
      </c>
      <c r="C199">
        <v>1954</v>
      </c>
      <c r="D199" t="s">
        <v>29</v>
      </c>
      <c r="E199" t="s">
        <v>33</v>
      </c>
      <c r="F199" s="11">
        <v>80067</v>
      </c>
      <c r="G199">
        <v>0</v>
      </c>
      <c r="H199">
        <v>0</v>
      </c>
      <c r="I199" s="1">
        <v>41536</v>
      </c>
      <c r="J199">
        <v>82</v>
      </c>
      <c r="K199">
        <v>519</v>
      </c>
      <c r="L199">
        <v>17</v>
      </c>
      <c r="M199">
        <v>20</v>
      </c>
      <c r="N199">
        <v>27</v>
      </c>
      <c r="O199">
        <v>173</v>
      </c>
      <c r="P199">
        <v>51</v>
      </c>
      <c r="Q199">
        <v>1</v>
      </c>
      <c r="R199">
        <v>4</v>
      </c>
      <c r="S199">
        <v>6</v>
      </c>
      <c r="T199">
        <v>6</v>
      </c>
      <c r="U199">
        <v>2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3</v>
      </c>
      <c r="AC199">
        <v>11</v>
      </c>
      <c r="AD199">
        <v>0</v>
      </c>
    </row>
    <row r="200" spans="1:30" x14ac:dyDescent="0.3">
      <c r="A200">
        <v>199</v>
      </c>
      <c r="B200">
        <v>6422</v>
      </c>
      <c r="C200">
        <v>1954</v>
      </c>
      <c r="D200" t="s">
        <v>29</v>
      </c>
      <c r="E200" t="s">
        <v>33</v>
      </c>
      <c r="F200" s="11">
        <v>86718</v>
      </c>
      <c r="G200">
        <v>0</v>
      </c>
      <c r="H200">
        <v>0</v>
      </c>
      <c r="I200" s="1">
        <v>41291</v>
      </c>
      <c r="J200">
        <v>20</v>
      </c>
      <c r="K200">
        <v>344</v>
      </c>
      <c r="L200">
        <v>189</v>
      </c>
      <c r="M200">
        <v>20</v>
      </c>
      <c r="N200">
        <v>50</v>
      </c>
      <c r="O200">
        <v>33</v>
      </c>
      <c r="P200">
        <v>172</v>
      </c>
      <c r="Q200">
        <v>1</v>
      </c>
      <c r="R200">
        <v>5</v>
      </c>
      <c r="S200">
        <v>6</v>
      </c>
      <c r="T200">
        <v>5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11</v>
      </c>
      <c r="AD200">
        <v>0</v>
      </c>
    </row>
    <row r="201" spans="1:30" x14ac:dyDescent="0.3">
      <c r="A201">
        <v>200</v>
      </c>
      <c r="B201">
        <v>3182</v>
      </c>
      <c r="C201">
        <v>1973</v>
      </c>
      <c r="D201" t="s">
        <v>32</v>
      </c>
      <c r="E201" t="s">
        <v>30</v>
      </c>
      <c r="F201" s="11">
        <v>46854</v>
      </c>
      <c r="G201">
        <v>1</v>
      </c>
      <c r="H201">
        <v>1</v>
      </c>
      <c r="I201" s="1">
        <v>41729</v>
      </c>
      <c r="J201">
        <v>81</v>
      </c>
      <c r="K201">
        <v>96</v>
      </c>
      <c r="L201">
        <v>1</v>
      </c>
      <c r="M201">
        <v>20</v>
      </c>
      <c r="N201">
        <v>7</v>
      </c>
      <c r="O201">
        <v>1</v>
      </c>
      <c r="P201">
        <v>79</v>
      </c>
      <c r="Q201">
        <v>6</v>
      </c>
      <c r="R201">
        <v>5</v>
      </c>
      <c r="S201">
        <v>1</v>
      </c>
      <c r="T201">
        <v>3</v>
      </c>
      <c r="U201">
        <v>8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</v>
      </c>
      <c r="AC201">
        <v>11</v>
      </c>
      <c r="AD201">
        <v>1</v>
      </c>
    </row>
    <row r="202" spans="1:30" x14ac:dyDescent="0.3">
      <c r="A202">
        <v>201</v>
      </c>
      <c r="B202">
        <v>7300</v>
      </c>
      <c r="C202">
        <v>1952</v>
      </c>
      <c r="D202" t="s">
        <v>29</v>
      </c>
      <c r="E202" t="s">
        <v>35</v>
      </c>
      <c r="F202" s="11">
        <v>69142</v>
      </c>
      <c r="G202">
        <v>0</v>
      </c>
      <c r="H202">
        <v>1</v>
      </c>
      <c r="I202" s="1">
        <v>41819</v>
      </c>
      <c r="J202">
        <v>50</v>
      </c>
      <c r="K202">
        <v>448</v>
      </c>
      <c r="L202">
        <v>4</v>
      </c>
      <c r="M202">
        <v>20</v>
      </c>
      <c r="N202">
        <v>6</v>
      </c>
      <c r="O202">
        <v>4</v>
      </c>
      <c r="P202">
        <v>39</v>
      </c>
      <c r="Q202">
        <v>3</v>
      </c>
      <c r="R202">
        <v>8</v>
      </c>
      <c r="S202">
        <v>1</v>
      </c>
      <c r="T202">
        <v>7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11</v>
      </c>
      <c r="AD202">
        <v>0</v>
      </c>
    </row>
    <row r="203" spans="1:30" x14ac:dyDescent="0.3">
      <c r="A203">
        <v>202</v>
      </c>
      <c r="B203">
        <v>10424</v>
      </c>
      <c r="C203">
        <v>1968</v>
      </c>
      <c r="D203" t="s">
        <v>29</v>
      </c>
      <c r="E203" t="s">
        <v>30</v>
      </c>
      <c r="F203" s="11">
        <v>75922</v>
      </c>
      <c r="G203">
        <v>0</v>
      </c>
      <c r="H203">
        <v>0</v>
      </c>
      <c r="I203" s="1">
        <v>41617</v>
      </c>
      <c r="J203">
        <v>60</v>
      </c>
      <c r="K203">
        <v>265</v>
      </c>
      <c r="L203">
        <v>138</v>
      </c>
      <c r="M203">
        <v>20</v>
      </c>
      <c r="N203">
        <v>224</v>
      </c>
      <c r="O203">
        <v>23</v>
      </c>
      <c r="P203">
        <v>92</v>
      </c>
      <c r="Q203">
        <v>1</v>
      </c>
      <c r="R203">
        <v>4</v>
      </c>
      <c r="S203">
        <v>4</v>
      </c>
      <c r="T203">
        <v>9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11</v>
      </c>
      <c r="AD203">
        <v>0</v>
      </c>
    </row>
    <row r="204" spans="1:30" x14ac:dyDescent="0.3">
      <c r="A204">
        <v>203</v>
      </c>
      <c r="B204">
        <v>8727</v>
      </c>
      <c r="C204">
        <v>1978</v>
      </c>
      <c r="D204" t="s">
        <v>29</v>
      </c>
      <c r="E204" t="s">
        <v>35</v>
      </c>
      <c r="F204" s="11">
        <v>63693</v>
      </c>
      <c r="G204">
        <v>0</v>
      </c>
      <c r="H204">
        <v>1</v>
      </c>
      <c r="I204" s="1">
        <v>41561</v>
      </c>
      <c r="J204">
        <v>63</v>
      </c>
      <c r="K204">
        <v>587</v>
      </c>
      <c r="L204">
        <v>43</v>
      </c>
      <c r="M204">
        <v>20</v>
      </c>
      <c r="N204">
        <v>42</v>
      </c>
      <c r="O204">
        <v>87</v>
      </c>
      <c r="P204">
        <v>54</v>
      </c>
      <c r="Q204">
        <v>3</v>
      </c>
      <c r="R204">
        <v>11</v>
      </c>
      <c r="S204">
        <v>6</v>
      </c>
      <c r="T204">
        <v>9</v>
      </c>
      <c r="U204">
        <v>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</v>
      </c>
      <c r="AC204">
        <v>11</v>
      </c>
      <c r="AD204">
        <v>0</v>
      </c>
    </row>
    <row r="205" spans="1:30" x14ac:dyDescent="0.3">
      <c r="A205">
        <v>204</v>
      </c>
      <c r="B205">
        <v>2798</v>
      </c>
      <c r="C205">
        <v>1977</v>
      </c>
      <c r="D205" t="s">
        <v>32</v>
      </c>
      <c r="E205" t="s">
        <v>31</v>
      </c>
      <c r="F205" s="11">
        <v>102160</v>
      </c>
      <c r="G205">
        <v>0</v>
      </c>
      <c r="H205">
        <v>0</v>
      </c>
      <c r="I205" s="1">
        <v>41215</v>
      </c>
      <c r="J205">
        <v>54</v>
      </c>
      <c r="K205">
        <v>763</v>
      </c>
      <c r="L205">
        <v>29</v>
      </c>
      <c r="M205">
        <v>20</v>
      </c>
      <c r="N205">
        <v>76</v>
      </c>
      <c r="O205">
        <v>176</v>
      </c>
      <c r="P205">
        <v>58</v>
      </c>
      <c r="Q205">
        <v>0</v>
      </c>
      <c r="R205">
        <v>7</v>
      </c>
      <c r="S205">
        <v>9</v>
      </c>
      <c r="T205">
        <v>10</v>
      </c>
      <c r="U205">
        <v>4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3</v>
      </c>
      <c r="AC205">
        <v>11</v>
      </c>
      <c r="AD205">
        <v>1</v>
      </c>
    </row>
    <row r="206" spans="1:30" x14ac:dyDescent="0.3">
      <c r="A206">
        <v>205</v>
      </c>
      <c r="B206">
        <v>1030</v>
      </c>
      <c r="C206">
        <v>1965</v>
      </c>
      <c r="D206" t="s">
        <v>32</v>
      </c>
      <c r="E206" t="s">
        <v>30</v>
      </c>
      <c r="F206" s="11">
        <v>40637</v>
      </c>
      <c r="G206">
        <v>1</v>
      </c>
      <c r="H206">
        <v>1</v>
      </c>
      <c r="I206" s="1">
        <v>41472</v>
      </c>
      <c r="J206">
        <v>72</v>
      </c>
      <c r="K206">
        <v>22</v>
      </c>
      <c r="L206">
        <v>0</v>
      </c>
      <c r="M206">
        <v>20</v>
      </c>
      <c r="N206">
        <v>0</v>
      </c>
      <c r="O206">
        <v>0</v>
      </c>
      <c r="P206">
        <v>3</v>
      </c>
      <c r="Q206">
        <v>2</v>
      </c>
      <c r="R206">
        <v>1</v>
      </c>
      <c r="S206">
        <v>0</v>
      </c>
      <c r="T206">
        <v>3</v>
      </c>
      <c r="U206">
        <v>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</v>
      </c>
      <c r="AC206">
        <v>11</v>
      </c>
      <c r="AD206">
        <v>0</v>
      </c>
    </row>
    <row r="207" spans="1:30" x14ac:dyDescent="0.3">
      <c r="A207">
        <v>206</v>
      </c>
      <c r="B207">
        <v>624</v>
      </c>
      <c r="C207">
        <v>1984</v>
      </c>
      <c r="D207" t="s">
        <v>34</v>
      </c>
      <c r="E207" t="s">
        <v>30</v>
      </c>
      <c r="F207" s="11">
        <v>18890</v>
      </c>
      <c r="G207">
        <v>0</v>
      </c>
      <c r="H207">
        <v>0</v>
      </c>
      <c r="I207" s="1">
        <v>41223</v>
      </c>
      <c r="J207">
        <v>5</v>
      </c>
      <c r="K207">
        <v>6</v>
      </c>
      <c r="L207">
        <v>4</v>
      </c>
      <c r="M207">
        <v>20</v>
      </c>
      <c r="N207">
        <v>7</v>
      </c>
      <c r="O207">
        <v>2</v>
      </c>
      <c r="P207">
        <v>15</v>
      </c>
      <c r="Q207">
        <v>1</v>
      </c>
      <c r="R207">
        <v>0</v>
      </c>
      <c r="S207">
        <v>1</v>
      </c>
      <c r="T207">
        <v>2</v>
      </c>
      <c r="U207">
        <v>6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</v>
      </c>
      <c r="AC207">
        <v>11</v>
      </c>
      <c r="AD207">
        <v>1</v>
      </c>
    </row>
    <row r="208" spans="1:30" x14ac:dyDescent="0.3">
      <c r="A208">
        <v>207</v>
      </c>
      <c r="B208">
        <v>5176</v>
      </c>
      <c r="C208">
        <v>1988</v>
      </c>
      <c r="D208" t="s">
        <v>29</v>
      </c>
      <c r="E208" t="s">
        <v>31</v>
      </c>
      <c r="F208" s="11">
        <v>29604</v>
      </c>
      <c r="G208">
        <v>1</v>
      </c>
      <c r="H208">
        <v>0</v>
      </c>
      <c r="I208" s="1">
        <v>41616</v>
      </c>
      <c r="J208">
        <v>88</v>
      </c>
      <c r="K208">
        <v>7</v>
      </c>
      <c r="L208">
        <v>6</v>
      </c>
      <c r="M208">
        <v>20</v>
      </c>
      <c r="N208">
        <v>7</v>
      </c>
      <c r="O208">
        <v>6</v>
      </c>
      <c r="P208">
        <v>14</v>
      </c>
      <c r="Q208">
        <v>1</v>
      </c>
      <c r="R208">
        <v>1</v>
      </c>
      <c r="S208">
        <v>0</v>
      </c>
      <c r="T208">
        <v>3</v>
      </c>
      <c r="U208">
        <v>9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</v>
      </c>
      <c r="AC208">
        <v>11</v>
      </c>
      <c r="AD208">
        <v>0</v>
      </c>
    </row>
    <row r="209" spans="1:30" x14ac:dyDescent="0.3">
      <c r="A209">
        <v>208</v>
      </c>
      <c r="B209">
        <v>5552</v>
      </c>
      <c r="C209">
        <v>1963</v>
      </c>
      <c r="D209" t="s">
        <v>34</v>
      </c>
      <c r="E209" t="s">
        <v>35</v>
      </c>
      <c r="F209" s="11">
        <v>48721</v>
      </c>
      <c r="G209">
        <v>1</v>
      </c>
      <c r="H209">
        <v>1</v>
      </c>
      <c r="I209" s="1">
        <v>41407</v>
      </c>
      <c r="J209">
        <v>50</v>
      </c>
      <c r="K209">
        <v>81</v>
      </c>
      <c r="L209">
        <v>18</v>
      </c>
      <c r="M209">
        <v>20</v>
      </c>
      <c r="N209">
        <v>47</v>
      </c>
      <c r="O209">
        <v>13</v>
      </c>
      <c r="P209">
        <v>21</v>
      </c>
      <c r="Q209">
        <v>6</v>
      </c>
      <c r="R209">
        <v>4</v>
      </c>
      <c r="S209">
        <v>2</v>
      </c>
      <c r="T209">
        <v>5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11</v>
      </c>
      <c r="AD209">
        <v>0</v>
      </c>
    </row>
    <row r="210" spans="1:30" x14ac:dyDescent="0.3">
      <c r="A210">
        <v>209</v>
      </c>
      <c r="B210">
        <v>868</v>
      </c>
      <c r="C210">
        <v>1966</v>
      </c>
      <c r="D210" t="s">
        <v>29</v>
      </c>
      <c r="E210" t="s">
        <v>33</v>
      </c>
      <c r="F210" s="11">
        <v>44794</v>
      </c>
      <c r="G210">
        <v>0</v>
      </c>
      <c r="H210">
        <v>1</v>
      </c>
      <c r="I210" s="1">
        <v>41798</v>
      </c>
      <c r="J210">
        <v>99</v>
      </c>
      <c r="K210">
        <v>54</v>
      </c>
      <c r="L210">
        <v>0</v>
      </c>
      <c r="M210">
        <v>20</v>
      </c>
      <c r="N210">
        <v>0</v>
      </c>
      <c r="O210">
        <v>0</v>
      </c>
      <c r="P210">
        <v>4</v>
      </c>
      <c r="Q210">
        <v>1</v>
      </c>
      <c r="R210">
        <v>2</v>
      </c>
      <c r="S210">
        <v>0</v>
      </c>
      <c r="T210">
        <v>3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</v>
      </c>
      <c r="AC210">
        <v>11</v>
      </c>
      <c r="AD210">
        <v>0</v>
      </c>
    </row>
    <row r="211" spans="1:30" x14ac:dyDescent="0.3">
      <c r="A211">
        <v>210</v>
      </c>
      <c r="B211">
        <v>380</v>
      </c>
      <c r="C211">
        <v>1954</v>
      </c>
      <c r="D211" t="s">
        <v>29</v>
      </c>
      <c r="E211" t="s">
        <v>35</v>
      </c>
      <c r="F211" s="11">
        <v>64497</v>
      </c>
      <c r="G211">
        <v>0</v>
      </c>
      <c r="H211">
        <v>1</v>
      </c>
      <c r="I211" s="1">
        <v>41162</v>
      </c>
      <c r="J211">
        <v>17</v>
      </c>
      <c r="K211">
        <v>1170</v>
      </c>
      <c r="L211">
        <v>48</v>
      </c>
      <c r="M211">
        <v>20</v>
      </c>
      <c r="N211">
        <v>42</v>
      </c>
      <c r="O211">
        <v>32</v>
      </c>
      <c r="P211">
        <v>192</v>
      </c>
      <c r="Q211">
        <v>5</v>
      </c>
      <c r="R211">
        <v>11</v>
      </c>
      <c r="S211">
        <v>4</v>
      </c>
      <c r="T211">
        <v>9</v>
      </c>
      <c r="U211">
        <v>8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11</v>
      </c>
      <c r="AD211">
        <v>1</v>
      </c>
    </row>
    <row r="212" spans="1:30" x14ac:dyDescent="0.3">
      <c r="A212">
        <v>211</v>
      </c>
      <c r="B212">
        <v>2677</v>
      </c>
      <c r="C212">
        <v>1956</v>
      </c>
      <c r="D212" t="s">
        <v>29</v>
      </c>
      <c r="E212" t="s">
        <v>31</v>
      </c>
      <c r="F212" s="11">
        <v>46097</v>
      </c>
      <c r="G212">
        <v>0</v>
      </c>
      <c r="H212">
        <v>1</v>
      </c>
      <c r="I212" s="1">
        <v>41364</v>
      </c>
      <c r="J212">
        <v>11</v>
      </c>
      <c r="K212">
        <v>72</v>
      </c>
      <c r="L212">
        <v>24</v>
      </c>
      <c r="M212">
        <v>20</v>
      </c>
      <c r="N212">
        <v>65</v>
      </c>
      <c r="O212">
        <v>4</v>
      </c>
      <c r="P212">
        <v>8</v>
      </c>
      <c r="Q212">
        <v>5</v>
      </c>
      <c r="R212">
        <v>3</v>
      </c>
      <c r="S212">
        <v>1</v>
      </c>
      <c r="T212">
        <v>6</v>
      </c>
      <c r="U212">
        <v>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</v>
      </c>
      <c r="AC212">
        <v>11</v>
      </c>
      <c r="AD212">
        <v>0</v>
      </c>
    </row>
    <row r="213" spans="1:30" x14ac:dyDescent="0.3">
      <c r="A213">
        <v>212</v>
      </c>
      <c r="B213">
        <v>6521</v>
      </c>
      <c r="C213">
        <v>1954</v>
      </c>
      <c r="D213" t="s">
        <v>29</v>
      </c>
      <c r="E213" t="s">
        <v>31</v>
      </c>
      <c r="F213" s="11">
        <v>77972</v>
      </c>
      <c r="G213">
        <v>0</v>
      </c>
      <c r="H213">
        <v>0</v>
      </c>
      <c r="I213" s="1">
        <v>41716</v>
      </c>
      <c r="J213">
        <v>18</v>
      </c>
      <c r="K213">
        <v>613</v>
      </c>
      <c r="L213">
        <v>22</v>
      </c>
      <c r="M213">
        <v>20</v>
      </c>
      <c r="N213">
        <v>33</v>
      </c>
      <c r="O213">
        <v>102</v>
      </c>
      <c r="P213">
        <v>12</v>
      </c>
      <c r="Q213">
        <v>1</v>
      </c>
      <c r="R213">
        <v>4</v>
      </c>
      <c r="S213">
        <v>6</v>
      </c>
      <c r="T213">
        <v>9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11</v>
      </c>
      <c r="AD213">
        <v>0</v>
      </c>
    </row>
    <row r="214" spans="1:30" x14ac:dyDescent="0.3">
      <c r="A214">
        <v>213</v>
      </c>
      <c r="B214">
        <v>6927</v>
      </c>
      <c r="C214">
        <v>1968</v>
      </c>
      <c r="D214" t="s">
        <v>32</v>
      </c>
      <c r="E214" t="s">
        <v>33</v>
      </c>
      <c r="F214" s="11">
        <v>44377</v>
      </c>
      <c r="G214">
        <v>1</v>
      </c>
      <c r="H214">
        <v>1</v>
      </c>
      <c r="I214" s="1">
        <v>41187</v>
      </c>
      <c r="J214">
        <v>70</v>
      </c>
      <c r="K214">
        <v>224</v>
      </c>
      <c r="L214">
        <v>0</v>
      </c>
      <c r="M214">
        <v>20</v>
      </c>
      <c r="N214">
        <v>0</v>
      </c>
      <c r="O214">
        <v>0</v>
      </c>
      <c r="P214">
        <v>10</v>
      </c>
      <c r="Q214">
        <v>8</v>
      </c>
      <c r="R214">
        <v>5</v>
      </c>
      <c r="S214">
        <v>1</v>
      </c>
      <c r="T214">
        <v>5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11</v>
      </c>
      <c r="AD214">
        <v>0</v>
      </c>
    </row>
    <row r="215" spans="1:30" x14ac:dyDescent="0.3">
      <c r="A215">
        <v>214</v>
      </c>
      <c r="B215">
        <v>2877</v>
      </c>
      <c r="C215">
        <v>1974</v>
      </c>
      <c r="D215" t="s">
        <v>34</v>
      </c>
      <c r="E215" t="s">
        <v>31</v>
      </c>
      <c r="F215" s="11">
        <v>46014</v>
      </c>
      <c r="G215">
        <v>1</v>
      </c>
      <c r="H215">
        <v>1</v>
      </c>
      <c r="I215" s="1">
        <v>41295</v>
      </c>
      <c r="J215">
        <v>21</v>
      </c>
      <c r="K215">
        <v>410</v>
      </c>
      <c r="L215">
        <v>0</v>
      </c>
      <c r="M215">
        <v>20</v>
      </c>
      <c r="N215">
        <v>19</v>
      </c>
      <c r="O215">
        <v>9</v>
      </c>
      <c r="P215">
        <v>44</v>
      </c>
      <c r="Q215">
        <v>10</v>
      </c>
      <c r="R215">
        <v>7</v>
      </c>
      <c r="S215">
        <v>1</v>
      </c>
      <c r="T215">
        <v>8</v>
      </c>
      <c r="U215">
        <v>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11</v>
      </c>
      <c r="AD215">
        <v>0</v>
      </c>
    </row>
    <row r="216" spans="1:30" x14ac:dyDescent="0.3">
      <c r="A216">
        <v>215</v>
      </c>
      <c r="B216">
        <v>0</v>
      </c>
      <c r="C216">
        <v>1985</v>
      </c>
      <c r="D216" t="s">
        <v>29</v>
      </c>
      <c r="E216" t="s">
        <v>33</v>
      </c>
      <c r="F216" s="11">
        <v>70951</v>
      </c>
      <c r="G216">
        <v>0</v>
      </c>
      <c r="H216">
        <v>0</v>
      </c>
      <c r="I216" s="1">
        <v>41398</v>
      </c>
      <c r="J216">
        <v>66</v>
      </c>
      <c r="K216">
        <v>239</v>
      </c>
      <c r="L216">
        <v>10</v>
      </c>
      <c r="M216">
        <v>20</v>
      </c>
      <c r="N216">
        <v>254</v>
      </c>
      <c r="O216">
        <v>87</v>
      </c>
      <c r="P216">
        <v>54</v>
      </c>
      <c r="Q216">
        <v>1</v>
      </c>
      <c r="R216">
        <v>3</v>
      </c>
      <c r="S216">
        <v>4</v>
      </c>
      <c r="T216">
        <v>9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3</v>
      </c>
      <c r="AC216">
        <v>11</v>
      </c>
      <c r="AD216">
        <v>0</v>
      </c>
    </row>
    <row r="217" spans="1:30" x14ac:dyDescent="0.3">
      <c r="A217">
        <v>216</v>
      </c>
      <c r="B217">
        <v>1584</v>
      </c>
      <c r="C217">
        <v>1977</v>
      </c>
      <c r="D217" t="s">
        <v>29</v>
      </c>
      <c r="E217" t="s">
        <v>33</v>
      </c>
      <c r="F217" s="11">
        <v>41443</v>
      </c>
      <c r="G217">
        <v>1</v>
      </c>
      <c r="H217">
        <v>0</v>
      </c>
      <c r="I217" s="1">
        <v>41730</v>
      </c>
      <c r="J217">
        <v>79</v>
      </c>
      <c r="K217">
        <v>171</v>
      </c>
      <c r="L217">
        <v>7</v>
      </c>
      <c r="M217">
        <v>20</v>
      </c>
      <c r="N217">
        <v>25</v>
      </c>
      <c r="O217">
        <v>19</v>
      </c>
      <c r="P217">
        <v>89</v>
      </c>
      <c r="Q217">
        <v>6</v>
      </c>
      <c r="R217">
        <v>8</v>
      </c>
      <c r="S217">
        <v>1</v>
      </c>
      <c r="T217">
        <v>5</v>
      </c>
      <c r="U217">
        <v>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3</v>
      </c>
      <c r="AC217">
        <v>11</v>
      </c>
      <c r="AD217">
        <v>0</v>
      </c>
    </row>
    <row r="218" spans="1:30" x14ac:dyDescent="0.3">
      <c r="A218">
        <v>217</v>
      </c>
      <c r="B218">
        <v>7264</v>
      </c>
      <c r="C218">
        <v>1978</v>
      </c>
      <c r="D218" t="s">
        <v>37</v>
      </c>
      <c r="E218" t="s">
        <v>30</v>
      </c>
      <c r="F218" s="11">
        <v>52195</v>
      </c>
      <c r="G218">
        <v>2</v>
      </c>
      <c r="H218">
        <v>1</v>
      </c>
      <c r="I218" s="1">
        <v>41771</v>
      </c>
      <c r="J218">
        <v>2</v>
      </c>
      <c r="K218">
        <v>12</v>
      </c>
      <c r="L218">
        <v>0</v>
      </c>
      <c r="M218">
        <v>20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0</v>
      </c>
      <c r="T218">
        <v>2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11</v>
      </c>
      <c r="AD218">
        <v>0</v>
      </c>
    </row>
    <row r="219" spans="1:30" x14ac:dyDescent="0.3">
      <c r="A219">
        <v>218</v>
      </c>
      <c r="B219">
        <v>6274</v>
      </c>
      <c r="C219">
        <v>1948</v>
      </c>
      <c r="D219" t="s">
        <v>34</v>
      </c>
      <c r="E219" t="s">
        <v>33</v>
      </c>
      <c r="F219" s="11">
        <v>83790</v>
      </c>
      <c r="G219">
        <v>0</v>
      </c>
      <c r="H219">
        <v>0</v>
      </c>
      <c r="I219" s="1">
        <v>41593</v>
      </c>
      <c r="J219">
        <v>81</v>
      </c>
      <c r="K219">
        <v>1076</v>
      </c>
      <c r="L219">
        <v>16</v>
      </c>
      <c r="M219">
        <v>20</v>
      </c>
      <c r="N219">
        <v>42</v>
      </c>
      <c r="O219">
        <v>48</v>
      </c>
      <c r="P219">
        <v>16</v>
      </c>
      <c r="Q219">
        <v>1</v>
      </c>
      <c r="R219">
        <v>8</v>
      </c>
      <c r="S219">
        <v>10</v>
      </c>
      <c r="T219">
        <v>6</v>
      </c>
      <c r="U219">
        <v>3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3</v>
      </c>
      <c r="AC219">
        <v>11</v>
      </c>
      <c r="AD219">
        <v>0</v>
      </c>
    </row>
    <row r="220" spans="1:30" x14ac:dyDescent="0.3">
      <c r="A220">
        <v>219</v>
      </c>
      <c r="B220">
        <v>1377</v>
      </c>
      <c r="C220">
        <v>1954</v>
      </c>
      <c r="D220" t="s">
        <v>34</v>
      </c>
      <c r="E220" t="s">
        <v>38</v>
      </c>
      <c r="F220" s="11">
        <v>44551</v>
      </c>
      <c r="G220">
        <v>0</v>
      </c>
      <c r="H220">
        <v>1</v>
      </c>
      <c r="I220" s="1">
        <v>41517</v>
      </c>
      <c r="J220">
        <v>24</v>
      </c>
      <c r="K220">
        <v>182</v>
      </c>
      <c r="L220">
        <v>4</v>
      </c>
      <c r="M220">
        <v>20</v>
      </c>
      <c r="N220">
        <v>0</v>
      </c>
      <c r="O220">
        <v>0</v>
      </c>
      <c r="P220">
        <v>66</v>
      </c>
      <c r="Q220">
        <v>2</v>
      </c>
      <c r="R220">
        <v>4</v>
      </c>
      <c r="S220">
        <v>1</v>
      </c>
      <c r="T220">
        <v>5</v>
      </c>
      <c r="U220">
        <v>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11</v>
      </c>
      <c r="AD220">
        <v>0</v>
      </c>
    </row>
    <row r="221" spans="1:30" x14ac:dyDescent="0.3">
      <c r="A221">
        <v>220</v>
      </c>
      <c r="B221">
        <v>454</v>
      </c>
      <c r="C221">
        <v>1980</v>
      </c>
      <c r="D221" t="s">
        <v>29</v>
      </c>
      <c r="E221" t="s">
        <v>31</v>
      </c>
      <c r="F221" s="11">
        <v>69508</v>
      </c>
      <c r="G221">
        <v>1</v>
      </c>
      <c r="H221">
        <v>0</v>
      </c>
      <c r="I221" s="1">
        <v>41227</v>
      </c>
      <c r="J221">
        <v>48</v>
      </c>
      <c r="K221">
        <v>824</v>
      </c>
      <c r="L221">
        <v>32</v>
      </c>
      <c r="M221">
        <v>20</v>
      </c>
      <c r="N221">
        <v>42</v>
      </c>
      <c r="O221">
        <v>32</v>
      </c>
      <c r="P221">
        <v>43</v>
      </c>
      <c r="Q221">
        <v>2</v>
      </c>
      <c r="R221">
        <v>11</v>
      </c>
      <c r="S221">
        <v>4</v>
      </c>
      <c r="T221">
        <v>11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11</v>
      </c>
      <c r="AD221">
        <v>0</v>
      </c>
    </row>
    <row r="222" spans="1:30" x14ac:dyDescent="0.3">
      <c r="A222">
        <v>221</v>
      </c>
      <c r="B222">
        <v>1755</v>
      </c>
      <c r="C222">
        <v>1988</v>
      </c>
      <c r="D222" t="s">
        <v>37</v>
      </c>
      <c r="E222" t="s">
        <v>31</v>
      </c>
      <c r="F222" s="11">
        <v>45204</v>
      </c>
      <c r="G222">
        <v>1</v>
      </c>
      <c r="H222">
        <v>0</v>
      </c>
      <c r="I222" s="1">
        <v>41740</v>
      </c>
      <c r="J222">
        <v>93</v>
      </c>
      <c r="K222">
        <v>30</v>
      </c>
      <c r="L222">
        <v>11</v>
      </c>
      <c r="M222">
        <v>20</v>
      </c>
      <c r="N222">
        <v>29</v>
      </c>
      <c r="O222">
        <v>1</v>
      </c>
      <c r="P222">
        <v>18</v>
      </c>
      <c r="Q222">
        <v>1</v>
      </c>
      <c r="R222">
        <v>1</v>
      </c>
      <c r="S222">
        <v>1</v>
      </c>
      <c r="T222">
        <v>4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11</v>
      </c>
      <c r="AD222">
        <v>0</v>
      </c>
    </row>
    <row r="223" spans="1:30" x14ac:dyDescent="0.3">
      <c r="A223">
        <v>222</v>
      </c>
      <c r="B223">
        <v>2075</v>
      </c>
      <c r="C223">
        <v>1969</v>
      </c>
      <c r="D223" t="s">
        <v>29</v>
      </c>
      <c r="E223" t="s">
        <v>33</v>
      </c>
      <c r="F223" s="11">
        <v>72460</v>
      </c>
      <c r="G223">
        <v>0</v>
      </c>
      <c r="H223">
        <v>0</v>
      </c>
      <c r="I223" s="1">
        <v>41592</v>
      </c>
      <c r="J223">
        <v>56</v>
      </c>
      <c r="K223">
        <v>377</v>
      </c>
      <c r="L223">
        <v>10</v>
      </c>
      <c r="M223">
        <v>20</v>
      </c>
      <c r="N223">
        <v>80</v>
      </c>
      <c r="O223">
        <v>30</v>
      </c>
      <c r="P223">
        <v>10</v>
      </c>
      <c r="Q223">
        <v>1</v>
      </c>
      <c r="R223">
        <v>3</v>
      </c>
      <c r="S223">
        <v>5</v>
      </c>
      <c r="T223">
        <v>7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11</v>
      </c>
      <c r="AD223">
        <v>0</v>
      </c>
    </row>
    <row r="224" spans="1:30" x14ac:dyDescent="0.3">
      <c r="A224">
        <v>223</v>
      </c>
      <c r="B224">
        <v>4785</v>
      </c>
      <c r="C224">
        <v>1970</v>
      </c>
      <c r="D224" t="s">
        <v>32</v>
      </c>
      <c r="E224" t="s">
        <v>31</v>
      </c>
      <c r="F224" s="11">
        <v>77622</v>
      </c>
      <c r="G224">
        <v>0</v>
      </c>
      <c r="H224">
        <v>2</v>
      </c>
      <c r="I224" s="1">
        <v>41743</v>
      </c>
      <c r="J224">
        <v>3</v>
      </c>
      <c r="K224">
        <v>520</v>
      </c>
      <c r="L224">
        <v>7</v>
      </c>
      <c r="M224">
        <v>20</v>
      </c>
      <c r="N224">
        <v>19</v>
      </c>
      <c r="O224">
        <v>0</v>
      </c>
      <c r="P224">
        <v>14</v>
      </c>
      <c r="Q224">
        <v>2</v>
      </c>
      <c r="R224">
        <v>6</v>
      </c>
      <c r="S224">
        <v>3</v>
      </c>
      <c r="T224">
        <v>11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11</v>
      </c>
      <c r="AD224">
        <v>0</v>
      </c>
    </row>
    <row r="225" spans="1:30" x14ac:dyDescent="0.3">
      <c r="A225">
        <v>224</v>
      </c>
      <c r="B225">
        <v>9076</v>
      </c>
      <c r="C225">
        <v>1980</v>
      </c>
      <c r="D225" t="s">
        <v>32</v>
      </c>
      <c r="E225" t="s">
        <v>33</v>
      </c>
      <c r="F225" s="11">
        <v>30732</v>
      </c>
      <c r="G225">
        <v>1</v>
      </c>
      <c r="H225">
        <v>0</v>
      </c>
      <c r="I225" s="1">
        <v>41279</v>
      </c>
      <c r="J225">
        <v>44</v>
      </c>
      <c r="K225">
        <v>155</v>
      </c>
      <c r="L225">
        <v>1</v>
      </c>
      <c r="M225">
        <v>20</v>
      </c>
      <c r="N225">
        <v>0</v>
      </c>
      <c r="O225">
        <v>1</v>
      </c>
      <c r="P225">
        <v>3</v>
      </c>
      <c r="Q225">
        <v>4</v>
      </c>
      <c r="R225">
        <v>4</v>
      </c>
      <c r="S225">
        <v>1</v>
      </c>
      <c r="T225">
        <v>4</v>
      </c>
      <c r="U225">
        <v>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11</v>
      </c>
      <c r="AD225">
        <v>0</v>
      </c>
    </row>
    <row r="226" spans="1:30" x14ac:dyDescent="0.3">
      <c r="A226">
        <v>225</v>
      </c>
      <c r="B226">
        <v>7079</v>
      </c>
      <c r="C226">
        <v>1962</v>
      </c>
      <c r="D226" t="s">
        <v>29</v>
      </c>
      <c r="E226" t="s">
        <v>35</v>
      </c>
      <c r="F226" s="11">
        <v>63887</v>
      </c>
      <c r="G226">
        <v>0</v>
      </c>
      <c r="H226">
        <v>1</v>
      </c>
      <c r="I226" s="1">
        <v>41160</v>
      </c>
      <c r="J226">
        <v>38</v>
      </c>
      <c r="K226">
        <v>897</v>
      </c>
      <c r="L226">
        <v>23</v>
      </c>
      <c r="M226">
        <v>20</v>
      </c>
      <c r="N226">
        <v>15</v>
      </c>
      <c r="O226">
        <v>11</v>
      </c>
      <c r="P226">
        <v>92</v>
      </c>
      <c r="Q226">
        <v>5</v>
      </c>
      <c r="R226">
        <v>9</v>
      </c>
      <c r="S226">
        <v>6</v>
      </c>
      <c r="T226">
        <v>12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11</v>
      </c>
      <c r="AD226">
        <v>0</v>
      </c>
    </row>
    <row r="227" spans="1:30" x14ac:dyDescent="0.3">
      <c r="A227">
        <v>226</v>
      </c>
      <c r="B227">
        <v>4653</v>
      </c>
      <c r="C227">
        <v>1978</v>
      </c>
      <c r="D227" t="s">
        <v>29</v>
      </c>
      <c r="E227" t="s">
        <v>31</v>
      </c>
      <c r="F227" s="11">
        <v>42011</v>
      </c>
      <c r="G227">
        <v>1</v>
      </c>
      <c r="H227">
        <v>0</v>
      </c>
      <c r="I227" s="1">
        <v>41359</v>
      </c>
      <c r="J227">
        <v>46</v>
      </c>
      <c r="K227">
        <v>131</v>
      </c>
      <c r="L227">
        <v>0</v>
      </c>
      <c r="M227">
        <v>20</v>
      </c>
      <c r="N227">
        <v>2</v>
      </c>
      <c r="O227">
        <v>1</v>
      </c>
      <c r="P227">
        <v>39</v>
      </c>
      <c r="Q227">
        <v>4</v>
      </c>
      <c r="R227">
        <v>3</v>
      </c>
      <c r="S227">
        <v>1</v>
      </c>
      <c r="T227">
        <v>4</v>
      </c>
      <c r="U227">
        <v>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11</v>
      </c>
      <c r="AD227">
        <v>0</v>
      </c>
    </row>
    <row r="228" spans="1:30" x14ac:dyDescent="0.3">
      <c r="A228">
        <v>227</v>
      </c>
      <c r="B228">
        <v>7375</v>
      </c>
      <c r="C228">
        <v>1976</v>
      </c>
      <c r="D228" t="s">
        <v>29</v>
      </c>
      <c r="E228" t="s">
        <v>31</v>
      </c>
      <c r="F228" s="11">
        <v>51369</v>
      </c>
      <c r="G228">
        <v>0</v>
      </c>
      <c r="H228">
        <v>1</v>
      </c>
      <c r="I228" s="1">
        <v>41207</v>
      </c>
      <c r="J228">
        <v>84</v>
      </c>
      <c r="K228">
        <v>297</v>
      </c>
      <c r="L228">
        <v>7</v>
      </c>
      <c r="M228">
        <v>20</v>
      </c>
      <c r="N228">
        <v>0</v>
      </c>
      <c r="O228">
        <v>11</v>
      </c>
      <c r="P228">
        <v>182</v>
      </c>
      <c r="Q228">
        <v>2</v>
      </c>
      <c r="R228">
        <v>8</v>
      </c>
      <c r="S228">
        <v>2</v>
      </c>
      <c r="T228">
        <v>4</v>
      </c>
      <c r="U228">
        <v>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3</v>
      </c>
      <c r="AC228">
        <v>11</v>
      </c>
      <c r="AD228">
        <v>0</v>
      </c>
    </row>
    <row r="229" spans="1:30" x14ac:dyDescent="0.3">
      <c r="A229">
        <v>228</v>
      </c>
      <c r="B229">
        <v>709</v>
      </c>
      <c r="C229">
        <v>1952</v>
      </c>
      <c r="D229" t="s">
        <v>29</v>
      </c>
      <c r="E229" t="s">
        <v>35</v>
      </c>
      <c r="F229" s="11">
        <v>51537</v>
      </c>
      <c r="G229">
        <v>0</v>
      </c>
      <c r="H229">
        <v>1</v>
      </c>
      <c r="I229" s="1">
        <v>41252</v>
      </c>
      <c r="J229">
        <v>27</v>
      </c>
      <c r="K229">
        <v>787</v>
      </c>
      <c r="L229">
        <v>20</v>
      </c>
      <c r="M229">
        <v>20</v>
      </c>
      <c r="N229">
        <v>0</v>
      </c>
      <c r="O229">
        <v>0</v>
      </c>
      <c r="P229">
        <v>92</v>
      </c>
      <c r="Q229">
        <v>3</v>
      </c>
      <c r="R229">
        <v>2</v>
      </c>
      <c r="S229">
        <v>2</v>
      </c>
      <c r="T229">
        <v>11</v>
      </c>
      <c r="U229">
        <v>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11</v>
      </c>
      <c r="AD229">
        <v>0</v>
      </c>
    </row>
    <row r="230" spans="1:30" x14ac:dyDescent="0.3">
      <c r="A230">
        <v>229</v>
      </c>
      <c r="B230">
        <v>460</v>
      </c>
      <c r="C230">
        <v>1972</v>
      </c>
      <c r="D230" t="s">
        <v>32</v>
      </c>
      <c r="E230" t="s">
        <v>33</v>
      </c>
      <c r="F230" s="11">
        <v>79930</v>
      </c>
      <c r="G230">
        <v>0</v>
      </c>
      <c r="H230">
        <v>0</v>
      </c>
      <c r="I230" s="1">
        <v>41129</v>
      </c>
      <c r="J230">
        <v>72</v>
      </c>
      <c r="K230">
        <v>792</v>
      </c>
      <c r="L230">
        <v>86</v>
      </c>
      <c r="M230">
        <v>20</v>
      </c>
      <c r="N230">
        <v>67</v>
      </c>
      <c r="O230">
        <v>51</v>
      </c>
      <c r="P230">
        <v>17</v>
      </c>
      <c r="Q230">
        <v>1</v>
      </c>
      <c r="R230">
        <v>3</v>
      </c>
      <c r="S230">
        <v>5</v>
      </c>
      <c r="T230">
        <v>8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11</v>
      </c>
      <c r="AD230">
        <v>0</v>
      </c>
    </row>
    <row r="231" spans="1:30" x14ac:dyDescent="0.3">
      <c r="A231">
        <v>230</v>
      </c>
      <c r="B231">
        <v>3726</v>
      </c>
      <c r="C231">
        <v>1986</v>
      </c>
      <c r="D231" t="s">
        <v>32</v>
      </c>
      <c r="E231" t="s">
        <v>31</v>
      </c>
      <c r="F231" s="11">
        <v>34320</v>
      </c>
      <c r="G231">
        <v>1</v>
      </c>
      <c r="H231">
        <v>0</v>
      </c>
      <c r="I231" s="1">
        <v>41686</v>
      </c>
      <c r="J231">
        <v>66</v>
      </c>
      <c r="K231">
        <v>4</v>
      </c>
      <c r="L231">
        <v>1</v>
      </c>
      <c r="M231">
        <v>20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2</v>
      </c>
      <c r="U231">
        <v>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11</v>
      </c>
      <c r="AD231">
        <v>0</v>
      </c>
    </row>
    <row r="232" spans="1:30" x14ac:dyDescent="0.3">
      <c r="A232">
        <v>231</v>
      </c>
      <c r="B232">
        <v>6798</v>
      </c>
      <c r="C232">
        <v>1966</v>
      </c>
      <c r="D232" t="s">
        <v>29</v>
      </c>
      <c r="E232" t="s">
        <v>30</v>
      </c>
      <c r="F232" s="11">
        <v>37070</v>
      </c>
      <c r="G232">
        <v>1</v>
      </c>
      <c r="H232">
        <v>1</v>
      </c>
      <c r="I232" s="1">
        <v>41353</v>
      </c>
      <c r="J232">
        <v>30</v>
      </c>
      <c r="K232">
        <v>231</v>
      </c>
      <c r="L232">
        <v>7</v>
      </c>
      <c r="M232">
        <v>20</v>
      </c>
      <c r="N232">
        <v>4</v>
      </c>
      <c r="O232">
        <v>15</v>
      </c>
      <c r="P232">
        <v>39</v>
      </c>
      <c r="Q232">
        <v>9</v>
      </c>
      <c r="R232">
        <v>5</v>
      </c>
      <c r="S232">
        <v>1</v>
      </c>
      <c r="T232">
        <v>8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11</v>
      </c>
      <c r="AD232">
        <v>1</v>
      </c>
    </row>
    <row r="233" spans="1:30" x14ac:dyDescent="0.3">
      <c r="A233">
        <v>232</v>
      </c>
      <c r="B233">
        <v>5341</v>
      </c>
      <c r="C233">
        <v>1962</v>
      </c>
      <c r="D233" t="s">
        <v>37</v>
      </c>
      <c r="E233" t="s">
        <v>35</v>
      </c>
      <c r="F233" s="11">
        <v>81975</v>
      </c>
      <c r="G233">
        <v>0</v>
      </c>
      <c r="H233">
        <v>1</v>
      </c>
      <c r="I233" s="1">
        <v>41279</v>
      </c>
      <c r="J233">
        <v>2</v>
      </c>
      <c r="K233">
        <v>983</v>
      </c>
      <c r="L233">
        <v>76</v>
      </c>
      <c r="M233">
        <v>20</v>
      </c>
      <c r="N233">
        <v>180</v>
      </c>
      <c r="O233">
        <v>138</v>
      </c>
      <c r="P233">
        <v>27</v>
      </c>
      <c r="Q233">
        <v>1</v>
      </c>
      <c r="R233">
        <v>6</v>
      </c>
      <c r="S233">
        <v>3</v>
      </c>
      <c r="T233">
        <v>4</v>
      </c>
      <c r="U233">
        <v>7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3</v>
      </c>
      <c r="AC233">
        <v>11</v>
      </c>
      <c r="AD233">
        <v>0</v>
      </c>
    </row>
    <row r="234" spans="1:30" x14ac:dyDescent="0.3">
      <c r="A234">
        <v>233</v>
      </c>
      <c r="B234">
        <v>1606</v>
      </c>
      <c r="C234">
        <v>1971</v>
      </c>
      <c r="D234" t="s">
        <v>29</v>
      </c>
      <c r="E234" t="s">
        <v>31</v>
      </c>
      <c r="F234" s="11">
        <v>38590</v>
      </c>
      <c r="G234">
        <v>1</v>
      </c>
      <c r="H234">
        <v>0</v>
      </c>
      <c r="I234" s="1">
        <v>41409</v>
      </c>
      <c r="J234">
        <v>65</v>
      </c>
      <c r="K234">
        <v>3</v>
      </c>
      <c r="L234">
        <v>1</v>
      </c>
      <c r="M234">
        <v>20</v>
      </c>
      <c r="N234">
        <v>4</v>
      </c>
      <c r="O234">
        <v>3</v>
      </c>
      <c r="P234">
        <v>3</v>
      </c>
      <c r="Q234">
        <v>1</v>
      </c>
      <c r="R234">
        <v>1</v>
      </c>
      <c r="S234">
        <v>0</v>
      </c>
      <c r="T234">
        <v>2</v>
      </c>
      <c r="U234">
        <v>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11</v>
      </c>
      <c r="AD234">
        <v>0</v>
      </c>
    </row>
    <row r="235" spans="1:30" x14ac:dyDescent="0.3">
      <c r="A235">
        <v>234</v>
      </c>
      <c r="B235">
        <v>9617</v>
      </c>
      <c r="C235">
        <v>1951</v>
      </c>
      <c r="D235" t="s">
        <v>29</v>
      </c>
      <c r="E235" t="s">
        <v>30</v>
      </c>
      <c r="F235" s="11">
        <v>15033</v>
      </c>
      <c r="G235">
        <v>0</v>
      </c>
      <c r="H235">
        <v>0</v>
      </c>
      <c r="I235" s="1">
        <v>41745</v>
      </c>
      <c r="J235">
        <v>37</v>
      </c>
      <c r="K235">
        <v>0</v>
      </c>
      <c r="L235">
        <v>4</v>
      </c>
      <c r="M235">
        <v>20</v>
      </c>
      <c r="N235">
        <v>6</v>
      </c>
      <c r="O235">
        <v>0</v>
      </c>
      <c r="P235">
        <v>4</v>
      </c>
      <c r="Q235">
        <v>1</v>
      </c>
      <c r="R235">
        <v>1</v>
      </c>
      <c r="S235">
        <v>0</v>
      </c>
      <c r="T235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11</v>
      </c>
      <c r="AD235">
        <v>0</v>
      </c>
    </row>
    <row r="236" spans="1:30" x14ac:dyDescent="0.3">
      <c r="A236">
        <v>235</v>
      </c>
      <c r="B236">
        <v>3233</v>
      </c>
      <c r="C236">
        <v>1965</v>
      </c>
      <c r="D236" t="s">
        <v>32</v>
      </c>
      <c r="E236" t="s">
        <v>33</v>
      </c>
      <c r="F236" s="11">
        <v>62745</v>
      </c>
      <c r="G236">
        <v>0</v>
      </c>
      <c r="H236">
        <v>1</v>
      </c>
      <c r="I236" s="1">
        <v>41356</v>
      </c>
      <c r="J236">
        <v>89</v>
      </c>
      <c r="K236">
        <v>562</v>
      </c>
      <c r="L236">
        <v>21</v>
      </c>
      <c r="M236">
        <v>20</v>
      </c>
      <c r="N236">
        <v>28</v>
      </c>
      <c r="O236">
        <v>10</v>
      </c>
      <c r="P236">
        <v>32</v>
      </c>
      <c r="Q236">
        <v>3</v>
      </c>
      <c r="R236">
        <v>7</v>
      </c>
      <c r="S236">
        <v>8</v>
      </c>
      <c r="T236">
        <v>11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</v>
      </c>
      <c r="AC236">
        <v>11</v>
      </c>
      <c r="AD236">
        <v>0</v>
      </c>
    </row>
    <row r="237" spans="1:30" x14ac:dyDescent="0.3">
      <c r="A237">
        <v>236</v>
      </c>
      <c r="B237">
        <v>89</v>
      </c>
      <c r="C237">
        <v>1975</v>
      </c>
      <c r="D237" t="s">
        <v>37</v>
      </c>
      <c r="E237" t="s">
        <v>33</v>
      </c>
      <c r="F237" s="11">
        <v>22212</v>
      </c>
      <c r="G237">
        <v>1</v>
      </c>
      <c r="H237">
        <v>0</v>
      </c>
      <c r="I237" s="1">
        <v>41617</v>
      </c>
      <c r="J237">
        <v>49</v>
      </c>
      <c r="K237">
        <v>5</v>
      </c>
      <c r="L237">
        <v>9</v>
      </c>
      <c r="M237">
        <v>20</v>
      </c>
      <c r="N237">
        <v>6</v>
      </c>
      <c r="O237">
        <v>8</v>
      </c>
      <c r="P237">
        <v>21</v>
      </c>
      <c r="Q237">
        <v>2</v>
      </c>
      <c r="R237">
        <v>2</v>
      </c>
      <c r="S237">
        <v>0</v>
      </c>
      <c r="T237">
        <v>4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11</v>
      </c>
      <c r="AD237">
        <v>0</v>
      </c>
    </row>
    <row r="238" spans="1:30" x14ac:dyDescent="0.3">
      <c r="A238">
        <v>237</v>
      </c>
      <c r="B238">
        <v>2936</v>
      </c>
      <c r="C238">
        <v>1982</v>
      </c>
      <c r="D238" t="s">
        <v>34</v>
      </c>
      <c r="E238" t="s">
        <v>31</v>
      </c>
      <c r="F238" s="11">
        <v>23661</v>
      </c>
      <c r="G238">
        <v>1</v>
      </c>
      <c r="H238">
        <v>0</v>
      </c>
      <c r="I238" s="1">
        <v>41612</v>
      </c>
      <c r="J238">
        <v>46</v>
      </c>
      <c r="K238">
        <v>18</v>
      </c>
      <c r="L238">
        <v>0</v>
      </c>
      <c r="M238">
        <v>20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3</v>
      </c>
      <c r="U238">
        <v>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11</v>
      </c>
      <c r="AD238">
        <v>0</v>
      </c>
    </row>
    <row r="239" spans="1:30" x14ac:dyDescent="0.3">
      <c r="A239">
        <v>238</v>
      </c>
      <c r="B239">
        <v>9449</v>
      </c>
      <c r="C239">
        <v>1958</v>
      </c>
      <c r="D239" t="s">
        <v>32</v>
      </c>
      <c r="E239" t="s">
        <v>30</v>
      </c>
      <c r="F239" s="11">
        <v>79761</v>
      </c>
      <c r="G239">
        <v>0</v>
      </c>
      <c r="H239">
        <v>1</v>
      </c>
      <c r="I239" s="1">
        <v>41551</v>
      </c>
      <c r="J239">
        <v>32</v>
      </c>
      <c r="K239">
        <v>415</v>
      </c>
      <c r="L239">
        <v>5</v>
      </c>
      <c r="M239">
        <v>20</v>
      </c>
      <c r="N239">
        <v>15</v>
      </c>
      <c r="O239">
        <v>35</v>
      </c>
      <c r="P239">
        <v>11</v>
      </c>
      <c r="Q239">
        <v>1</v>
      </c>
      <c r="R239">
        <v>5</v>
      </c>
      <c r="S239">
        <v>2</v>
      </c>
      <c r="T239">
        <v>11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11</v>
      </c>
      <c r="AD239">
        <v>0</v>
      </c>
    </row>
    <row r="240" spans="1:30" x14ac:dyDescent="0.3">
      <c r="A240">
        <v>239</v>
      </c>
      <c r="B240">
        <v>7297</v>
      </c>
      <c r="C240">
        <v>1973</v>
      </c>
      <c r="D240" t="s">
        <v>29</v>
      </c>
      <c r="E240" t="s">
        <v>30</v>
      </c>
      <c r="F240" s="11">
        <v>7500</v>
      </c>
      <c r="G240">
        <v>1</v>
      </c>
      <c r="H240">
        <v>0</v>
      </c>
      <c r="I240" s="1">
        <v>41634</v>
      </c>
      <c r="J240">
        <v>54</v>
      </c>
      <c r="K240">
        <v>5</v>
      </c>
      <c r="L240">
        <v>3</v>
      </c>
      <c r="M240">
        <v>20</v>
      </c>
      <c r="N240">
        <v>12</v>
      </c>
      <c r="O240">
        <v>7</v>
      </c>
      <c r="P240">
        <v>20</v>
      </c>
      <c r="Q240">
        <v>4</v>
      </c>
      <c r="R240">
        <v>3</v>
      </c>
      <c r="S240">
        <v>1</v>
      </c>
      <c r="T240">
        <v>3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11</v>
      </c>
      <c r="AD240">
        <v>0</v>
      </c>
    </row>
    <row r="241" spans="1:30" x14ac:dyDescent="0.3">
      <c r="A241">
        <v>240</v>
      </c>
      <c r="B241">
        <v>11004</v>
      </c>
      <c r="C241">
        <v>1893</v>
      </c>
      <c r="D241" t="s">
        <v>37</v>
      </c>
      <c r="E241" t="s">
        <v>30</v>
      </c>
      <c r="F241" s="11">
        <v>60182</v>
      </c>
      <c r="G241">
        <v>0</v>
      </c>
      <c r="H241">
        <v>1</v>
      </c>
      <c r="I241" s="1">
        <v>41776</v>
      </c>
      <c r="J241">
        <v>23</v>
      </c>
      <c r="K241">
        <v>8</v>
      </c>
      <c r="L241">
        <v>0</v>
      </c>
      <c r="M241">
        <v>20</v>
      </c>
      <c r="N241">
        <v>7</v>
      </c>
      <c r="O241">
        <v>0</v>
      </c>
      <c r="P241">
        <v>2</v>
      </c>
      <c r="Q241">
        <v>1</v>
      </c>
      <c r="R241">
        <v>1</v>
      </c>
      <c r="S241">
        <v>0</v>
      </c>
      <c r="T241">
        <v>2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11</v>
      </c>
      <c r="AD241">
        <v>0</v>
      </c>
    </row>
    <row r="242" spans="1:30" x14ac:dyDescent="0.3">
      <c r="A242">
        <v>241</v>
      </c>
      <c r="B242">
        <v>313</v>
      </c>
      <c r="C242">
        <v>1968</v>
      </c>
      <c r="D242" t="s">
        <v>29</v>
      </c>
      <c r="E242" t="s">
        <v>38</v>
      </c>
      <c r="F242" s="11">
        <v>73455</v>
      </c>
      <c r="G242">
        <v>0</v>
      </c>
      <c r="H242">
        <v>0</v>
      </c>
      <c r="I242" s="1">
        <v>41575</v>
      </c>
      <c r="J242">
        <v>98</v>
      </c>
      <c r="K242">
        <v>901</v>
      </c>
      <c r="L242">
        <v>61</v>
      </c>
      <c r="M242">
        <v>20</v>
      </c>
      <c r="N242">
        <v>186</v>
      </c>
      <c r="O242">
        <v>163</v>
      </c>
      <c r="P242">
        <v>20</v>
      </c>
      <c r="Q242">
        <v>1</v>
      </c>
      <c r="R242">
        <v>6</v>
      </c>
      <c r="S242">
        <v>5</v>
      </c>
      <c r="T242">
        <v>10</v>
      </c>
      <c r="U242">
        <v>3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11</v>
      </c>
      <c r="AD242">
        <v>0</v>
      </c>
    </row>
    <row r="243" spans="1:30" x14ac:dyDescent="0.3">
      <c r="A243">
        <v>242</v>
      </c>
      <c r="B243">
        <v>9940</v>
      </c>
      <c r="C243">
        <v>1958</v>
      </c>
      <c r="D243" t="s">
        <v>29</v>
      </c>
      <c r="E243" t="s">
        <v>31</v>
      </c>
      <c r="F243" s="11">
        <v>64961</v>
      </c>
      <c r="G243">
        <v>0</v>
      </c>
      <c r="H243">
        <v>1</v>
      </c>
      <c r="I243" s="1">
        <v>41266</v>
      </c>
      <c r="J243">
        <v>97</v>
      </c>
      <c r="K243">
        <v>382</v>
      </c>
      <c r="L243">
        <v>114</v>
      </c>
      <c r="M243">
        <v>20</v>
      </c>
      <c r="N243">
        <v>75</v>
      </c>
      <c r="O243">
        <v>124</v>
      </c>
      <c r="P243">
        <v>38</v>
      </c>
      <c r="Q243">
        <v>2</v>
      </c>
      <c r="R243">
        <v>6</v>
      </c>
      <c r="S243">
        <v>4</v>
      </c>
      <c r="T243">
        <v>4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11</v>
      </c>
      <c r="AD243">
        <v>0</v>
      </c>
    </row>
    <row r="244" spans="1:30" x14ac:dyDescent="0.3">
      <c r="A244">
        <v>243</v>
      </c>
      <c r="B244">
        <v>10735</v>
      </c>
      <c r="C244">
        <v>1971</v>
      </c>
      <c r="D244" t="s">
        <v>29</v>
      </c>
      <c r="E244" t="s">
        <v>30</v>
      </c>
      <c r="F244" s="11">
        <v>22804</v>
      </c>
      <c r="G244">
        <v>1</v>
      </c>
      <c r="H244">
        <v>0</v>
      </c>
      <c r="I244" s="1">
        <v>41486</v>
      </c>
      <c r="J244">
        <v>75</v>
      </c>
      <c r="K244">
        <v>14</v>
      </c>
      <c r="L244">
        <v>1</v>
      </c>
      <c r="M244">
        <v>20</v>
      </c>
      <c r="N244">
        <v>2</v>
      </c>
      <c r="O244">
        <v>1</v>
      </c>
      <c r="P244">
        <v>1</v>
      </c>
      <c r="Q244">
        <v>1</v>
      </c>
      <c r="R244">
        <v>2</v>
      </c>
      <c r="S244">
        <v>0</v>
      </c>
      <c r="T244">
        <v>2</v>
      </c>
      <c r="U244">
        <v>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11</v>
      </c>
      <c r="AD244">
        <v>0</v>
      </c>
    </row>
    <row r="245" spans="1:30" x14ac:dyDescent="0.3">
      <c r="A245">
        <v>244</v>
      </c>
      <c r="B245">
        <v>9529</v>
      </c>
      <c r="C245">
        <v>1990</v>
      </c>
      <c r="D245" t="s">
        <v>29</v>
      </c>
      <c r="E245" t="s">
        <v>33</v>
      </c>
      <c r="F245" s="11">
        <v>73687</v>
      </c>
      <c r="G245">
        <v>0</v>
      </c>
      <c r="H245">
        <v>0</v>
      </c>
      <c r="I245" s="1">
        <v>41606</v>
      </c>
      <c r="J245">
        <v>8</v>
      </c>
      <c r="K245">
        <v>559</v>
      </c>
      <c r="L245">
        <v>153</v>
      </c>
      <c r="M245">
        <v>20</v>
      </c>
      <c r="N245">
        <v>218</v>
      </c>
      <c r="O245">
        <v>13</v>
      </c>
      <c r="P245">
        <v>181</v>
      </c>
      <c r="Q245">
        <v>1</v>
      </c>
      <c r="R245">
        <v>3</v>
      </c>
      <c r="S245">
        <v>9</v>
      </c>
      <c r="T245">
        <v>9</v>
      </c>
      <c r="U245">
        <v>2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3</v>
      </c>
      <c r="AC245">
        <v>11</v>
      </c>
      <c r="AD245">
        <v>1</v>
      </c>
    </row>
    <row r="246" spans="1:30" x14ac:dyDescent="0.3">
      <c r="A246">
        <v>245</v>
      </c>
      <c r="B246">
        <v>6439</v>
      </c>
      <c r="C246">
        <v>1958</v>
      </c>
      <c r="D246" t="s">
        <v>29</v>
      </c>
      <c r="E246" t="s">
        <v>33</v>
      </c>
      <c r="F246" s="11">
        <v>61074</v>
      </c>
      <c r="G246">
        <v>0</v>
      </c>
      <c r="H246">
        <v>1</v>
      </c>
      <c r="I246" s="1">
        <v>41138</v>
      </c>
      <c r="J246">
        <v>37</v>
      </c>
      <c r="K246">
        <v>789</v>
      </c>
      <c r="L246">
        <v>0</v>
      </c>
      <c r="M246">
        <v>20</v>
      </c>
      <c r="N246">
        <v>0</v>
      </c>
      <c r="O246">
        <v>28</v>
      </c>
      <c r="P246">
        <v>152</v>
      </c>
      <c r="Q246">
        <v>7</v>
      </c>
      <c r="R246">
        <v>11</v>
      </c>
      <c r="S246">
        <v>5</v>
      </c>
      <c r="T246">
        <v>8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</v>
      </c>
      <c r="AC246">
        <v>11</v>
      </c>
      <c r="AD246">
        <v>0</v>
      </c>
    </row>
    <row r="247" spans="1:30" x14ac:dyDescent="0.3">
      <c r="A247">
        <v>246</v>
      </c>
      <c r="B247">
        <v>7411</v>
      </c>
      <c r="C247">
        <v>1964</v>
      </c>
      <c r="D247" t="s">
        <v>32</v>
      </c>
      <c r="E247" t="s">
        <v>33</v>
      </c>
      <c r="F247" s="11">
        <v>31686</v>
      </c>
      <c r="G247">
        <v>1</v>
      </c>
      <c r="H247">
        <v>1</v>
      </c>
      <c r="I247" s="1">
        <v>41795</v>
      </c>
      <c r="J247">
        <v>31</v>
      </c>
      <c r="K247">
        <v>11</v>
      </c>
      <c r="L247">
        <v>0</v>
      </c>
      <c r="M247">
        <v>20</v>
      </c>
      <c r="N247">
        <v>0</v>
      </c>
      <c r="O247">
        <v>0</v>
      </c>
      <c r="P247">
        <v>1</v>
      </c>
      <c r="Q247">
        <v>2</v>
      </c>
      <c r="R247">
        <v>1</v>
      </c>
      <c r="S247">
        <v>0</v>
      </c>
      <c r="T247">
        <v>3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11</v>
      </c>
      <c r="AD247">
        <v>0</v>
      </c>
    </row>
    <row r="248" spans="1:30" x14ac:dyDescent="0.3">
      <c r="A248">
        <v>247</v>
      </c>
      <c r="B248">
        <v>2176</v>
      </c>
      <c r="C248">
        <v>1972</v>
      </c>
      <c r="D248" t="s">
        <v>29</v>
      </c>
      <c r="E248" t="s">
        <v>33</v>
      </c>
      <c r="F248" s="11">
        <v>80134</v>
      </c>
      <c r="G248">
        <v>1</v>
      </c>
      <c r="H248">
        <v>0</v>
      </c>
      <c r="I248" s="1">
        <v>41414</v>
      </c>
      <c r="J248">
        <v>40</v>
      </c>
      <c r="K248">
        <v>1218</v>
      </c>
      <c r="L248">
        <v>16</v>
      </c>
      <c r="M248">
        <v>20</v>
      </c>
      <c r="N248">
        <v>104</v>
      </c>
      <c r="O248">
        <v>0</v>
      </c>
      <c r="P248">
        <v>80</v>
      </c>
      <c r="Q248">
        <v>2</v>
      </c>
      <c r="R248">
        <v>5</v>
      </c>
      <c r="S248">
        <v>3</v>
      </c>
      <c r="T248">
        <v>6</v>
      </c>
      <c r="U248">
        <v>6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3</v>
      </c>
      <c r="AC248">
        <v>11</v>
      </c>
      <c r="AD248">
        <v>1</v>
      </c>
    </row>
    <row r="249" spans="1:30" x14ac:dyDescent="0.3">
      <c r="A249">
        <v>248</v>
      </c>
      <c r="B249">
        <v>9265</v>
      </c>
      <c r="C249">
        <v>1953</v>
      </c>
      <c r="D249" t="s">
        <v>29</v>
      </c>
      <c r="E249" t="s">
        <v>33</v>
      </c>
      <c r="F249" s="11">
        <v>75027</v>
      </c>
      <c r="G249">
        <v>0</v>
      </c>
      <c r="H249">
        <v>1</v>
      </c>
      <c r="I249" s="1">
        <v>41283</v>
      </c>
      <c r="J249">
        <v>74</v>
      </c>
      <c r="K249">
        <v>925</v>
      </c>
      <c r="L249">
        <v>64</v>
      </c>
      <c r="M249">
        <v>20</v>
      </c>
      <c r="N249">
        <v>133</v>
      </c>
      <c r="O249">
        <v>12</v>
      </c>
      <c r="P249">
        <v>77</v>
      </c>
      <c r="Q249">
        <v>2</v>
      </c>
      <c r="R249">
        <v>9</v>
      </c>
      <c r="S249">
        <v>4</v>
      </c>
      <c r="T249">
        <v>6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11</v>
      </c>
      <c r="AD249">
        <v>0</v>
      </c>
    </row>
    <row r="250" spans="1:30" x14ac:dyDescent="0.3">
      <c r="A250">
        <v>249</v>
      </c>
      <c r="B250">
        <v>8867</v>
      </c>
      <c r="C250">
        <v>1988</v>
      </c>
      <c r="D250" t="s">
        <v>32</v>
      </c>
      <c r="E250" t="s">
        <v>33</v>
      </c>
      <c r="F250" s="11">
        <v>67546</v>
      </c>
      <c r="G250">
        <v>0</v>
      </c>
      <c r="H250">
        <v>0</v>
      </c>
      <c r="I250" s="1">
        <v>41152</v>
      </c>
      <c r="J250">
        <v>90</v>
      </c>
      <c r="K250">
        <v>864</v>
      </c>
      <c r="L250">
        <v>134</v>
      </c>
      <c r="M250">
        <v>20</v>
      </c>
      <c r="N250">
        <v>150</v>
      </c>
      <c r="O250">
        <v>38</v>
      </c>
      <c r="P250">
        <v>172</v>
      </c>
      <c r="Q250">
        <v>1</v>
      </c>
      <c r="R250">
        <v>4</v>
      </c>
      <c r="S250">
        <v>10</v>
      </c>
      <c r="T250">
        <v>5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11</v>
      </c>
      <c r="AD250">
        <v>0</v>
      </c>
    </row>
    <row r="251" spans="1:30" x14ac:dyDescent="0.3">
      <c r="A251">
        <v>250</v>
      </c>
      <c r="B251">
        <v>8932</v>
      </c>
      <c r="C251">
        <v>1969</v>
      </c>
      <c r="D251" t="s">
        <v>34</v>
      </c>
      <c r="E251" t="s">
        <v>31</v>
      </c>
      <c r="F251" s="11">
        <v>65176</v>
      </c>
      <c r="G251">
        <v>0</v>
      </c>
      <c r="H251">
        <v>1</v>
      </c>
      <c r="I251" s="1">
        <v>41211</v>
      </c>
      <c r="J251">
        <v>57</v>
      </c>
      <c r="K251">
        <v>960</v>
      </c>
      <c r="L251">
        <v>28</v>
      </c>
      <c r="M251">
        <v>20</v>
      </c>
      <c r="N251">
        <v>220</v>
      </c>
      <c r="O251">
        <v>70</v>
      </c>
      <c r="P251">
        <v>70</v>
      </c>
      <c r="Q251">
        <v>4</v>
      </c>
      <c r="R251">
        <v>9</v>
      </c>
      <c r="S251">
        <v>6</v>
      </c>
      <c r="T251">
        <v>6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</v>
      </c>
      <c r="AC251">
        <v>11</v>
      </c>
      <c r="AD251">
        <v>0</v>
      </c>
    </row>
    <row r="252" spans="1:30" x14ac:dyDescent="0.3">
      <c r="A252">
        <v>251</v>
      </c>
      <c r="B252">
        <v>10236</v>
      </c>
      <c r="C252">
        <v>1975</v>
      </c>
      <c r="D252" t="s">
        <v>34</v>
      </c>
      <c r="E252" t="s">
        <v>30</v>
      </c>
      <c r="F252" s="11">
        <v>31160</v>
      </c>
      <c r="G252">
        <v>1</v>
      </c>
      <c r="H252">
        <v>0</v>
      </c>
      <c r="I252" s="1">
        <v>41533</v>
      </c>
      <c r="J252">
        <v>59</v>
      </c>
      <c r="K252">
        <v>16</v>
      </c>
      <c r="L252">
        <v>3</v>
      </c>
      <c r="M252">
        <v>20</v>
      </c>
      <c r="N252">
        <v>6</v>
      </c>
      <c r="O252">
        <v>1</v>
      </c>
      <c r="P252">
        <v>13</v>
      </c>
      <c r="Q252">
        <v>2</v>
      </c>
      <c r="R252">
        <v>2</v>
      </c>
      <c r="S252">
        <v>0</v>
      </c>
      <c r="T252">
        <v>3</v>
      </c>
      <c r="U252">
        <v>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11</v>
      </c>
      <c r="AD252">
        <v>0</v>
      </c>
    </row>
    <row r="253" spans="1:30" x14ac:dyDescent="0.3">
      <c r="A253">
        <v>252</v>
      </c>
      <c r="B253">
        <v>6340</v>
      </c>
      <c r="C253">
        <v>1985</v>
      </c>
      <c r="D253" t="s">
        <v>29</v>
      </c>
      <c r="E253" t="s">
        <v>30</v>
      </c>
      <c r="F253" s="11">
        <v>29938</v>
      </c>
      <c r="G253">
        <v>1</v>
      </c>
      <c r="H253">
        <v>0</v>
      </c>
      <c r="I253" s="1">
        <v>41574</v>
      </c>
      <c r="J253">
        <v>52</v>
      </c>
      <c r="K253">
        <v>3</v>
      </c>
      <c r="L253">
        <v>3</v>
      </c>
      <c r="M253">
        <v>20</v>
      </c>
      <c r="N253">
        <v>0</v>
      </c>
      <c r="O253">
        <v>2</v>
      </c>
      <c r="P253">
        <v>11</v>
      </c>
      <c r="Q253">
        <v>2</v>
      </c>
      <c r="R253">
        <v>1</v>
      </c>
      <c r="S253">
        <v>0</v>
      </c>
      <c r="T253">
        <v>3</v>
      </c>
      <c r="U253">
        <v>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11</v>
      </c>
      <c r="AD253">
        <v>0</v>
      </c>
    </row>
    <row r="254" spans="1:30" x14ac:dyDescent="0.3">
      <c r="A254">
        <v>253</v>
      </c>
      <c r="B254">
        <v>10089</v>
      </c>
      <c r="C254">
        <v>1974</v>
      </c>
      <c r="D254" t="s">
        <v>29</v>
      </c>
      <c r="E254" t="s">
        <v>35</v>
      </c>
      <c r="F254" s="11">
        <v>102692</v>
      </c>
      <c r="G254">
        <v>0</v>
      </c>
      <c r="H254">
        <v>0</v>
      </c>
      <c r="I254" s="1">
        <v>41369</v>
      </c>
      <c r="J254">
        <v>5</v>
      </c>
      <c r="K254">
        <v>168</v>
      </c>
      <c r="L254">
        <v>148</v>
      </c>
      <c r="M254">
        <v>20</v>
      </c>
      <c r="N254">
        <v>32</v>
      </c>
      <c r="O254">
        <v>172</v>
      </c>
      <c r="P254">
        <v>148</v>
      </c>
      <c r="Q254">
        <v>1</v>
      </c>
      <c r="R254">
        <v>6</v>
      </c>
      <c r="S254">
        <v>9</v>
      </c>
      <c r="T254">
        <v>13</v>
      </c>
      <c r="U254">
        <v>2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3</v>
      </c>
      <c r="AC254">
        <v>11</v>
      </c>
      <c r="AD254">
        <v>1</v>
      </c>
    </row>
    <row r="255" spans="1:30" x14ac:dyDescent="0.3">
      <c r="A255">
        <v>254</v>
      </c>
      <c r="B255">
        <v>2227</v>
      </c>
      <c r="C255">
        <v>1958</v>
      </c>
      <c r="D255" t="s">
        <v>37</v>
      </c>
      <c r="E255" t="s">
        <v>31</v>
      </c>
      <c r="F255" s="11">
        <v>26490</v>
      </c>
      <c r="G255">
        <v>0</v>
      </c>
      <c r="H255">
        <v>0</v>
      </c>
      <c r="I255" s="1">
        <v>41174</v>
      </c>
      <c r="J255">
        <v>92</v>
      </c>
      <c r="K255">
        <v>45</v>
      </c>
      <c r="L255">
        <v>47</v>
      </c>
      <c r="M255">
        <v>20</v>
      </c>
      <c r="N255">
        <v>21</v>
      </c>
      <c r="O255">
        <v>20</v>
      </c>
      <c r="P255">
        <v>25</v>
      </c>
      <c r="Q255">
        <v>2</v>
      </c>
      <c r="R255">
        <v>3</v>
      </c>
      <c r="S255">
        <v>1</v>
      </c>
      <c r="T255">
        <v>5</v>
      </c>
      <c r="U255">
        <v>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11</v>
      </c>
      <c r="AD255">
        <v>0</v>
      </c>
    </row>
    <row r="256" spans="1:30" x14ac:dyDescent="0.3">
      <c r="A256">
        <v>255</v>
      </c>
      <c r="B256">
        <v>10992</v>
      </c>
      <c r="C256">
        <v>1967</v>
      </c>
      <c r="D256" t="s">
        <v>29</v>
      </c>
      <c r="E256" t="s">
        <v>31</v>
      </c>
      <c r="F256" s="11">
        <v>75702</v>
      </c>
      <c r="G256">
        <v>1</v>
      </c>
      <c r="H256">
        <v>1</v>
      </c>
      <c r="I256" s="1">
        <v>41150</v>
      </c>
      <c r="J256">
        <v>77</v>
      </c>
      <c r="K256">
        <v>650</v>
      </c>
      <c r="L256">
        <v>28</v>
      </c>
      <c r="M256">
        <v>20</v>
      </c>
      <c r="N256">
        <v>45</v>
      </c>
      <c r="O256">
        <v>42</v>
      </c>
      <c r="P256">
        <v>30</v>
      </c>
      <c r="Q256">
        <v>5</v>
      </c>
      <c r="R256">
        <v>4</v>
      </c>
      <c r="S256">
        <v>6</v>
      </c>
      <c r="T256">
        <v>11</v>
      </c>
      <c r="U256">
        <v>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11</v>
      </c>
      <c r="AD256">
        <v>0</v>
      </c>
    </row>
    <row r="257" spans="1:30" x14ac:dyDescent="0.3">
      <c r="A257">
        <v>256</v>
      </c>
      <c r="B257">
        <v>5304</v>
      </c>
      <c r="C257">
        <v>1974</v>
      </c>
      <c r="D257" t="s">
        <v>32</v>
      </c>
      <c r="E257" t="s">
        <v>30</v>
      </c>
      <c r="F257" s="11">
        <v>30899</v>
      </c>
      <c r="G257">
        <v>1</v>
      </c>
      <c r="H257">
        <v>0</v>
      </c>
      <c r="I257" s="1">
        <v>41195</v>
      </c>
      <c r="J257">
        <v>35</v>
      </c>
      <c r="K257">
        <v>24</v>
      </c>
      <c r="L257">
        <v>0</v>
      </c>
      <c r="M257">
        <v>20</v>
      </c>
      <c r="N257">
        <v>0</v>
      </c>
      <c r="O257">
        <v>0</v>
      </c>
      <c r="P257">
        <v>1</v>
      </c>
      <c r="Q257">
        <v>2</v>
      </c>
      <c r="R257">
        <v>1</v>
      </c>
      <c r="S257">
        <v>0</v>
      </c>
      <c r="T257">
        <v>3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</v>
      </c>
      <c r="AC257">
        <v>11</v>
      </c>
      <c r="AD257">
        <v>0</v>
      </c>
    </row>
    <row r="258" spans="1:30" x14ac:dyDescent="0.3">
      <c r="A258">
        <v>257</v>
      </c>
      <c r="B258">
        <v>309</v>
      </c>
      <c r="C258">
        <v>1961</v>
      </c>
      <c r="D258" t="s">
        <v>32</v>
      </c>
      <c r="E258" t="s">
        <v>31</v>
      </c>
      <c r="F258" s="11">
        <v>63342</v>
      </c>
      <c r="G258">
        <v>0</v>
      </c>
      <c r="H258">
        <v>1</v>
      </c>
      <c r="I258" s="1">
        <v>41198</v>
      </c>
      <c r="J258">
        <v>48</v>
      </c>
      <c r="K258">
        <v>918</v>
      </c>
      <c r="L258">
        <v>21</v>
      </c>
      <c r="M258">
        <v>20</v>
      </c>
      <c r="N258">
        <v>13</v>
      </c>
      <c r="O258">
        <v>10</v>
      </c>
      <c r="P258">
        <v>21</v>
      </c>
      <c r="Q258">
        <v>3</v>
      </c>
      <c r="R258">
        <v>8</v>
      </c>
      <c r="S258">
        <v>3</v>
      </c>
      <c r="T258">
        <v>5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3</v>
      </c>
      <c r="AC258">
        <v>11</v>
      </c>
      <c r="AD258">
        <v>0</v>
      </c>
    </row>
    <row r="259" spans="1:30" x14ac:dyDescent="0.3">
      <c r="A259">
        <v>258</v>
      </c>
      <c r="B259">
        <v>3406</v>
      </c>
      <c r="C259">
        <v>1964</v>
      </c>
      <c r="D259" t="s">
        <v>29</v>
      </c>
      <c r="E259" t="s">
        <v>30</v>
      </c>
      <c r="F259" s="11">
        <v>45989</v>
      </c>
      <c r="G259">
        <v>0</v>
      </c>
      <c r="H259">
        <v>1</v>
      </c>
      <c r="I259" s="1">
        <v>41204</v>
      </c>
      <c r="J259">
        <v>97</v>
      </c>
      <c r="K259">
        <v>138</v>
      </c>
      <c r="L259">
        <v>33</v>
      </c>
      <c r="M259">
        <v>20</v>
      </c>
      <c r="N259">
        <v>28</v>
      </c>
      <c r="O259">
        <v>24</v>
      </c>
      <c r="P259">
        <v>12</v>
      </c>
      <c r="Q259">
        <v>4</v>
      </c>
      <c r="R259">
        <v>3</v>
      </c>
      <c r="S259">
        <v>2</v>
      </c>
      <c r="T259">
        <v>7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</v>
      </c>
      <c r="AC259">
        <v>11</v>
      </c>
      <c r="AD259">
        <v>0</v>
      </c>
    </row>
    <row r="260" spans="1:30" x14ac:dyDescent="0.3">
      <c r="A260">
        <v>259</v>
      </c>
      <c r="B260">
        <v>2661</v>
      </c>
      <c r="C260">
        <v>1964</v>
      </c>
      <c r="D260" t="s">
        <v>29</v>
      </c>
      <c r="E260" t="s">
        <v>30</v>
      </c>
      <c r="F260" s="11">
        <v>18701</v>
      </c>
      <c r="G260">
        <v>1</v>
      </c>
      <c r="H260">
        <v>1</v>
      </c>
      <c r="I260" s="1">
        <v>41429</v>
      </c>
      <c r="J260">
        <v>95</v>
      </c>
      <c r="K260">
        <v>12</v>
      </c>
      <c r="L260">
        <v>4</v>
      </c>
      <c r="M260">
        <v>20</v>
      </c>
      <c r="N260">
        <v>10</v>
      </c>
      <c r="O260">
        <v>6</v>
      </c>
      <c r="P260">
        <v>10</v>
      </c>
      <c r="Q260">
        <v>4</v>
      </c>
      <c r="R260">
        <v>2</v>
      </c>
      <c r="S260">
        <v>0</v>
      </c>
      <c r="T260">
        <v>4</v>
      </c>
      <c r="U260">
        <v>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11</v>
      </c>
      <c r="AD260">
        <v>0</v>
      </c>
    </row>
    <row r="261" spans="1:30" x14ac:dyDescent="0.3">
      <c r="A261">
        <v>260</v>
      </c>
      <c r="B261">
        <v>3153</v>
      </c>
      <c r="C261">
        <v>1957</v>
      </c>
      <c r="D261" t="s">
        <v>32</v>
      </c>
      <c r="E261" t="s">
        <v>30</v>
      </c>
      <c r="F261" s="11">
        <v>40737</v>
      </c>
      <c r="G261">
        <v>2</v>
      </c>
      <c r="H261">
        <v>1</v>
      </c>
      <c r="I261" s="1">
        <v>41616</v>
      </c>
      <c r="J261">
        <v>24</v>
      </c>
      <c r="K261">
        <v>11</v>
      </c>
      <c r="L261">
        <v>0</v>
      </c>
      <c r="M261">
        <v>20</v>
      </c>
      <c r="N261">
        <v>0</v>
      </c>
      <c r="O261">
        <v>0</v>
      </c>
      <c r="P261">
        <v>2</v>
      </c>
      <c r="Q261">
        <v>1</v>
      </c>
      <c r="R261">
        <v>1</v>
      </c>
      <c r="S261">
        <v>0</v>
      </c>
      <c r="T261">
        <v>2</v>
      </c>
      <c r="U261">
        <v>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11</v>
      </c>
      <c r="AD261">
        <v>0</v>
      </c>
    </row>
    <row r="262" spans="1:30" x14ac:dyDescent="0.3">
      <c r="A262">
        <v>261</v>
      </c>
      <c r="B262">
        <v>10264</v>
      </c>
      <c r="C262">
        <v>1979</v>
      </c>
      <c r="D262" t="s">
        <v>29</v>
      </c>
      <c r="E262" t="s">
        <v>35</v>
      </c>
      <c r="F262" s="11">
        <v>15287</v>
      </c>
      <c r="G262">
        <v>1</v>
      </c>
      <c r="H262">
        <v>0</v>
      </c>
      <c r="I262" s="1">
        <v>41192</v>
      </c>
      <c r="J262">
        <v>60</v>
      </c>
      <c r="K262">
        <v>1</v>
      </c>
      <c r="L262">
        <v>2</v>
      </c>
      <c r="M262">
        <v>20</v>
      </c>
      <c r="N262">
        <v>4</v>
      </c>
      <c r="O262">
        <v>3</v>
      </c>
      <c r="P262">
        <v>13</v>
      </c>
      <c r="Q262">
        <v>2</v>
      </c>
      <c r="R262">
        <v>1</v>
      </c>
      <c r="S262">
        <v>1</v>
      </c>
      <c r="T262">
        <v>2</v>
      </c>
      <c r="U262">
        <v>7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11</v>
      </c>
      <c r="AD262">
        <v>1</v>
      </c>
    </row>
    <row r="263" spans="1:30" x14ac:dyDescent="0.3">
      <c r="A263">
        <v>262</v>
      </c>
      <c r="B263">
        <v>1184</v>
      </c>
      <c r="C263">
        <v>1968</v>
      </c>
      <c r="D263" t="s">
        <v>32</v>
      </c>
      <c r="E263" t="s">
        <v>35</v>
      </c>
      <c r="F263" s="11">
        <v>69674</v>
      </c>
      <c r="G263">
        <v>0</v>
      </c>
      <c r="H263">
        <v>2</v>
      </c>
      <c r="I263" s="1">
        <v>41416</v>
      </c>
      <c r="J263">
        <v>46</v>
      </c>
      <c r="K263">
        <v>554</v>
      </c>
      <c r="L263">
        <v>41</v>
      </c>
      <c r="M263">
        <v>20</v>
      </c>
      <c r="N263">
        <v>11</v>
      </c>
      <c r="O263">
        <v>0</v>
      </c>
      <c r="P263">
        <v>24</v>
      </c>
      <c r="Q263">
        <v>3</v>
      </c>
      <c r="R263">
        <v>10</v>
      </c>
      <c r="S263">
        <v>2</v>
      </c>
      <c r="T263">
        <v>10</v>
      </c>
      <c r="U263">
        <v>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11</v>
      </c>
      <c r="AD263">
        <v>0</v>
      </c>
    </row>
    <row r="264" spans="1:30" x14ac:dyDescent="0.3">
      <c r="A264">
        <v>263</v>
      </c>
      <c r="B264">
        <v>4200</v>
      </c>
      <c r="C264">
        <v>1970</v>
      </c>
      <c r="D264" t="s">
        <v>34</v>
      </c>
      <c r="E264" t="s">
        <v>33</v>
      </c>
      <c r="F264" s="11">
        <v>44159</v>
      </c>
      <c r="G264">
        <v>1</v>
      </c>
      <c r="H264">
        <v>0</v>
      </c>
      <c r="I264" s="1">
        <v>41807</v>
      </c>
      <c r="J264">
        <v>85</v>
      </c>
      <c r="K264">
        <v>167</v>
      </c>
      <c r="L264">
        <v>2</v>
      </c>
      <c r="M264">
        <v>20</v>
      </c>
      <c r="N264">
        <v>24</v>
      </c>
      <c r="O264">
        <v>13</v>
      </c>
      <c r="P264">
        <v>7</v>
      </c>
      <c r="Q264">
        <v>4</v>
      </c>
      <c r="R264">
        <v>4</v>
      </c>
      <c r="S264">
        <v>1</v>
      </c>
      <c r="T264">
        <v>6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</v>
      </c>
      <c r="AC264">
        <v>11</v>
      </c>
      <c r="AD264">
        <v>0</v>
      </c>
    </row>
    <row r="265" spans="1:30" x14ac:dyDescent="0.3">
      <c r="A265">
        <v>264</v>
      </c>
      <c r="B265">
        <v>9396</v>
      </c>
      <c r="C265">
        <v>1978</v>
      </c>
      <c r="D265" t="s">
        <v>32</v>
      </c>
      <c r="E265" t="s">
        <v>33</v>
      </c>
      <c r="F265" s="11">
        <v>37717</v>
      </c>
      <c r="G265">
        <v>1</v>
      </c>
      <c r="H265">
        <v>0</v>
      </c>
      <c r="I265" s="1">
        <v>41236</v>
      </c>
      <c r="J265">
        <v>31</v>
      </c>
      <c r="K265">
        <v>9</v>
      </c>
      <c r="L265">
        <v>0</v>
      </c>
      <c r="M265">
        <v>20</v>
      </c>
      <c r="N265">
        <v>4</v>
      </c>
      <c r="O265">
        <v>1</v>
      </c>
      <c r="P265">
        <v>5</v>
      </c>
      <c r="Q265">
        <v>1</v>
      </c>
      <c r="R265">
        <v>1</v>
      </c>
      <c r="S265">
        <v>0</v>
      </c>
      <c r="T265">
        <v>2</v>
      </c>
      <c r="U265">
        <v>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11</v>
      </c>
      <c r="AD265">
        <v>0</v>
      </c>
    </row>
    <row r="266" spans="1:30" x14ac:dyDescent="0.3">
      <c r="A266">
        <v>265</v>
      </c>
      <c r="B266">
        <v>2387</v>
      </c>
      <c r="C266">
        <v>1952</v>
      </c>
      <c r="D266" t="s">
        <v>34</v>
      </c>
      <c r="E266" t="s">
        <v>31</v>
      </c>
      <c r="F266" s="11">
        <v>43776</v>
      </c>
      <c r="G266">
        <v>1</v>
      </c>
      <c r="H266">
        <v>1</v>
      </c>
      <c r="I266" s="1">
        <v>41308</v>
      </c>
      <c r="J266">
        <v>9</v>
      </c>
      <c r="K266">
        <v>177</v>
      </c>
      <c r="L266">
        <v>2</v>
      </c>
      <c r="M266">
        <v>20</v>
      </c>
      <c r="N266">
        <v>3</v>
      </c>
      <c r="O266">
        <v>2</v>
      </c>
      <c r="P266">
        <v>20</v>
      </c>
      <c r="Q266">
        <v>6</v>
      </c>
      <c r="R266">
        <v>5</v>
      </c>
      <c r="S266">
        <v>2</v>
      </c>
      <c r="T266">
        <v>4</v>
      </c>
      <c r="U266">
        <v>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11</v>
      </c>
      <c r="AD266">
        <v>1</v>
      </c>
    </row>
    <row r="267" spans="1:30" x14ac:dyDescent="0.3">
      <c r="A267">
        <v>266</v>
      </c>
      <c r="B267">
        <v>6690</v>
      </c>
      <c r="C267">
        <v>1966</v>
      </c>
      <c r="D267" t="s">
        <v>34</v>
      </c>
      <c r="E267" t="s">
        <v>33</v>
      </c>
      <c r="F267" s="11">
        <v>38179</v>
      </c>
      <c r="G267">
        <v>1</v>
      </c>
      <c r="H267">
        <v>1</v>
      </c>
      <c r="I267" s="1">
        <v>41347</v>
      </c>
      <c r="J267">
        <v>30</v>
      </c>
      <c r="K267">
        <v>38</v>
      </c>
      <c r="L267">
        <v>4</v>
      </c>
      <c r="M267">
        <v>20</v>
      </c>
      <c r="N267">
        <v>4</v>
      </c>
      <c r="O267">
        <v>2</v>
      </c>
      <c r="P267">
        <v>20</v>
      </c>
      <c r="Q267">
        <v>4</v>
      </c>
      <c r="R267">
        <v>3</v>
      </c>
      <c r="S267">
        <v>1</v>
      </c>
      <c r="T267">
        <v>3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11</v>
      </c>
      <c r="AD267">
        <v>0</v>
      </c>
    </row>
    <row r="268" spans="1:30" x14ac:dyDescent="0.3">
      <c r="A268">
        <v>267</v>
      </c>
      <c r="B268">
        <v>1225</v>
      </c>
      <c r="C268">
        <v>1963</v>
      </c>
      <c r="D268" t="s">
        <v>29</v>
      </c>
      <c r="E268" t="s">
        <v>33</v>
      </c>
      <c r="F268" s="11">
        <v>80124</v>
      </c>
      <c r="G268">
        <v>0</v>
      </c>
      <c r="H268">
        <v>0</v>
      </c>
      <c r="I268" s="1">
        <v>41816</v>
      </c>
      <c r="J268">
        <v>47</v>
      </c>
      <c r="K268">
        <v>483</v>
      </c>
      <c r="L268">
        <v>84</v>
      </c>
      <c r="M268">
        <v>20</v>
      </c>
      <c r="N268">
        <v>205</v>
      </c>
      <c r="O268">
        <v>84</v>
      </c>
      <c r="P268">
        <v>241</v>
      </c>
      <c r="Q268">
        <v>1</v>
      </c>
      <c r="R268">
        <v>3</v>
      </c>
      <c r="S268">
        <v>7</v>
      </c>
      <c r="T268">
        <v>8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11</v>
      </c>
      <c r="AD268">
        <v>0</v>
      </c>
    </row>
    <row r="269" spans="1:30" x14ac:dyDescent="0.3">
      <c r="A269">
        <v>268</v>
      </c>
      <c r="B269">
        <v>9703</v>
      </c>
      <c r="C269">
        <v>1970</v>
      </c>
      <c r="D269" t="s">
        <v>32</v>
      </c>
      <c r="E269" t="s">
        <v>33</v>
      </c>
      <c r="F269" s="11">
        <v>38097</v>
      </c>
      <c r="G269">
        <v>1</v>
      </c>
      <c r="H269">
        <v>1</v>
      </c>
      <c r="I269" s="1">
        <v>41197</v>
      </c>
      <c r="J269">
        <v>70</v>
      </c>
      <c r="K269">
        <v>77</v>
      </c>
      <c r="L269">
        <v>2</v>
      </c>
      <c r="M269">
        <v>20</v>
      </c>
      <c r="N269">
        <v>0</v>
      </c>
      <c r="O269">
        <v>1</v>
      </c>
      <c r="P269">
        <v>69</v>
      </c>
      <c r="Q269">
        <v>4</v>
      </c>
      <c r="R269">
        <v>3</v>
      </c>
      <c r="S269">
        <v>2</v>
      </c>
      <c r="T269">
        <v>2</v>
      </c>
      <c r="U269">
        <v>7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11</v>
      </c>
      <c r="AD269">
        <v>1</v>
      </c>
    </row>
    <row r="270" spans="1:30" x14ac:dyDescent="0.3">
      <c r="A270">
        <v>269</v>
      </c>
      <c r="B270">
        <v>291</v>
      </c>
      <c r="C270">
        <v>1970</v>
      </c>
      <c r="D270" t="s">
        <v>29</v>
      </c>
      <c r="E270" t="s">
        <v>33</v>
      </c>
      <c r="F270" s="11">
        <v>72940</v>
      </c>
      <c r="G270">
        <v>0</v>
      </c>
      <c r="H270">
        <v>0</v>
      </c>
      <c r="I270" s="1">
        <v>41444</v>
      </c>
      <c r="J270">
        <v>13</v>
      </c>
      <c r="K270">
        <v>182</v>
      </c>
      <c r="L270">
        <v>74</v>
      </c>
      <c r="M270">
        <v>20</v>
      </c>
      <c r="N270">
        <v>162</v>
      </c>
      <c r="O270">
        <v>149</v>
      </c>
      <c r="P270">
        <v>116</v>
      </c>
      <c r="Q270">
        <v>1</v>
      </c>
      <c r="R270">
        <v>3</v>
      </c>
      <c r="S270">
        <v>3</v>
      </c>
      <c r="T270">
        <v>6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3</v>
      </c>
      <c r="AC270">
        <v>11</v>
      </c>
      <c r="AD270">
        <v>0</v>
      </c>
    </row>
    <row r="271" spans="1:30" x14ac:dyDescent="0.3">
      <c r="A271">
        <v>270</v>
      </c>
      <c r="B271">
        <v>4557</v>
      </c>
      <c r="C271">
        <v>1970</v>
      </c>
      <c r="D271" t="s">
        <v>29</v>
      </c>
      <c r="E271" t="s">
        <v>31</v>
      </c>
      <c r="F271" s="11">
        <v>22070</v>
      </c>
      <c r="G271">
        <v>1</v>
      </c>
      <c r="H271">
        <v>0</v>
      </c>
      <c r="I271" s="1">
        <v>41551</v>
      </c>
      <c r="J271">
        <v>11</v>
      </c>
      <c r="K271">
        <v>10</v>
      </c>
      <c r="L271">
        <v>7</v>
      </c>
      <c r="M271">
        <v>20</v>
      </c>
      <c r="N271">
        <v>8</v>
      </c>
      <c r="O271">
        <v>2</v>
      </c>
      <c r="P271">
        <v>21</v>
      </c>
      <c r="Q271">
        <v>2</v>
      </c>
      <c r="R271">
        <v>2</v>
      </c>
      <c r="S271">
        <v>2</v>
      </c>
      <c r="T271">
        <v>2</v>
      </c>
      <c r="U271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11</v>
      </c>
      <c r="AD271">
        <v>0</v>
      </c>
    </row>
    <row r="272" spans="1:30" x14ac:dyDescent="0.3">
      <c r="A272">
        <v>271</v>
      </c>
      <c r="B272">
        <v>2379</v>
      </c>
      <c r="C272">
        <v>1953</v>
      </c>
      <c r="D272" t="s">
        <v>29</v>
      </c>
      <c r="E272" t="s">
        <v>30</v>
      </c>
      <c r="F272" s="11">
        <v>69267</v>
      </c>
      <c r="G272">
        <v>0</v>
      </c>
      <c r="H272">
        <v>0</v>
      </c>
      <c r="I272" s="1">
        <v>41174</v>
      </c>
      <c r="J272">
        <v>31</v>
      </c>
      <c r="K272">
        <v>778</v>
      </c>
      <c r="L272">
        <v>44</v>
      </c>
      <c r="M272">
        <v>20</v>
      </c>
      <c r="N272">
        <v>95</v>
      </c>
      <c r="O272">
        <v>73</v>
      </c>
      <c r="P272">
        <v>146</v>
      </c>
      <c r="Q272">
        <v>2</v>
      </c>
      <c r="R272">
        <v>3</v>
      </c>
      <c r="S272">
        <v>4</v>
      </c>
      <c r="T272">
        <v>5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</v>
      </c>
      <c r="AC272">
        <v>11</v>
      </c>
      <c r="AD272">
        <v>1</v>
      </c>
    </row>
    <row r="273" spans="1:30" x14ac:dyDescent="0.3">
      <c r="A273">
        <v>272</v>
      </c>
      <c r="B273">
        <v>5726</v>
      </c>
      <c r="C273">
        <v>1983</v>
      </c>
      <c r="D273" t="s">
        <v>34</v>
      </c>
      <c r="E273" t="s">
        <v>30</v>
      </c>
      <c r="F273" s="11">
        <v>31788</v>
      </c>
      <c r="G273">
        <v>1</v>
      </c>
      <c r="H273">
        <v>0</v>
      </c>
      <c r="I273" s="1">
        <v>41718</v>
      </c>
      <c r="J273">
        <v>15</v>
      </c>
      <c r="K273">
        <v>16</v>
      </c>
      <c r="L273">
        <v>7</v>
      </c>
      <c r="M273">
        <v>20</v>
      </c>
      <c r="N273">
        <v>0</v>
      </c>
      <c r="O273">
        <v>8</v>
      </c>
      <c r="P273">
        <v>6</v>
      </c>
      <c r="Q273">
        <v>3</v>
      </c>
      <c r="R273">
        <v>3</v>
      </c>
      <c r="S273">
        <v>0</v>
      </c>
      <c r="T273">
        <v>4</v>
      </c>
      <c r="U273">
        <v>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3</v>
      </c>
      <c r="AC273">
        <v>11</v>
      </c>
      <c r="AD273">
        <v>0</v>
      </c>
    </row>
    <row r="274" spans="1:30" x14ac:dyDescent="0.3">
      <c r="A274">
        <v>273</v>
      </c>
      <c r="B274">
        <v>3066</v>
      </c>
      <c r="C274">
        <v>1975</v>
      </c>
      <c r="D274" t="s">
        <v>32</v>
      </c>
      <c r="E274" t="s">
        <v>31</v>
      </c>
      <c r="F274" s="11">
        <v>61905</v>
      </c>
      <c r="G274">
        <v>0</v>
      </c>
      <c r="H274">
        <v>1</v>
      </c>
      <c r="I274" s="1">
        <v>41674</v>
      </c>
      <c r="J274">
        <v>2</v>
      </c>
      <c r="K274">
        <v>167</v>
      </c>
      <c r="L274">
        <v>0</v>
      </c>
      <c r="M274">
        <v>20</v>
      </c>
      <c r="N274">
        <v>6</v>
      </c>
      <c r="O274">
        <v>2</v>
      </c>
      <c r="P274">
        <v>13</v>
      </c>
      <c r="Q274">
        <v>2</v>
      </c>
      <c r="R274">
        <v>4</v>
      </c>
      <c r="S274">
        <v>2</v>
      </c>
      <c r="T274">
        <v>4</v>
      </c>
      <c r="U274">
        <v>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11</v>
      </c>
      <c r="AD274">
        <v>0</v>
      </c>
    </row>
    <row r="275" spans="1:30" x14ac:dyDescent="0.3">
      <c r="A275">
        <v>274</v>
      </c>
      <c r="B275">
        <v>6336</v>
      </c>
      <c r="C275">
        <v>1960</v>
      </c>
      <c r="D275" t="s">
        <v>29</v>
      </c>
      <c r="E275" t="s">
        <v>33</v>
      </c>
      <c r="F275" s="11">
        <v>29315</v>
      </c>
      <c r="G275">
        <v>1</v>
      </c>
      <c r="H275">
        <v>1</v>
      </c>
      <c r="I275" s="1">
        <v>41735</v>
      </c>
      <c r="J275">
        <v>55</v>
      </c>
      <c r="K275">
        <v>13</v>
      </c>
      <c r="L275">
        <v>2</v>
      </c>
      <c r="M275">
        <v>20</v>
      </c>
      <c r="N275">
        <v>8</v>
      </c>
      <c r="O275">
        <v>7</v>
      </c>
      <c r="P275">
        <v>4</v>
      </c>
      <c r="Q275">
        <v>4</v>
      </c>
      <c r="R275">
        <v>2</v>
      </c>
      <c r="S275">
        <v>0</v>
      </c>
      <c r="T275">
        <v>4</v>
      </c>
      <c r="U275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</v>
      </c>
      <c r="AC275">
        <v>11</v>
      </c>
      <c r="AD275">
        <v>0</v>
      </c>
    </row>
    <row r="276" spans="1:30" x14ac:dyDescent="0.3">
      <c r="A276">
        <v>275</v>
      </c>
      <c r="B276">
        <v>10967</v>
      </c>
      <c r="C276">
        <v>1963</v>
      </c>
      <c r="D276" t="s">
        <v>29</v>
      </c>
      <c r="E276" t="s">
        <v>35</v>
      </c>
      <c r="F276" s="11">
        <v>33378</v>
      </c>
      <c r="G276">
        <v>1</v>
      </c>
      <c r="H276">
        <v>1</v>
      </c>
      <c r="I276" s="1">
        <v>41311</v>
      </c>
      <c r="J276">
        <v>38</v>
      </c>
      <c r="K276">
        <v>33</v>
      </c>
      <c r="L276">
        <v>6</v>
      </c>
      <c r="M276">
        <v>20</v>
      </c>
      <c r="N276">
        <v>3</v>
      </c>
      <c r="O276">
        <v>7</v>
      </c>
      <c r="P276">
        <v>10</v>
      </c>
      <c r="Q276">
        <v>3</v>
      </c>
      <c r="R276">
        <v>2</v>
      </c>
      <c r="S276">
        <v>0</v>
      </c>
      <c r="T276">
        <v>4</v>
      </c>
      <c r="U276">
        <v>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11</v>
      </c>
      <c r="AD276">
        <v>0</v>
      </c>
    </row>
    <row r="277" spans="1:30" x14ac:dyDescent="0.3">
      <c r="A277">
        <v>276</v>
      </c>
      <c r="B277">
        <v>2304</v>
      </c>
      <c r="C277">
        <v>1963</v>
      </c>
      <c r="D277" t="s">
        <v>32</v>
      </c>
      <c r="E277" t="s">
        <v>31</v>
      </c>
      <c r="F277" s="11">
        <v>66313</v>
      </c>
      <c r="G277">
        <v>0</v>
      </c>
      <c r="H277">
        <v>1</v>
      </c>
      <c r="I277" s="1">
        <v>41533</v>
      </c>
      <c r="J277">
        <v>86</v>
      </c>
      <c r="K277">
        <v>625</v>
      </c>
      <c r="L277">
        <v>7</v>
      </c>
      <c r="M277">
        <v>20</v>
      </c>
      <c r="N277">
        <v>10</v>
      </c>
      <c r="O277">
        <v>22</v>
      </c>
      <c r="P277">
        <v>7</v>
      </c>
      <c r="Q277">
        <v>2</v>
      </c>
      <c r="R277">
        <v>6</v>
      </c>
      <c r="S277">
        <v>3</v>
      </c>
      <c r="T277">
        <v>12</v>
      </c>
      <c r="U277">
        <v>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11</v>
      </c>
      <c r="AD277">
        <v>0</v>
      </c>
    </row>
    <row r="278" spans="1:30" x14ac:dyDescent="0.3">
      <c r="A278">
        <v>277</v>
      </c>
      <c r="B278">
        <v>3445</v>
      </c>
      <c r="C278">
        <v>1956</v>
      </c>
      <c r="D278" t="s">
        <v>29</v>
      </c>
      <c r="E278" t="s">
        <v>30</v>
      </c>
      <c r="F278" s="11">
        <v>60714</v>
      </c>
      <c r="G278">
        <v>0</v>
      </c>
      <c r="H278">
        <v>0</v>
      </c>
      <c r="I278" s="1">
        <v>41291</v>
      </c>
      <c r="J278">
        <v>56</v>
      </c>
      <c r="K278">
        <v>216</v>
      </c>
      <c r="L278">
        <v>162</v>
      </c>
      <c r="M278">
        <v>20</v>
      </c>
      <c r="N278">
        <v>101</v>
      </c>
      <c r="O278">
        <v>92</v>
      </c>
      <c r="P278">
        <v>162</v>
      </c>
      <c r="Q278">
        <v>2</v>
      </c>
      <c r="R278">
        <v>7</v>
      </c>
      <c r="S278">
        <v>4</v>
      </c>
      <c r="T278">
        <v>10</v>
      </c>
      <c r="U278">
        <v>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11</v>
      </c>
      <c r="AD278">
        <v>1</v>
      </c>
    </row>
    <row r="279" spans="1:30" x14ac:dyDescent="0.3">
      <c r="A279">
        <v>278</v>
      </c>
      <c r="B279">
        <v>7828</v>
      </c>
      <c r="C279">
        <v>1981</v>
      </c>
      <c r="D279" t="s">
        <v>34</v>
      </c>
      <c r="E279" t="s">
        <v>31</v>
      </c>
      <c r="F279" s="11">
        <v>77882</v>
      </c>
      <c r="G279">
        <v>0</v>
      </c>
      <c r="H279">
        <v>0</v>
      </c>
      <c r="I279" s="1">
        <v>41759</v>
      </c>
      <c r="J279">
        <v>29</v>
      </c>
      <c r="K279">
        <v>68</v>
      </c>
      <c r="L279">
        <v>129</v>
      </c>
      <c r="M279">
        <v>20</v>
      </c>
      <c r="N279">
        <v>188</v>
      </c>
      <c r="O279">
        <v>22</v>
      </c>
      <c r="P279">
        <v>15</v>
      </c>
      <c r="Q279">
        <v>1</v>
      </c>
      <c r="R279">
        <v>3</v>
      </c>
      <c r="S279">
        <v>3</v>
      </c>
      <c r="T279">
        <v>5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11</v>
      </c>
      <c r="AD279">
        <v>0</v>
      </c>
    </row>
    <row r="280" spans="1:30" x14ac:dyDescent="0.3">
      <c r="A280">
        <v>279</v>
      </c>
      <c r="B280">
        <v>3762</v>
      </c>
      <c r="C280">
        <v>1986</v>
      </c>
      <c r="D280" t="s">
        <v>32</v>
      </c>
      <c r="E280" t="s">
        <v>30</v>
      </c>
      <c r="F280" s="11">
        <v>69867</v>
      </c>
      <c r="G280">
        <v>0</v>
      </c>
      <c r="H280">
        <v>0</v>
      </c>
      <c r="I280" s="1">
        <v>41366</v>
      </c>
      <c r="J280">
        <v>30</v>
      </c>
      <c r="K280">
        <v>196</v>
      </c>
      <c r="L280">
        <v>0</v>
      </c>
      <c r="M280">
        <v>20</v>
      </c>
      <c r="N280">
        <v>33</v>
      </c>
      <c r="O280">
        <v>130</v>
      </c>
      <c r="P280">
        <v>54</v>
      </c>
      <c r="Q280">
        <v>1</v>
      </c>
      <c r="R280">
        <v>3</v>
      </c>
      <c r="S280">
        <v>5</v>
      </c>
      <c r="T280">
        <v>8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3</v>
      </c>
      <c r="AC280">
        <v>11</v>
      </c>
      <c r="AD280">
        <v>1</v>
      </c>
    </row>
    <row r="281" spans="1:30" x14ac:dyDescent="0.3">
      <c r="A281">
        <v>280</v>
      </c>
      <c r="B281">
        <v>4391</v>
      </c>
      <c r="C281">
        <v>1968</v>
      </c>
      <c r="D281" t="s">
        <v>34</v>
      </c>
      <c r="E281" t="s">
        <v>35</v>
      </c>
      <c r="F281" s="11">
        <v>63841</v>
      </c>
      <c r="G281">
        <v>0</v>
      </c>
      <c r="H281">
        <v>1</v>
      </c>
      <c r="I281" s="1">
        <v>41385</v>
      </c>
      <c r="J281">
        <v>64</v>
      </c>
      <c r="K281">
        <v>635</v>
      </c>
      <c r="L281">
        <v>15</v>
      </c>
      <c r="M281">
        <v>20</v>
      </c>
      <c r="N281">
        <v>20</v>
      </c>
      <c r="O281">
        <v>7</v>
      </c>
      <c r="P281">
        <v>131</v>
      </c>
      <c r="Q281">
        <v>1</v>
      </c>
      <c r="R281">
        <v>9</v>
      </c>
      <c r="S281">
        <v>3</v>
      </c>
      <c r="T281">
        <v>9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11</v>
      </c>
      <c r="AD281">
        <v>0</v>
      </c>
    </row>
    <row r="282" spans="1:30" x14ac:dyDescent="0.3">
      <c r="A282">
        <v>281</v>
      </c>
      <c r="B282">
        <v>4669</v>
      </c>
      <c r="C282">
        <v>1981</v>
      </c>
      <c r="D282" t="s">
        <v>36</v>
      </c>
      <c r="E282" t="s">
        <v>33</v>
      </c>
      <c r="F282" s="11">
        <v>24480</v>
      </c>
      <c r="G282">
        <v>1</v>
      </c>
      <c r="H282">
        <v>0</v>
      </c>
      <c r="I282" s="1">
        <v>41316</v>
      </c>
      <c r="J282">
        <v>46</v>
      </c>
      <c r="K282">
        <v>4</v>
      </c>
      <c r="L282">
        <v>19</v>
      </c>
      <c r="M282">
        <v>20</v>
      </c>
      <c r="N282">
        <v>28</v>
      </c>
      <c r="O282">
        <v>25</v>
      </c>
      <c r="P282">
        <v>17</v>
      </c>
      <c r="Q282">
        <v>3</v>
      </c>
      <c r="R282">
        <v>3</v>
      </c>
      <c r="S282">
        <v>0</v>
      </c>
      <c r="T282">
        <v>4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</v>
      </c>
      <c r="AC282">
        <v>11</v>
      </c>
      <c r="AD282">
        <v>0</v>
      </c>
    </row>
    <row r="283" spans="1:30" x14ac:dyDescent="0.3">
      <c r="A283">
        <v>282</v>
      </c>
      <c r="B283">
        <v>10144</v>
      </c>
      <c r="C283">
        <v>1976</v>
      </c>
      <c r="D283" t="s">
        <v>29</v>
      </c>
      <c r="E283" t="s">
        <v>31</v>
      </c>
      <c r="F283" s="11">
        <v>51369</v>
      </c>
      <c r="G283">
        <v>0</v>
      </c>
      <c r="H283">
        <v>1</v>
      </c>
      <c r="I283" s="1">
        <v>41207</v>
      </c>
      <c r="J283">
        <v>84</v>
      </c>
      <c r="K283">
        <v>297</v>
      </c>
      <c r="L283">
        <v>7</v>
      </c>
      <c r="M283">
        <v>20</v>
      </c>
      <c r="N283">
        <v>0</v>
      </c>
      <c r="O283">
        <v>11</v>
      </c>
      <c r="P283">
        <v>182</v>
      </c>
      <c r="Q283">
        <v>2</v>
      </c>
      <c r="R283">
        <v>8</v>
      </c>
      <c r="S283">
        <v>2</v>
      </c>
      <c r="T283">
        <v>4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11</v>
      </c>
      <c r="AD283">
        <v>0</v>
      </c>
    </row>
    <row r="284" spans="1:30" x14ac:dyDescent="0.3">
      <c r="A284">
        <v>283</v>
      </c>
      <c r="B284">
        <v>8652</v>
      </c>
      <c r="C284">
        <v>1946</v>
      </c>
      <c r="D284" t="s">
        <v>29</v>
      </c>
      <c r="E284" t="s">
        <v>31</v>
      </c>
      <c r="F284" s="11">
        <v>37760</v>
      </c>
      <c r="G284">
        <v>0</v>
      </c>
      <c r="H284">
        <v>0</v>
      </c>
      <c r="I284" s="1">
        <v>41152</v>
      </c>
      <c r="J284">
        <v>20</v>
      </c>
      <c r="K284">
        <v>84</v>
      </c>
      <c r="L284">
        <v>5</v>
      </c>
      <c r="M284">
        <v>20</v>
      </c>
      <c r="N284">
        <v>150</v>
      </c>
      <c r="O284">
        <v>12</v>
      </c>
      <c r="P284">
        <v>28</v>
      </c>
      <c r="Q284">
        <v>2</v>
      </c>
      <c r="R284">
        <v>4</v>
      </c>
      <c r="S284">
        <v>1</v>
      </c>
      <c r="T284">
        <v>6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11</v>
      </c>
      <c r="AD284">
        <v>0</v>
      </c>
    </row>
    <row r="285" spans="1:30" x14ac:dyDescent="0.3">
      <c r="A285">
        <v>284</v>
      </c>
      <c r="B285">
        <v>1672</v>
      </c>
      <c r="C285">
        <v>1974</v>
      </c>
      <c r="D285" t="s">
        <v>32</v>
      </c>
      <c r="E285" t="s">
        <v>31</v>
      </c>
      <c r="F285" s="11">
        <v>65640</v>
      </c>
      <c r="G285">
        <v>0</v>
      </c>
      <c r="H285">
        <v>1</v>
      </c>
      <c r="I285" s="1">
        <v>41699</v>
      </c>
      <c r="J285">
        <v>74</v>
      </c>
      <c r="K285">
        <v>204</v>
      </c>
      <c r="L285">
        <v>7</v>
      </c>
      <c r="M285">
        <v>20</v>
      </c>
      <c r="N285">
        <v>20</v>
      </c>
      <c r="O285">
        <v>15</v>
      </c>
      <c r="P285">
        <v>66</v>
      </c>
      <c r="Q285">
        <v>1</v>
      </c>
      <c r="R285">
        <v>5</v>
      </c>
      <c r="S285">
        <v>1</v>
      </c>
      <c r="T285">
        <v>8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11</v>
      </c>
      <c r="AD285">
        <v>0</v>
      </c>
    </row>
    <row r="286" spans="1:30" x14ac:dyDescent="0.3">
      <c r="A286">
        <v>285</v>
      </c>
      <c r="B286">
        <v>8962</v>
      </c>
      <c r="C286">
        <v>1975</v>
      </c>
      <c r="D286" t="s">
        <v>34</v>
      </c>
      <c r="E286" t="s">
        <v>33</v>
      </c>
      <c r="F286" s="11">
        <v>44319</v>
      </c>
      <c r="G286">
        <v>1</v>
      </c>
      <c r="H286">
        <v>1</v>
      </c>
      <c r="I286" s="1">
        <v>41746</v>
      </c>
      <c r="J286">
        <v>18</v>
      </c>
      <c r="K286">
        <v>26</v>
      </c>
      <c r="L286">
        <v>0</v>
      </c>
      <c r="M286">
        <v>20</v>
      </c>
      <c r="N286">
        <v>0</v>
      </c>
      <c r="O286">
        <v>0</v>
      </c>
      <c r="P286">
        <v>3</v>
      </c>
      <c r="Q286">
        <v>2</v>
      </c>
      <c r="R286">
        <v>2</v>
      </c>
      <c r="S286">
        <v>0</v>
      </c>
      <c r="T286">
        <v>3</v>
      </c>
      <c r="U286">
        <v>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11</v>
      </c>
      <c r="AD286">
        <v>0</v>
      </c>
    </row>
    <row r="287" spans="1:30" x14ac:dyDescent="0.3">
      <c r="A287">
        <v>286</v>
      </c>
      <c r="B287">
        <v>9974</v>
      </c>
      <c r="C287">
        <v>1974</v>
      </c>
      <c r="D287" t="s">
        <v>29</v>
      </c>
      <c r="E287" t="s">
        <v>33</v>
      </c>
      <c r="F287" s="11">
        <v>30631</v>
      </c>
      <c r="G287">
        <v>1</v>
      </c>
      <c r="H287">
        <v>0</v>
      </c>
      <c r="I287" s="1">
        <v>41467</v>
      </c>
      <c r="J287">
        <v>75</v>
      </c>
      <c r="K287">
        <v>15</v>
      </c>
      <c r="L287">
        <v>6</v>
      </c>
      <c r="M287">
        <v>20</v>
      </c>
      <c r="N287">
        <v>4</v>
      </c>
      <c r="O287">
        <v>5</v>
      </c>
      <c r="P287">
        <v>20</v>
      </c>
      <c r="Q287">
        <v>1</v>
      </c>
      <c r="R287">
        <v>3</v>
      </c>
      <c r="S287">
        <v>1</v>
      </c>
      <c r="T287">
        <v>2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11</v>
      </c>
      <c r="AD287">
        <v>0</v>
      </c>
    </row>
    <row r="288" spans="1:30" x14ac:dyDescent="0.3">
      <c r="A288">
        <v>287</v>
      </c>
      <c r="B288">
        <v>10983</v>
      </c>
      <c r="C288">
        <v>1952</v>
      </c>
      <c r="D288" t="s">
        <v>29</v>
      </c>
      <c r="E288" t="s">
        <v>31</v>
      </c>
      <c r="F288" s="11">
        <v>75278</v>
      </c>
      <c r="G288">
        <v>0</v>
      </c>
      <c r="H288">
        <v>0</v>
      </c>
      <c r="I288" s="1">
        <v>41303</v>
      </c>
      <c r="J288">
        <v>17</v>
      </c>
      <c r="K288">
        <v>304</v>
      </c>
      <c r="L288">
        <v>98</v>
      </c>
      <c r="M288">
        <v>20</v>
      </c>
      <c r="N288">
        <v>150</v>
      </c>
      <c r="O288">
        <v>74</v>
      </c>
      <c r="P288">
        <v>74</v>
      </c>
      <c r="Q288">
        <v>1</v>
      </c>
      <c r="R288">
        <v>6</v>
      </c>
      <c r="S288">
        <v>3</v>
      </c>
      <c r="T288">
        <v>13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11</v>
      </c>
      <c r="AD288">
        <v>0</v>
      </c>
    </row>
    <row r="289" spans="1:30" x14ac:dyDescent="0.3">
      <c r="A289">
        <v>288</v>
      </c>
      <c r="B289">
        <v>8148</v>
      </c>
      <c r="C289">
        <v>1956</v>
      </c>
      <c r="D289" t="s">
        <v>34</v>
      </c>
      <c r="E289" t="s">
        <v>31</v>
      </c>
      <c r="F289" s="11">
        <v>50898</v>
      </c>
      <c r="G289">
        <v>1</v>
      </c>
      <c r="H289">
        <v>1</v>
      </c>
      <c r="I289" s="1">
        <v>41282</v>
      </c>
      <c r="J289">
        <v>88</v>
      </c>
      <c r="K289">
        <v>285</v>
      </c>
      <c r="L289">
        <v>28</v>
      </c>
      <c r="M289">
        <v>20</v>
      </c>
      <c r="N289">
        <v>55</v>
      </c>
      <c r="O289">
        <v>114</v>
      </c>
      <c r="P289">
        <v>135</v>
      </c>
      <c r="Q289">
        <v>13</v>
      </c>
      <c r="R289">
        <v>6</v>
      </c>
      <c r="S289">
        <v>2</v>
      </c>
      <c r="T289">
        <v>12</v>
      </c>
      <c r="U289">
        <v>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11</v>
      </c>
      <c r="AD289">
        <v>0</v>
      </c>
    </row>
    <row r="290" spans="1:30" x14ac:dyDescent="0.3">
      <c r="A290">
        <v>289</v>
      </c>
      <c r="B290">
        <v>10102</v>
      </c>
      <c r="C290">
        <v>1966</v>
      </c>
      <c r="D290" t="s">
        <v>29</v>
      </c>
      <c r="E290" t="s">
        <v>38</v>
      </c>
      <c r="F290" s="11">
        <v>79946</v>
      </c>
      <c r="G290">
        <v>0</v>
      </c>
      <c r="H290">
        <v>0</v>
      </c>
      <c r="I290" s="1">
        <v>41771</v>
      </c>
      <c r="J290">
        <v>19</v>
      </c>
      <c r="K290">
        <v>395</v>
      </c>
      <c r="L290">
        <v>183</v>
      </c>
      <c r="M290">
        <v>20</v>
      </c>
      <c r="N290">
        <v>166</v>
      </c>
      <c r="O290">
        <v>141</v>
      </c>
      <c r="P290">
        <v>28</v>
      </c>
      <c r="Q290">
        <v>1</v>
      </c>
      <c r="R290">
        <v>5</v>
      </c>
      <c r="S290">
        <v>11</v>
      </c>
      <c r="T290">
        <v>5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11</v>
      </c>
      <c r="AD290">
        <v>0</v>
      </c>
    </row>
    <row r="291" spans="1:30" x14ac:dyDescent="0.3">
      <c r="A291">
        <v>290</v>
      </c>
      <c r="B291">
        <v>4697</v>
      </c>
      <c r="C291">
        <v>1949</v>
      </c>
      <c r="D291" t="s">
        <v>34</v>
      </c>
      <c r="E291" t="s">
        <v>35</v>
      </c>
      <c r="F291" s="11">
        <v>35416</v>
      </c>
      <c r="G291">
        <v>0</v>
      </c>
      <c r="H291">
        <v>0</v>
      </c>
      <c r="I291" s="1">
        <v>41438</v>
      </c>
      <c r="J291">
        <v>62</v>
      </c>
      <c r="K291">
        <v>248</v>
      </c>
      <c r="L291">
        <v>3</v>
      </c>
      <c r="M291">
        <v>20</v>
      </c>
      <c r="N291">
        <v>4</v>
      </c>
      <c r="O291">
        <v>3</v>
      </c>
      <c r="P291">
        <v>51</v>
      </c>
      <c r="Q291">
        <v>3</v>
      </c>
      <c r="R291">
        <v>7</v>
      </c>
      <c r="S291">
        <v>1</v>
      </c>
      <c r="T291">
        <v>5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11</v>
      </c>
      <c r="AD291">
        <v>0</v>
      </c>
    </row>
    <row r="292" spans="1:30" x14ac:dyDescent="0.3">
      <c r="A292">
        <v>291</v>
      </c>
      <c r="B292">
        <v>9262</v>
      </c>
      <c r="C292">
        <v>1984</v>
      </c>
      <c r="D292" t="s">
        <v>37</v>
      </c>
      <c r="E292" t="s">
        <v>31</v>
      </c>
      <c r="F292" s="11">
        <v>32414</v>
      </c>
      <c r="G292">
        <v>0</v>
      </c>
      <c r="H292">
        <v>0</v>
      </c>
      <c r="I292" s="1">
        <v>41459</v>
      </c>
      <c r="J292">
        <v>11</v>
      </c>
      <c r="K292">
        <v>20</v>
      </c>
      <c r="L292">
        <v>6</v>
      </c>
      <c r="M292">
        <v>20</v>
      </c>
      <c r="N292">
        <v>0</v>
      </c>
      <c r="O292">
        <v>9</v>
      </c>
      <c r="P292">
        <v>12</v>
      </c>
      <c r="Q292">
        <v>1</v>
      </c>
      <c r="R292">
        <v>1</v>
      </c>
      <c r="S292">
        <v>0</v>
      </c>
      <c r="T292">
        <v>3</v>
      </c>
      <c r="U292">
        <v>7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11</v>
      </c>
      <c r="AD292">
        <v>0</v>
      </c>
    </row>
    <row r="293" spans="1:30" x14ac:dyDescent="0.3">
      <c r="A293">
        <v>292</v>
      </c>
      <c r="B293">
        <v>7254</v>
      </c>
      <c r="C293">
        <v>1969</v>
      </c>
      <c r="D293" t="s">
        <v>29</v>
      </c>
      <c r="E293" t="s">
        <v>31</v>
      </c>
      <c r="F293" s="11">
        <v>38361</v>
      </c>
      <c r="G293">
        <v>1</v>
      </c>
      <c r="H293">
        <v>0</v>
      </c>
      <c r="I293" s="1">
        <v>41635</v>
      </c>
      <c r="J293">
        <v>74</v>
      </c>
      <c r="K293">
        <v>39</v>
      </c>
      <c r="L293">
        <v>0</v>
      </c>
      <c r="M293">
        <v>20</v>
      </c>
      <c r="N293">
        <v>20</v>
      </c>
      <c r="O293">
        <v>8</v>
      </c>
      <c r="P293">
        <v>14</v>
      </c>
      <c r="Q293">
        <v>3</v>
      </c>
      <c r="R293">
        <v>3</v>
      </c>
      <c r="S293">
        <v>1</v>
      </c>
      <c r="T293">
        <v>3</v>
      </c>
      <c r="U293">
        <v>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11</v>
      </c>
      <c r="AD293">
        <v>0</v>
      </c>
    </row>
    <row r="294" spans="1:30" x14ac:dyDescent="0.3">
      <c r="A294">
        <v>293</v>
      </c>
      <c r="B294">
        <v>4543</v>
      </c>
      <c r="C294">
        <v>1980</v>
      </c>
      <c r="D294" t="s">
        <v>29</v>
      </c>
      <c r="E294" t="s">
        <v>33</v>
      </c>
      <c r="F294" s="11">
        <v>82497</v>
      </c>
      <c r="G294">
        <v>0</v>
      </c>
      <c r="H294">
        <v>0</v>
      </c>
      <c r="I294" s="1">
        <v>41213</v>
      </c>
      <c r="J294">
        <v>32</v>
      </c>
      <c r="K294">
        <v>777</v>
      </c>
      <c r="L294">
        <v>129</v>
      </c>
      <c r="M294">
        <v>20</v>
      </c>
      <c r="N294">
        <v>216</v>
      </c>
      <c r="O294">
        <v>21</v>
      </c>
      <c r="P294">
        <v>203</v>
      </c>
      <c r="Q294">
        <v>1</v>
      </c>
      <c r="R294">
        <v>2</v>
      </c>
      <c r="S294">
        <v>7</v>
      </c>
      <c r="T294">
        <v>9</v>
      </c>
      <c r="U294">
        <v>4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3</v>
      </c>
      <c r="AC294">
        <v>11</v>
      </c>
      <c r="AD294">
        <v>0</v>
      </c>
    </row>
    <row r="295" spans="1:30" x14ac:dyDescent="0.3">
      <c r="A295">
        <v>294</v>
      </c>
      <c r="B295">
        <v>4927</v>
      </c>
      <c r="C295">
        <v>1971</v>
      </c>
      <c r="D295" t="s">
        <v>29</v>
      </c>
      <c r="E295" t="s">
        <v>31</v>
      </c>
      <c r="F295" s="11">
        <v>16626</v>
      </c>
      <c r="G295">
        <v>2</v>
      </c>
      <c r="H295">
        <v>0</v>
      </c>
      <c r="I295" s="1">
        <v>41654</v>
      </c>
      <c r="J295">
        <v>76</v>
      </c>
      <c r="K295">
        <v>8</v>
      </c>
      <c r="L295">
        <v>3</v>
      </c>
      <c r="M295">
        <v>20</v>
      </c>
      <c r="N295">
        <v>21</v>
      </c>
      <c r="O295">
        <v>1</v>
      </c>
      <c r="P295">
        <v>13</v>
      </c>
      <c r="Q295">
        <v>3</v>
      </c>
      <c r="R295">
        <v>3</v>
      </c>
      <c r="S295">
        <v>0</v>
      </c>
      <c r="T295">
        <v>3</v>
      </c>
      <c r="U295">
        <v>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11</v>
      </c>
      <c r="AD295">
        <v>0</v>
      </c>
    </row>
    <row r="296" spans="1:30" x14ac:dyDescent="0.3">
      <c r="A296">
        <v>295</v>
      </c>
      <c r="B296">
        <v>10451</v>
      </c>
      <c r="C296">
        <v>1965</v>
      </c>
      <c r="D296" t="s">
        <v>29</v>
      </c>
      <c r="E296" t="s">
        <v>31</v>
      </c>
      <c r="F296" s="11">
        <v>29672</v>
      </c>
      <c r="G296">
        <v>1</v>
      </c>
      <c r="H296">
        <v>1</v>
      </c>
      <c r="I296" s="1">
        <v>41345</v>
      </c>
      <c r="J296">
        <v>6</v>
      </c>
      <c r="K296">
        <v>9</v>
      </c>
      <c r="L296">
        <v>1</v>
      </c>
      <c r="M296">
        <v>20</v>
      </c>
      <c r="N296">
        <v>0</v>
      </c>
      <c r="O296">
        <v>4</v>
      </c>
      <c r="P296">
        <v>8</v>
      </c>
      <c r="Q296">
        <v>1</v>
      </c>
      <c r="R296">
        <v>0</v>
      </c>
      <c r="S296">
        <v>0</v>
      </c>
      <c r="T296">
        <v>3</v>
      </c>
      <c r="U296">
        <v>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11</v>
      </c>
      <c r="AD296">
        <v>0</v>
      </c>
    </row>
    <row r="297" spans="1:30" x14ac:dyDescent="0.3">
      <c r="A297">
        <v>296</v>
      </c>
      <c r="B297">
        <v>2926</v>
      </c>
      <c r="C297">
        <v>1952</v>
      </c>
      <c r="D297" t="s">
        <v>34</v>
      </c>
      <c r="E297" t="s">
        <v>31</v>
      </c>
      <c r="F297" s="11">
        <v>55951</v>
      </c>
      <c r="G297">
        <v>0</v>
      </c>
      <c r="H297">
        <v>1</v>
      </c>
      <c r="I297" s="1">
        <v>41144</v>
      </c>
      <c r="J297">
        <v>62</v>
      </c>
      <c r="K297">
        <v>1241</v>
      </c>
      <c r="L297">
        <v>0</v>
      </c>
      <c r="M297">
        <v>20</v>
      </c>
      <c r="N297">
        <v>0</v>
      </c>
      <c r="O297">
        <v>13</v>
      </c>
      <c r="P297">
        <v>40</v>
      </c>
      <c r="Q297">
        <v>3</v>
      </c>
      <c r="R297">
        <v>3</v>
      </c>
      <c r="S297">
        <v>6</v>
      </c>
      <c r="T297">
        <v>11</v>
      </c>
      <c r="U297">
        <v>8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3</v>
      </c>
      <c r="AC297">
        <v>11</v>
      </c>
      <c r="AD297">
        <v>0</v>
      </c>
    </row>
    <row r="298" spans="1:30" x14ac:dyDescent="0.3">
      <c r="A298">
        <v>297</v>
      </c>
      <c r="B298">
        <v>2874</v>
      </c>
      <c r="C298">
        <v>1988</v>
      </c>
      <c r="D298" t="s">
        <v>37</v>
      </c>
      <c r="E298" t="s">
        <v>35</v>
      </c>
      <c r="F298" s="11">
        <v>35388</v>
      </c>
      <c r="G298">
        <v>1</v>
      </c>
      <c r="H298">
        <v>0</v>
      </c>
      <c r="I298" s="1">
        <v>41340</v>
      </c>
      <c r="J298">
        <v>20</v>
      </c>
      <c r="K298">
        <v>6</v>
      </c>
      <c r="L298">
        <v>4</v>
      </c>
      <c r="M298">
        <v>20</v>
      </c>
      <c r="N298">
        <v>4</v>
      </c>
      <c r="O298">
        <v>3</v>
      </c>
      <c r="P298">
        <v>8</v>
      </c>
      <c r="Q298">
        <v>1</v>
      </c>
      <c r="R298">
        <v>1</v>
      </c>
      <c r="S298">
        <v>0</v>
      </c>
      <c r="T298">
        <v>3</v>
      </c>
      <c r="U298">
        <v>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11</v>
      </c>
      <c r="AD298">
        <v>0</v>
      </c>
    </row>
    <row r="299" spans="1:30" x14ac:dyDescent="0.3">
      <c r="A299">
        <v>298</v>
      </c>
      <c r="B299">
        <v>9738</v>
      </c>
      <c r="C299">
        <v>1986</v>
      </c>
      <c r="D299" t="s">
        <v>34</v>
      </c>
      <c r="E299" t="s">
        <v>31</v>
      </c>
      <c r="F299" s="11">
        <v>42386</v>
      </c>
      <c r="G299">
        <v>1</v>
      </c>
      <c r="H299">
        <v>0</v>
      </c>
      <c r="I299" s="1">
        <v>41287</v>
      </c>
      <c r="J299">
        <v>43</v>
      </c>
      <c r="K299">
        <v>65</v>
      </c>
      <c r="L299">
        <v>4</v>
      </c>
      <c r="M299">
        <v>20</v>
      </c>
      <c r="N299">
        <v>0</v>
      </c>
      <c r="O299">
        <v>4</v>
      </c>
      <c r="P299">
        <v>11</v>
      </c>
      <c r="Q299">
        <v>1</v>
      </c>
      <c r="R299">
        <v>3</v>
      </c>
      <c r="S299">
        <v>0</v>
      </c>
      <c r="T299">
        <v>3</v>
      </c>
      <c r="U299">
        <v>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11</v>
      </c>
      <c r="AD299">
        <v>0</v>
      </c>
    </row>
    <row r="300" spans="1:30" x14ac:dyDescent="0.3">
      <c r="A300">
        <v>299</v>
      </c>
      <c r="B300">
        <v>7119</v>
      </c>
      <c r="C300">
        <v>1982</v>
      </c>
      <c r="D300" t="s">
        <v>29</v>
      </c>
      <c r="E300" t="s">
        <v>30</v>
      </c>
      <c r="F300" s="11">
        <v>68627</v>
      </c>
      <c r="G300">
        <v>0</v>
      </c>
      <c r="H300">
        <v>0</v>
      </c>
      <c r="I300" s="1">
        <v>41286</v>
      </c>
      <c r="J300">
        <v>45</v>
      </c>
      <c r="K300">
        <v>395</v>
      </c>
      <c r="L300">
        <v>15</v>
      </c>
      <c r="M300">
        <v>20</v>
      </c>
      <c r="N300">
        <v>60</v>
      </c>
      <c r="O300">
        <v>54</v>
      </c>
      <c r="P300">
        <v>38</v>
      </c>
      <c r="Q300">
        <v>1</v>
      </c>
      <c r="R300">
        <v>2</v>
      </c>
      <c r="S300">
        <v>3</v>
      </c>
      <c r="T300">
        <v>6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11</v>
      </c>
      <c r="AD300">
        <v>0</v>
      </c>
    </row>
    <row r="301" spans="1:30" x14ac:dyDescent="0.3">
      <c r="A301">
        <v>300</v>
      </c>
      <c r="B301">
        <v>3924</v>
      </c>
      <c r="C301">
        <v>1965</v>
      </c>
      <c r="D301" t="s">
        <v>32</v>
      </c>
      <c r="E301" t="s">
        <v>35</v>
      </c>
      <c r="F301" s="11">
        <v>57912</v>
      </c>
      <c r="G301">
        <v>0</v>
      </c>
      <c r="H301">
        <v>1</v>
      </c>
      <c r="I301" s="1">
        <v>41715</v>
      </c>
      <c r="J301">
        <v>34</v>
      </c>
      <c r="K301">
        <v>801</v>
      </c>
      <c r="L301">
        <v>0</v>
      </c>
      <c r="M301">
        <v>20</v>
      </c>
      <c r="N301">
        <v>0</v>
      </c>
      <c r="O301">
        <v>0</v>
      </c>
      <c r="P301">
        <v>35</v>
      </c>
      <c r="Q301">
        <v>5</v>
      </c>
      <c r="R301">
        <v>8</v>
      </c>
      <c r="S301">
        <v>3</v>
      </c>
      <c r="T301">
        <v>12</v>
      </c>
      <c r="U301">
        <v>5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3</v>
      </c>
      <c r="AC301">
        <v>11</v>
      </c>
      <c r="AD301">
        <v>0</v>
      </c>
    </row>
    <row r="302" spans="1:30" x14ac:dyDescent="0.3">
      <c r="A302">
        <v>301</v>
      </c>
      <c r="B302">
        <v>5827</v>
      </c>
      <c r="C302">
        <v>1958</v>
      </c>
      <c r="D302" t="s">
        <v>29</v>
      </c>
      <c r="E302" t="s">
        <v>35</v>
      </c>
      <c r="F302" s="11">
        <v>35246</v>
      </c>
      <c r="G302">
        <v>1</v>
      </c>
      <c r="H302">
        <v>1</v>
      </c>
      <c r="I302" s="1">
        <v>41745</v>
      </c>
      <c r="J302">
        <v>53</v>
      </c>
      <c r="K302">
        <v>36</v>
      </c>
      <c r="L302">
        <v>0</v>
      </c>
      <c r="M302">
        <v>20</v>
      </c>
      <c r="N302">
        <v>2</v>
      </c>
      <c r="O302">
        <v>2</v>
      </c>
      <c r="P302">
        <v>10</v>
      </c>
      <c r="Q302">
        <v>4</v>
      </c>
      <c r="R302">
        <v>3</v>
      </c>
      <c r="S302">
        <v>1</v>
      </c>
      <c r="T302">
        <v>3</v>
      </c>
      <c r="U302">
        <v>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11</v>
      </c>
      <c r="AD302">
        <v>0</v>
      </c>
    </row>
    <row r="303" spans="1:30" x14ac:dyDescent="0.3">
      <c r="A303">
        <v>302</v>
      </c>
      <c r="B303">
        <v>5596</v>
      </c>
      <c r="C303">
        <v>1956</v>
      </c>
      <c r="D303" t="s">
        <v>37</v>
      </c>
      <c r="E303" t="s">
        <v>31</v>
      </c>
      <c r="F303" s="11">
        <v>58821</v>
      </c>
      <c r="G303">
        <v>0</v>
      </c>
      <c r="H303">
        <v>1</v>
      </c>
      <c r="I303" s="1">
        <v>41559</v>
      </c>
      <c r="J303">
        <v>44</v>
      </c>
      <c r="K303">
        <v>513</v>
      </c>
      <c r="L303">
        <v>14</v>
      </c>
      <c r="M303">
        <v>20</v>
      </c>
      <c r="N303">
        <v>19</v>
      </c>
      <c r="O303">
        <v>0</v>
      </c>
      <c r="P303">
        <v>28</v>
      </c>
      <c r="Q303">
        <v>1</v>
      </c>
      <c r="R303">
        <v>9</v>
      </c>
      <c r="S303">
        <v>2</v>
      </c>
      <c r="T303">
        <v>9</v>
      </c>
      <c r="U303">
        <v>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11</v>
      </c>
      <c r="AD303">
        <v>0</v>
      </c>
    </row>
    <row r="304" spans="1:30" x14ac:dyDescent="0.3">
      <c r="A304">
        <v>303</v>
      </c>
      <c r="B304">
        <v>10812</v>
      </c>
      <c r="C304">
        <v>1978</v>
      </c>
      <c r="D304" t="s">
        <v>32</v>
      </c>
      <c r="E304" t="s">
        <v>33</v>
      </c>
      <c r="F304" s="11">
        <v>46377</v>
      </c>
      <c r="G304">
        <v>1</v>
      </c>
      <c r="H304">
        <v>0</v>
      </c>
      <c r="I304" s="1">
        <v>41699</v>
      </c>
      <c r="J304">
        <v>89</v>
      </c>
      <c r="K304">
        <v>37</v>
      </c>
      <c r="L304">
        <v>0</v>
      </c>
      <c r="M304">
        <v>20</v>
      </c>
      <c r="N304">
        <v>4</v>
      </c>
      <c r="O304">
        <v>3</v>
      </c>
      <c r="P304">
        <v>0</v>
      </c>
      <c r="Q304">
        <v>1</v>
      </c>
      <c r="R304">
        <v>2</v>
      </c>
      <c r="S304">
        <v>1</v>
      </c>
      <c r="T304">
        <v>3</v>
      </c>
      <c r="U304">
        <v>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</v>
      </c>
      <c r="AC304">
        <v>11</v>
      </c>
      <c r="AD304">
        <v>0</v>
      </c>
    </row>
    <row r="305" spans="1:30" x14ac:dyDescent="0.3">
      <c r="A305">
        <v>304</v>
      </c>
      <c r="B305">
        <v>1717</v>
      </c>
      <c r="C305">
        <v>1988</v>
      </c>
      <c r="D305" t="s">
        <v>29</v>
      </c>
      <c r="E305" t="s">
        <v>30</v>
      </c>
      <c r="F305" s="11">
        <v>39747</v>
      </c>
      <c r="G305">
        <v>1</v>
      </c>
      <c r="H305">
        <v>0</v>
      </c>
      <c r="I305" s="1">
        <v>41742</v>
      </c>
      <c r="J305">
        <v>43</v>
      </c>
      <c r="K305">
        <v>80</v>
      </c>
      <c r="L305">
        <v>15</v>
      </c>
      <c r="M305">
        <v>20</v>
      </c>
      <c r="N305">
        <v>20</v>
      </c>
      <c r="O305">
        <v>13</v>
      </c>
      <c r="P305">
        <v>52</v>
      </c>
      <c r="Q305">
        <v>3</v>
      </c>
      <c r="R305">
        <v>5</v>
      </c>
      <c r="S305">
        <v>1</v>
      </c>
      <c r="T305">
        <v>4</v>
      </c>
      <c r="U305">
        <v>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11</v>
      </c>
      <c r="AD305">
        <v>0</v>
      </c>
    </row>
    <row r="306" spans="1:30" x14ac:dyDescent="0.3">
      <c r="A306">
        <v>305</v>
      </c>
      <c r="B306">
        <v>9491</v>
      </c>
      <c r="C306">
        <v>1984</v>
      </c>
      <c r="D306" t="s">
        <v>29</v>
      </c>
      <c r="E306" t="s">
        <v>31</v>
      </c>
      <c r="F306" s="11">
        <v>23976</v>
      </c>
      <c r="G306">
        <v>1</v>
      </c>
      <c r="H306">
        <v>0</v>
      </c>
      <c r="I306" s="1">
        <v>41635</v>
      </c>
      <c r="J306">
        <v>68</v>
      </c>
      <c r="K306">
        <v>14</v>
      </c>
      <c r="L306">
        <v>1</v>
      </c>
      <c r="M306">
        <v>20</v>
      </c>
      <c r="N306">
        <v>2</v>
      </c>
      <c r="O306">
        <v>3</v>
      </c>
      <c r="P306">
        <v>25</v>
      </c>
      <c r="Q306">
        <v>3</v>
      </c>
      <c r="R306">
        <v>3</v>
      </c>
      <c r="S306">
        <v>1</v>
      </c>
      <c r="T306">
        <v>3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</v>
      </c>
      <c r="AC306">
        <v>11</v>
      </c>
      <c r="AD306">
        <v>0</v>
      </c>
    </row>
    <row r="307" spans="1:30" x14ac:dyDescent="0.3">
      <c r="A307">
        <v>306</v>
      </c>
      <c r="B307">
        <v>9274</v>
      </c>
      <c r="C307">
        <v>1961</v>
      </c>
      <c r="D307" t="s">
        <v>34</v>
      </c>
      <c r="E307" t="s">
        <v>33</v>
      </c>
      <c r="F307" s="11">
        <v>80950</v>
      </c>
      <c r="G307">
        <v>0</v>
      </c>
      <c r="H307">
        <v>0</v>
      </c>
      <c r="I307" s="1">
        <v>41361</v>
      </c>
      <c r="J307">
        <v>44</v>
      </c>
      <c r="K307">
        <v>525</v>
      </c>
      <c r="L307">
        <v>147</v>
      </c>
      <c r="M307">
        <v>20</v>
      </c>
      <c r="N307">
        <v>219</v>
      </c>
      <c r="O307">
        <v>147</v>
      </c>
      <c r="P307">
        <v>63</v>
      </c>
      <c r="Q307">
        <v>1</v>
      </c>
      <c r="R307">
        <v>6</v>
      </c>
      <c r="S307">
        <v>7</v>
      </c>
      <c r="T307">
        <v>9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3</v>
      </c>
      <c r="AC307">
        <v>11</v>
      </c>
      <c r="AD307">
        <v>0</v>
      </c>
    </row>
    <row r="308" spans="1:30" x14ac:dyDescent="0.3">
      <c r="A308">
        <v>307</v>
      </c>
      <c r="B308">
        <v>6609</v>
      </c>
      <c r="C308">
        <v>1966</v>
      </c>
      <c r="D308" t="s">
        <v>29</v>
      </c>
      <c r="E308" t="s">
        <v>38</v>
      </c>
      <c r="F308" s="11">
        <v>27038</v>
      </c>
      <c r="G308">
        <v>0</v>
      </c>
      <c r="H308">
        <v>0</v>
      </c>
      <c r="I308" s="1">
        <v>41170</v>
      </c>
      <c r="J308">
        <v>64</v>
      </c>
      <c r="K308">
        <v>1</v>
      </c>
      <c r="L308">
        <v>26</v>
      </c>
      <c r="M308">
        <v>20</v>
      </c>
      <c r="N308">
        <v>17</v>
      </c>
      <c r="O308">
        <v>23</v>
      </c>
      <c r="P308">
        <v>15</v>
      </c>
      <c r="Q308">
        <v>1</v>
      </c>
      <c r="R308">
        <v>3</v>
      </c>
      <c r="S308">
        <v>0</v>
      </c>
      <c r="T308">
        <v>3</v>
      </c>
      <c r="U308">
        <v>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11</v>
      </c>
      <c r="AD308">
        <v>1</v>
      </c>
    </row>
    <row r="309" spans="1:30" x14ac:dyDescent="0.3">
      <c r="A309">
        <v>308</v>
      </c>
      <c r="B309">
        <v>6963</v>
      </c>
      <c r="C309">
        <v>1947</v>
      </c>
      <c r="D309" t="s">
        <v>29</v>
      </c>
      <c r="E309" t="s">
        <v>30</v>
      </c>
      <c r="F309" s="11">
        <v>77457</v>
      </c>
      <c r="G309">
        <v>0</v>
      </c>
      <c r="H309">
        <v>0</v>
      </c>
      <c r="I309" s="1">
        <v>41703</v>
      </c>
      <c r="J309">
        <v>85</v>
      </c>
      <c r="K309">
        <v>675</v>
      </c>
      <c r="L309">
        <v>11</v>
      </c>
      <c r="M309">
        <v>20</v>
      </c>
      <c r="N309">
        <v>15</v>
      </c>
      <c r="O309">
        <v>45</v>
      </c>
      <c r="P309">
        <v>11</v>
      </c>
      <c r="Q309">
        <v>1</v>
      </c>
      <c r="R309">
        <v>2</v>
      </c>
      <c r="S309">
        <v>5</v>
      </c>
      <c r="T309">
        <v>10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3</v>
      </c>
      <c r="AC309">
        <v>11</v>
      </c>
      <c r="AD309">
        <v>0</v>
      </c>
    </row>
    <row r="310" spans="1:30" x14ac:dyDescent="0.3">
      <c r="A310">
        <v>309</v>
      </c>
      <c r="B310">
        <v>4440</v>
      </c>
      <c r="C310">
        <v>1964</v>
      </c>
      <c r="D310" t="s">
        <v>34</v>
      </c>
      <c r="E310" t="s">
        <v>33</v>
      </c>
      <c r="F310" s="11">
        <v>64100</v>
      </c>
      <c r="G310">
        <v>0</v>
      </c>
      <c r="H310">
        <v>1</v>
      </c>
      <c r="I310" s="1">
        <v>41527</v>
      </c>
      <c r="J310">
        <v>93</v>
      </c>
      <c r="K310">
        <v>509</v>
      </c>
      <c r="L310">
        <v>0</v>
      </c>
      <c r="M310">
        <v>20</v>
      </c>
      <c r="N310">
        <v>0</v>
      </c>
      <c r="O310">
        <v>0</v>
      </c>
      <c r="P310">
        <v>10</v>
      </c>
      <c r="Q310">
        <v>1</v>
      </c>
      <c r="R310">
        <v>8</v>
      </c>
      <c r="S310">
        <v>3</v>
      </c>
      <c r="T310">
        <v>6</v>
      </c>
      <c r="U310">
        <v>7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11</v>
      </c>
      <c r="AD310">
        <v>0</v>
      </c>
    </row>
    <row r="311" spans="1:30" x14ac:dyDescent="0.3">
      <c r="A311">
        <v>310</v>
      </c>
      <c r="B311">
        <v>1379</v>
      </c>
      <c r="C311">
        <v>1992</v>
      </c>
      <c r="D311" t="s">
        <v>34</v>
      </c>
      <c r="E311" t="s">
        <v>31</v>
      </c>
      <c r="F311" s="11">
        <v>42670</v>
      </c>
      <c r="G311">
        <v>0</v>
      </c>
      <c r="H311">
        <v>0</v>
      </c>
      <c r="I311" s="1">
        <v>41391</v>
      </c>
      <c r="J311">
        <v>12</v>
      </c>
      <c r="K311">
        <v>154</v>
      </c>
      <c r="L311">
        <v>2</v>
      </c>
      <c r="M311">
        <v>20</v>
      </c>
      <c r="N311">
        <v>20</v>
      </c>
      <c r="O311">
        <v>4</v>
      </c>
      <c r="P311">
        <v>15</v>
      </c>
      <c r="Q311">
        <v>1</v>
      </c>
      <c r="R311">
        <v>4</v>
      </c>
      <c r="S311">
        <v>2</v>
      </c>
      <c r="T311">
        <v>4</v>
      </c>
      <c r="U311">
        <v>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11</v>
      </c>
      <c r="AD311">
        <v>0</v>
      </c>
    </row>
    <row r="312" spans="1:30" x14ac:dyDescent="0.3">
      <c r="A312">
        <v>311</v>
      </c>
      <c r="B312">
        <v>10032</v>
      </c>
      <c r="C312">
        <v>1976</v>
      </c>
      <c r="D312" t="s">
        <v>29</v>
      </c>
      <c r="E312" t="s">
        <v>35</v>
      </c>
      <c r="F312" s="11">
        <v>12571</v>
      </c>
      <c r="G312">
        <v>1</v>
      </c>
      <c r="H312">
        <v>0</v>
      </c>
      <c r="I312" s="1">
        <v>41657</v>
      </c>
      <c r="J312">
        <v>86</v>
      </c>
      <c r="K312">
        <v>3</v>
      </c>
      <c r="L312">
        <v>5</v>
      </c>
      <c r="M312">
        <v>20</v>
      </c>
      <c r="N312">
        <v>2</v>
      </c>
      <c r="O312">
        <v>12</v>
      </c>
      <c r="P312">
        <v>17</v>
      </c>
      <c r="Q312">
        <v>4</v>
      </c>
      <c r="R312">
        <v>3</v>
      </c>
      <c r="S312">
        <v>1</v>
      </c>
      <c r="T312">
        <v>3</v>
      </c>
      <c r="U312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11</v>
      </c>
      <c r="AD312">
        <v>0</v>
      </c>
    </row>
    <row r="313" spans="1:30" x14ac:dyDescent="0.3">
      <c r="A313">
        <v>312</v>
      </c>
      <c r="B313">
        <v>2826</v>
      </c>
      <c r="C313">
        <v>1967</v>
      </c>
      <c r="D313" t="s">
        <v>29</v>
      </c>
      <c r="E313" t="s">
        <v>33</v>
      </c>
      <c r="F313" s="11">
        <v>22574</v>
      </c>
      <c r="G313">
        <v>2</v>
      </c>
      <c r="H313">
        <v>1</v>
      </c>
      <c r="I313" s="1">
        <v>41575</v>
      </c>
      <c r="J313">
        <v>28</v>
      </c>
      <c r="K313">
        <v>25</v>
      </c>
      <c r="L313">
        <v>0</v>
      </c>
      <c r="M313">
        <v>20</v>
      </c>
      <c r="N313">
        <v>2</v>
      </c>
      <c r="O313">
        <v>0</v>
      </c>
      <c r="P313">
        <v>2</v>
      </c>
      <c r="Q313">
        <v>2</v>
      </c>
      <c r="R313">
        <v>2</v>
      </c>
      <c r="S313">
        <v>0</v>
      </c>
      <c r="T313">
        <v>3</v>
      </c>
      <c r="U313">
        <v>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11</v>
      </c>
      <c r="AD313">
        <v>0</v>
      </c>
    </row>
    <row r="314" spans="1:30" x14ac:dyDescent="0.3">
      <c r="A314">
        <v>313</v>
      </c>
      <c r="B314">
        <v>2437</v>
      </c>
      <c r="C314">
        <v>1989</v>
      </c>
      <c r="D314" t="s">
        <v>29</v>
      </c>
      <c r="E314" t="s">
        <v>33</v>
      </c>
      <c r="G314">
        <v>0</v>
      </c>
      <c r="H314">
        <v>0</v>
      </c>
      <c r="I314" s="1">
        <v>41428</v>
      </c>
      <c r="J314">
        <v>69</v>
      </c>
      <c r="K314">
        <v>861</v>
      </c>
      <c r="L314">
        <v>138</v>
      </c>
      <c r="M314">
        <v>20</v>
      </c>
      <c r="N314">
        <v>60</v>
      </c>
      <c r="O314">
        <v>30</v>
      </c>
      <c r="P314">
        <v>61</v>
      </c>
      <c r="Q314">
        <v>1</v>
      </c>
      <c r="R314">
        <v>6</v>
      </c>
      <c r="S314">
        <v>5</v>
      </c>
      <c r="T314">
        <v>12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3</v>
      </c>
      <c r="AC314">
        <v>11</v>
      </c>
      <c r="AD314">
        <v>0</v>
      </c>
    </row>
    <row r="315" spans="1:30" x14ac:dyDescent="0.3">
      <c r="A315">
        <v>314</v>
      </c>
      <c r="B315">
        <v>6320</v>
      </c>
      <c r="C315">
        <v>1976</v>
      </c>
      <c r="D315" t="s">
        <v>34</v>
      </c>
      <c r="E315" t="s">
        <v>30</v>
      </c>
      <c r="F315" s="11">
        <v>70893</v>
      </c>
      <c r="G315">
        <v>0</v>
      </c>
      <c r="H315">
        <v>0</v>
      </c>
      <c r="I315" s="1">
        <v>41311</v>
      </c>
      <c r="J315">
        <v>42</v>
      </c>
      <c r="K315">
        <v>768</v>
      </c>
      <c r="L315">
        <v>44</v>
      </c>
      <c r="M315">
        <v>20</v>
      </c>
      <c r="N315">
        <v>77</v>
      </c>
      <c r="O315">
        <v>44</v>
      </c>
      <c r="P315">
        <v>14</v>
      </c>
      <c r="Q315">
        <v>1</v>
      </c>
      <c r="R315">
        <v>6</v>
      </c>
      <c r="S315">
        <v>6</v>
      </c>
      <c r="T315">
        <v>10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3</v>
      </c>
      <c r="AC315">
        <v>11</v>
      </c>
      <c r="AD315">
        <v>0</v>
      </c>
    </row>
    <row r="316" spans="1:30" x14ac:dyDescent="0.3">
      <c r="A316">
        <v>315</v>
      </c>
      <c r="B316">
        <v>3050</v>
      </c>
      <c r="C316">
        <v>1966</v>
      </c>
      <c r="D316" t="s">
        <v>29</v>
      </c>
      <c r="E316" t="s">
        <v>33</v>
      </c>
      <c r="F316" s="11">
        <v>54198</v>
      </c>
      <c r="G316">
        <v>1</v>
      </c>
      <c r="H316">
        <v>1</v>
      </c>
      <c r="I316" s="1">
        <v>41625</v>
      </c>
      <c r="J316">
        <v>13</v>
      </c>
      <c r="K316">
        <v>185</v>
      </c>
      <c r="L316">
        <v>0</v>
      </c>
      <c r="M316">
        <v>20</v>
      </c>
      <c r="N316">
        <v>3</v>
      </c>
      <c r="O316">
        <v>2</v>
      </c>
      <c r="P316">
        <v>17</v>
      </c>
      <c r="Q316">
        <v>6</v>
      </c>
      <c r="R316">
        <v>3</v>
      </c>
      <c r="S316">
        <v>1</v>
      </c>
      <c r="T316">
        <v>6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</v>
      </c>
      <c r="AC316">
        <v>11</v>
      </c>
      <c r="AD316">
        <v>0</v>
      </c>
    </row>
    <row r="317" spans="1:30" x14ac:dyDescent="0.3">
      <c r="A317">
        <v>316</v>
      </c>
      <c r="B317">
        <v>231</v>
      </c>
      <c r="C317">
        <v>1956</v>
      </c>
      <c r="D317" t="s">
        <v>34</v>
      </c>
      <c r="E317" t="s">
        <v>31</v>
      </c>
      <c r="F317" s="11">
        <v>28839</v>
      </c>
      <c r="G317">
        <v>1</v>
      </c>
      <c r="H317">
        <v>1</v>
      </c>
      <c r="I317" s="1">
        <v>41709</v>
      </c>
      <c r="J317">
        <v>86</v>
      </c>
      <c r="K317">
        <v>24</v>
      </c>
      <c r="L317">
        <v>0</v>
      </c>
      <c r="M317">
        <v>20</v>
      </c>
      <c r="N317">
        <v>0</v>
      </c>
      <c r="O317">
        <v>0</v>
      </c>
      <c r="P317">
        <v>1</v>
      </c>
      <c r="Q317">
        <v>2</v>
      </c>
      <c r="R317">
        <v>2</v>
      </c>
      <c r="S317">
        <v>0</v>
      </c>
      <c r="T317">
        <v>3</v>
      </c>
      <c r="U317">
        <v>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11</v>
      </c>
      <c r="AD317">
        <v>0</v>
      </c>
    </row>
    <row r="318" spans="1:30" x14ac:dyDescent="0.3">
      <c r="A318">
        <v>317</v>
      </c>
      <c r="B318">
        <v>2392</v>
      </c>
      <c r="C318">
        <v>1972</v>
      </c>
      <c r="D318" t="s">
        <v>29</v>
      </c>
      <c r="E318" t="s">
        <v>33</v>
      </c>
      <c r="F318" s="11">
        <v>40321</v>
      </c>
      <c r="G318">
        <v>1</v>
      </c>
      <c r="H318">
        <v>1</v>
      </c>
      <c r="I318" s="1">
        <v>41484</v>
      </c>
      <c r="J318">
        <v>59</v>
      </c>
      <c r="K318">
        <v>44</v>
      </c>
      <c r="L318">
        <v>4</v>
      </c>
      <c r="M318">
        <v>20</v>
      </c>
      <c r="N318">
        <v>6</v>
      </c>
      <c r="O318">
        <v>0</v>
      </c>
      <c r="P318">
        <v>27</v>
      </c>
      <c r="Q318">
        <v>2</v>
      </c>
      <c r="R318">
        <v>3</v>
      </c>
      <c r="S318">
        <v>0</v>
      </c>
      <c r="T318">
        <v>3</v>
      </c>
      <c r="U318">
        <v>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11</v>
      </c>
      <c r="AD318">
        <v>0</v>
      </c>
    </row>
    <row r="319" spans="1:30" x14ac:dyDescent="0.3">
      <c r="A319">
        <v>318</v>
      </c>
      <c r="B319">
        <v>9478</v>
      </c>
      <c r="C319">
        <v>1985</v>
      </c>
      <c r="D319" t="s">
        <v>29</v>
      </c>
      <c r="E319" t="s">
        <v>30</v>
      </c>
      <c r="F319" s="11">
        <v>66503</v>
      </c>
      <c r="G319">
        <v>1</v>
      </c>
      <c r="H319">
        <v>0</v>
      </c>
      <c r="I319" s="1">
        <v>41135</v>
      </c>
      <c r="J319">
        <v>30</v>
      </c>
      <c r="K319">
        <v>91</v>
      </c>
      <c r="L319">
        <v>64</v>
      </c>
      <c r="M319">
        <v>20</v>
      </c>
      <c r="N319">
        <v>65</v>
      </c>
      <c r="O319">
        <v>3</v>
      </c>
      <c r="P319">
        <v>50</v>
      </c>
      <c r="Q319">
        <v>2</v>
      </c>
      <c r="R319">
        <v>4</v>
      </c>
      <c r="S319">
        <v>3</v>
      </c>
      <c r="T319">
        <v>6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11</v>
      </c>
      <c r="AD319">
        <v>0</v>
      </c>
    </row>
    <row r="320" spans="1:30" x14ac:dyDescent="0.3">
      <c r="A320">
        <v>319</v>
      </c>
      <c r="B320">
        <v>113</v>
      </c>
      <c r="C320">
        <v>1951</v>
      </c>
      <c r="D320" t="s">
        <v>29</v>
      </c>
      <c r="E320" t="s">
        <v>33</v>
      </c>
      <c r="F320" s="11">
        <v>30833</v>
      </c>
      <c r="G320">
        <v>1</v>
      </c>
      <c r="H320">
        <v>1</v>
      </c>
      <c r="I320" s="1">
        <v>41471</v>
      </c>
      <c r="J320">
        <v>33</v>
      </c>
      <c r="K320">
        <v>11</v>
      </c>
      <c r="L320">
        <v>0</v>
      </c>
      <c r="M320">
        <v>20</v>
      </c>
      <c r="N320">
        <v>3</v>
      </c>
      <c r="O320">
        <v>1</v>
      </c>
      <c r="P320">
        <v>6</v>
      </c>
      <c r="Q320">
        <v>2</v>
      </c>
      <c r="R320">
        <v>1</v>
      </c>
      <c r="S320">
        <v>0</v>
      </c>
      <c r="T320">
        <v>3</v>
      </c>
      <c r="U320">
        <v>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</v>
      </c>
      <c r="AC320">
        <v>11</v>
      </c>
      <c r="AD320">
        <v>0</v>
      </c>
    </row>
    <row r="321" spans="1:30" x14ac:dyDescent="0.3">
      <c r="A321">
        <v>320</v>
      </c>
      <c r="B321">
        <v>2863</v>
      </c>
      <c r="C321">
        <v>1970</v>
      </c>
      <c r="D321" t="s">
        <v>29</v>
      </c>
      <c r="E321" t="s">
        <v>30</v>
      </c>
      <c r="G321">
        <v>1</v>
      </c>
      <c r="H321">
        <v>2</v>
      </c>
      <c r="I321" s="1">
        <v>41509</v>
      </c>
      <c r="J321">
        <v>67</v>
      </c>
      <c r="K321">
        <v>738</v>
      </c>
      <c r="L321">
        <v>20</v>
      </c>
      <c r="M321">
        <v>20</v>
      </c>
      <c r="N321">
        <v>52</v>
      </c>
      <c r="O321">
        <v>50</v>
      </c>
      <c r="P321">
        <v>20</v>
      </c>
      <c r="Q321">
        <v>6</v>
      </c>
      <c r="R321">
        <v>2</v>
      </c>
      <c r="S321">
        <v>3</v>
      </c>
      <c r="T321">
        <v>10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3</v>
      </c>
      <c r="AC321">
        <v>11</v>
      </c>
      <c r="AD321">
        <v>0</v>
      </c>
    </row>
    <row r="322" spans="1:30" x14ac:dyDescent="0.3">
      <c r="A322">
        <v>321</v>
      </c>
      <c r="B322">
        <v>1802</v>
      </c>
      <c r="C322">
        <v>1971</v>
      </c>
      <c r="D322" t="s">
        <v>29</v>
      </c>
      <c r="E322" t="s">
        <v>33</v>
      </c>
      <c r="F322" s="11">
        <v>64795</v>
      </c>
      <c r="G322">
        <v>0</v>
      </c>
      <c r="H322">
        <v>1</v>
      </c>
      <c r="I322" s="1">
        <v>41291</v>
      </c>
      <c r="J322">
        <v>23</v>
      </c>
      <c r="K322">
        <v>412</v>
      </c>
      <c r="L322">
        <v>5</v>
      </c>
      <c r="M322">
        <v>20</v>
      </c>
      <c r="N322">
        <v>38</v>
      </c>
      <c r="O322">
        <v>29</v>
      </c>
      <c r="P322">
        <v>77</v>
      </c>
      <c r="Q322">
        <v>3</v>
      </c>
      <c r="R322">
        <v>3</v>
      </c>
      <c r="S322">
        <v>3</v>
      </c>
      <c r="T322">
        <v>12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</v>
      </c>
      <c r="AC322">
        <v>11</v>
      </c>
      <c r="AD322">
        <v>0</v>
      </c>
    </row>
    <row r="323" spans="1:30" x14ac:dyDescent="0.3">
      <c r="A323">
        <v>322</v>
      </c>
      <c r="B323">
        <v>520</v>
      </c>
      <c r="C323">
        <v>1974</v>
      </c>
      <c r="D323" t="s">
        <v>29</v>
      </c>
      <c r="E323" t="s">
        <v>33</v>
      </c>
      <c r="F323" s="11">
        <v>34421</v>
      </c>
      <c r="G323">
        <v>1</v>
      </c>
      <c r="H323">
        <v>0</v>
      </c>
      <c r="I323" s="1">
        <v>41456</v>
      </c>
      <c r="J323">
        <v>81</v>
      </c>
      <c r="K323">
        <v>3</v>
      </c>
      <c r="L323">
        <v>3</v>
      </c>
      <c r="M323">
        <v>20</v>
      </c>
      <c r="N323">
        <v>6</v>
      </c>
      <c r="O323">
        <v>2</v>
      </c>
      <c r="P323">
        <v>9</v>
      </c>
      <c r="Q323">
        <v>1</v>
      </c>
      <c r="R323">
        <v>1</v>
      </c>
      <c r="S323">
        <v>0</v>
      </c>
      <c r="T323">
        <v>2</v>
      </c>
      <c r="U323">
        <v>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</v>
      </c>
      <c r="AC323">
        <v>11</v>
      </c>
      <c r="AD323">
        <v>0</v>
      </c>
    </row>
    <row r="324" spans="1:30" x14ac:dyDescent="0.3">
      <c r="A324">
        <v>323</v>
      </c>
      <c r="B324">
        <v>8275</v>
      </c>
      <c r="C324">
        <v>1965</v>
      </c>
      <c r="D324" t="s">
        <v>32</v>
      </c>
      <c r="E324" t="s">
        <v>35</v>
      </c>
      <c r="F324" s="11">
        <v>47025</v>
      </c>
      <c r="G324">
        <v>1</v>
      </c>
      <c r="H324">
        <v>1</v>
      </c>
      <c r="I324" s="1">
        <v>41679</v>
      </c>
      <c r="J324">
        <v>6</v>
      </c>
      <c r="K324">
        <v>16</v>
      </c>
      <c r="L324">
        <v>0</v>
      </c>
      <c r="M324">
        <v>20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0</v>
      </c>
      <c r="T324">
        <v>2</v>
      </c>
      <c r="U324">
        <v>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11</v>
      </c>
      <c r="AD324">
        <v>0</v>
      </c>
    </row>
    <row r="325" spans="1:30" x14ac:dyDescent="0.3">
      <c r="A325">
        <v>324</v>
      </c>
      <c r="B325">
        <v>9750</v>
      </c>
      <c r="C325">
        <v>1961</v>
      </c>
      <c r="D325" t="s">
        <v>32</v>
      </c>
      <c r="E325" t="s">
        <v>35</v>
      </c>
      <c r="F325" s="11">
        <v>64325</v>
      </c>
      <c r="G325">
        <v>0</v>
      </c>
      <c r="H325">
        <v>1</v>
      </c>
      <c r="I325" s="1">
        <v>41312</v>
      </c>
      <c r="J325">
        <v>41</v>
      </c>
      <c r="K325">
        <v>731</v>
      </c>
      <c r="L325">
        <v>60</v>
      </c>
      <c r="M325">
        <v>20</v>
      </c>
      <c r="N325">
        <v>78</v>
      </c>
      <c r="O325">
        <v>12</v>
      </c>
      <c r="P325">
        <v>73</v>
      </c>
      <c r="Q325">
        <v>5</v>
      </c>
      <c r="R325">
        <v>10</v>
      </c>
      <c r="S325">
        <v>3</v>
      </c>
      <c r="T325">
        <v>5</v>
      </c>
      <c r="U325">
        <v>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11</v>
      </c>
      <c r="AD325">
        <v>0</v>
      </c>
    </row>
    <row r="326" spans="1:30" x14ac:dyDescent="0.3">
      <c r="A326">
        <v>325</v>
      </c>
      <c r="B326">
        <v>2607</v>
      </c>
      <c r="C326">
        <v>1953</v>
      </c>
      <c r="D326" t="s">
        <v>29</v>
      </c>
      <c r="E326" t="s">
        <v>30</v>
      </c>
      <c r="F326" s="11">
        <v>40464</v>
      </c>
      <c r="G326">
        <v>0</v>
      </c>
      <c r="H326">
        <v>1</v>
      </c>
      <c r="I326" s="1">
        <v>41285</v>
      </c>
      <c r="J326">
        <v>78</v>
      </c>
      <c r="K326">
        <v>424</v>
      </c>
      <c r="L326">
        <v>17</v>
      </c>
      <c r="M326">
        <v>20</v>
      </c>
      <c r="N326">
        <v>7</v>
      </c>
      <c r="O326">
        <v>23</v>
      </c>
      <c r="P326">
        <v>41</v>
      </c>
      <c r="Q326">
        <v>6</v>
      </c>
      <c r="R326">
        <v>8</v>
      </c>
      <c r="S326">
        <v>2</v>
      </c>
      <c r="T326">
        <v>8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</v>
      </c>
      <c r="AC326">
        <v>11</v>
      </c>
      <c r="AD326">
        <v>0</v>
      </c>
    </row>
    <row r="327" spans="1:30" x14ac:dyDescent="0.3">
      <c r="A327">
        <v>326</v>
      </c>
      <c r="B327">
        <v>7214</v>
      </c>
      <c r="C327">
        <v>1957</v>
      </c>
      <c r="D327" t="s">
        <v>29</v>
      </c>
      <c r="E327" t="s">
        <v>33</v>
      </c>
      <c r="F327" s="11">
        <v>62187</v>
      </c>
      <c r="G327">
        <v>0</v>
      </c>
      <c r="H327">
        <v>0</v>
      </c>
      <c r="I327" s="1">
        <v>41460</v>
      </c>
      <c r="J327">
        <v>49</v>
      </c>
      <c r="K327">
        <v>792</v>
      </c>
      <c r="L327">
        <v>0</v>
      </c>
      <c r="M327">
        <v>20</v>
      </c>
      <c r="N327">
        <v>45</v>
      </c>
      <c r="O327">
        <v>45</v>
      </c>
      <c r="P327">
        <v>126</v>
      </c>
      <c r="Q327">
        <v>1</v>
      </c>
      <c r="R327">
        <v>4</v>
      </c>
      <c r="S327">
        <v>8</v>
      </c>
      <c r="T327">
        <v>5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11</v>
      </c>
      <c r="AD327">
        <v>0</v>
      </c>
    </row>
    <row r="328" spans="1:30" x14ac:dyDescent="0.3">
      <c r="A328">
        <v>327</v>
      </c>
      <c r="B328">
        <v>5835</v>
      </c>
      <c r="C328">
        <v>1976</v>
      </c>
      <c r="D328" t="s">
        <v>32</v>
      </c>
      <c r="E328" t="s">
        <v>35</v>
      </c>
      <c r="F328" s="11">
        <v>14849</v>
      </c>
      <c r="G328">
        <v>1</v>
      </c>
      <c r="H328">
        <v>0</v>
      </c>
      <c r="I328" s="1">
        <v>41457</v>
      </c>
      <c r="J328">
        <v>39</v>
      </c>
      <c r="K328">
        <v>21</v>
      </c>
      <c r="L328">
        <v>2</v>
      </c>
      <c r="M328">
        <v>20</v>
      </c>
      <c r="N328">
        <v>3</v>
      </c>
      <c r="O328">
        <v>2</v>
      </c>
      <c r="P328">
        <v>9</v>
      </c>
      <c r="Q328">
        <v>3</v>
      </c>
      <c r="R328">
        <v>2</v>
      </c>
      <c r="S328">
        <v>0</v>
      </c>
      <c r="T328">
        <v>4</v>
      </c>
      <c r="U328">
        <v>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</v>
      </c>
      <c r="AC328">
        <v>11</v>
      </c>
      <c r="AD328">
        <v>0</v>
      </c>
    </row>
    <row r="329" spans="1:30" x14ac:dyDescent="0.3">
      <c r="A329">
        <v>328</v>
      </c>
      <c r="B329">
        <v>3896</v>
      </c>
      <c r="C329">
        <v>1984</v>
      </c>
      <c r="D329" t="s">
        <v>29</v>
      </c>
      <c r="E329" t="s">
        <v>33</v>
      </c>
      <c r="F329" s="11">
        <v>27255</v>
      </c>
      <c r="G329">
        <v>1</v>
      </c>
      <c r="H329">
        <v>0</v>
      </c>
      <c r="I329" s="1">
        <v>41585</v>
      </c>
      <c r="J329">
        <v>3</v>
      </c>
      <c r="K329">
        <v>22</v>
      </c>
      <c r="L329">
        <v>1</v>
      </c>
      <c r="M329">
        <v>20</v>
      </c>
      <c r="N329">
        <v>0</v>
      </c>
      <c r="O329">
        <v>1</v>
      </c>
      <c r="P329">
        <v>2</v>
      </c>
      <c r="Q329">
        <v>1</v>
      </c>
      <c r="R329">
        <v>1</v>
      </c>
      <c r="S329">
        <v>0</v>
      </c>
      <c r="T329">
        <v>3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</v>
      </c>
      <c r="AC329">
        <v>11</v>
      </c>
      <c r="AD329">
        <v>0</v>
      </c>
    </row>
    <row r="330" spans="1:30" x14ac:dyDescent="0.3">
      <c r="A330">
        <v>329</v>
      </c>
      <c r="B330">
        <v>10350</v>
      </c>
      <c r="C330">
        <v>1950</v>
      </c>
      <c r="D330" t="s">
        <v>32</v>
      </c>
      <c r="E330" t="s">
        <v>33</v>
      </c>
      <c r="F330" s="11">
        <v>54432</v>
      </c>
      <c r="G330">
        <v>2</v>
      </c>
      <c r="H330">
        <v>1</v>
      </c>
      <c r="I330" s="1">
        <v>41403</v>
      </c>
      <c r="J330">
        <v>37</v>
      </c>
      <c r="K330">
        <v>33</v>
      </c>
      <c r="L330">
        <v>0</v>
      </c>
      <c r="M330">
        <v>20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3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11</v>
      </c>
      <c r="AD330">
        <v>0</v>
      </c>
    </row>
    <row r="331" spans="1:30" x14ac:dyDescent="0.3">
      <c r="A331">
        <v>330</v>
      </c>
      <c r="B331">
        <v>7786</v>
      </c>
      <c r="C331">
        <v>1986</v>
      </c>
      <c r="D331" t="s">
        <v>32</v>
      </c>
      <c r="E331" t="s">
        <v>30</v>
      </c>
      <c r="F331" s="11">
        <v>29999</v>
      </c>
      <c r="G331">
        <v>1</v>
      </c>
      <c r="H331">
        <v>0</v>
      </c>
      <c r="I331" s="1">
        <v>41318</v>
      </c>
      <c r="J331">
        <v>22</v>
      </c>
      <c r="K331">
        <v>68</v>
      </c>
      <c r="L331">
        <v>7</v>
      </c>
      <c r="M331">
        <v>20</v>
      </c>
      <c r="N331">
        <v>10</v>
      </c>
      <c r="O331">
        <v>5</v>
      </c>
      <c r="P331">
        <v>11</v>
      </c>
      <c r="Q331">
        <v>4</v>
      </c>
      <c r="R331">
        <v>3</v>
      </c>
      <c r="S331">
        <v>1</v>
      </c>
      <c r="T331">
        <v>4</v>
      </c>
      <c r="U331">
        <v>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11</v>
      </c>
      <c r="AD331">
        <v>0</v>
      </c>
    </row>
    <row r="332" spans="1:30" x14ac:dyDescent="0.3">
      <c r="A332">
        <v>331</v>
      </c>
      <c r="B332">
        <v>2861</v>
      </c>
      <c r="C332">
        <v>1983</v>
      </c>
      <c r="D332" t="s">
        <v>29</v>
      </c>
      <c r="E332" t="s">
        <v>30</v>
      </c>
      <c r="F332" s="11">
        <v>24072</v>
      </c>
      <c r="G332">
        <v>1</v>
      </c>
      <c r="H332">
        <v>0</v>
      </c>
      <c r="I332" s="1">
        <v>41380</v>
      </c>
      <c r="J332">
        <v>79</v>
      </c>
      <c r="K332">
        <v>9</v>
      </c>
      <c r="L332">
        <v>1</v>
      </c>
      <c r="M332">
        <v>20</v>
      </c>
      <c r="N332">
        <v>3</v>
      </c>
      <c r="O332">
        <v>0</v>
      </c>
      <c r="P332">
        <v>4</v>
      </c>
      <c r="Q332">
        <v>1</v>
      </c>
      <c r="R332">
        <v>1</v>
      </c>
      <c r="S332">
        <v>0</v>
      </c>
      <c r="T332">
        <v>2</v>
      </c>
      <c r="U332">
        <v>8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</v>
      </c>
      <c r="AC332">
        <v>11</v>
      </c>
      <c r="AD332">
        <v>0</v>
      </c>
    </row>
    <row r="333" spans="1:30" x14ac:dyDescent="0.3">
      <c r="A333">
        <v>332</v>
      </c>
      <c r="B333">
        <v>663</v>
      </c>
      <c r="C333">
        <v>1989</v>
      </c>
      <c r="D333" t="s">
        <v>32</v>
      </c>
      <c r="E333" t="s">
        <v>30</v>
      </c>
      <c r="F333" s="11">
        <v>33996</v>
      </c>
      <c r="G333">
        <v>0</v>
      </c>
      <c r="H333">
        <v>0</v>
      </c>
      <c r="I333" s="1">
        <v>41528</v>
      </c>
      <c r="J333">
        <v>46</v>
      </c>
      <c r="K333">
        <v>40</v>
      </c>
      <c r="L333">
        <v>2</v>
      </c>
      <c r="M333">
        <v>20</v>
      </c>
      <c r="N333">
        <v>8</v>
      </c>
      <c r="O333">
        <v>0</v>
      </c>
      <c r="P333">
        <v>6</v>
      </c>
      <c r="Q333">
        <v>1</v>
      </c>
      <c r="R333">
        <v>1</v>
      </c>
      <c r="S333">
        <v>1</v>
      </c>
      <c r="T333">
        <v>3</v>
      </c>
      <c r="U333">
        <v>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</v>
      </c>
      <c r="AC333">
        <v>11</v>
      </c>
      <c r="AD333">
        <v>0</v>
      </c>
    </row>
    <row r="334" spans="1:30" x14ac:dyDescent="0.3">
      <c r="A334">
        <v>333</v>
      </c>
      <c r="B334">
        <v>10675</v>
      </c>
      <c r="C334">
        <v>1956</v>
      </c>
      <c r="D334" t="s">
        <v>32</v>
      </c>
      <c r="E334" t="s">
        <v>33</v>
      </c>
      <c r="F334" s="11">
        <v>66334</v>
      </c>
      <c r="G334">
        <v>0</v>
      </c>
      <c r="H334">
        <v>1</v>
      </c>
      <c r="I334" s="1">
        <v>41367</v>
      </c>
      <c r="J334">
        <v>82</v>
      </c>
      <c r="K334">
        <v>909</v>
      </c>
      <c r="L334">
        <v>11</v>
      </c>
      <c r="M334">
        <v>20</v>
      </c>
      <c r="N334">
        <v>0</v>
      </c>
      <c r="O334">
        <v>0</v>
      </c>
      <c r="P334">
        <v>23</v>
      </c>
      <c r="Q334">
        <v>2</v>
      </c>
      <c r="R334">
        <v>9</v>
      </c>
      <c r="S334">
        <v>3</v>
      </c>
      <c r="T334">
        <v>5</v>
      </c>
      <c r="U334">
        <v>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</v>
      </c>
      <c r="AC334">
        <v>11</v>
      </c>
      <c r="AD334">
        <v>1</v>
      </c>
    </row>
    <row r="335" spans="1:30" x14ac:dyDescent="0.3">
      <c r="A335">
        <v>334</v>
      </c>
      <c r="B335">
        <v>2521</v>
      </c>
      <c r="C335">
        <v>1971</v>
      </c>
      <c r="D335" t="s">
        <v>34</v>
      </c>
      <c r="E335" t="s">
        <v>33</v>
      </c>
      <c r="F335" s="11">
        <v>35178</v>
      </c>
      <c r="G335">
        <v>1</v>
      </c>
      <c r="H335">
        <v>0</v>
      </c>
      <c r="I335" s="1">
        <v>41284</v>
      </c>
      <c r="J335">
        <v>10</v>
      </c>
      <c r="K335">
        <v>23</v>
      </c>
      <c r="L335">
        <v>1</v>
      </c>
      <c r="M335">
        <v>20</v>
      </c>
      <c r="N335">
        <v>2</v>
      </c>
      <c r="O335">
        <v>2</v>
      </c>
      <c r="P335">
        <v>18</v>
      </c>
      <c r="Q335">
        <v>1</v>
      </c>
      <c r="R335">
        <v>1</v>
      </c>
      <c r="S335">
        <v>1</v>
      </c>
      <c r="T335">
        <v>2</v>
      </c>
      <c r="U335">
        <v>7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11</v>
      </c>
      <c r="AD335">
        <v>1</v>
      </c>
    </row>
    <row r="336" spans="1:30" x14ac:dyDescent="0.3">
      <c r="A336">
        <v>335</v>
      </c>
      <c r="B336">
        <v>9592</v>
      </c>
      <c r="C336">
        <v>1983</v>
      </c>
      <c r="D336" t="s">
        <v>29</v>
      </c>
      <c r="E336" t="s">
        <v>31</v>
      </c>
      <c r="F336" s="11">
        <v>22010</v>
      </c>
      <c r="G336">
        <v>1</v>
      </c>
      <c r="H336">
        <v>0</v>
      </c>
      <c r="I336" s="1">
        <v>41455</v>
      </c>
      <c r="J336">
        <v>51</v>
      </c>
      <c r="K336">
        <v>11</v>
      </c>
      <c r="L336">
        <v>2</v>
      </c>
      <c r="M336">
        <v>20</v>
      </c>
      <c r="N336">
        <v>3</v>
      </c>
      <c r="O336">
        <v>0</v>
      </c>
      <c r="P336">
        <v>8</v>
      </c>
      <c r="Q336">
        <v>2</v>
      </c>
      <c r="R336">
        <v>2</v>
      </c>
      <c r="S336">
        <v>0</v>
      </c>
      <c r="T336">
        <v>3</v>
      </c>
      <c r="U336">
        <v>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</v>
      </c>
      <c r="AC336">
        <v>11</v>
      </c>
      <c r="AD336">
        <v>0</v>
      </c>
    </row>
    <row r="337" spans="1:30" x14ac:dyDescent="0.3">
      <c r="A337">
        <v>336</v>
      </c>
      <c r="B337">
        <v>10151</v>
      </c>
      <c r="C337">
        <v>1960</v>
      </c>
      <c r="D337" t="s">
        <v>29</v>
      </c>
      <c r="E337" t="s">
        <v>35</v>
      </c>
      <c r="F337" s="11">
        <v>62204</v>
      </c>
      <c r="G337">
        <v>0</v>
      </c>
      <c r="H337">
        <v>2</v>
      </c>
      <c r="I337" s="1">
        <v>41164</v>
      </c>
      <c r="J337">
        <v>38</v>
      </c>
      <c r="K337">
        <v>317</v>
      </c>
      <c r="L337">
        <v>46</v>
      </c>
      <c r="M337">
        <v>20</v>
      </c>
      <c r="N337">
        <v>151</v>
      </c>
      <c r="O337">
        <v>46</v>
      </c>
      <c r="P337">
        <v>139</v>
      </c>
      <c r="Q337">
        <v>1</v>
      </c>
      <c r="R337">
        <v>4</v>
      </c>
      <c r="S337">
        <v>5</v>
      </c>
      <c r="T337">
        <v>12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3</v>
      </c>
      <c r="AC337">
        <v>11</v>
      </c>
      <c r="AD337">
        <v>0</v>
      </c>
    </row>
    <row r="338" spans="1:30" x14ac:dyDescent="0.3">
      <c r="A338">
        <v>337</v>
      </c>
      <c r="B338">
        <v>7381</v>
      </c>
      <c r="C338">
        <v>1968</v>
      </c>
      <c r="D338" t="s">
        <v>29</v>
      </c>
      <c r="E338" t="s">
        <v>35</v>
      </c>
      <c r="F338" s="11">
        <v>75693</v>
      </c>
      <c r="G338">
        <v>0</v>
      </c>
      <c r="H338">
        <v>0</v>
      </c>
      <c r="I338" s="1">
        <v>41249</v>
      </c>
      <c r="J338">
        <v>10</v>
      </c>
      <c r="K338">
        <v>797</v>
      </c>
      <c r="L338">
        <v>153</v>
      </c>
      <c r="M338">
        <v>20</v>
      </c>
      <c r="N338">
        <v>72</v>
      </c>
      <c r="O338">
        <v>97</v>
      </c>
      <c r="P338">
        <v>30</v>
      </c>
      <c r="Q338">
        <v>1</v>
      </c>
      <c r="R338">
        <v>11</v>
      </c>
      <c r="S338">
        <v>4</v>
      </c>
      <c r="T338">
        <v>6</v>
      </c>
      <c r="U338">
        <v>4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3</v>
      </c>
      <c r="AC338">
        <v>11</v>
      </c>
      <c r="AD338">
        <v>1</v>
      </c>
    </row>
    <row r="339" spans="1:30" x14ac:dyDescent="0.3">
      <c r="A339">
        <v>338</v>
      </c>
      <c r="B339">
        <v>4099</v>
      </c>
      <c r="C339">
        <v>1972</v>
      </c>
      <c r="D339" t="s">
        <v>29</v>
      </c>
      <c r="E339" t="s">
        <v>33</v>
      </c>
      <c r="F339" s="11">
        <v>30675</v>
      </c>
      <c r="G339">
        <v>1</v>
      </c>
      <c r="H339">
        <v>0</v>
      </c>
      <c r="I339" s="1">
        <v>41225</v>
      </c>
      <c r="J339">
        <v>14</v>
      </c>
      <c r="K339">
        <v>10</v>
      </c>
      <c r="L339">
        <v>2</v>
      </c>
      <c r="M339">
        <v>20</v>
      </c>
      <c r="N339">
        <v>11</v>
      </c>
      <c r="O339">
        <v>2</v>
      </c>
      <c r="P339">
        <v>21</v>
      </c>
      <c r="Q339">
        <v>1</v>
      </c>
      <c r="R339">
        <v>1</v>
      </c>
      <c r="S339">
        <v>0</v>
      </c>
      <c r="T339">
        <v>3</v>
      </c>
      <c r="U339">
        <v>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11</v>
      </c>
      <c r="AD339">
        <v>0</v>
      </c>
    </row>
    <row r="340" spans="1:30" x14ac:dyDescent="0.3">
      <c r="A340">
        <v>339</v>
      </c>
      <c r="B340">
        <v>9560</v>
      </c>
      <c r="C340">
        <v>1965</v>
      </c>
      <c r="D340" t="s">
        <v>29</v>
      </c>
      <c r="E340" t="s">
        <v>31</v>
      </c>
      <c r="F340" s="11">
        <v>83003</v>
      </c>
      <c r="G340">
        <v>0</v>
      </c>
      <c r="H340">
        <v>0</v>
      </c>
      <c r="I340" s="1">
        <v>41336</v>
      </c>
      <c r="J340">
        <v>18</v>
      </c>
      <c r="K340">
        <v>856</v>
      </c>
      <c r="L340">
        <v>61</v>
      </c>
      <c r="M340">
        <v>20</v>
      </c>
      <c r="N340">
        <v>40</v>
      </c>
      <c r="O340">
        <v>25</v>
      </c>
      <c r="P340">
        <v>122</v>
      </c>
      <c r="Q340">
        <v>1</v>
      </c>
      <c r="R340">
        <v>7</v>
      </c>
      <c r="S340">
        <v>6</v>
      </c>
      <c r="T340">
        <v>8</v>
      </c>
      <c r="U340">
        <v>3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3</v>
      </c>
      <c r="AC340">
        <v>11</v>
      </c>
      <c r="AD340">
        <v>1</v>
      </c>
    </row>
    <row r="341" spans="1:30" x14ac:dyDescent="0.3">
      <c r="A341">
        <v>340</v>
      </c>
      <c r="B341">
        <v>1150</v>
      </c>
      <c r="C341">
        <v>1899</v>
      </c>
      <c r="D341" t="s">
        <v>32</v>
      </c>
      <c r="E341" t="s">
        <v>31</v>
      </c>
      <c r="F341" s="11">
        <v>83532</v>
      </c>
      <c r="G341">
        <v>0</v>
      </c>
      <c r="H341">
        <v>0</v>
      </c>
      <c r="I341" s="1">
        <v>41543</v>
      </c>
      <c r="J341">
        <v>36</v>
      </c>
      <c r="K341">
        <v>755</v>
      </c>
      <c r="L341">
        <v>144</v>
      </c>
      <c r="M341">
        <v>20</v>
      </c>
      <c r="N341">
        <v>104</v>
      </c>
      <c r="O341">
        <v>64</v>
      </c>
      <c r="P341">
        <v>224</v>
      </c>
      <c r="Q341">
        <v>1</v>
      </c>
      <c r="R341">
        <v>4</v>
      </c>
      <c r="S341">
        <v>6</v>
      </c>
      <c r="T341">
        <v>4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3</v>
      </c>
      <c r="AC341">
        <v>11</v>
      </c>
      <c r="AD341">
        <v>0</v>
      </c>
    </row>
    <row r="342" spans="1:30" x14ac:dyDescent="0.3">
      <c r="A342">
        <v>341</v>
      </c>
      <c r="B342">
        <v>10172</v>
      </c>
      <c r="C342">
        <v>1988</v>
      </c>
      <c r="D342" t="s">
        <v>29</v>
      </c>
      <c r="E342" t="s">
        <v>30</v>
      </c>
      <c r="F342" s="11">
        <v>68655</v>
      </c>
      <c r="G342">
        <v>0</v>
      </c>
      <c r="H342">
        <v>0</v>
      </c>
      <c r="I342" s="1">
        <v>41131</v>
      </c>
      <c r="J342">
        <v>95</v>
      </c>
      <c r="K342">
        <v>456</v>
      </c>
      <c r="L342">
        <v>19</v>
      </c>
      <c r="M342">
        <v>20</v>
      </c>
      <c r="N342">
        <v>75</v>
      </c>
      <c r="O342">
        <v>118</v>
      </c>
      <c r="P342">
        <v>38</v>
      </c>
      <c r="Q342">
        <v>1</v>
      </c>
      <c r="R342">
        <v>4</v>
      </c>
      <c r="S342">
        <v>5</v>
      </c>
      <c r="T342">
        <v>11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3</v>
      </c>
      <c r="AC342">
        <v>11</v>
      </c>
      <c r="AD342">
        <v>0</v>
      </c>
    </row>
    <row r="343" spans="1:30" x14ac:dyDescent="0.3">
      <c r="A343">
        <v>342</v>
      </c>
      <c r="B343">
        <v>11191</v>
      </c>
      <c r="C343">
        <v>1986</v>
      </c>
      <c r="D343" t="s">
        <v>29</v>
      </c>
      <c r="E343" t="s">
        <v>35</v>
      </c>
      <c r="F343" s="11">
        <v>41411</v>
      </c>
      <c r="G343">
        <v>0</v>
      </c>
      <c r="H343">
        <v>0</v>
      </c>
      <c r="I343" s="1">
        <v>41615</v>
      </c>
      <c r="J343">
        <v>11</v>
      </c>
      <c r="K343">
        <v>37</v>
      </c>
      <c r="L343">
        <v>32</v>
      </c>
      <c r="M343">
        <v>20</v>
      </c>
      <c r="N343">
        <v>11</v>
      </c>
      <c r="O343">
        <v>3</v>
      </c>
      <c r="P343">
        <v>18</v>
      </c>
      <c r="Q343">
        <v>1</v>
      </c>
      <c r="R343">
        <v>2</v>
      </c>
      <c r="S343">
        <v>1</v>
      </c>
      <c r="T343">
        <v>4</v>
      </c>
      <c r="U343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11</v>
      </c>
      <c r="AD343">
        <v>0</v>
      </c>
    </row>
    <row r="344" spans="1:30" x14ac:dyDescent="0.3">
      <c r="A344">
        <v>343</v>
      </c>
      <c r="B344">
        <v>9707</v>
      </c>
      <c r="C344">
        <v>1969</v>
      </c>
      <c r="D344" t="s">
        <v>32</v>
      </c>
      <c r="E344" t="s">
        <v>33</v>
      </c>
      <c r="F344" s="11">
        <v>55212</v>
      </c>
      <c r="G344">
        <v>0</v>
      </c>
      <c r="H344">
        <v>1</v>
      </c>
      <c r="I344" s="1">
        <v>41236</v>
      </c>
      <c r="J344">
        <v>65</v>
      </c>
      <c r="K344">
        <v>1103</v>
      </c>
      <c r="L344">
        <v>0</v>
      </c>
      <c r="M344">
        <v>20</v>
      </c>
      <c r="N344">
        <v>0</v>
      </c>
      <c r="O344">
        <v>0</v>
      </c>
      <c r="P344">
        <v>34</v>
      </c>
      <c r="Q344">
        <v>3</v>
      </c>
      <c r="R344">
        <v>4</v>
      </c>
      <c r="S344">
        <v>2</v>
      </c>
      <c r="T344">
        <v>11</v>
      </c>
      <c r="U344">
        <v>8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3</v>
      </c>
      <c r="AC344">
        <v>11</v>
      </c>
      <c r="AD344">
        <v>0</v>
      </c>
    </row>
    <row r="345" spans="1:30" x14ac:dyDescent="0.3">
      <c r="A345">
        <v>344</v>
      </c>
      <c r="B345">
        <v>6245</v>
      </c>
      <c r="C345">
        <v>1950</v>
      </c>
      <c r="D345" t="s">
        <v>32</v>
      </c>
      <c r="E345" t="s">
        <v>31</v>
      </c>
      <c r="F345" s="11">
        <v>59292</v>
      </c>
      <c r="G345">
        <v>0</v>
      </c>
      <c r="H345">
        <v>1</v>
      </c>
      <c r="I345" s="1">
        <v>41438</v>
      </c>
      <c r="J345">
        <v>71</v>
      </c>
      <c r="K345">
        <v>378</v>
      </c>
      <c r="L345">
        <v>14</v>
      </c>
      <c r="M345">
        <v>20</v>
      </c>
      <c r="N345">
        <v>19</v>
      </c>
      <c r="O345">
        <v>14</v>
      </c>
      <c r="P345">
        <v>14</v>
      </c>
      <c r="Q345">
        <v>2</v>
      </c>
      <c r="R345">
        <v>3</v>
      </c>
      <c r="S345">
        <v>5</v>
      </c>
      <c r="T345">
        <v>8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11</v>
      </c>
      <c r="AD345">
        <v>0</v>
      </c>
    </row>
    <row r="346" spans="1:30" x14ac:dyDescent="0.3">
      <c r="A346">
        <v>345</v>
      </c>
      <c r="B346">
        <v>8234</v>
      </c>
      <c r="C346">
        <v>1973</v>
      </c>
      <c r="D346" t="s">
        <v>36</v>
      </c>
      <c r="E346" t="s">
        <v>31</v>
      </c>
      <c r="F346" s="11">
        <v>27190</v>
      </c>
      <c r="G346">
        <v>1</v>
      </c>
      <c r="H346">
        <v>0</v>
      </c>
      <c r="I346" s="1">
        <v>41501</v>
      </c>
      <c r="J346">
        <v>13</v>
      </c>
      <c r="K346">
        <v>1</v>
      </c>
      <c r="L346">
        <v>6</v>
      </c>
      <c r="M346">
        <v>20</v>
      </c>
      <c r="N346">
        <v>0</v>
      </c>
      <c r="O346">
        <v>1</v>
      </c>
      <c r="P346">
        <v>3</v>
      </c>
      <c r="Q346">
        <v>1</v>
      </c>
      <c r="R346">
        <v>1</v>
      </c>
      <c r="S346">
        <v>0</v>
      </c>
      <c r="T346">
        <v>2</v>
      </c>
      <c r="U346">
        <v>8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</v>
      </c>
      <c r="AC346">
        <v>11</v>
      </c>
      <c r="AD346">
        <v>1</v>
      </c>
    </row>
    <row r="347" spans="1:30" x14ac:dyDescent="0.3">
      <c r="A347">
        <v>346</v>
      </c>
      <c r="B347">
        <v>1411</v>
      </c>
      <c r="C347">
        <v>1952</v>
      </c>
      <c r="D347" t="s">
        <v>29</v>
      </c>
      <c r="E347" t="s">
        <v>35</v>
      </c>
      <c r="F347" s="11">
        <v>82623</v>
      </c>
      <c r="G347">
        <v>0</v>
      </c>
      <c r="H347">
        <v>0</v>
      </c>
      <c r="I347" s="1">
        <v>41588</v>
      </c>
      <c r="J347">
        <v>58</v>
      </c>
      <c r="K347">
        <v>204</v>
      </c>
      <c r="L347">
        <v>34</v>
      </c>
      <c r="M347">
        <v>20</v>
      </c>
      <c r="N347">
        <v>172</v>
      </c>
      <c r="O347">
        <v>153</v>
      </c>
      <c r="P347">
        <v>173</v>
      </c>
      <c r="Q347">
        <v>1</v>
      </c>
      <c r="R347">
        <v>2</v>
      </c>
      <c r="S347">
        <v>9</v>
      </c>
      <c r="T347">
        <v>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11</v>
      </c>
      <c r="AD347">
        <v>0</v>
      </c>
    </row>
    <row r="348" spans="1:30" x14ac:dyDescent="0.3">
      <c r="A348">
        <v>347</v>
      </c>
      <c r="B348">
        <v>8553</v>
      </c>
      <c r="C348">
        <v>1965</v>
      </c>
      <c r="D348" t="s">
        <v>29</v>
      </c>
      <c r="E348" t="s">
        <v>33</v>
      </c>
      <c r="F348" s="11">
        <v>44300</v>
      </c>
      <c r="G348">
        <v>1</v>
      </c>
      <c r="H348">
        <v>1</v>
      </c>
      <c r="I348" s="1">
        <v>41448</v>
      </c>
      <c r="J348">
        <v>65</v>
      </c>
      <c r="K348">
        <v>30</v>
      </c>
      <c r="L348">
        <v>0</v>
      </c>
      <c r="M348">
        <v>20</v>
      </c>
      <c r="N348">
        <v>0</v>
      </c>
      <c r="O348">
        <v>0</v>
      </c>
      <c r="P348">
        <v>3</v>
      </c>
      <c r="Q348">
        <v>2</v>
      </c>
      <c r="R348">
        <v>1</v>
      </c>
      <c r="S348">
        <v>0</v>
      </c>
      <c r="T348">
        <v>3</v>
      </c>
      <c r="U348">
        <v>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11</v>
      </c>
      <c r="AD348">
        <v>0</v>
      </c>
    </row>
    <row r="349" spans="1:30" x14ac:dyDescent="0.3">
      <c r="A349">
        <v>348</v>
      </c>
      <c r="B349">
        <v>1826</v>
      </c>
      <c r="C349">
        <v>1970</v>
      </c>
      <c r="D349" t="s">
        <v>29</v>
      </c>
      <c r="E349" t="s">
        <v>35</v>
      </c>
      <c r="F349" s="11">
        <v>84835</v>
      </c>
      <c r="G349">
        <v>0</v>
      </c>
      <c r="H349">
        <v>0</v>
      </c>
      <c r="I349" s="1">
        <v>41806</v>
      </c>
      <c r="J349">
        <v>0</v>
      </c>
      <c r="K349">
        <v>189</v>
      </c>
      <c r="L349">
        <v>104</v>
      </c>
      <c r="M349">
        <v>20</v>
      </c>
      <c r="N349">
        <v>111</v>
      </c>
      <c r="O349">
        <v>189</v>
      </c>
      <c r="P349">
        <v>218</v>
      </c>
      <c r="Q349">
        <v>1</v>
      </c>
      <c r="R349">
        <v>4</v>
      </c>
      <c r="S349">
        <v>4</v>
      </c>
      <c r="T349">
        <v>6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</v>
      </c>
      <c r="AC349">
        <v>11</v>
      </c>
      <c r="AD349">
        <v>1</v>
      </c>
    </row>
    <row r="350" spans="1:30" x14ac:dyDescent="0.3">
      <c r="A350">
        <v>349</v>
      </c>
      <c r="B350">
        <v>8842</v>
      </c>
      <c r="C350">
        <v>1971</v>
      </c>
      <c r="D350" t="s">
        <v>29</v>
      </c>
      <c r="E350" t="s">
        <v>38</v>
      </c>
      <c r="F350" s="11">
        <v>30372</v>
      </c>
      <c r="G350">
        <v>1</v>
      </c>
      <c r="H350">
        <v>1</v>
      </c>
      <c r="I350" s="1">
        <v>41268</v>
      </c>
      <c r="J350">
        <v>33</v>
      </c>
      <c r="K350">
        <v>15</v>
      </c>
      <c r="L350">
        <v>0</v>
      </c>
      <c r="M350">
        <v>20</v>
      </c>
      <c r="N350">
        <v>7</v>
      </c>
      <c r="O350">
        <v>3</v>
      </c>
      <c r="P350">
        <v>7</v>
      </c>
      <c r="Q350">
        <v>3</v>
      </c>
      <c r="R350">
        <v>2</v>
      </c>
      <c r="S350">
        <v>0</v>
      </c>
      <c r="T350">
        <v>3</v>
      </c>
      <c r="U350">
        <v>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</v>
      </c>
      <c r="AC350">
        <v>11</v>
      </c>
      <c r="AD350">
        <v>0</v>
      </c>
    </row>
    <row r="351" spans="1:30" x14ac:dyDescent="0.3">
      <c r="A351">
        <v>350</v>
      </c>
      <c r="B351">
        <v>11030</v>
      </c>
      <c r="C351">
        <v>1976</v>
      </c>
      <c r="D351" t="s">
        <v>34</v>
      </c>
      <c r="E351" t="s">
        <v>33</v>
      </c>
      <c r="F351" s="11">
        <v>33181</v>
      </c>
      <c r="G351">
        <v>1</v>
      </c>
      <c r="H351">
        <v>0</v>
      </c>
      <c r="I351" s="1">
        <v>41642</v>
      </c>
      <c r="J351">
        <v>90</v>
      </c>
      <c r="K351">
        <v>9</v>
      </c>
      <c r="L351">
        <v>0</v>
      </c>
      <c r="M351">
        <v>20</v>
      </c>
      <c r="N351">
        <v>0</v>
      </c>
      <c r="O351">
        <v>0</v>
      </c>
      <c r="P351">
        <v>4</v>
      </c>
      <c r="Q351">
        <v>1</v>
      </c>
      <c r="R351">
        <v>1</v>
      </c>
      <c r="S351">
        <v>0</v>
      </c>
      <c r="T351">
        <v>2</v>
      </c>
      <c r="U351">
        <v>6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11</v>
      </c>
      <c r="AD351">
        <v>0</v>
      </c>
    </row>
    <row r="352" spans="1:30" x14ac:dyDescent="0.3">
      <c r="A352">
        <v>351</v>
      </c>
      <c r="B352">
        <v>2579</v>
      </c>
      <c r="C352">
        <v>1957</v>
      </c>
      <c r="D352" t="s">
        <v>29</v>
      </c>
      <c r="E352" t="s">
        <v>33</v>
      </c>
      <c r="F352" s="11">
        <v>71113</v>
      </c>
      <c r="G352">
        <v>0</v>
      </c>
      <c r="H352">
        <v>1</v>
      </c>
      <c r="I352" s="1">
        <v>41625</v>
      </c>
      <c r="J352">
        <v>95</v>
      </c>
      <c r="K352">
        <v>495</v>
      </c>
      <c r="L352">
        <v>33</v>
      </c>
      <c r="M352">
        <v>20</v>
      </c>
      <c r="N352">
        <v>11</v>
      </c>
      <c r="O352">
        <v>33</v>
      </c>
      <c r="P352">
        <v>8</v>
      </c>
      <c r="Q352">
        <v>4</v>
      </c>
      <c r="R352">
        <v>6</v>
      </c>
      <c r="S352">
        <v>7</v>
      </c>
      <c r="T352">
        <v>9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</v>
      </c>
      <c r="AC352">
        <v>11</v>
      </c>
      <c r="AD352">
        <v>0</v>
      </c>
    </row>
    <row r="353" spans="1:30" x14ac:dyDescent="0.3">
      <c r="A353">
        <v>352</v>
      </c>
      <c r="B353">
        <v>175</v>
      </c>
      <c r="C353">
        <v>1986</v>
      </c>
      <c r="D353" t="s">
        <v>29</v>
      </c>
      <c r="E353" t="s">
        <v>33</v>
      </c>
      <c r="F353" s="11">
        <v>71952</v>
      </c>
      <c r="G353">
        <v>1</v>
      </c>
      <c r="H353">
        <v>0</v>
      </c>
      <c r="I353" s="1">
        <v>41284</v>
      </c>
      <c r="J353">
        <v>93</v>
      </c>
      <c r="K353">
        <v>656</v>
      </c>
      <c r="L353">
        <v>80</v>
      </c>
      <c r="M353">
        <v>20</v>
      </c>
      <c r="N353">
        <v>52</v>
      </c>
      <c r="O353">
        <v>107</v>
      </c>
      <c r="P353">
        <v>93</v>
      </c>
      <c r="Q353">
        <v>2</v>
      </c>
      <c r="R353">
        <v>8</v>
      </c>
      <c r="S353">
        <v>4</v>
      </c>
      <c r="T353">
        <v>8</v>
      </c>
      <c r="U353">
        <v>4</v>
      </c>
      <c r="V353">
        <v>1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3</v>
      </c>
      <c r="AC353">
        <v>11</v>
      </c>
      <c r="AD353">
        <v>0</v>
      </c>
    </row>
    <row r="354" spans="1:30" x14ac:dyDescent="0.3">
      <c r="A354">
        <v>353</v>
      </c>
      <c r="B354">
        <v>9185</v>
      </c>
      <c r="C354">
        <v>1966</v>
      </c>
      <c r="D354" t="s">
        <v>32</v>
      </c>
      <c r="E354" t="s">
        <v>30</v>
      </c>
      <c r="F354" s="11">
        <v>69759</v>
      </c>
      <c r="G354">
        <v>0</v>
      </c>
      <c r="H354">
        <v>0</v>
      </c>
      <c r="I354" s="1">
        <v>41575</v>
      </c>
      <c r="J354">
        <v>38</v>
      </c>
      <c r="K354">
        <v>452</v>
      </c>
      <c r="L354">
        <v>20</v>
      </c>
      <c r="M354">
        <v>20</v>
      </c>
      <c r="N354">
        <v>13</v>
      </c>
      <c r="O354">
        <v>30</v>
      </c>
      <c r="P354">
        <v>0</v>
      </c>
      <c r="Q354">
        <v>3</v>
      </c>
      <c r="R354">
        <v>4</v>
      </c>
      <c r="S354">
        <v>6</v>
      </c>
      <c r="T354">
        <v>5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</v>
      </c>
      <c r="AC354">
        <v>11</v>
      </c>
      <c r="AD354">
        <v>1</v>
      </c>
    </row>
    <row r="355" spans="1:30" x14ac:dyDescent="0.3">
      <c r="A355">
        <v>354</v>
      </c>
      <c r="B355">
        <v>11056</v>
      </c>
      <c r="C355">
        <v>1974</v>
      </c>
      <c r="D355" t="s">
        <v>29</v>
      </c>
      <c r="E355" t="s">
        <v>33</v>
      </c>
      <c r="F355" s="11">
        <v>72099</v>
      </c>
      <c r="G355">
        <v>0</v>
      </c>
      <c r="H355">
        <v>0</v>
      </c>
      <c r="I355" s="1">
        <v>41209</v>
      </c>
      <c r="J355">
        <v>18</v>
      </c>
      <c r="K355">
        <v>546</v>
      </c>
      <c r="L355">
        <v>91</v>
      </c>
      <c r="M355">
        <v>20</v>
      </c>
      <c r="N355">
        <v>119</v>
      </c>
      <c r="O355">
        <v>0</v>
      </c>
      <c r="P355">
        <v>22</v>
      </c>
      <c r="Q355">
        <v>1</v>
      </c>
      <c r="R355">
        <v>3</v>
      </c>
      <c r="S355">
        <v>4</v>
      </c>
      <c r="T355">
        <v>10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3</v>
      </c>
      <c r="AC355">
        <v>11</v>
      </c>
      <c r="AD355">
        <v>0</v>
      </c>
    </row>
    <row r="356" spans="1:30" x14ac:dyDescent="0.3">
      <c r="A356">
        <v>355</v>
      </c>
      <c r="B356">
        <v>9365</v>
      </c>
      <c r="C356">
        <v>1976</v>
      </c>
      <c r="D356" t="s">
        <v>32</v>
      </c>
      <c r="E356" t="s">
        <v>30</v>
      </c>
      <c r="F356" s="11">
        <v>60000</v>
      </c>
      <c r="G356">
        <v>0</v>
      </c>
      <c r="H356">
        <v>1</v>
      </c>
      <c r="I356" s="1">
        <v>41265</v>
      </c>
      <c r="J356">
        <v>57</v>
      </c>
      <c r="K356">
        <v>1048</v>
      </c>
      <c r="L356">
        <v>0</v>
      </c>
      <c r="M356">
        <v>20</v>
      </c>
      <c r="N356">
        <v>0</v>
      </c>
      <c r="O356">
        <v>0</v>
      </c>
      <c r="P356">
        <v>12</v>
      </c>
      <c r="Q356">
        <v>5</v>
      </c>
      <c r="R356">
        <v>11</v>
      </c>
      <c r="S356">
        <v>3</v>
      </c>
      <c r="T356">
        <v>5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</v>
      </c>
      <c r="AC356">
        <v>11</v>
      </c>
      <c r="AD356">
        <v>0</v>
      </c>
    </row>
    <row r="357" spans="1:30" x14ac:dyDescent="0.3">
      <c r="A357">
        <v>356</v>
      </c>
      <c r="B357">
        <v>6201</v>
      </c>
      <c r="C357">
        <v>1978</v>
      </c>
      <c r="D357" t="s">
        <v>29</v>
      </c>
      <c r="E357" t="s">
        <v>30</v>
      </c>
      <c r="F357" s="11">
        <v>38643</v>
      </c>
      <c r="G357">
        <v>1</v>
      </c>
      <c r="H357">
        <v>1</v>
      </c>
      <c r="I357" s="1">
        <v>41607</v>
      </c>
      <c r="J357">
        <v>45</v>
      </c>
      <c r="K357">
        <v>22</v>
      </c>
      <c r="L357">
        <v>2</v>
      </c>
      <c r="M357">
        <v>20</v>
      </c>
      <c r="N357">
        <v>0</v>
      </c>
      <c r="O357">
        <v>1</v>
      </c>
      <c r="P357">
        <v>10</v>
      </c>
      <c r="Q357">
        <v>2</v>
      </c>
      <c r="R357">
        <v>2</v>
      </c>
      <c r="S357">
        <v>0</v>
      </c>
      <c r="T357">
        <v>3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3</v>
      </c>
      <c r="AC357">
        <v>11</v>
      </c>
      <c r="AD357">
        <v>0</v>
      </c>
    </row>
    <row r="358" spans="1:30" x14ac:dyDescent="0.3">
      <c r="A358">
        <v>357</v>
      </c>
      <c r="B358">
        <v>2061</v>
      </c>
      <c r="C358">
        <v>1955</v>
      </c>
      <c r="D358" t="s">
        <v>29</v>
      </c>
      <c r="E358" t="s">
        <v>33</v>
      </c>
      <c r="F358" s="11">
        <v>50737</v>
      </c>
      <c r="G358">
        <v>0</v>
      </c>
      <c r="H358">
        <v>1</v>
      </c>
      <c r="I358" s="1">
        <v>41405</v>
      </c>
      <c r="J358">
        <v>61</v>
      </c>
      <c r="K358">
        <v>78</v>
      </c>
      <c r="L358">
        <v>0</v>
      </c>
      <c r="M358">
        <v>20</v>
      </c>
      <c r="N358">
        <v>0</v>
      </c>
      <c r="O358">
        <v>0</v>
      </c>
      <c r="P358">
        <v>10</v>
      </c>
      <c r="Q358">
        <v>1</v>
      </c>
      <c r="R358">
        <v>2</v>
      </c>
      <c r="S358">
        <v>0</v>
      </c>
      <c r="T358">
        <v>4</v>
      </c>
      <c r="U358">
        <v>6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11</v>
      </c>
      <c r="AD358">
        <v>0</v>
      </c>
    </row>
    <row r="359" spans="1:30" x14ac:dyDescent="0.3">
      <c r="A359">
        <v>358</v>
      </c>
      <c r="B359">
        <v>6184</v>
      </c>
      <c r="C359">
        <v>1969</v>
      </c>
      <c r="D359" t="s">
        <v>32</v>
      </c>
      <c r="E359" t="s">
        <v>33</v>
      </c>
      <c r="F359" s="11">
        <v>68462</v>
      </c>
      <c r="G359">
        <v>0</v>
      </c>
      <c r="H359">
        <v>0</v>
      </c>
      <c r="I359" s="1">
        <v>41255</v>
      </c>
      <c r="J359">
        <v>6</v>
      </c>
      <c r="K359">
        <v>561</v>
      </c>
      <c r="L359">
        <v>64</v>
      </c>
      <c r="M359">
        <v>20</v>
      </c>
      <c r="N359">
        <v>84</v>
      </c>
      <c r="O359">
        <v>128</v>
      </c>
      <c r="P359">
        <v>48</v>
      </c>
      <c r="Q359">
        <v>1</v>
      </c>
      <c r="R359">
        <v>3</v>
      </c>
      <c r="S359">
        <v>3</v>
      </c>
      <c r="T359">
        <v>8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11</v>
      </c>
      <c r="AD359">
        <v>0</v>
      </c>
    </row>
    <row r="360" spans="1:30" x14ac:dyDescent="0.3">
      <c r="A360">
        <v>359</v>
      </c>
      <c r="B360">
        <v>6142</v>
      </c>
      <c r="C360">
        <v>1943</v>
      </c>
      <c r="D360" t="s">
        <v>34</v>
      </c>
      <c r="E360" t="s">
        <v>33</v>
      </c>
      <c r="F360" s="11">
        <v>65073</v>
      </c>
      <c r="G360">
        <v>0</v>
      </c>
      <c r="H360">
        <v>0</v>
      </c>
      <c r="I360" s="1">
        <v>41506</v>
      </c>
      <c r="J360">
        <v>65</v>
      </c>
      <c r="K360">
        <v>629</v>
      </c>
      <c r="L360">
        <v>17</v>
      </c>
      <c r="M360">
        <v>20</v>
      </c>
      <c r="N360">
        <v>69</v>
      </c>
      <c r="O360">
        <v>0</v>
      </c>
      <c r="P360">
        <v>8</v>
      </c>
      <c r="Q360">
        <v>1</v>
      </c>
      <c r="R360">
        <v>5</v>
      </c>
      <c r="S360">
        <v>3</v>
      </c>
      <c r="T360">
        <v>5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3</v>
      </c>
      <c r="AC360">
        <v>11</v>
      </c>
      <c r="AD360">
        <v>0</v>
      </c>
    </row>
    <row r="361" spans="1:30" x14ac:dyDescent="0.3">
      <c r="A361">
        <v>360</v>
      </c>
      <c r="B361">
        <v>4107</v>
      </c>
      <c r="C361">
        <v>1948</v>
      </c>
      <c r="D361" t="s">
        <v>32</v>
      </c>
      <c r="E361" t="s">
        <v>31</v>
      </c>
      <c r="F361" s="11">
        <v>46681</v>
      </c>
      <c r="G361">
        <v>0</v>
      </c>
      <c r="H361">
        <v>2</v>
      </c>
      <c r="I361" s="1">
        <v>41555</v>
      </c>
      <c r="J361">
        <v>52</v>
      </c>
      <c r="K361">
        <v>269</v>
      </c>
      <c r="L361">
        <v>15</v>
      </c>
      <c r="M361">
        <v>20</v>
      </c>
      <c r="N361">
        <v>15</v>
      </c>
      <c r="O361">
        <v>19</v>
      </c>
      <c r="P361">
        <v>38</v>
      </c>
      <c r="Q361">
        <v>2</v>
      </c>
      <c r="R361">
        <v>4</v>
      </c>
      <c r="S361">
        <v>6</v>
      </c>
      <c r="T361">
        <v>4</v>
      </c>
      <c r="U361">
        <v>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</v>
      </c>
      <c r="AC361">
        <v>11</v>
      </c>
      <c r="AD361">
        <v>0</v>
      </c>
    </row>
    <row r="362" spans="1:30" x14ac:dyDescent="0.3">
      <c r="A362">
        <v>361</v>
      </c>
      <c r="B362">
        <v>7274</v>
      </c>
      <c r="C362">
        <v>1957</v>
      </c>
      <c r="D362" t="s">
        <v>29</v>
      </c>
      <c r="E362" t="s">
        <v>33</v>
      </c>
      <c r="F362" s="11">
        <v>78618</v>
      </c>
      <c r="G362">
        <v>0</v>
      </c>
      <c r="H362">
        <v>0</v>
      </c>
      <c r="I362" s="1">
        <v>41180</v>
      </c>
      <c r="J362">
        <v>87</v>
      </c>
      <c r="K362">
        <v>736</v>
      </c>
      <c r="L362">
        <v>163</v>
      </c>
      <c r="M362">
        <v>20</v>
      </c>
      <c r="N362">
        <v>212</v>
      </c>
      <c r="O362">
        <v>163</v>
      </c>
      <c r="P362">
        <v>61</v>
      </c>
      <c r="Q362">
        <v>1</v>
      </c>
      <c r="R362">
        <v>4</v>
      </c>
      <c r="S362">
        <v>7</v>
      </c>
      <c r="T362">
        <v>10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11</v>
      </c>
      <c r="AD362">
        <v>0</v>
      </c>
    </row>
    <row r="363" spans="1:30" x14ac:dyDescent="0.3">
      <c r="A363">
        <v>362</v>
      </c>
      <c r="B363">
        <v>9336</v>
      </c>
      <c r="C363">
        <v>1969</v>
      </c>
      <c r="D363" t="s">
        <v>32</v>
      </c>
      <c r="E363" t="s">
        <v>38</v>
      </c>
      <c r="F363" s="11">
        <v>62187</v>
      </c>
      <c r="G363">
        <v>0</v>
      </c>
      <c r="H363">
        <v>1</v>
      </c>
      <c r="I363" s="1">
        <v>41720</v>
      </c>
      <c r="J363">
        <v>38</v>
      </c>
      <c r="K363">
        <v>512</v>
      </c>
      <c r="L363">
        <v>0</v>
      </c>
      <c r="M363">
        <v>20</v>
      </c>
      <c r="N363">
        <v>0</v>
      </c>
      <c r="O363">
        <v>0</v>
      </c>
      <c r="P363">
        <v>41</v>
      </c>
      <c r="Q363">
        <v>3</v>
      </c>
      <c r="R363">
        <v>6</v>
      </c>
      <c r="S363">
        <v>2</v>
      </c>
      <c r="T363">
        <v>10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</v>
      </c>
      <c r="AC363">
        <v>11</v>
      </c>
      <c r="AD363">
        <v>0</v>
      </c>
    </row>
    <row r="364" spans="1:30" x14ac:dyDescent="0.3">
      <c r="A364">
        <v>363</v>
      </c>
      <c r="B364">
        <v>2958</v>
      </c>
      <c r="C364">
        <v>1978</v>
      </c>
      <c r="D364" t="s">
        <v>29</v>
      </c>
      <c r="E364" t="s">
        <v>33</v>
      </c>
      <c r="F364" s="11">
        <v>28442</v>
      </c>
      <c r="G364">
        <v>2</v>
      </c>
      <c r="H364">
        <v>0</v>
      </c>
      <c r="I364" s="1">
        <v>41694</v>
      </c>
      <c r="J364">
        <v>53</v>
      </c>
      <c r="K364">
        <v>19</v>
      </c>
      <c r="L364">
        <v>3</v>
      </c>
      <c r="M364">
        <v>20</v>
      </c>
      <c r="N364">
        <v>11</v>
      </c>
      <c r="O364">
        <v>8</v>
      </c>
      <c r="P364">
        <v>6</v>
      </c>
      <c r="Q364">
        <v>3</v>
      </c>
      <c r="R364">
        <v>2</v>
      </c>
      <c r="S364">
        <v>1</v>
      </c>
      <c r="T364">
        <v>4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</v>
      </c>
      <c r="AC364">
        <v>11</v>
      </c>
      <c r="AD364">
        <v>0</v>
      </c>
    </row>
    <row r="365" spans="1:30" x14ac:dyDescent="0.3">
      <c r="A365">
        <v>364</v>
      </c>
      <c r="B365">
        <v>933</v>
      </c>
      <c r="C365">
        <v>1978</v>
      </c>
      <c r="D365" t="s">
        <v>32</v>
      </c>
      <c r="E365" t="s">
        <v>33</v>
      </c>
      <c r="F365" s="11">
        <v>37717</v>
      </c>
      <c r="G365">
        <v>1</v>
      </c>
      <c r="H365">
        <v>0</v>
      </c>
      <c r="I365" s="1">
        <v>41236</v>
      </c>
      <c r="J365">
        <v>31</v>
      </c>
      <c r="K365">
        <v>9</v>
      </c>
      <c r="L365">
        <v>0</v>
      </c>
      <c r="M365">
        <v>20</v>
      </c>
      <c r="N365">
        <v>4</v>
      </c>
      <c r="O365">
        <v>1</v>
      </c>
      <c r="P365">
        <v>5</v>
      </c>
      <c r="Q365">
        <v>1</v>
      </c>
      <c r="R365">
        <v>1</v>
      </c>
      <c r="S365">
        <v>0</v>
      </c>
      <c r="T365">
        <v>2</v>
      </c>
      <c r="U365">
        <v>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</v>
      </c>
      <c r="AC365">
        <v>11</v>
      </c>
      <c r="AD365">
        <v>0</v>
      </c>
    </row>
    <row r="366" spans="1:30" x14ac:dyDescent="0.3">
      <c r="A366">
        <v>365</v>
      </c>
      <c r="B366">
        <v>5837</v>
      </c>
      <c r="C366">
        <v>1967</v>
      </c>
      <c r="D366" t="s">
        <v>29</v>
      </c>
      <c r="E366" t="s">
        <v>33</v>
      </c>
      <c r="F366" s="11">
        <v>51479</v>
      </c>
      <c r="G366">
        <v>1</v>
      </c>
      <c r="H366">
        <v>1</v>
      </c>
      <c r="I366" s="1">
        <v>41271</v>
      </c>
      <c r="J366">
        <v>67</v>
      </c>
      <c r="K366">
        <v>247</v>
      </c>
      <c r="L366">
        <v>8</v>
      </c>
      <c r="M366">
        <v>20</v>
      </c>
      <c r="N366">
        <v>6</v>
      </c>
      <c r="O366">
        <v>8</v>
      </c>
      <c r="P366">
        <v>65</v>
      </c>
      <c r="Q366">
        <v>7</v>
      </c>
      <c r="R366">
        <v>6</v>
      </c>
      <c r="S366">
        <v>3</v>
      </c>
      <c r="T366">
        <v>6</v>
      </c>
      <c r="U366">
        <v>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11</v>
      </c>
      <c r="AD366">
        <v>0</v>
      </c>
    </row>
    <row r="367" spans="1:30" x14ac:dyDescent="0.3">
      <c r="A367">
        <v>366</v>
      </c>
      <c r="B367">
        <v>10704</v>
      </c>
      <c r="C367">
        <v>1969</v>
      </c>
      <c r="D367" t="s">
        <v>29</v>
      </c>
      <c r="E367" t="s">
        <v>30</v>
      </c>
      <c r="F367" s="11">
        <v>54803</v>
      </c>
      <c r="G367">
        <v>0</v>
      </c>
      <c r="H367">
        <v>1</v>
      </c>
      <c r="I367" s="1">
        <v>41142</v>
      </c>
      <c r="J367">
        <v>65</v>
      </c>
      <c r="K367">
        <v>404</v>
      </c>
      <c r="L367">
        <v>0</v>
      </c>
      <c r="M367">
        <v>20</v>
      </c>
      <c r="N367">
        <v>28</v>
      </c>
      <c r="O367">
        <v>27</v>
      </c>
      <c r="P367">
        <v>142</v>
      </c>
      <c r="Q367">
        <v>2</v>
      </c>
      <c r="R367">
        <v>6</v>
      </c>
      <c r="S367">
        <v>2</v>
      </c>
      <c r="T367">
        <v>9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11</v>
      </c>
      <c r="AD367">
        <v>0</v>
      </c>
    </row>
    <row r="368" spans="1:30" x14ac:dyDescent="0.3">
      <c r="A368">
        <v>367</v>
      </c>
      <c r="B368">
        <v>5125</v>
      </c>
      <c r="C368">
        <v>1960</v>
      </c>
      <c r="D368" t="s">
        <v>29</v>
      </c>
      <c r="E368" t="s">
        <v>33</v>
      </c>
      <c r="F368" s="11">
        <v>79530</v>
      </c>
      <c r="G368">
        <v>0</v>
      </c>
      <c r="H368">
        <v>0</v>
      </c>
      <c r="I368" s="1">
        <v>41411</v>
      </c>
      <c r="J368">
        <v>64</v>
      </c>
      <c r="K368">
        <v>333</v>
      </c>
      <c r="L368">
        <v>0</v>
      </c>
      <c r="M368">
        <v>20</v>
      </c>
      <c r="N368">
        <v>129</v>
      </c>
      <c r="O368">
        <v>42</v>
      </c>
      <c r="P368">
        <v>29</v>
      </c>
      <c r="Q368">
        <v>1</v>
      </c>
      <c r="R368">
        <v>4</v>
      </c>
      <c r="S368">
        <v>10</v>
      </c>
      <c r="T368">
        <v>11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</v>
      </c>
      <c r="AC368">
        <v>11</v>
      </c>
      <c r="AD368">
        <v>0</v>
      </c>
    </row>
    <row r="369" spans="1:30" x14ac:dyDescent="0.3">
      <c r="A369">
        <v>368</v>
      </c>
      <c r="B369">
        <v>4432</v>
      </c>
      <c r="C369">
        <v>1976</v>
      </c>
      <c r="D369" t="s">
        <v>29</v>
      </c>
      <c r="E369" t="s">
        <v>35</v>
      </c>
      <c r="F369" s="11">
        <v>31615</v>
      </c>
      <c r="G369">
        <v>1</v>
      </c>
      <c r="H369">
        <v>0</v>
      </c>
      <c r="I369" s="1">
        <v>41349</v>
      </c>
      <c r="J369">
        <v>82</v>
      </c>
      <c r="K369">
        <v>2</v>
      </c>
      <c r="L369">
        <v>3</v>
      </c>
      <c r="M369">
        <v>20</v>
      </c>
      <c r="N369">
        <v>6</v>
      </c>
      <c r="O369">
        <v>11</v>
      </c>
      <c r="P369">
        <v>9</v>
      </c>
      <c r="Q369">
        <v>2</v>
      </c>
      <c r="R369">
        <v>2</v>
      </c>
      <c r="S369">
        <v>0</v>
      </c>
      <c r="T369">
        <v>3</v>
      </c>
      <c r="U369">
        <v>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</v>
      </c>
      <c r="AC369">
        <v>11</v>
      </c>
      <c r="AD369">
        <v>0</v>
      </c>
    </row>
    <row r="370" spans="1:30" x14ac:dyDescent="0.3">
      <c r="A370">
        <v>369</v>
      </c>
      <c r="B370">
        <v>5955</v>
      </c>
      <c r="C370">
        <v>1962</v>
      </c>
      <c r="D370" t="s">
        <v>29</v>
      </c>
      <c r="E370" t="s">
        <v>31</v>
      </c>
      <c r="F370" s="11">
        <v>72025</v>
      </c>
      <c r="G370">
        <v>0</v>
      </c>
      <c r="H370">
        <v>0</v>
      </c>
      <c r="I370" s="1">
        <v>41230</v>
      </c>
      <c r="J370">
        <v>27</v>
      </c>
      <c r="K370">
        <v>833</v>
      </c>
      <c r="L370">
        <v>33</v>
      </c>
      <c r="M370">
        <v>20</v>
      </c>
      <c r="N370">
        <v>151</v>
      </c>
      <c r="O370">
        <v>133</v>
      </c>
      <c r="P370">
        <v>233</v>
      </c>
      <c r="Q370">
        <v>1</v>
      </c>
      <c r="R370">
        <v>4</v>
      </c>
      <c r="S370">
        <v>3</v>
      </c>
      <c r="T370">
        <v>8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11</v>
      </c>
      <c r="AD370">
        <v>0</v>
      </c>
    </row>
    <row r="371" spans="1:30" x14ac:dyDescent="0.3">
      <c r="A371">
        <v>370</v>
      </c>
      <c r="B371">
        <v>2928</v>
      </c>
      <c r="C371">
        <v>1975</v>
      </c>
      <c r="D371" t="s">
        <v>32</v>
      </c>
      <c r="E371" t="s">
        <v>30</v>
      </c>
      <c r="F371" s="11">
        <v>52614</v>
      </c>
      <c r="G371">
        <v>0</v>
      </c>
      <c r="H371">
        <v>1</v>
      </c>
      <c r="I371" s="1">
        <v>41244</v>
      </c>
      <c r="J371">
        <v>63</v>
      </c>
      <c r="K371">
        <v>789</v>
      </c>
      <c r="L371">
        <v>0</v>
      </c>
      <c r="M371">
        <v>20</v>
      </c>
      <c r="N371">
        <v>12</v>
      </c>
      <c r="O371">
        <v>9</v>
      </c>
      <c r="P371">
        <v>38</v>
      </c>
      <c r="Q371">
        <v>2</v>
      </c>
      <c r="R371">
        <v>2</v>
      </c>
      <c r="S371">
        <v>4</v>
      </c>
      <c r="T371">
        <v>8</v>
      </c>
      <c r="U371">
        <v>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</v>
      </c>
      <c r="AC371">
        <v>11</v>
      </c>
      <c r="AD371">
        <v>0</v>
      </c>
    </row>
    <row r="372" spans="1:30" x14ac:dyDescent="0.3">
      <c r="A372">
        <v>371</v>
      </c>
      <c r="B372">
        <v>5680</v>
      </c>
      <c r="C372">
        <v>1984</v>
      </c>
      <c r="D372" t="s">
        <v>37</v>
      </c>
      <c r="E372" t="s">
        <v>33</v>
      </c>
      <c r="F372" s="11">
        <v>35684</v>
      </c>
      <c r="G372">
        <v>1</v>
      </c>
      <c r="H372">
        <v>0</v>
      </c>
      <c r="I372" s="1">
        <v>41751</v>
      </c>
      <c r="J372">
        <v>66</v>
      </c>
      <c r="K372">
        <v>10</v>
      </c>
      <c r="L372">
        <v>4</v>
      </c>
      <c r="M372">
        <v>20</v>
      </c>
      <c r="N372">
        <v>0</v>
      </c>
      <c r="O372">
        <v>6</v>
      </c>
      <c r="P372">
        <v>3</v>
      </c>
      <c r="Q372">
        <v>1</v>
      </c>
      <c r="R372">
        <v>1</v>
      </c>
      <c r="S372">
        <v>0</v>
      </c>
      <c r="T372">
        <v>3</v>
      </c>
      <c r="U372">
        <v>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11</v>
      </c>
      <c r="AD372">
        <v>0</v>
      </c>
    </row>
    <row r="373" spans="1:30" x14ac:dyDescent="0.3">
      <c r="A373">
        <v>372</v>
      </c>
      <c r="B373">
        <v>10313</v>
      </c>
      <c r="C373">
        <v>1975</v>
      </c>
      <c r="D373" t="s">
        <v>29</v>
      </c>
      <c r="E373" t="s">
        <v>33</v>
      </c>
      <c r="F373" s="11">
        <v>48178</v>
      </c>
      <c r="G373">
        <v>1</v>
      </c>
      <c r="H373">
        <v>1</v>
      </c>
      <c r="I373" s="1">
        <v>41210</v>
      </c>
      <c r="J373">
        <v>69</v>
      </c>
      <c r="K373">
        <v>159</v>
      </c>
      <c r="L373">
        <v>4</v>
      </c>
      <c r="M373">
        <v>20</v>
      </c>
      <c r="N373">
        <v>6</v>
      </c>
      <c r="O373">
        <v>2</v>
      </c>
      <c r="P373">
        <v>38</v>
      </c>
      <c r="Q373">
        <v>6</v>
      </c>
      <c r="R373">
        <v>5</v>
      </c>
      <c r="S373">
        <v>1</v>
      </c>
      <c r="T373">
        <v>4</v>
      </c>
      <c r="U373">
        <v>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</v>
      </c>
      <c r="AC373">
        <v>11</v>
      </c>
      <c r="AD373">
        <v>0</v>
      </c>
    </row>
    <row r="374" spans="1:30" x14ac:dyDescent="0.3">
      <c r="A374">
        <v>373</v>
      </c>
      <c r="B374">
        <v>2557</v>
      </c>
      <c r="C374">
        <v>1970</v>
      </c>
      <c r="D374" t="s">
        <v>34</v>
      </c>
      <c r="E374" t="s">
        <v>30</v>
      </c>
      <c r="F374" s="11">
        <v>29548</v>
      </c>
      <c r="G374">
        <v>1</v>
      </c>
      <c r="H374">
        <v>0</v>
      </c>
      <c r="I374" s="1">
        <v>41515</v>
      </c>
      <c r="J374">
        <v>52</v>
      </c>
      <c r="K374">
        <v>7</v>
      </c>
      <c r="L374">
        <v>1</v>
      </c>
      <c r="M374">
        <v>20</v>
      </c>
      <c r="N374">
        <v>3</v>
      </c>
      <c r="O374">
        <v>1</v>
      </c>
      <c r="P374">
        <v>11</v>
      </c>
      <c r="Q374">
        <v>1</v>
      </c>
      <c r="R374">
        <v>1</v>
      </c>
      <c r="S374">
        <v>1</v>
      </c>
      <c r="T374">
        <v>2</v>
      </c>
      <c r="U374">
        <v>4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11</v>
      </c>
      <c r="AD374">
        <v>0</v>
      </c>
    </row>
    <row r="375" spans="1:30" x14ac:dyDescent="0.3">
      <c r="A375">
        <v>374</v>
      </c>
      <c r="B375">
        <v>1245</v>
      </c>
      <c r="C375">
        <v>1966</v>
      </c>
      <c r="D375" t="s">
        <v>29</v>
      </c>
      <c r="E375" t="s">
        <v>30</v>
      </c>
      <c r="F375" s="11">
        <v>63810</v>
      </c>
      <c r="G375">
        <v>0</v>
      </c>
      <c r="H375">
        <v>1</v>
      </c>
      <c r="I375" s="1">
        <v>41224</v>
      </c>
      <c r="J375">
        <v>45</v>
      </c>
      <c r="K375">
        <v>977</v>
      </c>
      <c r="L375">
        <v>12</v>
      </c>
      <c r="M375">
        <v>20</v>
      </c>
      <c r="N375">
        <v>16</v>
      </c>
      <c r="O375">
        <v>12</v>
      </c>
      <c r="P375">
        <v>101</v>
      </c>
      <c r="Q375">
        <v>4</v>
      </c>
      <c r="R375">
        <v>4</v>
      </c>
      <c r="S375">
        <v>3</v>
      </c>
      <c r="T375">
        <v>12</v>
      </c>
      <c r="U375">
        <v>8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11</v>
      </c>
      <c r="AD375">
        <v>0</v>
      </c>
    </row>
    <row r="376" spans="1:30" x14ac:dyDescent="0.3">
      <c r="A376">
        <v>375</v>
      </c>
      <c r="B376">
        <v>1519</v>
      </c>
      <c r="C376">
        <v>1972</v>
      </c>
      <c r="D376" t="s">
        <v>32</v>
      </c>
      <c r="E376" t="s">
        <v>30</v>
      </c>
      <c r="F376" s="11">
        <v>38578</v>
      </c>
      <c r="G376">
        <v>1</v>
      </c>
      <c r="H376">
        <v>1</v>
      </c>
      <c r="I376" s="1">
        <v>41447</v>
      </c>
      <c r="J376">
        <v>2</v>
      </c>
      <c r="K376">
        <v>38</v>
      </c>
      <c r="L376">
        <v>4</v>
      </c>
      <c r="M376">
        <v>20</v>
      </c>
      <c r="N376">
        <v>3</v>
      </c>
      <c r="O376">
        <v>3</v>
      </c>
      <c r="P376">
        <v>3</v>
      </c>
      <c r="Q376">
        <v>3</v>
      </c>
      <c r="R376">
        <v>3</v>
      </c>
      <c r="S376">
        <v>0</v>
      </c>
      <c r="T376">
        <v>3</v>
      </c>
      <c r="U376">
        <v>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</v>
      </c>
      <c r="AC376">
        <v>11</v>
      </c>
      <c r="AD376">
        <v>1</v>
      </c>
    </row>
    <row r="377" spans="1:30" x14ac:dyDescent="0.3">
      <c r="A377">
        <v>376</v>
      </c>
      <c r="B377">
        <v>10703</v>
      </c>
      <c r="C377">
        <v>1975</v>
      </c>
      <c r="D377" t="s">
        <v>34</v>
      </c>
      <c r="E377" t="s">
        <v>30</v>
      </c>
      <c r="F377" s="11">
        <v>46098</v>
      </c>
      <c r="G377">
        <v>1</v>
      </c>
      <c r="H377">
        <v>1</v>
      </c>
      <c r="I377" s="1">
        <v>41139</v>
      </c>
      <c r="J377">
        <v>86</v>
      </c>
      <c r="K377">
        <v>57</v>
      </c>
      <c r="L377">
        <v>0</v>
      </c>
      <c r="M377">
        <v>20</v>
      </c>
      <c r="N377">
        <v>0</v>
      </c>
      <c r="O377">
        <v>0</v>
      </c>
      <c r="P377">
        <v>36</v>
      </c>
      <c r="Q377">
        <v>4</v>
      </c>
      <c r="R377">
        <v>3</v>
      </c>
      <c r="S377">
        <v>2</v>
      </c>
      <c r="T377">
        <v>2</v>
      </c>
      <c r="U377">
        <v>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11</v>
      </c>
      <c r="AD377">
        <v>0</v>
      </c>
    </row>
    <row r="378" spans="1:30" x14ac:dyDescent="0.3">
      <c r="A378">
        <v>377</v>
      </c>
      <c r="B378">
        <v>1726</v>
      </c>
      <c r="C378">
        <v>1970</v>
      </c>
      <c r="D378" t="s">
        <v>29</v>
      </c>
      <c r="E378" t="s">
        <v>30</v>
      </c>
      <c r="F378" s="11">
        <v>22585</v>
      </c>
      <c r="G378">
        <v>0</v>
      </c>
      <c r="H378">
        <v>0</v>
      </c>
      <c r="I378" s="1">
        <v>41351</v>
      </c>
      <c r="J378">
        <v>23</v>
      </c>
      <c r="K378">
        <v>3</v>
      </c>
      <c r="L378">
        <v>9</v>
      </c>
      <c r="M378">
        <v>20</v>
      </c>
      <c r="N378">
        <v>13</v>
      </c>
      <c r="O378">
        <v>2</v>
      </c>
      <c r="P378">
        <v>39</v>
      </c>
      <c r="Q378">
        <v>1</v>
      </c>
      <c r="R378">
        <v>1</v>
      </c>
      <c r="S378">
        <v>1</v>
      </c>
      <c r="T378">
        <v>2</v>
      </c>
      <c r="U378">
        <v>9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</v>
      </c>
      <c r="AC378">
        <v>11</v>
      </c>
      <c r="AD378">
        <v>1</v>
      </c>
    </row>
    <row r="379" spans="1:30" x14ac:dyDescent="0.3">
      <c r="A379">
        <v>378</v>
      </c>
      <c r="B379">
        <v>4459</v>
      </c>
      <c r="C379">
        <v>1989</v>
      </c>
      <c r="D379" t="s">
        <v>29</v>
      </c>
      <c r="E379" t="s">
        <v>30</v>
      </c>
      <c r="F379" s="11">
        <v>30279</v>
      </c>
      <c r="G379">
        <v>1</v>
      </c>
      <c r="H379">
        <v>0</v>
      </c>
      <c r="I379" s="1">
        <v>41273</v>
      </c>
      <c r="J379">
        <v>13</v>
      </c>
      <c r="K379">
        <v>10</v>
      </c>
      <c r="L379">
        <v>4</v>
      </c>
      <c r="M379">
        <v>20</v>
      </c>
      <c r="N379">
        <v>4</v>
      </c>
      <c r="O379">
        <v>4</v>
      </c>
      <c r="P379">
        <v>1</v>
      </c>
      <c r="Q379">
        <v>1</v>
      </c>
      <c r="R379">
        <v>1</v>
      </c>
      <c r="S379">
        <v>0</v>
      </c>
      <c r="T379">
        <v>3</v>
      </c>
      <c r="U379">
        <v>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11</v>
      </c>
      <c r="AD379">
        <v>0</v>
      </c>
    </row>
    <row r="380" spans="1:30" x14ac:dyDescent="0.3">
      <c r="A380">
        <v>379</v>
      </c>
      <c r="B380">
        <v>1729</v>
      </c>
      <c r="C380">
        <v>1961</v>
      </c>
      <c r="D380" t="s">
        <v>32</v>
      </c>
      <c r="E380" t="s">
        <v>31</v>
      </c>
      <c r="F380" s="11">
        <v>66426</v>
      </c>
      <c r="G380">
        <v>0</v>
      </c>
      <c r="H380">
        <v>1</v>
      </c>
      <c r="I380" s="1">
        <v>41549</v>
      </c>
      <c r="J380">
        <v>14</v>
      </c>
      <c r="K380">
        <v>1043</v>
      </c>
      <c r="L380">
        <v>24</v>
      </c>
      <c r="M380">
        <v>20</v>
      </c>
      <c r="N380">
        <v>32</v>
      </c>
      <c r="O380">
        <v>24</v>
      </c>
      <c r="P380">
        <v>157</v>
      </c>
      <c r="Q380">
        <v>2</v>
      </c>
      <c r="R380">
        <v>3</v>
      </c>
      <c r="S380">
        <v>5</v>
      </c>
      <c r="T380">
        <v>10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11</v>
      </c>
      <c r="AD380">
        <v>0</v>
      </c>
    </row>
    <row r="381" spans="1:30" x14ac:dyDescent="0.3">
      <c r="A381">
        <v>380</v>
      </c>
      <c r="B381">
        <v>1517</v>
      </c>
      <c r="C381">
        <v>1969</v>
      </c>
      <c r="D381" t="s">
        <v>29</v>
      </c>
      <c r="E381" t="s">
        <v>30</v>
      </c>
      <c r="F381" s="11">
        <v>30822</v>
      </c>
      <c r="G381">
        <v>1</v>
      </c>
      <c r="H381">
        <v>0</v>
      </c>
      <c r="I381" s="1">
        <v>41439</v>
      </c>
      <c r="J381">
        <v>92</v>
      </c>
      <c r="K381">
        <v>3</v>
      </c>
      <c r="L381">
        <v>9</v>
      </c>
      <c r="M381">
        <v>20</v>
      </c>
      <c r="N381">
        <v>2</v>
      </c>
      <c r="O381">
        <v>12</v>
      </c>
      <c r="P381">
        <v>12</v>
      </c>
      <c r="Q381">
        <v>1</v>
      </c>
      <c r="R381">
        <v>1</v>
      </c>
      <c r="S381">
        <v>0</v>
      </c>
      <c r="T381">
        <v>3</v>
      </c>
      <c r="U381">
        <v>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</v>
      </c>
      <c r="AC381">
        <v>11</v>
      </c>
      <c r="AD381">
        <v>0</v>
      </c>
    </row>
    <row r="382" spans="1:30" x14ac:dyDescent="0.3">
      <c r="A382">
        <v>381</v>
      </c>
      <c r="B382">
        <v>2098</v>
      </c>
      <c r="C382">
        <v>1969</v>
      </c>
      <c r="D382" t="s">
        <v>32</v>
      </c>
      <c r="E382" t="s">
        <v>33</v>
      </c>
      <c r="F382" s="11">
        <v>33581</v>
      </c>
      <c r="G382">
        <v>2</v>
      </c>
      <c r="H382">
        <v>0</v>
      </c>
      <c r="I382" s="1">
        <v>41282</v>
      </c>
      <c r="J382">
        <v>38</v>
      </c>
      <c r="K382">
        <v>11</v>
      </c>
      <c r="L382">
        <v>0</v>
      </c>
      <c r="M382">
        <v>20</v>
      </c>
      <c r="N382">
        <v>0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2</v>
      </c>
      <c r="U382">
        <v>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</v>
      </c>
      <c r="AC382">
        <v>11</v>
      </c>
      <c r="AD382">
        <v>0</v>
      </c>
    </row>
    <row r="383" spans="1:30" x14ac:dyDescent="0.3">
      <c r="A383">
        <v>382</v>
      </c>
      <c r="B383">
        <v>9543</v>
      </c>
      <c r="C383">
        <v>1985</v>
      </c>
      <c r="D383" t="s">
        <v>29</v>
      </c>
      <c r="E383" t="s">
        <v>33</v>
      </c>
      <c r="F383" s="11">
        <v>19986</v>
      </c>
      <c r="G383">
        <v>1</v>
      </c>
      <c r="H383">
        <v>0</v>
      </c>
      <c r="I383" s="1">
        <v>41592</v>
      </c>
      <c r="J383">
        <v>74</v>
      </c>
      <c r="K383">
        <v>3</v>
      </c>
      <c r="L383">
        <v>6</v>
      </c>
      <c r="M383">
        <v>20</v>
      </c>
      <c r="N383">
        <v>0</v>
      </c>
      <c r="O383">
        <v>2</v>
      </c>
      <c r="P383">
        <v>6</v>
      </c>
      <c r="Q383">
        <v>1</v>
      </c>
      <c r="R383">
        <v>0</v>
      </c>
      <c r="S383">
        <v>0</v>
      </c>
      <c r="T383">
        <v>3</v>
      </c>
      <c r="U383">
        <v>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11</v>
      </c>
      <c r="AD383">
        <v>0</v>
      </c>
    </row>
    <row r="384" spans="1:30" x14ac:dyDescent="0.3">
      <c r="A384">
        <v>383</v>
      </c>
      <c r="B384">
        <v>6878</v>
      </c>
      <c r="C384">
        <v>1954</v>
      </c>
      <c r="D384" t="s">
        <v>29</v>
      </c>
      <c r="E384" t="s">
        <v>38</v>
      </c>
      <c r="F384" s="11">
        <v>27421</v>
      </c>
      <c r="G384">
        <v>0</v>
      </c>
      <c r="H384">
        <v>0</v>
      </c>
      <c r="I384" s="1">
        <v>41255</v>
      </c>
      <c r="J384">
        <v>14</v>
      </c>
      <c r="K384">
        <v>43</v>
      </c>
      <c r="L384">
        <v>12</v>
      </c>
      <c r="M384">
        <v>20</v>
      </c>
      <c r="N384">
        <v>78</v>
      </c>
      <c r="O384">
        <v>40</v>
      </c>
      <c r="P384">
        <v>55</v>
      </c>
      <c r="Q384">
        <v>3</v>
      </c>
      <c r="R384">
        <v>4</v>
      </c>
      <c r="S384">
        <v>1</v>
      </c>
      <c r="T384">
        <v>6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11</v>
      </c>
      <c r="AD384">
        <v>0</v>
      </c>
    </row>
    <row r="385" spans="1:30" x14ac:dyDescent="0.3">
      <c r="A385">
        <v>384</v>
      </c>
      <c r="B385">
        <v>3310</v>
      </c>
      <c r="C385">
        <v>1973</v>
      </c>
      <c r="D385" t="s">
        <v>37</v>
      </c>
      <c r="E385" t="s">
        <v>33</v>
      </c>
      <c r="F385" s="11">
        <v>35688</v>
      </c>
      <c r="G385">
        <v>2</v>
      </c>
      <c r="H385">
        <v>1</v>
      </c>
      <c r="I385" s="1">
        <v>41143</v>
      </c>
      <c r="J385">
        <v>94</v>
      </c>
      <c r="K385">
        <v>73</v>
      </c>
      <c r="L385">
        <v>3</v>
      </c>
      <c r="M385">
        <v>20</v>
      </c>
      <c r="N385">
        <v>12</v>
      </c>
      <c r="O385">
        <v>1</v>
      </c>
      <c r="P385">
        <v>32</v>
      </c>
      <c r="Q385">
        <v>7</v>
      </c>
      <c r="R385">
        <v>4</v>
      </c>
      <c r="S385">
        <v>1</v>
      </c>
      <c r="T385">
        <v>4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11</v>
      </c>
      <c r="AD385">
        <v>0</v>
      </c>
    </row>
    <row r="386" spans="1:30" x14ac:dyDescent="0.3">
      <c r="A386">
        <v>385</v>
      </c>
      <c r="B386">
        <v>2724</v>
      </c>
      <c r="C386">
        <v>1981</v>
      </c>
      <c r="D386" t="s">
        <v>34</v>
      </c>
      <c r="E386" t="s">
        <v>30</v>
      </c>
      <c r="F386" s="11">
        <v>36143</v>
      </c>
      <c r="G386">
        <v>1</v>
      </c>
      <c r="H386">
        <v>0</v>
      </c>
      <c r="I386" s="1">
        <v>41728</v>
      </c>
      <c r="J386">
        <v>33</v>
      </c>
      <c r="K386">
        <v>12</v>
      </c>
      <c r="L386">
        <v>0</v>
      </c>
      <c r="M386">
        <v>20</v>
      </c>
      <c r="N386">
        <v>0</v>
      </c>
      <c r="O386">
        <v>0</v>
      </c>
      <c r="P386">
        <v>6</v>
      </c>
      <c r="Q386">
        <v>1</v>
      </c>
      <c r="R386">
        <v>0</v>
      </c>
      <c r="S386">
        <v>1</v>
      </c>
      <c r="T386">
        <v>2</v>
      </c>
      <c r="U386">
        <v>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11</v>
      </c>
      <c r="AD386">
        <v>0</v>
      </c>
    </row>
    <row r="387" spans="1:30" x14ac:dyDescent="0.3">
      <c r="A387">
        <v>386</v>
      </c>
      <c r="B387">
        <v>948</v>
      </c>
      <c r="C387">
        <v>1971</v>
      </c>
      <c r="D387" t="s">
        <v>29</v>
      </c>
      <c r="E387" t="s">
        <v>30</v>
      </c>
      <c r="F387" s="11">
        <v>10245</v>
      </c>
      <c r="G387">
        <v>1</v>
      </c>
      <c r="H387">
        <v>0</v>
      </c>
      <c r="I387" s="1">
        <v>41409</v>
      </c>
      <c r="J387">
        <v>32</v>
      </c>
      <c r="K387">
        <v>4</v>
      </c>
      <c r="L387">
        <v>7</v>
      </c>
      <c r="M387">
        <v>20</v>
      </c>
      <c r="N387">
        <v>6</v>
      </c>
      <c r="O387">
        <v>4</v>
      </c>
      <c r="P387">
        <v>13</v>
      </c>
      <c r="Q387">
        <v>3</v>
      </c>
      <c r="R387">
        <v>1</v>
      </c>
      <c r="S387">
        <v>2</v>
      </c>
      <c r="T387">
        <v>2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</v>
      </c>
      <c r="AC387">
        <v>11</v>
      </c>
      <c r="AD387">
        <v>0</v>
      </c>
    </row>
    <row r="388" spans="1:30" x14ac:dyDescent="0.3">
      <c r="A388">
        <v>387</v>
      </c>
      <c r="B388">
        <v>6720</v>
      </c>
      <c r="C388">
        <v>1968</v>
      </c>
      <c r="D388" t="s">
        <v>34</v>
      </c>
      <c r="E388" t="s">
        <v>31</v>
      </c>
      <c r="F388" s="11">
        <v>43795</v>
      </c>
      <c r="G388">
        <v>0</v>
      </c>
      <c r="H388">
        <v>1</v>
      </c>
      <c r="I388" s="1">
        <v>41563</v>
      </c>
      <c r="J388">
        <v>11</v>
      </c>
      <c r="K388">
        <v>314</v>
      </c>
      <c r="L388">
        <v>11</v>
      </c>
      <c r="M388">
        <v>20</v>
      </c>
      <c r="N388">
        <v>4</v>
      </c>
      <c r="O388">
        <v>3</v>
      </c>
      <c r="P388">
        <v>107</v>
      </c>
      <c r="Q388">
        <v>3</v>
      </c>
      <c r="R388">
        <v>7</v>
      </c>
      <c r="S388">
        <v>3</v>
      </c>
      <c r="T388">
        <v>4</v>
      </c>
      <c r="U388">
        <v>7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3</v>
      </c>
      <c r="AC388">
        <v>11</v>
      </c>
      <c r="AD388">
        <v>1</v>
      </c>
    </row>
    <row r="389" spans="1:30" x14ac:dyDescent="0.3">
      <c r="A389">
        <v>388</v>
      </c>
      <c r="B389">
        <v>6202</v>
      </c>
      <c r="C389">
        <v>1960</v>
      </c>
      <c r="D389" t="s">
        <v>29</v>
      </c>
      <c r="E389" t="s">
        <v>31</v>
      </c>
      <c r="F389" s="11">
        <v>63381</v>
      </c>
      <c r="G389">
        <v>0</v>
      </c>
      <c r="H389">
        <v>1</v>
      </c>
      <c r="I389" s="1">
        <v>41187</v>
      </c>
      <c r="J389">
        <v>78</v>
      </c>
      <c r="K389">
        <v>571</v>
      </c>
      <c r="L389">
        <v>50</v>
      </c>
      <c r="M389">
        <v>20</v>
      </c>
      <c r="N389">
        <v>33</v>
      </c>
      <c r="O389">
        <v>50</v>
      </c>
      <c r="P389">
        <v>159</v>
      </c>
      <c r="Q389">
        <v>4</v>
      </c>
      <c r="R389">
        <v>4</v>
      </c>
      <c r="S389">
        <v>5</v>
      </c>
      <c r="T389">
        <v>13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11</v>
      </c>
      <c r="AD389">
        <v>0</v>
      </c>
    </row>
    <row r="390" spans="1:30" x14ac:dyDescent="0.3">
      <c r="A390">
        <v>389</v>
      </c>
      <c r="B390">
        <v>2066</v>
      </c>
      <c r="C390">
        <v>1949</v>
      </c>
      <c r="D390" t="s">
        <v>29</v>
      </c>
      <c r="E390" t="s">
        <v>31</v>
      </c>
      <c r="F390" s="11">
        <v>38823</v>
      </c>
      <c r="G390">
        <v>0</v>
      </c>
      <c r="H390">
        <v>1</v>
      </c>
      <c r="I390" s="1">
        <v>41151</v>
      </c>
      <c r="J390">
        <v>56</v>
      </c>
      <c r="K390">
        <v>70</v>
      </c>
      <c r="L390">
        <v>0</v>
      </c>
      <c r="M390">
        <v>20</v>
      </c>
      <c r="N390">
        <v>2</v>
      </c>
      <c r="O390">
        <v>8</v>
      </c>
      <c r="P390">
        <v>23</v>
      </c>
      <c r="Q390">
        <v>1</v>
      </c>
      <c r="R390">
        <v>2</v>
      </c>
      <c r="S390">
        <v>1</v>
      </c>
      <c r="T390">
        <v>3</v>
      </c>
      <c r="U390">
        <v>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11</v>
      </c>
      <c r="AD390">
        <v>0</v>
      </c>
    </row>
    <row r="391" spans="1:30" x14ac:dyDescent="0.3">
      <c r="A391">
        <v>390</v>
      </c>
      <c r="B391">
        <v>9799</v>
      </c>
      <c r="C391">
        <v>1968</v>
      </c>
      <c r="D391" t="s">
        <v>32</v>
      </c>
      <c r="E391" t="s">
        <v>35</v>
      </c>
      <c r="F391" s="11">
        <v>83664</v>
      </c>
      <c r="G391">
        <v>1</v>
      </c>
      <c r="H391">
        <v>1</v>
      </c>
      <c r="I391" s="1">
        <v>41402</v>
      </c>
      <c r="J391">
        <v>57</v>
      </c>
      <c r="K391">
        <v>866</v>
      </c>
      <c r="L391">
        <v>21</v>
      </c>
      <c r="M391">
        <v>20</v>
      </c>
      <c r="N391">
        <v>28</v>
      </c>
      <c r="O391">
        <v>21</v>
      </c>
      <c r="P391">
        <v>86</v>
      </c>
      <c r="Q391">
        <v>3</v>
      </c>
      <c r="R391">
        <v>2</v>
      </c>
      <c r="S391">
        <v>2</v>
      </c>
      <c r="T391">
        <v>12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</v>
      </c>
      <c r="AC391">
        <v>11</v>
      </c>
      <c r="AD391">
        <v>0</v>
      </c>
    </row>
    <row r="392" spans="1:30" x14ac:dyDescent="0.3">
      <c r="A392">
        <v>391</v>
      </c>
      <c r="B392">
        <v>8318</v>
      </c>
      <c r="C392">
        <v>1979</v>
      </c>
      <c r="D392" t="s">
        <v>29</v>
      </c>
      <c r="E392" t="s">
        <v>31</v>
      </c>
      <c r="F392" s="11">
        <v>90300</v>
      </c>
      <c r="G392">
        <v>0</v>
      </c>
      <c r="H392">
        <v>0</v>
      </c>
      <c r="I392" s="1">
        <v>41642</v>
      </c>
      <c r="J392">
        <v>7</v>
      </c>
      <c r="K392">
        <v>594</v>
      </c>
      <c r="L392">
        <v>134</v>
      </c>
      <c r="M392">
        <v>20</v>
      </c>
      <c r="N392">
        <v>33</v>
      </c>
      <c r="O392">
        <v>134</v>
      </c>
      <c r="P392">
        <v>57</v>
      </c>
      <c r="Q392">
        <v>0</v>
      </c>
      <c r="R392">
        <v>5</v>
      </c>
      <c r="S392">
        <v>6</v>
      </c>
      <c r="T392">
        <v>8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3</v>
      </c>
      <c r="AC392">
        <v>11</v>
      </c>
      <c r="AD392">
        <v>0</v>
      </c>
    </row>
    <row r="393" spans="1:30" x14ac:dyDescent="0.3">
      <c r="A393">
        <v>392</v>
      </c>
      <c r="B393">
        <v>5642</v>
      </c>
      <c r="C393">
        <v>1979</v>
      </c>
      <c r="D393" t="s">
        <v>34</v>
      </c>
      <c r="E393" t="s">
        <v>31</v>
      </c>
      <c r="F393" s="11">
        <v>62499</v>
      </c>
      <c r="G393">
        <v>1</v>
      </c>
      <c r="H393">
        <v>0</v>
      </c>
      <c r="I393" s="1">
        <v>41617</v>
      </c>
      <c r="J393">
        <v>0</v>
      </c>
      <c r="K393">
        <v>140</v>
      </c>
      <c r="L393">
        <v>4</v>
      </c>
      <c r="M393">
        <v>20</v>
      </c>
      <c r="N393">
        <v>0</v>
      </c>
      <c r="O393">
        <v>13</v>
      </c>
      <c r="P393">
        <v>4</v>
      </c>
      <c r="Q393">
        <v>2</v>
      </c>
      <c r="R393">
        <v>3</v>
      </c>
      <c r="S393">
        <v>1</v>
      </c>
      <c r="T393">
        <v>6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3</v>
      </c>
      <c r="AC393">
        <v>11</v>
      </c>
      <c r="AD393">
        <v>0</v>
      </c>
    </row>
    <row r="394" spans="1:30" x14ac:dyDescent="0.3">
      <c r="A394">
        <v>393</v>
      </c>
      <c r="B394">
        <v>2669</v>
      </c>
      <c r="C394">
        <v>1993</v>
      </c>
      <c r="D394" t="s">
        <v>29</v>
      </c>
      <c r="E394" t="s">
        <v>30</v>
      </c>
      <c r="F394" s="11">
        <v>74293</v>
      </c>
      <c r="G394">
        <v>0</v>
      </c>
      <c r="H394">
        <v>0</v>
      </c>
      <c r="I394" s="1">
        <v>41763</v>
      </c>
      <c r="J394">
        <v>66</v>
      </c>
      <c r="K394">
        <v>375</v>
      </c>
      <c r="L394">
        <v>152</v>
      </c>
      <c r="M394">
        <v>20</v>
      </c>
      <c r="N394">
        <v>93</v>
      </c>
      <c r="O394">
        <v>91</v>
      </c>
      <c r="P394">
        <v>81</v>
      </c>
      <c r="Q394">
        <v>1</v>
      </c>
      <c r="R394">
        <v>5</v>
      </c>
      <c r="S394">
        <v>4</v>
      </c>
      <c r="T394">
        <v>6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3</v>
      </c>
      <c r="AC394">
        <v>11</v>
      </c>
      <c r="AD394">
        <v>0</v>
      </c>
    </row>
    <row r="395" spans="1:30" x14ac:dyDescent="0.3">
      <c r="A395">
        <v>394</v>
      </c>
      <c r="B395">
        <v>455</v>
      </c>
      <c r="C395">
        <v>1946</v>
      </c>
      <c r="D395" t="s">
        <v>32</v>
      </c>
      <c r="E395" t="s">
        <v>33</v>
      </c>
      <c r="F395" s="11">
        <v>51012</v>
      </c>
      <c r="G395">
        <v>0</v>
      </c>
      <c r="H395">
        <v>0</v>
      </c>
      <c r="I395" s="1">
        <v>41382</v>
      </c>
      <c r="J395">
        <v>86</v>
      </c>
      <c r="K395">
        <v>102</v>
      </c>
      <c r="L395">
        <v>9</v>
      </c>
      <c r="M395">
        <v>20</v>
      </c>
      <c r="N395">
        <v>2</v>
      </c>
      <c r="O395">
        <v>9</v>
      </c>
      <c r="P395">
        <v>24</v>
      </c>
      <c r="Q395">
        <v>1</v>
      </c>
      <c r="R395">
        <v>4</v>
      </c>
      <c r="S395">
        <v>1</v>
      </c>
      <c r="T395">
        <v>4</v>
      </c>
      <c r="U395">
        <v>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11</v>
      </c>
      <c r="AD395">
        <v>0</v>
      </c>
    </row>
    <row r="396" spans="1:30" x14ac:dyDescent="0.3">
      <c r="A396">
        <v>395</v>
      </c>
      <c r="B396">
        <v>7683</v>
      </c>
      <c r="C396">
        <v>1968</v>
      </c>
      <c r="D396" t="s">
        <v>34</v>
      </c>
      <c r="E396" t="s">
        <v>33</v>
      </c>
      <c r="F396" s="11">
        <v>70777</v>
      </c>
      <c r="G396">
        <v>0</v>
      </c>
      <c r="H396">
        <v>1</v>
      </c>
      <c r="I396" s="1">
        <v>41695</v>
      </c>
      <c r="J396">
        <v>80</v>
      </c>
      <c r="K396">
        <v>554</v>
      </c>
      <c r="L396">
        <v>35</v>
      </c>
      <c r="M396">
        <v>20</v>
      </c>
      <c r="N396">
        <v>0</v>
      </c>
      <c r="O396">
        <v>7</v>
      </c>
      <c r="P396">
        <v>78</v>
      </c>
      <c r="Q396">
        <v>3</v>
      </c>
      <c r="R396">
        <v>5</v>
      </c>
      <c r="S396">
        <v>3</v>
      </c>
      <c r="T396">
        <v>12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3</v>
      </c>
      <c r="AC396">
        <v>11</v>
      </c>
      <c r="AD396">
        <v>0</v>
      </c>
    </row>
    <row r="397" spans="1:30" x14ac:dyDescent="0.3">
      <c r="A397">
        <v>396</v>
      </c>
      <c r="B397">
        <v>3428</v>
      </c>
      <c r="C397">
        <v>1991</v>
      </c>
      <c r="D397" t="s">
        <v>32</v>
      </c>
      <c r="E397" t="s">
        <v>31</v>
      </c>
      <c r="F397" s="11">
        <v>68682</v>
      </c>
      <c r="G397">
        <v>0</v>
      </c>
      <c r="H397">
        <v>0</v>
      </c>
      <c r="I397" s="1">
        <v>41553</v>
      </c>
      <c r="J397">
        <v>56</v>
      </c>
      <c r="K397">
        <v>919</v>
      </c>
      <c r="L397">
        <v>0</v>
      </c>
      <c r="M397">
        <v>20</v>
      </c>
      <c r="N397">
        <v>99</v>
      </c>
      <c r="O397">
        <v>30</v>
      </c>
      <c r="P397">
        <v>45</v>
      </c>
      <c r="Q397">
        <v>1</v>
      </c>
      <c r="R397">
        <v>4</v>
      </c>
      <c r="S397">
        <v>9</v>
      </c>
      <c r="T397">
        <v>10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3</v>
      </c>
      <c r="AC397">
        <v>11</v>
      </c>
      <c r="AD397">
        <v>0</v>
      </c>
    </row>
    <row r="398" spans="1:30" x14ac:dyDescent="0.3">
      <c r="A398">
        <v>397</v>
      </c>
      <c r="B398">
        <v>7414</v>
      </c>
      <c r="C398">
        <v>1971</v>
      </c>
      <c r="D398" t="s">
        <v>29</v>
      </c>
      <c r="E398" t="s">
        <v>33</v>
      </c>
      <c r="F398" s="11">
        <v>43824</v>
      </c>
      <c r="G398">
        <v>1</v>
      </c>
      <c r="H398">
        <v>1</v>
      </c>
      <c r="I398" s="1">
        <v>41167</v>
      </c>
      <c r="J398">
        <v>18</v>
      </c>
      <c r="K398">
        <v>96</v>
      </c>
      <c r="L398">
        <v>1</v>
      </c>
      <c r="M398">
        <v>20</v>
      </c>
      <c r="N398">
        <v>12</v>
      </c>
      <c r="O398">
        <v>3</v>
      </c>
      <c r="P398">
        <v>32</v>
      </c>
      <c r="Q398">
        <v>4</v>
      </c>
      <c r="R398">
        <v>3</v>
      </c>
      <c r="S398">
        <v>1</v>
      </c>
      <c r="T398">
        <v>4</v>
      </c>
      <c r="U398">
        <v>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</v>
      </c>
      <c r="AC398">
        <v>11</v>
      </c>
      <c r="AD398">
        <v>0</v>
      </c>
    </row>
    <row r="399" spans="1:30" x14ac:dyDescent="0.3">
      <c r="A399">
        <v>398</v>
      </c>
      <c r="B399">
        <v>6354</v>
      </c>
      <c r="C399">
        <v>1984</v>
      </c>
      <c r="D399" t="s">
        <v>29</v>
      </c>
      <c r="E399" t="s">
        <v>31</v>
      </c>
      <c r="F399" s="11">
        <v>15345</v>
      </c>
      <c r="G399">
        <v>1</v>
      </c>
      <c r="H399">
        <v>0</v>
      </c>
      <c r="I399" s="1">
        <v>41152</v>
      </c>
      <c r="J399">
        <v>51</v>
      </c>
      <c r="K399">
        <v>5</v>
      </c>
      <c r="L399">
        <v>2</v>
      </c>
      <c r="M399">
        <v>20</v>
      </c>
      <c r="N399">
        <v>3</v>
      </c>
      <c r="O399">
        <v>2</v>
      </c>
      <c r="P399">
        <v>19</v>
      </c>
      <c r="Q399">
        <v>2</v>
      </c>
      <c r="R399">
        <v>1</v>
      </c>
      <c r="S399">
        <v>1</v>
      </c>
      <c r="T399">
        <v>2</v>
      </c>
      <c r="U399">
        <v>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11</v>
      </c>
      <c r="AD399">
        <v>1</v>
      </c>
    </row>
    <row r="400" spans="1:30" x14ac:dyDescent="0.3">
      <c r="A400">
        <v>399</v>
      </c>
      <c r="B400">
        <v>798</v>
      </c>
      <c r="C400">
        <v>1987</v>
      </c>
      <c r="D400" t="s">
        <v>29</v>
      </c>
      <c r="E400" t="s">
        <v>30</v>
      </c>
      <c r="F400" s="11">
        <v>23442</v>
      </c>
      <c r="G400">
        <v>1</v>
      </c>
      <c r="H400">
        <v>0</v>
      </c>
      <c r="I400" s="1">
        <v>41267</v>
      </c>
      <c r="J400">
        <v>71</v>
      </c>
      <c r="K400">
        <v>2</v>
      </c>
      <c r="L400">
        <v>0</v>
      </c>
      <c r="M400">
        <v>20</v>
      </c>
      <c r="N400">
        <v>8</v>
      </c>
      <c r="O400">
        <v>6</v>
      </c>
      <c r="P400">
        <v>5</v>
      </c>
      <c r="Q400">
        <v>1</v>
      </c>
      <c r="R400">
        <v>1</v>
      </c>
      <c r="S400">
        <v>0</v>
      </c>
      <c r="T400">
        <v>3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</v>
      </c>
      <c r="AC400">
        <v>11</v>
      </c>
      <c r="AD400">
        <v>0</v>
      </c>
    </row>
    <row r="401" spans="1:30" x14ac:dyDescent="0.3">
      <c r="A401">
        <v>400</v>
      </c>
      <c r="B401">
        <v>8213</v>
      </c>
      <c r="C401">
        <v>1980</v>
      </c>
      <c r="D401" t="s">
        <v>37</v>
      </c>
      <c r="E401" t="s">
        <v>31</v>
      </c>
      <c r="F401" s="11">
        <v>14515</v>
      </c>
      <c r="G401">
        <v>1</v>
      </c>
      <c r="H401">
        <v>0</v>
      </c>
      <c r="I401" s="1">
        <v>41222</v>
      </c>
      <c r="J401">
        <v>71</v>
      </c>
      <c r="K401">
        <v>6</v>
      </c>
      <c r="L401">
        <v>4</v>
      </c>
      <c r="M401">
        <v>20</v>
      </c>
      <c r="N401">
        <v>6</v>
      </c>
      <c r="O401">
        <v>36</v>
      </c>
      <c r="P401">
        <v>35</v>
      </c>
      <c r="Q401">
        <v>4</v>
      </c>
      <c r="R401">
        <v>2</v>
      </c>
      <c r="S401">
        <v>2</v>
      </c>
      <c r="T401">
        <v>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11</v>
      </c>
      <c r="AD401">
        <v>1</v>
      </c>
    </row>
    <row r="402" spans="1:30" x14ac:dyDescent="0.3">
      <c r="A402">
        <v>401</v>
      </c>
      <c r="B402">
        <v>2488</v>
      </c>
      <c r="C402">
        <v>1956</v>
      </c>
      <c r="D402" t="s">
        <v>37</v>
      </c>
      <c r="E402" t="s">
        <v>35</v>
      </c>
      <c r="F402" s="11">
        <v>31395</v>
      </c>
      <c r="G402">
        <v>1</v>
      </c>
      <c r="H402">
        <v>1</v>
      </c>
      <c r="I402" s="1">
        <v>41356</v>
      </c>
      <c r="J402">
        <v>80</v>
      </c>
      <c r="K402">
        <v>23</v>
      </c>
      <c r="L402">
        <v>1</v>
      </c>
      <c r="M402">
        <v>20</v>
      </c>
      <c r="N402">
        <v>0</v>
      </c>
      <c r="O402">
        <v>8</v>
      </c>
      <c r="P402">
        <v>7</v>
      </c>
      <c r="Q402">
        <v>4</v>
      </c>
      <c r="R402">
        <v>2</v>
      </c>
      <c r="S402">
        <v>1</v>
      </c>
      <c r="T402">
        <v>3</v>
      </c>
      <c r="U402">
        <v>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11</v>
      </c>
      <c r="AD402">
        <v>0</v>
      </c>
    </row>
    <row r="403" spans="1:30" x14ac:dyDescent="0.3">
      <c r="A403">
        <v>402</v>
      </c>
      <c r="B403">
        <v>9999</v>
      </c>
      <c r="C403">
        <v>1965</v>
      </c>
      <c r="D403" t="s">
        <v>29</v>
      </c>
      <c r="E403" t="s">
        <v>31</v>
      </c>
      <c r="F403" s="11">
        <v>75276</v>
      </c>
      <c r="G403">
        <v>0</v>
      </c>
      <c r="H403">
        <v>0</v>
      </c>
      <c r="I403" s="1">
        <v>41179</v>
      </c>
      <c r="J403">
        <v>2</v>
      </c>
      <c r="K403">
        <v>610</v>
      </c>
      <c r="L403">
        <v>105</v>
      </c>
      <c r="M403">
        <v>20</v>
      </c>
      <c r="N403">
        <v>137</v>
      </c>
      <c r="O403">
        <v>42</v>
      </c>
      <c r="P403">
        <v>21</v>
      </c>
      <c r="Q403">
        <v>1</v>
      </c>
      <c r="R403">
        <v>9</v>
      </c>
      <c r="S403">
        <v>4</v>
      </c>
      <c r="T403">
        <v>9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3</v>
      </c>
      <c r="AC403">
        <v>11</v>
      </c>
      <c r="AD403">
        <v>0</v>
      </c>
    </row>
    <row r="404" spans="1:30" x14ac:dyDescent="0.3">
      <c r="A404">
        <v>403</v>
      </c>
      <c r="B404">
        <v>7617</v>
      </c>
      <c r="C404">
        <v>1974</v>
      </c>
      <c r="D404" t="s">
        <v>29</v>
      </c>
      <c r="E404" t="s">
        <v>30</v>
      </c>
      <c r="F404" s="11">
        <v>42373</v>
      </c>
      <c r="G404">
        <v>1</v>
      </c>
      <c r="H404">
        <v>1</v>
      </c>
      <c r="I404" s="1">
        <v>41501</v>
      </c>
      <c r="J404">
        <v>83</v>
      </c>
      <c r="K404">
        <v>67</v>
      </c>
      <c r="L404">
        <v>5</v>
      </c>
      <c r="M404">
        <v>20</v>
      </c>
      <c r="N404">
        <v>3</v>
      </c>
      <c r="O404">
        <v>8</v>
      </c>
      <c r="P404">
        <v>19</v>
      </c>
      <c r="Q404">
        <v>5</v>
      </c>
      <c r="R404">
        <v>2</v>
      </c>
      <c r="S404">
        <v>1</v>
      </c>
      <c r="T404">
        <v>5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</v>
      </c>
      <c r="AC404">
        <v>11</v>
      </c>
      <c r="AD404">
        <v>0</v>
      </c>
    </row>
    <row r="405" spans="1:30" x14ac:dyDescent="0.3">
      <c r="A405">
        <v>404</v>
      </c>
      <c r="B405">
        <v>615</v>
      </c>
      <c r="C405">
        <v>1960</v>
      </c>
      <c r="D405" t="s">
        <v>29</v>
      </c>
      <c r="E405" t="s">
        <v>31</v>
      </c>
      <c r="F405" s="11">
        <v>30507</v>
      </c>
      <c r="G405">
        <v>0</v>
      </c>
      <c r="H405">
        <v>0</v>
      </c>
      <c r="I405" s="1">
        <v>41344</v>
      </c>
      <c r="J405">
        <v>29</v>
      </c>
      <c r="K405">
        <v>65</v>
      </c>
      <c r="L405">
        <v>36</v>
      </c>
      <c r="M405">
        <v>20</v>
      </c>
      <c r="N405">
        <v>38</v>
      </c>
      <c r="O405">
        <v>20</v>
      </c>
      <c r="P405">
        <v>110</v>
      </c>
      <c r="Q405">
        <v>1</v>
      </c>
      <c r="R405">
        <v>5</v>
      </c>
      <c r="S405">
        <v>1</v>
      </c>
      <c r="T405">
        <v>4</v>
      </c>
      <c r="U405">
        <v>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</v>
      </c>
      <c r="AC405">
        <v>11</v>
      </c>
      <c r="AD405">
        <v>0</v>
      </c>
    </row>
    <row r="406" spans="1:30" x14ac:dyDescent="0.3">
      <c r="A406">
        <v>405</v>
      </c>
      <c r="B406">
        <v>2552</v>
      </c>
      <c r="C406">
        <v>1955</v>
      </c>
      <c r="D406" t="s">
        <v>32</v>
      </c>
      <c r="E406" t="s">
        <v>30</v>
      </c>
      <c r="F406" s="11">
        <v>55521</v>
      </c>
      <c r="G406">
        <v>1</v>
      </c>
      <c r="H406">
        <v>2</v>
      </c>
      <c r="I406" s="1">
        <v>41569</v>
      </c>
      <c r="J406">
        <v>11</v>
      </c>
      <c r="K406">
        <v>416</v>
      </c>
      <c r="L406">
        <v>0</v>
      </c>
      <c r="M406">
        <v>20</v>
      </c>
      <c r="N406">
        <v>0</v>
      </c>
      <c r="O406">
        <v>0</v>
      </c>
      <c r="P406">
        <v>4</v>
      </c>
      <c r="Q406">
        <v>9</v>
      </c>
      <c r="R406">
        <v>6</v>
      </c>
      <c r="S406">
        <v>3</v>
      </c>
      <c r="T406">
        <v>6</v>
      </c>
      <c r="U406">
        <v>7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3</v>
      </c>
      <c r="AC406">
        <v>11</v>
      </c>
      <c r="AD406">
        <v>1</v>
      </c>
    </row>
    <row r="407" spans="1:30" x14ac:dyDescent="0.3">
      <c r="A407">
        <v>406</v>
      </c>
      <c r="B407">
        <v>194</v>
      </c>
      <c r="C407">
        <v>1965</v>
      </c>
      <c r="D407" t="s">
        <v>29</v>
      </c>
      <c r="E407" t="s">
        <v>33</v>
      </c>
      <c r="F407" s="11">
        <v>48006</v>
      </c>
      <c r="G407">
        <v>1</v>
      </c>
      <c r="H407">
        <v>1</v>
      </c>
      <c r="I407" s="1">
        <v>41799</v>
      </c>
      <c r="J407">
        <v>55</v>
      </c>
      <c r="K407">
        <v>23</v>
      </c>
      <c r="L407">
        <v>0</v>
      </c>
      <c r="M407">
        <v>20</v>
      </c>
      <c r="N407">
        <v>3</v>
      </c>
      <c r="O407">
        <v>2</v>
      </c>
      <c r="P407">
        <v>2</v>
      </c>
      <c r="Q407">
        <v>1</v>
      </c>
      <c r="R407">
        <v>1</v>
      </c>
      <c r="S407">
        <v>0</v>
      </c>
      <c r="T407">
        <v>3</v>
      </c>
      <c r="U407">
        <v>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</v>
      </c>
      <c r="AC407">
        <v>11</v>
      </c>
      <c r="AD407">
        <v>0</v>
      </c>
    </row>
    <row r="408" spans="1:30" x14ac:dyDescent="0.3">
      <c r="A408">
        <v>407</v>
      </c>
      <c r="B408">
        <v>3645</v>
      </c>
      <c r="C408">
        <v>1972</v>
      </c>
      <c r="D408" t="s">
        <v>32</v>
      </c>
      <c r="E408" t="s">
        <v>30</v>
      </c>
      <c r="F408" s="11">
        <v>27213</v>
      </c>
      <c r="G408">
        <v>1</v>
      </c>
      <c r="H408">
        <v>0</v>
      </c>
      <c r="I408" s="1">
        <v>41151</v>
      </c>
      <c r="J408">
        <v>19</v>
      </c>
      <c r="K408">
        <v>19</v>
      </c>
      <c r="L408">
        <v>3</v>
      </c>
      <c r="M408">
        <v>20</v>
      </c>
      <c r="N408">
        <v>10</v>
      </c>
      <c r="O408">
        <v>9</v>
      </c>
      <c r="P408">
        <v>3</v>
      </c>
      <c r="Q408">
        <v>3</v>
      </c>
      <c r="R408">
        <v>2</v>
      </c>
      <c r="S408">
        <v>0</v>
      </c>
      <c r="T408">
        <v>4</v>
      </c>
      <c r="U408">
        <v>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11</v>
      </c>
      <c r="AD408">
        <v>1</v>
      </c>
    </row>
    <row r="409" spans="1:30" x14ac:dyDescent="0.3">
      <c r="A409">
        <v>408</v>
      </c>
      <c r="B409">
        <v>8890</v>
      </c>
      <c r="C409">
        <v>1971</v>
      </c>
      <c r="D409" t="s">
        <v>32</v>
      </c>
      <c r="E409" t="s">
        <v>35</v>
      </c>
      <c r="F409" s="11">
        <v>65808</v>
      </c>
      <c r="G409">
        <v>1</v>
      </c>
      <c r="H409">
        <v>1</v>
      </c>
      <c r="I409" s="1">
        <v>41789</v>
      </c>
      <c r="J409">
        <v>1</v>
      </c>
      <c r="K409">
        <v>155</v>
      </c>
      <c r="L409">
        <v>7</v>
      </c>
      <c r="M409">
        <v>20</v>
      </c>
      <c r="N409">
        <v>13</v>
      </c>
      <c r="O409">
        <v>7</v>
      </c>
      <c r="P409">
        <v>10</v>
      </c>
      <c r="Q409">
        <v>3</v>
      </c>
      <c r="R409">
        <v>5</v>
      </c>
      <c r="S409">
        <v>1</v>
      </c>
      <c r="T409">
        <v>5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3</v>
      </c>
      <c r="AC409">
        <v>11</v>
      </c>
      <c r="AD409">
        <v>0</v>
      </c>
    </row>
    <row r="410" spans="1:30" x14ac:dyDescent="0.3">
      <c r="A410">
        <v>409</v>
      </c>
      <c r="B410">
        <v>5049</v>
      </c>
      <c r="C410">
        <v>1974</v>
      </c>
      <c r="D410" t="s">
        <v>32</v>
      </c>
      <c r="E410" t="s">
        <v>31</v>
      </c>
      <c r="F410" s="11">
        <v>30351</v>
      </c>
      <c r="G410">
        <v>1</v>
      </c>
      <c r="H410">
        <v>0</v>
      </c>
      <c r="I410" s="1">
        <v>41431</v>
      </c>
      <c r="J410">
        <v>19</v>
      </c>
      <c r="K410">
        <v>14</v>
      </c>
      <c r="L410">
        <v>0</v>
      </c>
      <c r="M410">
        <v>20</v>
      </c>
      <c r="N410">
        <v>3</v>
      </c>
      <c r="O410">
        <v>3</v>
      </c>
      <c r="P410">
        <v>2</v>
      </c>
      <c r="Q410">
        <v>1</v>
      </c>
      <c r="R410">
        <v>3</v>
      </c>
      <c r="S410">
        <v>0</v>
      </c>
      <c r="T410">
        <v>2</v>
      </c>
      <c r="U410">
        <v>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</v>
      </c>
      <c r="AC410">
        <v>11</v>
      </c>
      <c r="AD410">
        <v>0</v>
      </c>
    </row>
    <row r="411" spans="1:30" x14ac:dyDescent="0.3">
      <c r="A411">
        <v>410</v>
      </c>
      <c r="B411">
        <v>9973</v>
      </c>
      <c r="C411">
        <v>1963</v>
      </c>
      <c r="D411" t="s">
        <v>29</v>
      </c>
      <c r="E411" t="s">
        <v>33</v>
      </c>
      <c r="F411" s="11">
        <v>50437</v>
      </c>
      <c r="G411">
        <v>0</v>
      </c>
      <c r="H411">
        <v>2</v>
      </c>
      <c r="I411" s="1">
        <v>41199</v>
      </c>
      <c r="J411">
        <v>28</v>
      </c>
      <c r="K411">
        <v>370</v>
      </c>
      <c r="L411">
        <v>9</v>
      </c>
      <c r="M411">
        <v>20</v>
      </c>
      <c r="N411">
        <v>6</v>
      </c>
      <c r="O411">
        <v>9</v>
      </c>
      <c r="P411">
        <v>4</v>
      </c>
      <c r="Q411">
        <v>3</v>
      </c>
      <c r="R411">
        <v>7</v>
      </c>
      <c r="S411">
        <v>1</v>
      </c>
      <c r="T411">
        <v>8</v>
      </c>
      <c r="U411">
        <v>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</v>
      </c>
      <c r="AC411">
        <v>11</v>
      </c>
      <c r="AD411">
        <v>0</v>
      </c>
    </row>
    <row r="412" spans="1:30" x14ac:dyDescent="0.3">
      <c r="A412">
        <v>411</v>
      </c>
      <c r="B412">
        <v>7301</v>
      </c>
      <c r="C412">
        <v>1982</v>
      </c>
      <c r="D412" t="s">
        <v>37</v>
      </c>
      <c r="E412" t="s">
        <v>30</v>
      </c>
      <c r="F412" s="11">
        <v>23616</v>
      </c>
      <c r="G412">
        <v>1</v>
      </c>
      <c r="H412">
        <v>0</v>
      </c>
      <c r="I412" s="1">
        <v>41230</v>
      </c>
      <c r="J412">
        <v>76</v>
      </c>
      <c r="K412">
        <v>4</v>
      </c>
      <c r="L412">
        <v>22</v>
      </c>
      <c r="M412">
        <v>20</v>
      </c>
      <c r="N412">
        <v>3</v>
      </c>
      <c r="O412">
        <v>7</v>
      </c>
      <c r="P412">
        <v>32</v>
      </c>
      <c r="Q412">
        <v>2</v>
      </c>
      <c r="R412">
        <v>3</v>
      </c>
      <c r="S412">
        <v>0</v>
      </c>
      <c r="T412">
        <v>3</v>
      </c>
      <c r="U412">
        <v>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11</v>
      </c>
      <c r="AD412">
        <v>1</v>
      </c>
    </row>
    <row r="413" spans="1:30" x14ac:dyDescent="0.3">
      <c r="A413">
        <v>412</v>
      </c>
      <c r="B413">
        <v>10882</v>
      </c>
      <c r="C413">
        <v>1976</v>
      </c>
      <c r="D413" t="s">
        <v>29</v>
      </c>
      <c r="E413" t="s">
        <v>33</v>
      </c>
      <c r="F413" s="11">
        <v>53858</v>
      </c>
      <c r="G413">
        <v>0</v>
      </c>
      <c r="H413">
        <v>1</v>
      </c>
      <c r="I413" s="1">
        <v>41222</v>
      </c>
      <c r="J413">
        <v>50</v>
      </c>
      <c r="K413">
        <v>407</v>
      </c>
      <c r="L413">
        <v>53</v>
      </c>
      <c r="M413">
        <v>20</v>
      </c>
      <c r="N413">
        <v>58</v>
      </c>
      <c r="O413">
        <v>150</v>
      </c>
      <c r="P413">
        <v>26</v>
      </c>
      <c r="Q413">
        <v>4</v>
      </c>
      <c r="R413">
        <v>4</v>
      </c>
      <c r="S413">
        <v>3</v>
      </c>
      <c r="T413">
        <v>6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11</v>
      </c>
      <c r="AD413">
        <v>0</v>
      </c>
    </row>
    <row r="414" spans="1:30" x14ac:dyDescent="0.3">
      <c r="A414">
        <v>413</v>
      </c>
      <c r="B414">
        <v>7030</v>
      </c>
      <c r="C414">
        <v>1955</v>
      </c>
      <c r="D414" t="s">
        <v>32</v>
      </c>
      <c r="E414" t="s">
        <v>33</v>
      </c>
      <c r="F414" s="11">
        <v>66465</v>
      </c>
      <c r="G414">
        <v>0</v>
      </c>
      <c r="H414">
        <v>1</v>
      </c>
      <c r="I414" s="1">
        <v>41363</v>
      </c>
      <c r="J414">
        <v>1</v>
      </c>
      <c r="K414">
        <v>1200</v>
      </c>
      <c r="L414">
        <v>0</v>
      </c>
      <c r="M414">
        <v>20</v>
      </c>
      <c r="N414">
        <v>38</v>
      </c>
      <c r="O414">
        <v>29</v>
      </c>
      <c r="P414">
        <v>14</v>
      </c>
      <c r="Q414">
        <v>3</v>
      </c>
      <c r="R414">
        <v>11</v>
      </c>
      <c r="S414">
        <v>9</v>
      </c>
      <c r="T414">
        <v>12</v>
      </c>
      <c r="U414">
        <v>6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3</v>
      </c>
      <c r="AC414">
        <v>11</v>
      </c>
      <c r="AD414">
        <v>0</v>
      </c>
    </row>
    <row r="415" spans="1:30" x14ac:dyDescent="0.3">
      <c r="A415">
        <v>414</v>
      </c>
      <c r="B415">
        <v>7422</v>
      </c>
      <c r="C415">
        <v>1987</v>
      </c>
      <c r="D415" t="s">
        <v>29</v>
      </c>
      <c r="E415" t="s">
        <v>30</v>
      </c>
      <c r="F415" s="11">
        <v>46923</v>
      </c>
      <c r="G415">
        <v>1</v>
      </c>
      <c r="H415">
        <v>0</v>
      </c>
      <c r="I415" s="1">
        <v>41143</v>
      </c>
      <c r="J415">
        <v>90</v>
      </c>
      <c r="K415">
        <v>85</v>
      </c>
      <c r="L415">
        <v>44</v>
      </c>
      <c r="M415">
        <v>20</v>
      </c>
      <c r="N415">
        <v>102</v>
      </c>
      <c r="O415">
        <v>78</v>
      </c>
      <c r="P415">
        <v>6</v>
      </c>
      <c r="Q415">
        <v>3</v>
      </c>
      <c r="R415">
        <v>5</v>
      </c>
      <c r="S415">
        <v>1</v>
      </c>
      <c r="T415">
        <v>7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3</v>
      </c>
      <c r="AC415">
        <v>11</v>
      </c>
      <c r="AD415">
        <v>0</v>
      </c>
    </row>
    <row r="416" spans="1:30" x14ac:dyDescent="0.3">
      <c r="A416">
        <v>415</v>
      </c>
      <c r="B416">
        <v>3523</v>
      </c>
      <c r="C416">
        <v>1962</v>
      </c>
      <c r="D416" t="s">
        <v>29</v>
      </c>
      <c r="E416" t="s">
        <v>31</v>
      </c>
      <c r="F416" s="11">
        <v>75072</v>
      </c>
      <c r="G416">
        <v>0</v>
      </c>
      <c r="H416">
        <v>1</v>
      </c>
      <c r="I416" s="1">
        <v>41297</v>
      </c>
      <c r="J416">
        <v>83</v>
      </c>
      <c r="K416">
        <v>583</v>
      </c>
      <c r="L416">
        <v>34</v>
      </c>
      <c r="M416">
        <v>20</v>
      </c>
      <c r="N416">
        <v>0</v>
      </c>
      <c r="O416">
        <v>22</v>
      </c>
      <c r="P416">
        <v>125</v>
      </c>
      <c r="Q416">
        <v>2</v>
      </c>
      <c r="R416">
        <v>5</v>
      </c>
      <c r="S416">
        <v>4</v>
      </c>
      <c r="T416">
        <v>8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11</v>
      </c>
      <c r="AD416">
        <v>0</v>
      </c>
    </row>
    <row r="417" spans="1:30" x14ac:dyDescent="0.3">
      <c r="A417">
        <v>416</v>
      </c>
      <c r="B417">
        <v>7106</v>
      </c>
      <c r="C417">
        <v>1943</v>
      </c>
      <c r="D417" t="s">
        <v>32</v>
      </c>
      <c r="E417" t="s">
        <v>33</v>
      </c>
      <c r="F417" s="11">
        <v>75865</v>
      </c>
      <c r="G417">
        <v>0</v>
      </c>
      <c r="H417">
        <v>0</v>
      </c>
      <c r="I417" s="1">
        <v>41729</v>
      </c>
      <c r="J417">
        <v>73</v>
      </c>
      <c r="K417">
        <v>483</v>
      </c>
      <c r="L417">
        <v>0</v>
      </c>
      <c r="M417">
        <v>20</v>
      </c>
      <c r="N417">
        <v>156</v>
      </c>
      <c r="O417">
        <v>0</v>
      </c>
      <c r="P417">
        <v>12</v>
      </c>
      <c r="Q417">
        <v>1</v>
      </c>
      <c r="R417">
        <v>3</v>
      </c>
      <c r="S417">
        <v>5</v>
      </c>
      <c r="T417">
        <v>10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</v>
      </c>
      <c r="AC417">
        <v>11</v>
      </c>
      <c r="AD417">
        <v>0</v>
      </c>
    </row>
    <row r="418" spans="1:30" x14ac:dyDescent="0.3">
      <c r="A418">
        <v>417</v>
      </c>
      <c r="B418">
        <v>6504</v>
      </c>
      <c r="C418">
        <v>1975</v>
      </c>
      <c r="D418" t="s">
        <v>37</v>
      </c>
      <c r="E418" t="s">
        <v>31</v>
      </c>
      <c r="F418" s="11">
        <v>19789</v>
      </c>
      <c r="G418">
        <v>1</v>
      </c>
      <c r="H418">
        <v>0</v>
      </c>
      <c r="I418" s="1">
        <v>41598</v>
      </c>
      <c r="J418">
        <v>24</v>
      </c>
      <c r="K418">
        <v>2</v>
      </c>
      <c r="L418">
        <v>5</v>
      </c>
      <c r="M418">
        <v>20</v>
      </c>
      <c r="N418">
        <v>28</v>
      </c>
      <c r="O418">
        <v>6</v>
      </c>
      <c r="P418">
        <v>28</v>
      </c>
      <c r="Q418">
        <v>3</v>
      </c>
      <c r="R418">
        <v>2</v>
      </c>
      <c r="S418">
        <v>1</v>
      </c>
      <c r="T418">
        <v>3</v>
      </c>
      <c r="U418">
        <v>5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</v>
      </c>
      <c r="AC418">
        <v>11</v>
      </c>
      <c r="AD418">
        <v>0</v>
      </c>
    </row>
    <row r="419" spans="1:30" x14ac:dyDescent="0.3">
      <c r="A419">
        <v>418</v>
      </c>
      <c r="B419">
        <v>5067</v>
      </c>
      <c r="C419">
        <v>1994</v>
      </c>
      <c r="D419" t="s">
        <v>29</v>
      </c>
      <c r="E419" t="s">
        <v>31</v>
      </c>
      <c r="F419" s="11">
        <v>80134</v>
      </c>
      <c r="G419">
        <v>0</v>
      </c>
      <c r="H419">
        <v>0</v>
      </c>
      <c r="I419" s="1">
        <v>41684</v>
      </c>
      <c r="J419">
        <v>11</v>
      </c>
      <c r="K419">
        <v>966</v>
      </c>
      <c r="L419">
        <v>26</v>
      </c>
      <c r="M419">
        <v>20</v>
      </c>
      <c r="N419">
        <v>52</v>
      </c>
      <c r="O419">
        <v>26</v>
      </c>
      <c r="P419">
        <v>26</v>
      </c>
      <c r="Q419">
        <v>1</v>
      </c>
      <c r="R419">
        <v>2</v>
      </c>
      <c r="S419">
        <v>7</v>
      </c>
      <c r="T419">
        <v>11</v>
      </c>
      <c r="U419">
        <v>5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3</v>
      </c>
      <c r="AC419">
        <v>11</v>
      </c>
      <c r="AD419">
        <v>0</v>
      </c>
    </row>
    <row r="420" spans="1:30" x14ac:dyDescent="0.3">
      <c r="A420">
        <v>419</v>
      </c>
      <c r="B420">
        <v>4216</v>
      </c>
      <c r="C420">
        <v>1981</v>
      </c>
      <c r="D420" t="s">
        <v>29</v>
      </c>
      <c r="E420" t="s">
        <v>30</v>
      </c>
      <c r="F420" s="11">
        <v>91065</v>
      </c>
      <c r="G420">
        <v>0</v>
      </c>
      <c r="H420">
        <v>0</v>
      </c>
      <c r="I420" s="1">
        <v>41327</v>
      </c>
      <c r="J420">
        <v>33</v>
      </c>
      <c r="K420">
        <v>822</v>
      </c>
      <c r="L420">
        <v>114</v>
      </c>
      <c r="M420">
        <v>20</v>
      </c>
      <c r="N420">
        <v>179</v>
      </c>
      <c r="O420">
        <v>137</v>
      </c>
      <c r="P420">
        <v>114</v>
      </c>
      <c r="Q420">
        <v>1</v>
      </c>
      <c r="R420">
        <v>7</v>
      </c>
      <c r="S420">
        <v>9</v>
      </c>
      <c r="T420">
        <v>9</v>
      </c>
      <c r="U420">
        <v>3</v>
      </c>
      <c r="V420">
        <v>0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3</v>
      </c>
      <c r="AC420">
        <v>11</v>
      </c>
      <c r="AD420">
        <v>1</v>
      </c>
    </row>
    <row r="421" spans="1:30" x14ac:dyDescent="0.3">
      <c r="A421">
        <v>420</v>
      </c>
      <c r="B421">
        <v>8581</v>
      </c>
      <c r="C421">
        <v>1971</v>
      </c>
      <c r="D421" t="s">
        <v>34</v>
      </c>
      <c r="E421" t="s">
        <v>33</v>
      </c>
      <c r="F421" s="11">
        <v>49505</v>
      </c>
      <c r="G421">
        <v>1</v>
      </c>
      <c r="H421">
        <v>1</v>
      </c>
      <c r="I421" s="1">
        <v>41338</v>
      </c>
      <c r="J421">
        <v>4</v>
      </c>
      <c r="K421">
        <v>604</v>
      </c>
      <c r="L421">
        <v>0</v>
      </c>
      <c r="M421">
        <v>20</v>
      </c>
      <c r="N421">
        <v>19</v>
      </c>
      <c r="O421">
        <v>0</v>
      </c>
      <c r="P421">
        <v>28</v>
      </c>
      <c r="Q421">
        <v>9</v>
      </c>
      <c r="R421">
        <v>10</v>
      </c>
      <c r="S421">
        <v>2</v>
      </c>
      <c r="T421">
        <v>8</v>
      </c>
      <c r="U421">
        <v>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</v>
      </c>
      <c r="AC421">
        <v>11</v>
      </c>
      <c r="AD421">
        <v>0</v>
      </c>
    </row>
    <row r="422" spans="1:30" x14ac:dyDescent="0.3">
      <c r="A422">
        <v>421</v>
      </c>
      <c r="B422">
        <v>5929</v>
      </c>
      <c r="C422">
        <v>1973</v>
      </c>
      <c r="D422" t="s">
        <v>32</v>
      </c>
      <c r="E422" t="s">
        <v>33</v>
      </c>
      <c r="F422" s="11">
        <v>37401</v>
      </c>
      <c r="G422">
        <v>1</v>
      </c>
      <c r="H422">
        <v>0</v>
      </c>
      <c r="I422" s="1">
        <v>41765</v>
      </c>
      <c r="J422">
        <v>14</v>
      </c>
      <c r="K422">
        <v>19</v>
      </c>
      <c r="L422">
        <v>3</v>
      </c>
      <c r="M422">
        <v>20</v>
      </c>
      <c r="N422">
        <v>3</v>
      </c>
      <c r="O422">
        <v>1</v>
      </c>
      <c r="P422">
        <v>3</v>
      </c>
      <c r="Q422">
        <v>2</v>
      </c>
      <c r="R422">
        <v>2</v>
      </c>
      <c r="S422">
        <v>0</v>
      </c>
      <c r="T422">
        <v>3</v>
      </c>
      <c r="U422">
        <v>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11</v>
      </c>
      <c r="AD422">
        <v>0</v>
      </c>
    </row>
    <row r="423" spans="1:30" x14ac:dyDescent="0.3">
      <c r="A423">
        <v>422</v>
      </c>
      <c r="B423">
        <v>3129</v>
      </c>
      <c r="C423">
        <v>1983</v>
      </c>
      <c r="D423" t="s">
        <v>29</v>
      </c>
      <c r="E423" t="s">
        <v>33</v>
      </c>
      <c r="F423" s="11">
        <v>30096</v>
      </c>
      <c r="G423">
        <v>1</v>
      </c>
      <c r="H423">
        <v>0</v>
      </c>
      <c r="I423" s="1">
        <v>41781</v>
      </c>
      <c r="J423">
        <v>30</v>
      </c>
      <c r="K423">
        <v>5</v>
      </c>
      <c r="L423">
        <v>3</v>
      </c>
      <c r="M423">
        <v>20</v>
      </c>
      <c r="N423">
        <v>12</v>
      </c>
      <c r="O423">
        <v>5</v>
      </c>
      <c r="P423">
        <v>9</v>
      </c>
      <c r="Q423">
        <v>1</v>
      </c>
      <c r="R423">
        <v>2</v>
      </c>
      <c r="S423">
        <v>0</v>
      </c>
      <c r="T423">
        <v>3</v>
      </c>
      <c r="U423">
        <v>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</v>
      </c>
      <c r="AC423">
        <v>11</v>
      </c>
      <c r="AD423">
        <v>0</v>
      </c>
    </row>
    <row r="424" spans="1:30" x14ac:dyDescent="0.3">
      <c r="A424">
        <v>423</v>
      </c>
      <c r="B424">
        <v>6528</v>
      </c>
      <c r="C424">
        <v>1982</v>
      </c>
      <c r="D424" t="s">
        <v>34</v>
      </c>
      <c r="E424" t="s">
        <v>31</v>
      </c>
      <c r="F424" s="11">
        <v>18492</v>
      </c>
      <c r="G424">
        <v>1</v>
      </c>
      <c r="H424">
        <v>0</v>
      </c>
      <c r="I424" s="1">
        <v>41795</v>
      </c>
      <c r="J424">
        <v>75</v>
      </c>
      <c r="K424">
        <v>2</v>
      </c>
      <c r="L424">
        <v>2</v>
      </c>
      <c r="M424">
        <v>20</v>
      </c>
      <c r="N424">
        <v>2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11</v>
      </c>
      <c r="AD424">
        <v>0</v>
      </c>
    </row>
    <row r="425" spans="1:30" x14ac:dyDescent="0.3">
      <c r="A425">
        <v>424</v>
      </c>
      <c r="B425">
        <v>1361</v>
      </c>
      <c r="C425">
        <v>1974</v>
      </c>
      <c r="D425" t="s">
        <v>34</v>
      </c>
      <c r="E425" t="s">
        <v>33</v>
      </c>
      <c r="F425" s="11">
        <v>82584</v>
      </c>
      <c r="G425">
        <v>0</v>
      </c>
      <c r="H425">
        <v>0</v>
      </c>
      <c r="I425" s="1">
        <v>41429</v>
      </c>
      <c r="J425">
        <v>26</v>
      </c>
      <c r="K425">
        <v>1076</v>
      </c>
      <c r="L425">
        <v>68</v>
      </c>
      <c r="M425">
        <v>20</v>
      </c>
      <c r="N425">
        <v>29</v>
      </c>
      <c r="O425">
        <v>91</v>
      </c>
      <c r="P425">
        <v>68</v>
      </c>
      <c r="Q425">
        <v>1</v>
      </c>
      <c r="R425">
        <v>3</v>
      </c>
      <c r="S425">
        <v>4</v>
      </c>
      <c r="T425">
        <v>8</v>
      </c>
      <c r="U425">
        <v>1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3</v>
      </c>
      <c r="AC425">
        <v>11</v>
      </c>
      <c r="AD425">
        <v>1</v>
      </c>
    </row>
    <row r="426" spans="1:30" x14ac:dyDescent="0.3">
      <c r="A426">
        <v>425</v>
      </c>
      <c r="B426">
        <v>6932</v>
      </c>
      <c r="C426">
        <v>1941</v>
      </c>
      <c r="D426" t="s">
        <v>32</v>
      </c>
      <c r="E426" t="s">
        <v>33</v>
      </c>
      <c r="F426" s="11">
        <v>93027</v>
      </c>
      <c r="G426">
        <v>0</v>
      </c>
      <c r="H426">
        <v>0</v>
      </c>
      <c r="I426" s="1">
        <v>41377</v>
      </c>
      <c r="J426">
        <v>77</v>
      </c>
      <c r="K426">
        <v>1285</v>
      </c>
      <c r="L426">
        <v>42</v>
      </c>
      <c r="M426">
        <v>20</v>
      </c>
      <c r="N426">
        <v>55</v>
      </c>
      <c r="O426">
        <v>0</v>
      </c>
      <c r="P426">
        <v>21</v>
      </c>
      <c r="Q426">
        <v>0</v>
      </c>
      <c r="R426">
        <v>7</v>
      </c>
      <c r="S426">
        <v>10</v>
      </c>
      <c r="T426">
        <v>5</v>
      </c>
      <c r="U426">
        <v>2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3</v>
      </c>
      <c r="AC426">
        <v>11</v>
      </c>
      <c r="AD426">
        <v>0</v>
      </c>
    </row>
    <row r="427" spans="1:30" x14ac:dyDescent="0.3">
      <c r="A427">
        <v>426</v>
      </c>
      <c r="B427">
        <v>7284</v>
      </c>
      <c r="C427">
        <v>1953</v>
      </c>
      <c r="D427" t="s">
        <v>29</v>
      </c>
      <c r="E427" t="s">
        <v>33</v>
      </c>
      <c r="F427" s="11">
        <v>48686</v>
      </c>
      <c r="G427">
        <v>1</v>
      </c>
      <c r="H427">
        <v>2</v>
      </c>
      <c r="I427" s="1">
        <v>41612</v>
      </c>
      <c r="J427">
        <v>8</v>
      </c>
      <c r="K427">
        <v>10</v>
      </c>
      <c r="L427">
        <v>0</v>
      </c>
      <c r="M427">
        <v>20</v>
      </c>
      <c r="N427">
        <v>2</v>
      </c>
      <c r="O427">
        <v>0</v>
      </c>
      <c r="P427">
        <v>1</v>
      </c>
      <c r="Q427">
        <v>1</v>
      </c>
      <c r="R427">
        <v>1</v>
      </c>
      <c r="S427">
        <v>0</v>
      </c>
      <c r="T427">
        <v>2</v>
      </c>
      <c r="U427">
        <v>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11</v>
      </c>
      <c r="AD427">
        <v>0</v>
      </c>
    </row>
    <row r="428" spans="1:30" x14ac:dyDescent="0.3">
      <c r="A428">
        <v>427</v>
      </c>
      <c r="B428">
        <v>1340</v>
      </c>
      <c r="C428">
        <v>1986</v>
      </c>
      <c r="D428" t="s">
        <v>29</v>
      </c>
      <c r="E428" t="s">
        <v>33</v>
      </c>
      <c r="F428" s="11">
        <v>92910</v>
      </c>
      <c r="G428">
        <v>0</v>
      </c>
      <c r="H428">
        <v>0</v>
      </c>
      <c r="I428" s="1">
        <v>41753</v>
      </c>
      <c r="J428">
        <v>42</v>
      </c>
      <c r="K428">
        <v>551</v>
      </c>
      <c r="L428">
        <v>137</v>
      </c>
      <c r="M428">
        <v>20</v>
      </c>
      <c r="N428">
        <v>179</v>
      </c>
      <c r="O428">
        <v>103</v>
      </c>
      <c r="P428">
        <v>33</v>
      </c>
      <c r="Q428">
        <v>1</v>
      </c>
      <c r="R428">
        <v>6</v>
      </c>
      <c r="S428">
        <v>7</v>
      </c>
      <c r="T428">
        <v>13</v>
      </c>
      <c r="U428">
        <v>1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3</v>
      </c>
      <c r="AC428">
        <v>11</v>
      </c>
      <c r="AD428">
        <v>0</v>
      </c>
    </row>
    <row r="429" spans="1:30" x14ac:dyDescent="0.3">
      <c r="A429">
        <v>428</v>
      </c>
      <c r="B429">
        <v>8746</v>
      </c>
      <c r="C429">
        <v>1989</v>
      </c>
      <c r="D429" t="s">
        <v>29</v>
      </c>
      <c r="E429" t="s">
        <v>33</v>
      </c>
      <c r="F429" s="11">
        <v>75433</v>
      </c>
      <c r="G429">
        <v>1</v>
      </c>
      <c r="H429">
        <v>0</v>
      </c>
      <c r="I429" s="1">
        <v>41734</v>
      </c>
      <c r="J429">
        <v>28</v>
      </c>
      <c r="K429">
        <v>800</v>
      </c>
      <c r="L429">
        <v>0</v>
      </c>
      <c r="M429">
        <v>20</v>
      </c>
      <c r="N429">
        <v>0</v>
      </c>
      <c r="O429">
        <v>34</v>
      </c>
      <c r="P429">
        <v>57</v>
      </c>
      <c r="Q429">
        <v>2</v>
      </c>
      <c r="R429">
        <v>2</v>
      </c>
      <c r="S429">
        <v>5</v>
      </c>
      <c r="T429">
        <v>10</v>
      </c>
      <c r="U429">
        <v>6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3</v>
      </c>
      <c r="AC429">
        <v>11</v>
      </c>
      <c r="AD429">
        <v>0</v>
      </c>
    </row>
    <row r="430" spans="1:30" x14ac:dyDescent="0.3">
      <c r="A430">
        <v>429</v>
      </c>
      <c r="B430">
        <v>5987</v>
      </c>
      <c r="C430">
        <v>1989</v>
      </c>
      <c r="D430" t="s">
        <v>37</v>
      </c>
      <c r="E430" t="s">
        <v>31</v>
      </c>
      <c r="F430" s="11">
        <v>10404</v>
      </c>
      <c r="G430">
        <v>1</v>
      </c>
      <c r="H430">
        <v>0</v>
      </c>
      <c r="I430" s="1">
        <v>41763</v>
      </c>
      <c r="J430">
        <v>52</v>
      </c>
      <c r="K430">
        <v>2</v>
      </c>
      <c r="L430">
        <v>2</v>
      </c>
      <c r="M430">
        <v>20</v>
      </c>
      <c r="N430">
        <v>10</v>
      </c>
      <c r="O430">
        <v>6</v>
      </c>
      <c r="P430">
        <v>12</v>
      </c>
      <c r="Q430">
        <v>2</v>
      </c>
      <c r="R430">
        <v>1</v>
      </c>
      <c r="S430">
        <v>0</v>
      </c>
      <c r="T430">
        <v>4</v>
      </c>
      <c r="U430">
        <v>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</v>
      </c>
      <c r="AC430">
        <v>11</v>
      </c>
      <c r="AD430">
        <v>0</v>
      </c>
    </row>
    <row r="431" spans="1:30" x14ac:dyDescent="0.3">
      <c r="A431">
        <v>430</v>
      </c>
      <c r="B431">
        <v>3767</v>
      </c>
      <c r="C431">
        <v>1968</v>
      </c>
      <c r="D431" t="s">
        <v>29</v>
      </c>
      <c r="E431" t="s">
        <v>33</v>
      </c>
      <c r="F431" s="11">
        <v>61314</v>
      </c>
      <c r="G431">
        <v>0</v>
      </c>
      <c r="H431">
        <v>1</v>
      </c>
      <c r="I431" s="1">
        <v>41389</v>
      </c>
      <c r="J431">
        <v>1</v>
      </c>
      <c r="K431">
        <v>378</v>
      </c>
      <c r="L431">
        <v>0</v>
      </c>
      <c r="M431">
        <v>20</v>
      </c>
      <c r="N431">
        <v>97</v>
      </c>
      <c r="O431">
        <v>172</v>
      </c>
      <c r="P431">
        <v>172</v>
      </c>
      <c r="Q431">
        <v>2</v>
      </c>
      <c r="R431">
        <v>5</v>
      </c>
      <c r="S431">
        <v>5</v>
      </c>
      <c r="T431">
        <v>12</v>
      </c>
      <c r="U431">
        <v>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</v>
      </c>
      <c r="AC431">
        <v>11</v>
      </c>
      <c r="AD431">
        <v>0</v>
      </c>
    </row>
    <row r="432" spans="1:30" x14ac:dyDescent="0.3">
      <c r="A432">
        <v>431</v>
      </c>
      <c r="B432">
        <v>3725</v>
      </c>
      <c r="C432">
        <v>1961</v>
      </c>
      <c r="D432" t="s">
        <v>32</v>
      </c>
      <c r="E432" t="s">
        <v>30</v>
      </c>
      <c r="F432" s="11">
        <v>84865</v>
      </c>
      <c r="G432">
        <v>0</v>
      </c>
      <c r="H432">
        <v>0</v>
      </c>
      <c r="I432" s="1">
        <v>41403</v>
      </c>
      <c r="J432">
        <v>1</v>
      </c>
      <c r="K432">
        <v>1248</v>
      </c>
      <c r="L432">
        <v>16</v>
      </c>
      <c r="M432">
        <v>20</v>
      </c>
      <c r="N432">
        <v>43</v>
      </c>
      <c r="O432">
        <v>16</v>
      </c>
      <c r="P432">
        <v>16</v>
      </c>
      <c r="Q432">
        <v>1</v>
      </c>
      <c r="R432">
        <v>2</v>
      </c>
      <c r="S432">
        <v>4</v>
      </c>
      <c r="T432">
        <v>9</v>
      </c>
      <c r="U432">
        <v>4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3</v>
      </c>
      <c r="AC432">
        <v>11</v>
      </c>
      <c r="AD432">
        <v>1</v>
      </c>
    </row>
    <row r="433" spans="1:30" x14ac:dyDescent="0.3">
      <c r="A433">
        <v>432</v>
      </c>
      <c r="B433">
        <v>4324</v>
      </c>
      <c r="C433">
        <v>1989</v>
      </c>
      <c r="D433" t="s">
        <v>29</v>
      </c>
      <c r="E433" t="s">
        <v>33</v>
      </c>
      <c r="F433" s="11">
        <v>42387</v>
      </c>
      <c r="G433">
        <v>1</v>
      </c>
      <c r="H433">
        <v>0</v>
      </c>
      <c r="I433" s="1">
        <v>41211</v>
      </c>
      <c r="J433">
        <v>42</v>
      </c>
      <c r="K433">
        <v>235</v>
      </c>
      <c r="L433">
        <v>0</v>
      </c>
      <c r="M433">
        <v>20</v>
      </c>
      <c r="N433">
        <v>19</v>
      </c>
      <c r="O433">
        <v>4</v>
      </c>
      <c r="P433">
        <v>191</v>
      </c>
      <c r="Q433">
        <v>5</v>
      </c>
      <c r="R433">
        <v>8</v>
      </c>
      <c r="S433">
        <v>1</v>
      </c>
      <c r="T433">
        <v>7</v>
      </c>
      <c r="U433">
        <v>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</v>
      </c>
      <c r="AC433">
        <v>11</v>
      </c>
      <c r="AD433">
        <v>0</v>
      </c>
    </row>
    <row r="434" spans="1:30" x14ac:dyDescent="0.3">
      <c r="A434">
        <v>433</v>
      </c>
      <c r="B434">
        <v>238</v>
      </c>
      <c r="C434">
        <v>1967</v>
      </c>
      <c r="D434" t="s">
        <v>37</v>
      </c>
      <c r="E434" t="s">
        <v>31</v>
      </c>
      <c r="F434" s="11">
        <v>67309</v>
      </c>
      <c r="G434">
        <v>1</v>
      </c>
      <c r="H434">
        <v>1</v>
      </c>
      <c r="I434" s="1">
        <v>41297</v>
      </c>
      <c r="J434">
        <v>76</v>
      </c>
      <c r="K434">
        <v>515</v>
      </c>
      <c r="L434">
        <v>47</v>
      </c>
      <c r="M434">
        <v>20</v>
      </c>
      <c r="N434">
        <v>149</v>
      </c>
      <c r="O434">
        <v>95</v>
      </c>
      <c r="P434">
        <v>95</v>
      </c>
      <c r="Q434">
        <v>15</v>
      </c>
      <c r="R434">
        <v>9</v>
      </c>
      <c r="S434">
        <v>6</v>
      </c>
      <c r="T434">
        <v>9</v>
      </c>
      <c r="U434">
        <v>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11</v>
      </c>
      <c r="AD434">
        <v>0</v>
      </c>
    </row>
    <row r="435" spans="1:30" x14ac:dyDescent="0.3">
      <c r="A435">
        <v>434</v>
      </c>
      <c r="B435">
        <v>6694</v>
      </c>
      <c r="C435">
        <v>1964</v>
      </c>
      <c r="D435" t="s">
        <v>29</v>
      </c>
      <c r="E435" t="s">
        <v>33</v>
      </c>
      <c r="F435" s="11">
        <v>75236</v>
      </c>
      <c r="G435">
        <v>0</v>
      </c>
      <c r="H435">
        <v>1</v>
      </c>
      <c r="I435" s="1">
        <v>41603</v>
      </c>
      <c r="J435">
        <v>27</v>
      </c>
      <c r="K435">
        <v>438</v>
      </c>
      <c r="L435">
        <v>66</v>
      </c>
      <c r="M435">
        <v>20</v>
      </c>
      <c r="N435">
        <v>12</v>
      </c>
      <c r="O435">
        <v>38</v>
      </c>
      <c r="P435">
        <v>114</v>
      </c>
      <c r="Q435">
        <v>1</v>
      </c>
      <c r="R435">
        <v>8</v>
      </c>
      <c r="S435">
        <v>3</v>
      </c>
      <c r="T435">
        <v>13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11</v>
      </c>
      <c r="AD435">
        <v>0</v>
      </c>
    </row>
    <row r="436" spans="1:30" x14ac:dyDescent="0.3">
      <c r="A436">
        <v>435</v>
      </c>
      <c r="B436">
        <v>498</v>
      </c>
      <c r="C436">
        <v>1970</v>
      </c>
      <c r="D436" t="s">
        <v>29</v>
      </c>
      <c r="E436" t="s">
        <v>30</v>
      </c>
      <c r="F436" s="11">
        <v>30015</v>
      </c>
      <c r="G436">
        <v>1</v>
      </c>
      <c r="H436">
        <v>0</v>
      </c>
      <c r="I436" s="1">
        <v>41672</v>
      </c>
      <c r="J436">
        <v>28</v>
      </c>
      <c r="K436">
        <v>25</v>
      </c>
      <c r="L436">
        <v>0</v>
      </c>
      <c r="M436">
        <v>20</v>
      </c>
      <c r="N436">
        <v>2</v>
      </c>
      <c r="O436">
        <v>3</v>
      </c>
      <c r="P436">
        <v>5</v>
      </c>
      <c r="Q436">
        <v>2</v>
      </c>
      <c r="R436">
        <v>1</v>
      </c>
      <c r="S436">
        <v>0</v>
      </c>
      <c r="T436">
        <v>4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11</v>
      </c>
      <c r="AD436">
        <v>0</v>
      </c>
    </row>
    <row r="437" spans="1:30" x14ac:dyDescent="0.3">
      <c r="A437">
        <v>436</v>
      </c>
      <c r="B437">
        <v>9347</v>
      </c>
      <c r="C437">
        <v>1956</v>
      </c>
      <c r="D437" t="s">
        <v>34</v>
      </c>
      <c r="E437" t="s">
        <v>31</v>
      </c>
      <c r="F437" s="11">
        <v>50943</v>
      </c>
      <c r="G437">
        <v>0</v>
      </c>
      <c r="H437">
        <v>1</v>
      </c>
      <c r="I437" s="1">
        <v>41446</v>
      </c>
      <c r="J437">
        <v>49</v>
      </c>
      <c r="K437">
        <v>31</v>
      </c>
      <c r="L437">
        <v>0</v>
      </c>
      <c r="M437">
        <v>20</v>
      </c>
      <c r="N437">
        <v>2</v>
      </c>
      <c r="O437">
        <v>0</v>
      </c>
      <c r="P437">
        <v>6</v>
      </c>
      <c r="Q437">
        <v>1</v>
      </c>
      <c r="R437">
        <v>1</v>
      </c>
      <c r="S437">
        <v>0</v>
      </c>
      <c r="T437">
        <v>3</v>
      </c>
      <c r="U437">
        <v>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</v>
      </c>
      <c r="AC437">
        <v>11</v>
      </c>
      <c r="AD437">
        <v>0</v>
      </c>
    </row>
    <row r="438" spans="1:30" x14ac:dyDescent="0.3">
      <c r="A438">
        <v>437</v>
      </c>
      <c r="B438">
        <v>9699</v>
      </c>
      <c r="C438">
        <v>1966</v>
      </c>
      <c r="D438" t="s">
        <v>29</v>
      </c>
      <c r="E438" t="s">
        <v>35</v>
      </c>
      <c r="F438" s="11">
        <v>67272</v>
      </c>
      <c r="G438">
        <v>0</v>
      </c>
      <c r="H438">
        <v>1</v>
      </c>
      <c r="I438" s="1">
        <v>41629</v>
      </c>
      <c r="J438">
        <v>12</v>
      </c>
      <c r="K438">
        <v>357</v>
      </c>
      <c r="L438">
        <v>35</v>
      </c>
      <c r="M438">
        <v>20</v>
      </c>
      <c r="N438">
        <v>28</v>
      </c>
      <c r="O438">
        <v>28</v>
      </c>
      <c r="P438">
        <v>14</v>
      </c>
      <c r="Q438">
        <v>3</v>
      </c>
      <c r="R438">
        <v>6</v>
      </c>
      <c r="S438">
        <v>2</v>
      </c>
      <c r="T438">
        <v>12</v>
      </c>
      <c r="U438">
        <v>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</v>
      </c>
      <c r="AC438">
        <v>11</v>
      </c>
      <c r="AD438">
        <v>0</v>
      </c>
    </row>
    <row r="439" spans="1:30" x14ac:dyDescent="0.3">
      <c r="A439">
        <v>438</v>
      </c>
      <c r="B439">
        <v>10664</v>
      </c>
      <c r="C439">
        <v>1949</v>
      </c>
      <c r="D439" t="s">
        <v>34</v>
      </c>
      <c r="E439" t="s">
        <v>38</v>
      </c>
      <c r="F439" s="11">
        <v>51529</v>
      </c>
      <c r="G439">
        <v>0</v>
      </c>
      <c r="H439">
        <v>1</v>
      </c>
      <c r="I439" s="1">
        <v>41524</v>
      </c>
      <c r="J439">
        <v>14</v>
      </c>
      <c r="K439">
        <v>400</v>
      </c>
      <c r="L439">
        <v>4</v>
      </c>
      <c r="M439">
        <v>20</v>
      </c>
      <c r="N439">
        <v>6</v>
      </c>
      <c r="O439">
        <v>0</v>
      </c>
      <c r="P439">
        <v>22</v>
      </c>
      <c r="Q439">
        <v>2</v>
      </c>
      <c r="R439">
        <v>9</v>
      </c>
      <c r="S439">
        <v>1</v>
      </c>
      <c r="T439">
        <v>5</v>
      </c>
      <c r="U439">
        <v>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11</v>
      </c>
      <c r="AD439">
        <v>0</v>
      </c>
    </row>
    <row r="440" spans="1:30" x14ac:dyDescent="0.3">
      <c r="A440">
        <v>439</v>
      </c>
      <c r="B440">
        <v>5455</v>
      </c>
      <c r="C440">
        <v>1971</v>
      </c>
      <c r="D440" t="s">
        <v>32</v>
      </c>
      <c r="E440" t="s">
        <v>33</v>
      </c>
      <c r="F440" s="11">
        <v>32011</v>
      </c>
      <c r="G440">
        <v>1</v>
      </c>
      <c r="H440">
        <v>0</v>
      </c>
      <c r="I440" s="1">
        <v>41508</v>
      </c>
      <c r="J440">
        <v>89</v>
      </c>
      <c r="K440">
        <v>99</v>
      </c>
      <c r="L440">
        <v>0</v>
      </c>
      <c r="M440">
        <v>20</v>
      </c>
      <c r="N440">
        <v>2</v>
      </c>
      <c r="O440">
        <v>1</v>
      </c>
      <c r="P440">
        <v>5</v>
      </c>
      <c r="Q440">
        <v>3</v>
      </c>
      <c r="R440">
        <v>2</v>
      </c>
      <c r="S440">
        <v>1</v>
      </c>
      <c r="T440">
        <v>4</v>
      </c>
      <c r="U440">
        <v>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</v>
      </c>
      <c r="AC440">
        <v>11</v>
      </c>
      <c r="AD440">
        <v>0</v>
      </c>
    </row>
    <row r="441" spans="1:30" x14ac:dyDescent="0.3">
      <c r="A441">
        <v>440</v>
      </c>
      <c r="B441">
        <v>456</v>
      </c>
      <c r="C441">
        <v>1986</v>
      </c>
      <c r="D441" t="s">
        <v>37</v>
      </c>
      <c r="E441" t="s">
        <v>33</v>
      </c>
      <c r="F441" s="11">
        <v>7500</v>
      </c>
      <c r="G441">
        <v>1</v>
      </c>
      <c r="H441">
        <v>0</v>
      </c>
      <c r="I441" s="1">
        <v>41312</v>
      </c>
      <c r="J441">
        <v>96</v>
      </c>
      <c r="K441">
        <v>1</v>
      </c>
      <c r="L441">
        <v>11</v>
      </c>
      <c r="M441">
        <v>20</v>
      </c>
      <c r="N441">
        <v>4</v>
      </c>
      <c r="O441">
        <v>6</v>
      </c>
      <c r="P441">
        <v>9</v>
      </c>
      <c r="Q441">
        <v>2</v>
      </c>
      <c r="R441">
        <v>2</v>
      </c>
      <c r="S441">
        <v>0</v>
      </c>
      <c r="T441">
        <v>3</v>
      </c>
      <c r="U441">
        <v>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11</v>
      </c>
      <c r="AD441">
        <v>0</v>
      </c>
    </row>
    <row r="442" spans="1:30" x14ac:dyDescent="0.3">
      <c r="A442">
        <v>441</v>
      </c>
      <c r="B442">
        <v>5012</v>
      </c>
      <c r="C442">
        <v>1989</v>
      </c>
      <c r="D442" t="s">
        <v>29</v>
      </c>
      <c r="E442" t="s">
        <v>33</v>
      </c>
      <c r="F442" s="11">
        <v>28691</v>
      </c>
      <c r="G442">
        <v>1</v>
      </c>
      <c r="H442">
        <v>0</v>
      </c>
      <c r="I442" s="1">
        <v>41459</v>
      </c>
      <c r="J442">
        <v>56</v>
      </c>
      <c r="K442">
        <v>5</v>
      </c>
      <c r="L442">
        <v>4</v>
      </c>
      <c r="M442">
        <v>20</v>
      </c>
      <c r="N442">
        <v>8</v>
      </c>
      <c r="O442">
        <v>0</v>
      </c>
      <c r="P442">
        <v>4</v>
      </c>
      <c r="Q442">
        <v>1</v>
      </c>
      <c r="R442">
        <v>1</v>
      </c>
      <c r="S442">
        <v>0</v>
      </c>
      <c r="T442">
        <v>3</v>
      </c>
      <c r="U442">
        <v>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</v>
      </c>
      <c r="AC442">
        <v>11</v>
      </c>
      <c r="AD442">
        <v>0</v>
      </c>
    </row>
    <row r="443" spans="1:30" x14ac:dyDescent="0.3">
      <c r="A443">
        <v>442</v>
      </c>
      <c r="B443">
        <v>7495</v>
      </c>
      <c r="C443">
        <v>1948</v>
      </c>
      <c r="D443" t="s">
        <v>32</v>
      </c>
      <c r="E443" t="s">
        <v>33</v>
      </c>
      <c r="F443" s="11">
        <v>56223</v>
      </c>
      <c r="G443">
        <v>0</v>
      </c>
      <c r="H443">
        <v>1</v>
      </c>
      <c r="I443" s="1">
        <v>41628</v>
      </c>
      <c r="J443">
        <v>72</v>
      </c>
      <c r="K443">
        <v>77</v>
      </c>
      <c r="L443">
        <v>28</v>
      </c>
      <c r="M443">
        <v>20</v>
      </c>
      <c r="N443">
        <v>16</v>
      </c>
      <c r="O443">
        <v>0</v>
      </c>
      <c r="P443">
        <v>4</v>
      </c>
      <c r="Q443">
        <v>2</v>
      </c>
      <c r="R443">
        <v>2</v>
      </c>
      <c r="S443">
        <v>1</v>
      </c>
      <c r="T443">
        <v>5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11</v>
      </c>
      <c r="AD443">
        <v>0</v>
      </c>
    </row>
    <row r="444" spans="1:30" x14ac:dyDescent="0.3">
      <c r="A444">
        <v>443</v>
      </c>
      <c r="B444">
        <v>5029</v>
      </c>
      <c r="C444">
        <v>1946</v>
      </c>
      <c r="D444" t="s">
        <v>29</v>
      </c>
      <c r="E444" t="s">
        <v>33</v>
      </c>
      <c r="F444" s="11">
        <v>18100</v>
      </c>
      <c r="G444">
        <v>0</v>
      </c>
      <c r="H444">
        <v>0</v>
      </c>
      <c r="I444" s="1">
        <v>41492</v>
      </c>
      <c r="J444">
        <v>14</v>
      </c>
      <c r="K444">
        <v>3</v>
      </c>
      <c r="L444">
        <v>1</v>
      </c>
      <c r="M444">
        <v>20</v>
      </c>
      <c r="N444">
        <v>4</v>
      </c>
      <c r="O444">
        <v>3</v>
      </c>
      <c r="P444">
        <v>1</v>
      </c>
      <c r="Q444">
        <v>1</v>
      </c>
      <c r="R444">
        <v>0</v>
      </c>
      <c r="S444">
        <v>0</v>
      </c>
      <c r="T444">
        <v>3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3</v>
      </c>
      <c r="AC444">
        <v>11</v>
      </c>
      <c r="AD444">
        <v>0</v>
      </c>
    </row>
    <row r="445" spans="1:30" x14ac:dyDescent="0.3">
      <c r="A445">
        <v>444</v>
      </c>
      <c r="B445">
        <v>10642</v>
      </c>
      <c r="C445">
        <v>1989</v>
      </c>
      <c r="D445" t="s">
        <v>29</v>
      </c>
      <c r="E445" t="s">
        <v>30</v>
      </c>
      <c r="F445" s="11">
        <v>30279</v>
      </c>
      <c r="G445">
        <v>1</v>
      </c>
      <c r="H445">
        <v>0</v>
      </c>
      <c r="I445" s="1">
        <v>41273</v>
      </c>
      <c r="J445">
        <v>13</v>
      </c>
      <c r="K445">
        <v>10</v>
      </c>
      <c r="L445">
        <v>4</v>
      </c>
      <c r="M445">
        <v>20</v>
      </c>
      <c r="N445">
        <v>4</v>
      </c>
      <c r="O445">
        <v>4</v>
      </c>
      <c r="P445">
        <v>1</v>
      </c>
      <c r="Q445">
        <v>1</v>
      </c>
      <c r="R445">
        <v>1</v>
      </c>
      <c r="S445">
        <v>0</v>
      </c>
      <c r="T445">
        <v>3</v>
      </c>
      <c r="U445">
        <v>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11</v>
      </c>
      <c r="AD445">
        <v>0</v>
      </c>
    </row>
    <row r="446" spans="1:30" x14ac:dyDescent="0.3">
      <c r="A446">
        <v>445</v>
      </c>
      <c r="B446">
        <v>2106</v>
      </c>
      <c r="C446">
        <v>1974</v>
      </c>
      <c r="D446" t="s">
        <v>37</v>
      </c>
      <c r="E446" t="s">
        <v>33</v>
      </c>
      <c r="F446" s="11">
        <v>20130</v>
      </c>
      <c r="G446">
        <v>0</v>
      </c>
      <c r="H446">
        <v>0</v>
      </c>
      <c r="I446" s="1">
        <v>41715</v>
      </c>
      <c r="J446">
        <v>99</v>
      </c>
      <c r="K446">
        <v>0</v>
      </c>
      <c r="L446">
        <v>6</v>
      </c>
      <c r="M446">
        <v>20</v>
      </c>
      <c r="N446">
        <v>7</v>
      </c>
      <c r="O446">
        <v>6</v>
      </c>
      <c r="P446">
        <v>12</v>
      </c>
      <c r="Q446">
        <v>1</v>
      </c>
      <c r="R446">
        <v>1</v>
      </c>
      <c r="S446">
        <v>0</v>
      </c>
      <c r="T446">
        <v>3</v>
      </c>
      <c r="U446">
        <v>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</v>
      </c>
      <c r="AC446">
        <v>11</v>
      </c>
      <c r="AD446">
        <v>0</v>
      </c>
    </row>
    <row r="447" spans="1:30" x14ac:dyDescent="0.3">
      <c r="A447">
        <v>446</v>
      </c>
      <c r="B447">
        <v>10364</v>
      </c>
      <c r="C447">
        <v>1959</v>
      </c>
      <c r="D447" t="s">
        <v>29</v>
      </c>
      <c r="E447" t="s">
        <v>35</v>
      </c>
      <c r="F447" s="11">
        <v>23295</v>
      </c>
      <c r="G447">
        <v>0</v>
      </c>
      <c r="H447">
        <v>0</v>
      </c>
      <c r="I447" s="1">
        <v>41468</v>
      </c>
      <c r="J447">
        <v>72</v>
      </c>
      <c r="K447">
        <v>0</v>
      </c>
      <c r="L447">
        <v>0</v>
      </c>
      <c r="M447">
        <v>20</v>
      </c>
      <c r="N447">
        <v>2</v>
      </c>
      <c r="O447">
        <v>12</v>
      </c>
      <c r="P447">
        <v>5</v>
      </c>
      <c r="Q447">
        <v>1</v>
      </c>
      <c r="R447">
        <v>1</v>
      </c>
      <c r="S447">
        <v>0</v>
      </c>
      <c r="T447">
        <v>2</v>
      </c>
      <c r="U447">
        <v>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11</v>
      </c>
      <c r="AD447">
        <v>0</v>
      </c>
    </row>
    <row r="448" spans="1:30" x14ac:dyDescent="0.3">
      <c r="A448">
        <v>447</v>
      </c>
      <c r="B448">
        <v>5954</v>
      </c>
      <c r="C448">
        <v>1972</v>
      </c>
      <c r="D448" t="s">
        <v>34</v>
      </c>
      <c r="E448" t="s">
        <v>35</v>
      </c>
      <c r="F448" s="11">
        <v>42618</v>
      </c>
      <c r="G448">
        <v>1</v>
      </c>
      <c r="H448">
        <v>0</v>
      </c>
      <c r="I448" s="1">
        <v>41556</v>
      </c>
      <c r="J448">
        <v>92</v>
      </c>
      <c r="K448">
        <v>76</v>
      </c>
      <c r="L448">
        <v>14</v>
      </c>
      <c r="M448">
        <v>20</v>
      </c>
      <c r="N448">
        <v>13</v>
      </c>
      <c r="O448">
        <v>5</v>
      </c>
      <c r="P448">
        <v>10</v>
      </c>
      <c r="Q448">
        <v>2</v>
      </c>
      <c r="R448">
        <v>5</v>
      </c>
      <c r="S448">
        <v>0</v>
      </c>
      <c r="T448">
        <v>4</v>
      </c>
      <c r="U448">
        <v>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11</v>
      </c>
      <c r="AD448">
        <v>0</v>
      </c>
    </row>
    <row r="449" spans="1:30" x14ac:dyDescent="0.3">
      <c r="A449">
        <v>448</v>
      </c>
      <c r="B449">
        <v>1137</v>
      </c>
      <c r="C449">
        <v>1964</v>
      </c>
      <c r="D449" t="s">
        <v>29</v>
      </c>
      <c r="E449" t="s">
        <v>30</v>
      </c>
      <c r="F449" s="11">
        <v>81246</v>
      </c>
      <c r="G449">
        <v>0</v>
      </c>
      <c r="H449">
        <v>0</v>
      </c>
      <c r="I449" s="1">
        <v>41637</v>
      </c>
      <c r="J449">
        <v>87</v>
      </c>
      <c r="K449">
        <v>398</v>
      </c>
      <c r="L449">
        <v>190</v>
      </c>
      <c r="M449">
        <v>20</v>
      </c>
      <c r="N449">
        <v>61</v>
      </c>
      <c r="O449">
        <v>156</v>
      </c>
      <c r="P449">
        <v>37</v>
      </c>
      <c r="Q449">
        <v>1</v>
      </c>
      <c r="R449">
        <v>4</v>
      </c>
      <c r="S449">
        <v>5</v>
      </c>
      <c r="T449">
        <v>7</v>
      </c>
      <c r="U449">
        <v>1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3</v>
      </c>
      <c r="AC449">
        <v>11</v>
      </c>
      <c r="AD449">
        <v>0</v>
      </c>
    </row>
    <row r="450" spans="1:30" x14ac:dyDescent="0.3">
      <c r="A450">
        <v>449</v>
      </c>
      <c r="B450">
        <v>2541</v>
      </c>
      <c r="C450">
        <v>1976</v>
      </c>
      <c r="D450" t="s">
        <v>29</v>
      </c>
      <c r="E450" t="s">
        <v>33</v>
      </c>
      <c r="F450" s="11">
        <v>24027</v>
      </c>
      <c r="G450">
        <v>1</v>
      </c>
      <c r="H450">
        <v>0</v>
      </c>
      <c r="I450" s="1">
        <v>41434</v>
      </c>
      <c r="J450">
        <v>7</v>
      </c>
      <c r="K450">
        <v>14</v>
      </c>
      <c r="L450">
        <v>7</v>
      </c>
      <c r="M450">
        <v>20</v>
      </c>
      <c r="N450">
        <v>11</v>
      </c>
      <c r="O450">
        <v>0</v>
      </c>
      <c r="P450">
        <v>5</v>
      </c>
      <c r="Q450">
        <v>2</v>
      </c>
      <c r="R450">
        <v>2</v>
      </c>
      <c r="S450">
        <v>0</v>
      </c>
      <c r="T450">
        <v>3</v>
      </c>
      <c r="U450">
        <v>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</v>
      </c>
      <c r="AC450">
        <v>11</v>
      </c>
      <c r="AD450">
        <v>0</v>
      </c>
    </row>
    <row r="451" spans="1:30" x14ac:dyDescent="0.3">
      <c r="A451">
        <v>450</v>
      </c>
      <c r="B451">
        <v>1142</v>
      </c>
      <c r="C451">
        <v>1953</v>
      </c>
      <c r="D451" t="s">
        <v>32</v>
      </c>
      <c r="E451" t="s">
        <v>33</v>
      </c>
      <c r="F451" s="11">
        <v>55707</v>
      </c>
      <c r="G451">
        <v>0</v>
      </c>
      <c r="H451">
        <v>1</v>
      </c>
      <c r="I451" s="1">
        <v>41630</v>
      </c>
      <c r="J451">
        <v>91</v>
      </c>
      <c r="K451">
        <v>208</v>
      </c>
      <c r="L451">
        <v>7</v>
      </c>
      <c r="M451">
        <v>20</v>
      </c>
      <c r="N451">
        <v>30</v>
      </c>
      <c r="O451">
        <v>66</v>
      </c>
      <c r="P451">
        <v>35</v>
      </c>
      <c r="Q451">
        <v>2</v>
      </c>
      <c r="R451">
        <v>3</v>
      </c>
      <c r="S451">
        <v>2</v>
      </c>
      <c r="T451">
        <v>9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</v>
      </c>
      <c r="AC451">
        <v>11</v>
      </c>
      <c r="AD451">
        <v>0</v>
      </c>
    </row>
    <row r="452" spans="1:30" x14ac:dyDescent="0.3">
      <c r="A452">
        <v>451</v>
      </c>
      <c r="B452">
        <v>2276</v>
      </c>
      <c r="C452">
        <v>1955</v>
      </c>
      <c r="D452" t="s">
        <v>29</v>
      </c>
      <c r="E452" t="s">
        <v>30</v>
      </c>
      <c r="F452" s="11">
        <v>57959</v>
      </c>
      <c r="G452">
        <v>0</v>
      </c>
      <c r="H452">
        <v>1</v>
      </c>
      <c r="I452" s="1">
        <v>41396</v>
      </c>
      <c r="J452">
        <v>71</v>
      </c>
      <c r="K452">
        <v>430</v>
      </c>
      <c r="L452">
        <v>16</v>
      </c>
      <c r="M452">
        <v>20</v>
      </c>
      <c r="N452">
        <v>43</v>
      </c>
      <c r="O452">
        <v>24</v>
      </c>
      <c r="P452">
        <v>33</v>
      </c>
      <c r="Q452">
        <v>5</v>
      </c>
      <c r="R452">
        <v>4</v>
      </c>
      <c r="S452">
        <v>7</v>
      </c>
      <c r="T452">
        <v>11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11</v>
      </c>
      <c r="AD452">
        <v>0</v>
      </c>
    </row>
    <row r="453" spans="1:30" x14ac:dyDescent="0.3">
      <c r="A453">
        <v>452</v>
      </c>
      <c r="B453">
        <v>2807</v>
      </c>
      <c r="C453">
        <v>1969</v>
      </c>
      <c r="D453" t="s">
        <v>29</v>
      </c>
      <c r="E453" t="s">
        <v>33</v>
      </c>
      <c r="F453" s="11">
        <v>56796</v>
      </c>
      <c r="G453">
        <v>0</v>
      </c>
      <c r="H453">
        <v>1</v>
      </c>
      <c r="I453" s="1">
        <v>41321</v>
      </c>
      <c r="J453">
        <v>24</v>
      </c>
      <c r="K453">
        <v>656</v>
      </c>
      <c r="L453">
        <v>38</v>
      </c>
      <c r="M453">
        <v>20</v>
      </c>
      <c r="N453">
        <v>62</v>
      </c>
      <c r="O453">
        <v>47</v>
      </c>
      <c r="P453">
        <v>37</v>
      </c>
      <c r="Q453">
        <v>3</v>
      </c>
      <c r="R453">
        <v>8</v>
      </c>
      <c r="S453">
        <v>9</v>
      </c>
      <c r="T453">
        <v>7</v>
      </c>
      <c r="U453">
        <v>7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11</v>
      </c>
      <c r="AD453">
        <v>0</v>
      </c>
    </row>
    <row r="454" spans="1:30" x14ac:dyDescent="0.3">
      <c r="A454">
        <v>453</v>
      </c>
      <c r="B454">
        <v>6471</v>
      </c>
      <c r="C454">
        <v>1971</v>
      </c>
      <c r="D454" t="s">
        <v>34</v>
      </c>
      <c r="E454" t="s">
        <v>30</v>
      </c>
      <c r="F454" s="11">
        <v>36230</v>
      </c>
      <c r="G454">
        <v>1</v>
      </c>
      <c r="H454">
        <v>0</v>
      </c>
      <c r="I454" s="1">
        <v>41564</v>
      </c>
      <c r="J454">
        <v>17</v>
      </c>
      <c r="K454">
        <v>14</v>
      </c>
      <c r="L454">
        <v>2</v>
      </c>
      <c r="M454">
        <v>20</v>
      </c>
      <c r="N454">
        <v>8</v>
      </c>
      <c r="O454">
        <v>2</v>
      </c>
      <c r="P454">
        <v>3</v>
      </c>
      <c r="Q454">
        <v>1</v>
      </c>
      <c r="R454">
        <v>2</v>
      </c>
      <c r="S454">
        <v>0</v>
      </c>
      <c r="T454">
        <v>4</v>
      </c>
      <c r="U454">
        <v>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</v>
      </c>
      <c r="AC454">
        <v>11</v>
      </c>
      <c r="AD454">
        <v>0</v>
      </c>
    </row>
    <row r="455" spans="1:30" x14ac:dyDescent="0.3">
      <c r="A455">
        <v>454</v>
      </c>
      <c r="B455">
        <v>6131</v>
      </c>
      <c r="C455">
        <v>1980</v>
      </c>
      <c r="D455" t="s">
        <v>37</v>
      </c>
      <c r="E455" t="s">
        <v>33</v>
      </c>
      <c r="F455" s="11">
        <v>70829</v>
      </c>
      <c r="G455">
        <v>1</v>
      </c>
      <c r="H455">
        <v>1</v>
      </c>
      <c r="I455" s="1">
        <v>41609</v>
      </c>
      <c r="J455">
        <v>87</v>
      </c>
      <c r="K455">
        <v>141</v>
      </c>
      <c r="L455">
        <v>70</v>
      </c>
      <c r="M455">
        <v>20</v>
      </c>
      <c r="N455">
        <v>72</v>
      </c>
      <c r="O455">
        <v>19</v>
      </c>
      <c r="P455">
        <v>23</v>
      </c>
      <c r="Q455">
        <v>2</v>
      </c>
      <c r="R455">
        <v>4</v>
      </c>
      <c r="S455">
        <v>2</v>
      </c>
      <c r="T455">
        <v>8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</v>
      </c>
      <c r="AC455">
        <v>11</v>
      </c>
      <c r="AD455">
        <v>0</v>
      </c>
    </row>
    <row r="456" spans="1:30" x14ac:dyDescent="0.3">
      <c r="A456">
        <v>455</v>
      </c>
      <c r="B456">
        <v>6233</v>
      </c>
      <c r="C456">
        <v>1976</v>
      </c>
      <c r="D456" t="s">
        <v>29</v>
      </c>
      <c r="E456" t="s">
        <v>33</v>
      </c>
      <c r="F456" s="11">
        <v>65991</v>
      </c>
      <c r="G456">
        <v>0</v>
      </c>
      <c r="H456">
        <v>1</v>
      </c>
      <c r="I456" s="1">
        <v>41159</v>
      </c>
      <c r="J456">
        <v>21</v>
      </c>
      <c r="K456">
        <v>507</v>
      </c>
      <c r="L456">
        <v>19</v>
      </c>
      <c r="M456">
        <v>20</v>
      </c>
      <c r="N456">
        <v>25</v>
      </c>
      <c r="O456">
        <v>47</v>
      </c>
      <c r="P456">
        <v>9</v>
      </c>
      <c r="Q456">
        <v>3</v>
      </c>
      <c r="R456">
        <v>9</v>
      </c>
      <c r="S456">
        <v>5</v>
      </c>
      <c r="T456">
        <v>10</v>
      </c>
      <c r="U456">
        <v>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</v>
      </c>
      <c r="AC456">
        <v>11</v>
      </c>
      <c r="AD456">
        <v>0</v>
      </c>
    </row>
    <row r="457" spans="1:30" x14ac:dyDescent="0.3">
      <c r="A457">
        <v>456</v>
      </c>
      <c r="B457">
        <v>4148</v>
      </c>
      <c r="C457">
        <v>1972</v>
      </c>
      <c r="D457" t="s">
        <v>29</v>
      </c>
      <c r="E457" t="s">
        <v>33</v>
      </c>
      <c r="F457" s="11">
        <v>38988</v>
      </c>
      <c r="G457">
        <v>1</v>
      </c>
      <c r="H457">
        <v>2</v>
      </c>
      <c r="I457" s="1">
        <v>41141</v>
      </c>
      <c r="J457">
        <v>90</v>
      </c>
      <c r="K457">
        <v>164</v>
      </c>
      <c r="L457">
        <v>24</v>
      </c>
      <c r="M457">
        <v>20</v>
      </c>
      <c r="N457">
        <v>12</v>
      </c>
      <c r="O457">
        <v>3</v>
      </c>
      <c r="P457">
        <v>42</v>
      </c>
      <c r="Q457">
        <v>7</v>
      </c>
      <c r="R457">
        <v>5</v>
      </c>
      <c r="S457">
        <v>1</v>
      </c>
      <c r="T457">
        <v>6</v>
      </c>
      <c r="U457">
        <v>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11</v>
      </c>
      <c r="AD457">
        <v>0</v>
      </c>
    </row>
    <row r="458" spans="1:30" x14ac:dyDescent="0.3">
      <c r="A458">
        <v>457</v>
      </c>
      <c r="B458">
        <v>4947</v>
      </c>
      <c r="C458">
        <v>1966</v>
      </c>
      <c r="D458" t="s">
        <v>37</v>
      </c>
      <c r="E458" t="s">
        <v>30</v>
      </c>
      <c r="F458" s="11">
        <v>89572</v>
      </c>
      <c r="G458">
        <v>0</v>
      </c>
      <c r="H458">
        <v>0</v>
      </c>
      <c r="I458" s="1">
        <v>41167</v>
      </c>
      <c r="J458">
        <v>44</v>
      </c>
      <c r="K458">
        <v>606</v>
      </c>
      <c r="L458">
        <v>24</v>
      </c>
      <c r="M458">
        <v>20</v>
      </c>
      <c r="N458">
        <v>197</v>
      </c>
      <c r="O458">
        <v>194</v>
      </c>
      <c r="P458">
        <v>64</v>
      </c>
      <c r="Q458">
        <v>1</v>
      </c>
      <c r="R458">
        <v>7</v>
      </c>
      <c r="S458">
        <v>7</v>
      </c>
      <c r="T458">
        <v>9</v>
      </c>
      <c r="U458">
        <v>4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3</v>
      </c>
      <c r="AC458">
        <v>11</v>
      </c>
      <c r="AD458">
        <v>1</v>
      </c>
    </row>
    <row r="459" spans="1:30" x14ac:dyDescent="0.3">
      <c r="A459">
        <v>458</v>
      </c>
      <c r="B459">
        <v>3225</v>
      </c>
      <c r="C459">
        <v>1984</v>
      </c>
      <c r="D459" t="s">
        <v>34</v>
      </c>
      <c r="E459" t="s">
        <v>33</v>
      </c>
      <c r="F459" s="11">
        <v>42207</v>
      </c>
      <c r="G459">
        <v>1</v>
      </c>
      <c r="H459">
        <v>0</v>
      </c>
      <c r="I459" s="1">
        <v>41365</v>
      </c>
      <c r="J459">
        <v>71</v>
      </c>
      <c r="K459">
        <v>116</v>
      </c>
      <c r="L459">
        <v>11</v>
      </c>
      <c r="M459">
        <v>20</v>
      </c>
      <c r="N459">
        <v>3</v>
      </c>
      <c r="O459">
        <v>17</v>
      </c>
      <c r="P459">
        <v>46</v>
      </c>
      <c r="Q459">
        <v>4</v>
      </c>
      <c r="R459">
        <v>4</v>
      </c>
      <c r="S459">
        <v>1</v>
      </c>
      <c r="T459">
        <v>5</v>
      </c>
      <c r="U459">
        <v>6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11</v>
      </c>
      <c r="AD459">
        <v>1</v>
      </c>
    </row>
    <row r="460" spans="1:30" x14ac:dyDescent="0.3">
      <c r="A460">
        <v>459</v>
      </c>
      <c r="B460">
        <v>7540</v>
      </c>
      <c r="C460">
        <v>1952</v>
      </c>
      <c r="D460" t="s">
        <v>29</v>
      </c>
      <c r="E460" t="s">
        <v>33</v>
      </c>
      <c r="F460" s="11">
        <v>50300</v>
      </c>
      <c r="G460">
        <v>0</v>
      </c>
      <c r="H460">
        <v>1</v>
      </c>
      <c r="I460" s="1">
        <v>41784</v>
      </c>
      <c r="J460">
        <v>52</v>
      </c>
      <c r="K460">
        <v>143</v>
      </c>
      <c r="L460">
        <v>15</v>
      </c>
      <c r="M460">
        <v>20</v>
      </c>
      <c r="N460">
        <v>24</v>
      </c>
      <c r="O460">
        <v>23</v>
      </c>
      <c r="P460">
        <v>5</v>
      </c>
      <c r="Q460">
        <v>2</v>
      </c>
      <c r="R460">
        <v>2</v>
      </c>
      <c r="S460">
        <v>1</v>
      </c>
      <c r="T460">
        <v>8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</v>
      </c>
      <c r="AC460">
        <v>11</v>
      </c>
      <c r="AD460">
        <v>0</v>
      </c>
    </row>
    <row r="461" spans="1:30" x14ac:dyDescent="0.3">
      <c r="A461">
        <v>460</v>
      </c>
      <c r="B461">
        <v>10648</v>
      </c>
      <c r="C461">
        <v>1982</v>
      </c>
      <c r="D461" t="s">
        <v>37</v>
      </c>
      <c r="E461" t="s">
        <v>31</v>
      </c>
      <c r="F461" s="11">
        <v>66664</v>
      </c>
      <c r="G461">
        <v>0</v>
      </c>
      <c r="H461">
        <v>0</v>
      </c>
      <c r="I461" s="1">
        <v>41177</v>
      </c>
      <c r="J461">
        <v>78</v>
      </c>
      <c r="K461">
        <v>398</v>
      </c>
      <c r="L461">
        <v>96</v>
      </c>
      <c r="M461">
        <v>20</v>
      </c>
      <c r="N461">
        <v>220</v>
      </c>
      <c r="O461">
        <v>96</v>
      </c>
      <c r="P461">
        <v>32</v>
      </c>
      <c r="Q461">
        <v>1</v>
      </c>
      <c r="R461">
        <v>5</v>
      </c>
      <c r="S461">
        <v>7</v>
      </c>
      <c r="T461">
        <v>6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</v>
      </c>
      <c r="AC461">
        <v>11</v>
      </c>
      <c r="AD461">
        <v>0</v>
      </c>
    </row>
    <row r="462" spans="1:30" x14ac:dyDescent="0.3">
      <c r="A462">
        <v>461</v>
      </c>
      <c r="B462">
        <v>1992</v>
      </c>
      <c r="C462">
        <v>1964</v>
      </c>
      <c r="D462" t="s">
        <v>29</v>
      </c>
      <c r="E462" t="s">
        <v>33</v>
      </c>
      <c r="F462" s="11">
        <v>60597</v>
      </c>
      <c r="G462">
        <v>0</v>
      </c>
      <c r="H462">
        <v>1</v>
      </c>
      <c r="I462" s="1">
        <v>41640</v>
      </c>
      <c r="J462">
        <v>2</v>
      </c>
      <c r="K462">
        <v>522</v>
      </c>
      <c r="L462">
        <v>0</v>
      </c>
      <c r="M462">
        <v>20</v>
      </c>
      <c r="N462">
        <v>32</v>
      </c>
      <c r="O462">
        <v>16</v>
      </c>
      <c r="P462">
        <v>66</v>
      </c>
      <c r="Q462">
        <v>4</v>
      </c>
      <c r="R462">
        <v>2</v>
      </c>
      <c r="S462">
        <v>2</v>
      </c>
      <c r="T462">
        <v>8</v>
      </c>
      <c r="U462">
        <v>7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3</v>
      </c>
      <c r="AC462">
        <v>11</v>
      </c>
      <c r="AD462">
        <v>1</v>
      </c>
    </row>
    <row r="463" spans="1:30" x14ac:dyDescent="0.3">
      <c r="A463">
        <v>462</v>
      </c>
      <c r="B463">
        <v>7851</v>
      </c>
      <c r="C463">
        <v>1949</v>
      </c>
      <c r="D463" t="s">
        <v>29</v>
      </c>
      <c r="E463" t="s">
        <v>38</v>
      </c>
      <c r="F463" s="11">
        <v>70165</v>
      </c>
      <c r="G463">
        <v>0</v>
      </c>
      <c r="H463">
        <v>0</v>
      </c>
      <c r="I463" s="1">
        <v>41539</v>
      </c>
      <c r="J463">
        <v>60</v>
      </c>
      <c r="K463">
        <v>161</v>
      </c>
      <c r="L463">
        <v>0</v>
      </c>
      <c r="M463">
        <v>20</v>
      </c>
      <c r="N463">
        <v>199</v>
      </c>
      <c r="O463">
        <v>191</v>
      </c>
      <c r="P463">
        <v>122</v>
      </c>
      <c r="Q463">
        <v>1</v>
      </c>
      <c r="R463">
        <v>3</v>
      </c>
      <c r="S463">
        <v>7</v>
      </c>
      <c r="T463">
        <v>11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11</v>
      </c>
      <c r="AD463">
        <v>0</v>
      </c>
    </row>
    <row r="464" spans="1:30" x14ac:dyDescent="0.3">
      <c r="A464">
        <v>463</v>
      </c>
      <c r="B464">
        <v>8594</v>
      </c>
      <c r="C464">
        <v>1958</v>
      </c>
      <c r="D464" t="s">
        <v>32</v>
      </c>
      <c r="E464" t="s">
        <v>38</v>
      </c>
      <c r="F464" s="11">
        <v>50520</v>
      </c>
      <c r="G464">
        <v>0</v>
      </c>
      <c r="H464">
        <v>1</v>
      </c>
      <c r="I464" s="1">
        <v>41667</v>
      </c>
      <c r="J464">
        <v>25</v>
      </c>
      <c r="K464">
        <v>112</v>
      </c>
      <c r="L464">
        <v>0</v>
      </c>
      <c r="M464">
        <v>20</v>
      </c>
      <c r="N464">
        <v>2</v>
      </c>
      <c r="O464">
        <v>1</v>
      </c>
      <c r="P464">
        <v>14</v>
      </c>
      <c r="Q464">
        <v>2</v>
      </c>
      <c r="R464">
        <v>3</v>
      </c>
      <c r="S464">
        <v>1</v>
      </c>
      <c r="T464">
        <v>3</v>
      </c>
      <c r="U464">
        <v>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11</v>
      </c>
      <c r="AD464">
        <v>0</v>
      </c>
    </row>
    <row r="465" spans="1:30" x14ac:dyDescent="0.3">
      <c r="A465">
        <v>464</v>
      </c>
      <c r="B465">
        <v>7059</v>
      </c>
      <c r="C465">
        <v>1963</v>
      </c>
      <c r="D465" t="s">
        <v>29</v>
      </c>
      <c r="E465" t="s">
        <v>33</v>
      </c>
      <c r="F465" s="11">
        <v>80124</v>
      </c>
      <c r="G465">
        <v>0</v>
      </c>
      <c r="H465">
        <v>0</v>
      </c>
      <c r="I465" s="1">
        <v>41816</v>
      </c>
      <c r="J465">
        <v>47</v>
      </c>
      <c r="K465">
        <v>483</v>
      </c>
      <c r="L465">
        <v>84</v>
      </c>
      <c r="M465">
        <v>20</v>
      </c>
      <c r="N465">
        <v>205</v>
      </c>
      <c r="O465">
        <v>84</v>
      </c>
      <c r="P465">
        <v>241</v>
      </c>
      <c r="Q465">
        <v>1</v>
      </c>
      <c r="R465">
        <v>3</v>
      </c>
      <c r="S465">
        <v>7</v>
      </c>
      <c r="T465">
        <v>8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11</v>
      </c>
      <c r="AD465">
        <v>0</v>
      </c>
    </row>
    <row r="466" spans="1:30" x14ac:dyDescent="0.3">
      <c r="A466">
        <v>465</v>
      </c>
      <c r="B466">
        <v>2815</v>
      </c>
      <c r="C466">
        <v>1975</v>
      </c>
      <c r="D466" t="s">
        <v>29</v>
      </c>
      <c r="E466" t="s">
        <v>33</v>
      </c>
      <c r="F466" s="11">
        <v>33183</v>
      </c>
      <c r="G466">
        <v>1</v>
      </c>
      <c r="H466">
        <v>0</v>
      </c>
      <c r="I466" s="1">
        <v>41694</v>
      </c>
      <c r="J466">
        <v>46</v>
      </c>
      <c r="K466">
        <v>7</v>
      </c>
      <c r="L466">
        <v>5</v>
      </c>
      <c r="M466">
        <v>20</v>
      </c>
      <c r="N466">
        <v>17</v>
      </c>
      <c r="O466">
        <v>15</v>
      </c>
      <c r="P466">
        <v>37</v>
      </c>
      <c r="Q466">
        <v>2</v>
      </c>
      <c r="R466">
        <v>4</v>
      </c>
      <c r="S466">
        <v>0</v>
      </c>
      <c r="T466">
        <v>3</v>
      </c>
      <c r="U466">
        <v>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3</v>
      </c>
      <c r="AC466">
        <v>11</v>
      </c>
      <c r="AD466">
        <v>0</v>
      </c>
    </row>
    <row r="467" spans="1:30" x14ac:dyDescent="0.3">
      <c r="A467">
        <v>466</v>
      </c>
      <c r="B467">
        <v>2416</v>
      </c>
      <c r="C467">
        <v>1969</v>
      </c>
      <c r="D467" t="s">
        <v>32</v>
      </c>
      <c r="E467" t="s">
        <v>30</v>
      </c>
      <c r="F467" s="11">
        <v>66582</v>
      </c>
      <c r="G467">
        <v>0</v>
      </c>
      <c r="H467">
        <v>0</v>
      </c>
      <c r="I467" s="1">
        <v>41701</v>
      </c>
      <c r="J467">
        <v>83</v>
      </c>
      <c r="K467">
        <v>789</v>
      </c>
      <c r="L467">
        <v>25</v>
      </c>
      <c r="M467">
        <v>20</v>
      </c>
      <c r="N467">
        <v>16</v>
      </c>
      <c r="O467">
        <v>38</v>
      </c>
      <c r="P467">
        <v>0</v>
      </c>
      <c r="Q467">
        <v>1</v>
      </c>
      <c r="R467">
        <v>2</v>
      </c>
      <c r="S467">
        <v>8</v>
      </c>
      <c r="T467">
        <v>9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11</v>
      </c>
      <c r="AD467">
        <v>0</v>
      </c>
    </row>
    <row r="468" spans="1:30" x14ac:dyDescent="0.3">
      <c r="A468">
        <v>467</v>
      </c>
      <c r="B468">
        <v>7999</v>
      </c>
      <c r="C468">
        <v>1955</v>
      </c>
      <c r="D468" t="s">
        <v>32</v>
      </c>
      <c r="E468" t="s">
        <v>31</v>
      </c>
      <c r="F468" s="11">
        <v>75261</v>
      </c>
      <c r="G468">
        <v>0</v>
      </c>
      <c r="H468">
        <v>0</v>
      </c>
      <c r="I468" s="1">
        <v>41387</v>
      </c>
      <c r="J468">
        <v>17</v>
      </c>
      <c r="K468">
        <v>1239</v>
      </c>
      <c r="L468">
        <v>17</v>
      </c>
      <c r="M468">
        <v>20</v>
      </c>
      <c r="N468">
        <v>23</v>
      </c>
      <c r="O468">
        <v>34</v>
      </c>
      <c r="P468">
        <v>17</v>
      </c>
      <c r="Q468">
        <v>1</v>
      </c>
      <c r="R468">
        <v>5</v>
      </c>
      <c r="S468">
        <v>6</v>
      </c>
      <c r="T468">
        <v>5</v>
      </c>
      <c r="U468">
        <v>2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3</v>
      </c>
      <c r="AC468">
        <v>11</v>
      </c>
      <c r="AD468">
        <v>1</v>
      </c>
    </row>
    <row r="469" spans="1:30" x14ac:dyDescent="0.3">
      <c r="A469">
        <v>468</v>
      </c>
      <c r="B469">
        <v>9213</v>
      </c>
      <c r="C469">
        <v>1970</v>
      </c>
      <c r="D469" t="s">
        <v>29</v>
      </c>
      <c r="E469" t="s">
        <v>38</v>
      </c>
      <c r="F469" s="11">
        <v>31880</v>
      </c>
      <c r="G469">
        <v>1</v>
      </c>
      <c r="H469">
        <v>0</v>
      </c>
      <c r="I469" s="1">
        <v>41213</v>
      </c>
      <c r="J469">
        <v>13</v>
      </c>
      <c r="K469">
        <v>4</v>
      </c>
      <c r="L469">
        <v>1</v>
      </c>
      <c r="M469">
        <v>20</v>
      </c>
      <c r="N469">
        <v>2</v>
      </c>
      <c r="O469">
        <v>0</v>
      </c>
      <c r="P469">
        <v>3</v>
      </c>
      <c r="Q469">
        <v>1</v>
      </c>
      <c r="R469">
        <v>1</v>
      </c>
      <c r="S469">
        <v>0</v>
      </c>
      <c r="T469">
        <v>2</v>
      </c>
      <c r="U469">
        <v>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11</v>
      </c>
      <c r="AD469">
        <v>0</v>
      </c>
    </row>
    <row r="470" spans="1:30" x14ac:dyDescent="0.3">
      <c r="A470">
        <v>469</v>
      </c>
      <c r="B470">
        <v>9697</v>
      </c>
      <c r="C470">
        <v>1951</v>
      </c>
      <c r="D470" t="s">
        <v>29</v>
      </c>
      <c r="E470" t="s">
        <v>33</v>
      </c>
      <c r="F470" s="11">
        <v>53790</v>
      </c>
      <c r="G470">
        <v>0</v>
      </c>
      <c r="H470">
        <v>2</v>
      </c>
      <c r="I470" s="1">
        <v>41704</v>
      </c>
      <c r="J470">
        <v>86</v>
      </c>
      <c r="K470">
        <v>335</v>
      </c>
      <c r="L470">
        <v>42</v>
      </c>
      <c r="M470">
        <v>20</v>
      </c>
      <c r="N470">
        <v>28</v>
      </c>
      <c r="O470">
        <v>5</v>
      </c>
      <c r="P470">
        <v>5</v>
      </c>
      <c r="Q470">
        <v>3</v>
      </c>
      <c r="R470">
        <v>7</v>
      </c>
      <c r="S470">
        <v>2</v>
      </c>
      <c r="T470">
        <v>8</v>
      </c>
      <c r="U470">
        <v>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</v>
      </c>
      <c r="AC470">
        <v>11</v>
      </c>
      <c r="AD470">
        <v>0</v>
      </c>
    </row>
    <row r="471" spans="1:30" x14ac:dyDescent="0.3">
      <c r="A471">
        <v>470</v>
      </c>
      <c r="B471">
        <v>3916</v>
      </c>
      <c r="C471">
        <v>1971</v>
      </c>
      <c r="D471" t="s">
        <v>32</v>
      </c>
      <c r="E471" t="s">
        <v>31</v>
      </c>
      <c r="F471" s="11">
        <v>49269</v>
      </c>
      <c r="G471">
        <v>1</v>
      </c>
      <c r="H471">
        <v>0</v>
      </c>
      <c r="I471" s="1">
        <v>41136</v>
      </c>
      <c r="J471">
        <v>92</v>
      </c>
      <c r="K471">
        <v>639</v>
      </c>
      <c r="L471">
        <v>8</v>
      </c>
      <c r="M471">
        <v>20</v>
      </c>
      <c r="N471">
        <v>11</v>
      </c>
      <c r="O471">
        <v>8</v>
      </c>
      <c r="P471">
        <v>58</v>
      </c>
      <c r="Q471">
        <v>3</v>
      </c>
      <c r="R471">
        <v>7</v>
      </c>
      <c r="S471">
        <v>3</v>
      </c>
      <c r="T471">
        <v>12</v>
      </c>
      <c r="U471">
        <v>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11</v>
      </c>
      <c r="AD471">
        <v>0</v>
      </c>
    </row>
    <row r="472" spans="1:30" x14ac:dyDescent="0.3">
      <c r="A472">
        <v>471</v>
      </c>
      <c r="B472">
        <v>2021</v>
      </c>
      <c r="C472">
        <v>1975</v>
      </c>
      <c r="D472" t="s">
        <v>29</v>
      </c>
      <c r="E472" t="s">
        <v>33</v>
      </c>
      <c r="F472" s="11">
        <v>61456</v>
      </c>
      <c r="G472">
        <v>0</v>
      </c>
      <c r="H472">
        <v>1</v>
      </c>
      <c r="I472" s="1">
        <v>41360</v>
      </c>
      <c r="J472">
        <v>47</v>
      </c>
      <c r="K472">
        <v>563</v>
      </c>
      <c r="L472">
        <v>76</v>
      </c>
      <c r="M472">
        <v>20</v>
      </c>
      <c r="N472">
        <v>84</v>
      </c>
      <c r="O472">
        <v>192</v>
      </c>
      <c r="P472">
        <v>89</v>
      </c>
      <c r="Q472">
        <v>4</v>
      </c>
      <c r="R472">
        <v>6</v>
      </c>
      <c r="S472">
        <v>10</v>
      </c>
      <c r="T472">
        <v>13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11</v>
      </c>
      <c r="AD472">
        <v>0</v>
      </c>
    </row>
    <row r="473" spans="1:30" x14ac:dyDescent="0.3">
      <c r="A473">
        <v>472</v>
      </c>
      <c r="B473">
        <v>1581</v>
      </c>
      <c r="C473">
        <v>1980</v>
      </c>
      <c r="D473" t="s">
        <v>29</v>
      </c>
      <c r="E473" t="s">
        <v>33</v>
      </c>
      <c r="F473" s="11">
        <v>37406</v>
      </c>
      <c r="G473">
        <v>1</v>
      </c>
      <c r="H473">
        <v>0</v>
      </c>
      <c r="I473" s="1">
        <v>41557</v>
      </c>
      <c r="J473">
        <v>18</v>
      </c>
      <c r="K473">
        <v>2</v>
      </c>
      <c r="L473">
        <v>0</v>
      </c>
      <c r="M473">
        <v>20</v>
      </c>
      <c r="N473">
        <v>2</v>
      </c>
      <c r="O473">
        <v>2</v>
      </c>
      <c r="P473">
        <v>3</v>
      </c>
      <c r="Q473">
        <v>1</v>
      </c>
      <c r="R473">
        <v>1</v>
      </c>
      <c r="S473">
        <v>0</v>
      </c>
      <c r="T473">
        <v>2</v>
      </c>
      <c r="U473">
        <v>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11</v>
      </c>
      <c r="AD473">
        <v>1</v>
      </c>
    </row>
    <row r="474" spans="1:30" x14ac:dyDescent="0.3">
      <c r="A474">
        <v>473</v>
      </c>
      <c r="B474">
        <v>564</v>
      </c>
      <c r="C474">
        <v>1981</v>
      </c>
      <c r="D474" t="s">
        <v>32</v>
      </c>
      <c r="E474" t="s">
        <v>31</v>
      </c>
      <c r="F474" s="11">
        <v>56937</v>
      </c>
      <c r="G474">
        <v>1</v>
      </c>
      <c r="H474">
        <v>0</v>
      </c>
      <c r="I474" s="1">
        <v>41125</v>
      </c>
      <c r="J474">
        <v>81</v>
      </c>
      <c r="K474">
        <v>746</v>
      </c>
      <c r="L474">
        <v>8</v>
      </c>
      <c r="M474">
        <v>20</v>
      </c>
      <c r="N474">
        <v>11</v>
      </c>
      <c r="O474">
        <v>8</v>
      </c>
      <c r="P474">
        <v>8</v>
      </c>
      <c r="Q474">
        <v>7</v>
      </c>
      <c r="R474">
        <v>8</v>
      </c>
      <c r="S474">
        <v>6</v>
      </c>
      <c r="T474">
        <v>9</v>
      </c>
      <c r="U474">
        <v>6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3</v>
      </c>
      <c r="AC474">
        <v>11</v>
      </c>
      <c r="AD474">
        <v>1</v>
      </c>
    </row>
    <row r="475" spans="1:30" x14ac:dyDescent="0.3">
      <c r="A475">
        <v>474</v>
      </c>
      <c r="B475">
        <v>6619</v>
      </c>
      <c r="C475">
        <v>1978</v>
      </c>
      <c r="D475" t="s">
        <v>29</v>
      </c>
      <c r="E475" t="s">
        <v>33</v>
      </c>
      <c r="F475" s="11">
        <v>38415</v>
      </c>
      <c r="G475">
        <v>1</v>
      </c>
      <c r="H475">
        <v>1</v>
      </c>
      <c r="I475" s="1">
        <v>41276</v>
      </c>
      <c r="J475">
        <v>91</v>
      </c>
      <c r="K475">
        <v>22</v>
      </c>
      <c r="L475">
        <v>1</v>
      </c>
      <c r="M475">
        <v>20</v>
      </c>
      <c r="N475">
        <v>4</v>
      </c>
      <c r="O475">
        <v>0</v>
      </c>
      <c r="P475">
        <v>4</v>
      </c>
      <c r="Q475">
        <v>2</v>
      </c>
      <c r="R475">
        <v>1</v>
      </c>
      <c r="S475">
        <v>0</v>
      </c>
      <c r="T475">
        <v>3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11</v>
      </c>
      <c r="AD475">
        <v>0</v>
      </c>
    </row>
    <row r="476" spans="1:30" x14ac:dyDescent="0.3">
      <c r="A476">
        <v>475</v>
      </c>
      <c r="B476">
        <v>9081</v>
      </c>
      <c r="C476">
        <v>1988</v>
      </c>
      <c r="D476" t="s">
        <v>29</v>
      </c>
      <c r="E476" t="s">
        <v>30</v>
      </c>
      <c r="F476" s="11">
        <v>20518</v>
      </c>
      <c r="G476">
        <v>1</v>
      </c>
      <c r="H476">
        <v>0</v>
      </c>
      <c r="I476" s="1">
        <v>41777</v>
      </c>
      <c r="J476">
        <v>58</v>
      </c>
      <c r="K476">
        <v>4</v>
      </c>
      <c r="L476">
        <v>1</v>
      </c>
      <c r="M476">
        <v>20</v>
      </c>
      <c r="N476">
        <v>4</v>
      </c>
      <c r="O476">
        <v>1</v>
      </c>
      <c r="P476">
        <v>9</v>
      </c>
      <c r="Q476">
        <v>1</v>
      </c>
      <c r="R476">
        <v>1</v>
      </c>
      <c r="S476">
        <v>1</v>
      </c>
      <c r="T476">
        <v>2</v>
      </c>
      <c r="U476">
        <v>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</v>
      </c>
      <c r="AC476">
        <v>11</v>
      </c>
      <c r="AD476">
        <v>0</v>
      </c>
    </row>
    <row r="477" spans="1:30" x14ac:dyDescent="0.3">
      <c r="A477">
        <v>476</v>
      </c>
      <c r="B477">
        <v>178</v>
      </c>
      <c r="C477">
        <v>1956</v>
      </c>
      <c r="D477" t="s">
        <v>29</v>
      </c>
      <c r="E477" t="s">
        <v>33</v>
      </c>
      <c r="F477" s="11">
        <v>62503</v>
      </c>
      <c r="G477">
        <v>0</v>
      </c>
      <c r="H477">
        <v>1</v>
      </c>
      <c r="I477" s="1">
        <v>41323</v>
      </c>
      <c r="J477">
        <v>40</v>
      </c>
      <c r="K477">
        <v>478</v>
      </c>
      <c r="L477">
        <v>0</v>
      </c>
      <c r="M477">
        <v>20</v>
      </c>
      <c r="N477">
        <v>110</v>
      </c>
      <c r="O477">
        <v>75</v>
      </c>
      <c r="P477">
        <v>117</v>
      </c>
      <c r="Q477">
        <v>4</v>
      </c>
      <c r="R477">
        <v>8</v>
      </c>
      <c r="S477">
        <v>3</v>
      </c>
      <c r="T477">
        <v>11</v>
      </c>
      <c r="U477">
        <v>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11</v>
      </c>
      <c r="AD477">
        <v>0</v>
      </c>
    </row>
    <row r="478" spans="1:30" x14ac:dyDescent="0.3">
      <c r="A478">
        <v>477</v>
      </c>
      <c r="B478">
        <v>916</v>
      </c>
      <c r="C478">
        <v>1972</v>
      </c>
      <c r="D478" t="s">
        <v>32</v>
      </c>
      <c r="E478" t="s">
        <v>30</v>
      </c>
      <c r="F478" s="11">
        <v>41644</v>
      </c>
      <c r="G478">
        <v>1</v>
      </c>
      <c r="H478">
        <v>1</v>
      </c>
      <c r="I478" s="1">
        <v>41768</v>
      </c>
      <c r="J478">
        <v>67</v>
      </c>
      <c r="K478">
        <v>20</v>
      </c>
      <c r="L478">
        <v>3</v>
      </c>
      <c r="M478">
        <v>20</v>
      </c>
      <c r="N478">
        <v>2</v>
      </c>
      <c r="O478">
        <v>0</v>
      </c>
      <c r="P478">
        <v>2</v>
      </c>
      <c r="Q478">
        <v>2</v>
      </c>
      <c r="R478">
        <v>1</v>
      </c>
      <c r="S478">
        <v>0</v>
      </c>
      <c r="T478">
        <v>3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</v>
      </c>
      <c r="AC478">
        <v>11</v>
      </c>
      <c r="AD478">
        <v>0</v>
      </c>
    </row>
    <row r="479" spans="1:30" x14ac:dyDescent="0.3">
      <c r="A479">
        <v>478</v>
      </c>
      <c r="B479">
        <v>5512</v>
      </c>
      <c r="C479">
        <v>1977</v>
      </c>
      <c r="D479" t="s">
        <v>34</v>
      </c>
      <c r="E479" t="s">
        <v>33</v>
      </c>
      <c r="F479" s="11">
        <v>55842</v>
      </c>
      <c r="G479">
        <v>0</v>
      </c>
      <c r="H479">
        <v>1</v>
      </c>
      <c r="I479" s="1">
        <v>41782</v>
      </c>
      <c r="J479">
        <v>19</v>
      </c>
      <c r="K479">
        <v>451</v>
      </c>
      <c r="L479">
        <v>0</v>
      </c>
      <c r="M479">
        <v>20</v>
      </c>
      <c r="N479">
        <v>0</v>
      </c>
      <c r="O479">
        <v>4</v>
      </c>
      <c r="P479">
        <v>24</v>
      </c>
      <c r="Q479">
        <v>1</v>
      </c>
      <c r="R479">
        <v>7</v>
      </c>
      <c r="S479">
        <v>1</v>
      </c>
      <c r="T479">
        <v>8</v>
      </c>
      <c r="U479">
        <v>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11</v>
      </c>
      <c r="AD479">
        <v>0</v>
      </c>
    </row>
    <row r="480" spans="1:30" x14ac:dyDescent="0.3">
      <c r="A480">
        <v>479</v>
      </c>
      <c r="B480">
        <v>8970</v>
      </c>
      <c r="C480">
        <v>1972</v>
      </c>
      <c r="D480" t="s">
        <v>32</v>
      </c>
      <c r="E480" t="s">
        <v>33</v>
      </c>
      <c r="F480" s="11">
        <v>62010</v>
      </c>
      <c r="G480">
        <v>0</v>
      </c>
      <c r="H480">
        <v>1</v>
      </c>
      <c r="I480" s="1">
        <v>41205</v>
      </c>
      <c r="J480">
        <v>93</v>
      </c>
      <c r="K480">
        <v>371</v>
      </c>
      <c r="L480">
        <v>22</v>
      </c>
      <c r="M480">
        <v>20</v>
      </c>
      <c r="N480">
        <v>6</v>
      </c>
      <c r="O480">
        <v>0</v>
      </c>
      <c r="P480">
        <v>92</v>
      </c>
      <c r="Q480">
        <v>4</v>
      </c>
      <c r="R480">
        <v>6</v>
      </c>
      <c r="S480">
        <v>2</v>
      </c>
      <c r="T480">
        <v>7</v>
      </c>
      <c r="U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</v>
      </c>
      <c r="AC480">
        <v>11</v>
      </c>
      <c r="AD480">
        <v>0</v>
      </c>
    </row>
    <row r="481" spans="1:30" x14ac:dyDescent="0.3">
      <c r="A481">
        <v>480</v>
      </c>
      <c r="B481">
        <v>10581</v>
      </c>
      <c r="C481">
        <v>1977</v>
      </c>
      <c r="D481" t="s">
        <v>29</v>
      </c>
      <c r="E481" t="s">
        <v>33</v>
      </c>
      <c r="F481" s="11">
        <v>41124</v>
      </c>
      <c r="G481">
        <v>1</v>
      </c>
      <c r="H481">
        <v>0</v>
      </c>
      <c r="I481" s="1">
        <v>41213</v>
      </c>
      <c r="J481">
        <v>41</v>
      </c>
      <c r="K481">
        <v>281</v>
      </c>
      <c r="L481">
        <v>7</v>
      </c>
      <c r="M481">
        <v>20</v>
      </c>
      <c r="N481">
        <v>15</v>
      </c>
      <c r="O481">
        <v>0</v>
      </c>
      <c r="P481">
        <v>119</v>
      </c>
      <c r="Q481">
        <v>7</v>
      </c>
      <c r="R481">
        <v>7</v>
      </c>
      <c r="S481">
        <v>3</v>
      </c>
      <c r="T481">
        <v>4</v>
      </c>
      <c r="U481">
        <v>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3</v>
      </c>
      <c r="AC481">
        <v>11</v>
      </c>
      <c r="AD481">
        <v>0</v>
      </c>
    </row>
    <row r="482" spans="1:30" x14ac:dyDescent="0.3">
      <c r="A482">
        <v>481</v>
      </c>
      <c r="B482">
        <v>5300</v>
      </c>
      <c r="C482">
        <v>1973</v>
      </c>
      <c r="D482" t="s">
        <v>34</v>
      </c>
      <c r="E482" t="s">
        <v>33</v>
      </c>
      <c r="F482" s="11">
        <v>38961</v>
      </c>
      <c r="G482">
        <v>1</v>
      </c>
      <c r="H482">
        <v>0</v>
      </c>
      <c r="I482" s="1">
        <v>41638</v>
      </c>
      <c r="J482">
        <v>60</v>
      </c>
      <c r="K482">
        <v>19</v>
      </c>
      <c r="L482">
        <v>7</v>
      </c>
      <c r="M482">
        <v>20</v>
      </c>
      <c r="N482">
        <v>0</v>
      </c>
      <c r="O482">
        <v>1</v>
      </c>
      <c r="P482">
        <v>24</v>
      </c>
      <c r="Q482">
        <v>1</v>
      </c>
      <c r="R482">
        <v>2</v>
      </c>
      <c r="S482">
        <v>1</v>
      </c>
      <c r="T482">
        <v>2</v>
      </c>
      <c r="U482">
        <v>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</v>
      </c>
      <c r="AC482">
        <v>11</v>
      </c>
      <c r="AD482">
        <v>0</v>
      </c>
    </row>
    <row r="483" spans="1:30" x14ac:dyDescent="0.3">
      <c r="A483">
        <v>482</v>
      </c>
      <c r="B483">
        <v>5154</v>
      </c>
      <c r="C483">
        <v>1972</v>
      </c>
      <c r="D483" t="s">
        <v>34</v>
      </c>
      <c r="E483" t="s">
        <v>35</v>
      </c>
      <c r="F483" s="11">
        <v>37760</v>
      </c>
      <c r="G483">
        <v>1</v>
      </c>
      <c r="H483">
        <v>0</v>
      </c>
      <c r="I483" s="1">
        <v>41497</v>
      </c>
      <c r="J483">
        <v>54</v>
      </c>
      <c r="K483">
        <v>26</v>
      </c>
      <c r="L483">
        <v>3</v>
      </c>
      <c r="M483">
        <v>20</v>
      </c>
      <c r="N483">
        <v>2</v>
      </c>
      <c r="O483">
        <v>10</v>
      </c>
      <c r="P483">
        <v>0</v>
      </c>
      <c r="Q483">
        <v>1</v>
      </c>
      <c r="R483">
        <v>2</v>
      </c>
      <c r="S483">
        <v>0</v>
      </c>
      <c r="T483">
        <v>3</v>
      </c>
      <c r="U483">
        <v>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</v>
      </c>
      <c r="AC483">
        <v>11</v>
      </c>
      <c r="AD483">
        <v>0</v>
      </c>
    </row>
    <row r="484" spans="1:30" x14ac:dyDescent="0.3">
      <c r="A484">
        <v>483</v>
      </c>
      <c r="B484">
        <v>8346</v>
      </c>
      <c r="C484">
        <v>1974</v>
      </c>
      <c r="D484" t="s">
        <v>29</v>
      </c>
      <c r="E484" t="s">
        <v>30</v>
      </c>
      <c r="F484" s="11">
        <v>32233</v>
      </c>
      <c r="G484">
        <v>1</v>
      </c>
      <c r="H484">
        <v>0</v>
      </c>
      <c r="I484" s="1">
        <v>41140</v>
      </c>
      <c r="J484">
        <v>26</v>
      </c>
      <c r="K484">
        <v>138</v>
      </c>
      <c r="L484">
        <v>15</v>
      </c>
      <c r="M484">
        <v>20</v>
      </c>
      <c r="N484">
        <v>25</v>
      </c>
      <c r="O484">
        <v>11</v>
      </c>
      <c r="P484">
        <v>72</v>
      </c>
      <c r="Q484">
        <v>2</v>
      </c>
      <c r="R484">
        <v>6</v>
      </c>
      <c r="S484">
        <v>2</v>
      </c>
      <c r="T484">
        <v>2</v>
      </c>
      <c r="U484">
        <v>9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11</v>
      </c>
      <c r="AD484">
        <v>1</v>
      </c>
    </row>
    <row r="485" spans="1:30" x14ac:dyDescent="0.3">
      <c r="A485">
        <v>484</v>
      </c>
      <c r="B485">
        <v>1676</v>
      </c>
      <c r="C485">
        <v>1975</v>
      </c>
      <c r="D485" t="s">
        <v>29</v>
      </c>
      <c r="E485" t="s">
        <v>33</v>
      </c>
      <c r="F485" s="11">
        <v>43057</v>
      </c>
      <c r="G485">
        <v>0</v>
      </c>
      <c r="H485">
        <v>1</v>
      </c>
      <c r="I485" s="1">
        <v>41577</v>
      </c>
      <c r="J485">
        <v>30</v>
      </c>
      <c r="K485">
        <v>213</v>
      </c>
      <c r="L485">
        <v>2</v>
      </c>
      <c r="M485">
        <v>20</v>
      </c>
      <c r="N485">
        <v>0</v>
      </c>
      <c r="O485">
        <v>2</v>
      </c>
      <c r="P485">
        <v>5</v>
      </c>
      <c r="Q485">
        <v>4</v>
      </c>
      <c r="R485">
        <v>4</v>
      </c>
      <c r="S485">
        <v>2</v>
      </c>
      <c r="T485">
        <v>5</v>
      </c>
      <c r="U485">
        <v>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11</v>
      </c>
      <c r="AD485">
        <v>0</v>
      </c>
    </row>
    <row r="486" spans="1:30" x14ac:dyDescent="0.3">
      <c r="A486">
        <v>485</v>
      </c>
      <c r="B486">
        <v>9286</v>
      </c>
      <c r="C486">
        <v>1960</v>
      </c>
      <c r="D486" t="s">
        <v>34</v>
      </c>
      <c r="E486" t="s">
        <v>31</v>
      </c>
      <c r="F486" s="11">
        <v>83151</v>
      </c>
      <c r="G486">
        <v>0</v>
      </c>
      <c r="H486">
        <v>0</v>
      </c>
      <c r="I486" s="1">
        <v>41192</v>
      </c>
      <c r="J486">
        <v>93</v>
      </c>
      <c r="K486">
        <v>407</v>
      </c>
      <c r="L486">
        <v>28</v>
      </c>
      <c r="M486">
        <v>20</v>
      </c>
      <c r="N486">
        <v>120</v>
      </c>
      <c r="O486">
        <v>74</v>
      </c>
      <c r="P486">
        <v>18</v>
      </c>
      <c r="Q486">
        <v>1</v>
      </c>
      <c r="R486">
        <v>5</v>
      </c>
      <c r="S486">
        <v>9</v>
      </c>
      <c r="T486">
        <v>4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11</v>
      </c>
      <c r="AD486">
        <v>0</v>
      </c>
    </row>
    <row r="487" spans="1:30" x14ac:dyDescent="0.3">
      <c r="A487">
        <v>486</v>
      </c>
      <c r="B487">
        <v>2426</v>
      </c>
      <c r="C487">
        <v>1964</v>
      </c>
      <c r="D487" t="s">
        <v>32</v>
      </c>
      <c r="E487" t="s">
        <v>35</v>
      </c>
      <c r="F487" s="11">
        <v>78825</v>
      </c>
      <c r="G487">
        <v>0</v>
      </c>
      <c r="H487">
        <v>0</v>
      </c>
      <c r="I487" s="1">
        <v>41166</v>
      </c>
      <c r="J487">
        <v>35</v>
      </c>
      <c r="K487">
        <v>483</v>
      </c>
      <c r="L487">
        <v>74</v>
      </c>
      <c r="M487">
        <v>20</v>
      </c>
      <c r="N487">
        <v>169</v>
      </c>
      <c r="O487">
        <v>37</v>
      </c>
      <c r="P487">
        <v>18</v>
      </c>
      <c r="Q487">
        <v>1</v>
      </c>
      <c r="R487">
        <v>5</v>
      </c>
      <c r="S487">
        <v>10</v>
      </c>
      <c r="T487">
        <v>13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11</v>
      </c>
      <c r="AD487">
        <v>1</v>
      </c>
    </row>
    <row r="488" spans="1:30" x14ac:dyDescent="0.3">
      <c r="A488">
        <v>487</v>
      </c>
      <c r="B488">
        <v>5172</v>
      </c>
      <c r="C488">
        <v>1976</v>
      </c>
      <c r="D488" t="s">
        <v>34</v>
      </c>
      <c r="E488" t="s">
        <v>31</v>
      </c>
      <c r="F488" s="11">
        <v>65104</v>
      </c>
      <c r="G488">
        <v>0</v>
      </c>
      <c r="H488">
        <v>1</v>
      </c>
      <c r="I488" s="1">
        <v>41592</v>
      </c>
      <c r="J488">
        <v>4</v>
      </c>
      <c r="K488">
        <v>738</v>
      </c>
      <c r="L488">
        <v>0</v>
      </c>
      <c r="M488">
        <v>20</v>
      </c>
      <c r="N488">
        <v>13</v>
      </c>
      <c r="O488">
        <v>20</v>
      </c>
      <c r="P488">
        <v>50</v>
      </c>
      <c r="Q488">
        <v>2</v>
      </c>
      <c r="R488">
        <v>3</v>
      </c>
      <c r="S488">
        <v>5</v>
      </c>
      <c r="T488">
        <v>7</v>
      </c>
      <c r="U488">
        <v>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11</v>
      </c>
      <c r="AD488">
        <v>0</v>
      </c>
    </row>
    <row r="489" spans="1:30" x14ac:dyDescent="0.3">
      <c r="A489">
        <v>488</v>
      </c>
      <c r="B489">
        <v>5562</v>
      </c>
      <c r="C489">
        <v>1974</v>
      </c>
      <c r="D489" t="s">
        <v>29</v>
      </c>
      <c r="E489" t="s">
        <v>33</v>
      </c>
      <c r="F489" s="11">
        <v>60093</v>
      </c>
      <c r="G489">
        <v>0</v>
      </c>
      <c r="H489">
        <v>1</v>
      </c>
      <c r="I489" s="1">
        <v>41451</v>
      </c>
      <c r="J489">
        <v>92</v>
      </c>
      <c r="K489">
        <v>502</v>
      </c>
      <c r="L489">
        <v>12</v>
      </c>
      <c r="M489">
        <v>20</v>
      </c>
      <c r="N489">
        <v>16</v>
      </c>
      <c r="O489">
        <v>6</v>
      </c>
      <c r="P489">
        <v>90</v>
      </c>
      <c r="Q489">
        <v>2</v>
      </c>
      <c r="R489">
        <v>7</v>
      </c>
      <c r="S489">
        <v>2</v>
      </c>
      <c r="T489">
        <v>10</v>
      </c>
      <c r="U489">
        <v>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11</v>
      </c>
      <c r="AD489">
        <v>0</v>
      </c>
    </row>
    <row r="490" spans="1:30" x14ac:dyDescent="0.3">
      <c r="A490">
        <v>489</v>
      </c>
      <c r="B490">
        <v>3436</v>
      </c>
      <c r="C490">
        <v>1969</v>
      </c>
      <c r="D490" t="s">
        <v>29</v>
      </c>
      <c r="E490" t="s">
        <v>33</v>
      </c>
      <c r="F490" s="11">
        <v>14045</v>
      </c>
      <c r="G490">
        <v>1</v>
      </c>
      <c r="H490">
        <v>0</v>
      </c>
      <c r="I490" s="1">
        <v>41665</v>
      </c>
      <c r="J490">
        <v>24</v>
      </c>
      <c r="K490">
        <v>11</v>
      </c>
      <c r="L490">
        <v>0</v>
      </c>
      <c r="M490">
        <v>20</v>
      </c>
      <c r="N490">
        <v>2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3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</v>
      </c>
      <c r="AC490">
        <v>11</v>
      </c>
      <c r="AD490">
        <v>0</v>
      </c>
    </row>
    <row r="491" spans="1:30" x14ac:dyDescent="0.3">
      <c r="A491">
        <v>490</v>
      </c>
      <c r="B491">
        <v>3921</v>
      </c>
      <c r="C491">
        <v>1952</v>
      </c>
      <c r="D491" t="s">
        <v>37</v>
      </c>
      <c r="E491" t="s">
        <v>38</v>
      </c>
      <c r="F491" s="11">
        <v>28457</v>
      </c>
      <c r="G491">
        <v>0</v>
      </c>
      <c r="H491">
        <v>0</v>
      </c>
      <c r="I491" s="1">
        <v>41210</v>
      </c>
      <c r="J491">
        <v>96</v>
      </c>
      <c r="K491">
        <v>24</v>
      </c>
      <c r="L491">
        <v>1</v>
      </c>
      <c r="M491">
        <v>20</v>
      </c>
      <c r="N491">
        <v>29</v>
      </c>
      <c r="O491">
        <v>29</v>
      </c>
      <c r="P491">
        <v>14</v>
      </c>
      <c r="Q491">
        <v>1</v>
      </c>
      <c r="R491">
        <v>4</v>
      </c>
      <c r="S491">
        <v>1</v>
      </c>
      <c r="T491">
        <v>4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</v>
      </c>
      <c r="AC491">
        <v>11</v>
      </c>
      <c r="AD491">
        <v>0</v>
      </c>
    </row>
    <row r="492" spans="1:30" x14ac:dyDescent="0.3">
      <c r="A492">
        <v>491</v>
      </c>
      <c r="B492">
        <v>3403</v>
      </c>
      <c r="C492">
        <v>1958</v>
      </c>
      <c r="D492" t="s">
        <v>32</v>
      </c>
      <c r="E492" t="s">
        <v>31</v>
      </c>
      <c r="F492" s="11">
        <v>78952</v>
      </c>
      <c r="G492">
        <v>0</v>
      </c>
      <c r="H492">
        <v>1</v>
      </c>
      <c r="I492" s="1">
        <v>41176</v>
      </c>
      <c r="J492">
        <v>11</v>
      </c>
      <c r="K492">
        <v>1170</v>
      </c>
      <c r="L492">
        <v>19</v>
      </c>
      <c r="M492">
        <v>20</v>
      </c>
      <c r="N492">
        <v>99</v>
      </c>
      <c r="O492">
        <v>76</v>
      </c>
      <c r="P492">
        <v>134</v>
      </c>
      <c r="Q492">
        <v>2</v>
      </c>
      <c r="R492">
        <v>2</v>
      </c>
      <c r="S492">
        <v>5</v>
      </c>
      <c r="T492">
        <v>12</v>
      </c>
      <c r="U492">
        <v>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</v>
      </c>
      <c r="AC492">
        <v>11</v>
      </c>
      <c r="AD492">
        <v>0</v>
      </c>
    </row>
    <row r="493" spans="1:30" x14ac:dyDescent="0.3">
      <c r="A493">
        <v>492</v>
      </c>
      <c r="B493">
        <v>22</v>
      </c>
      <c r="C493">
        <v>1976</v>
      </c>
      <c r="D493" t="s">
        <v>29</v>
      </c>
      <c r="E493" t="s">
        <v>35</v>
      </c>
      <c r="F493" s="11">
        <v>46310</v>
      </c>
      <c r="G493">
        <v>1</v>
      </c>
      <c r="H493">
        <v>0</v>
      </c>
      <c r="I493" s="1">
        <v>41246</v>
      </c>
      <c r="J493">
        <v>99</v>
      </c>
      <c r="K493">
        <v>185</v>
      </c>
      <c r="L493">
        <v>2</v>
      </c>
      <c r="M493">
        <v>20</v>
      </c>
      <c r="N493">
        <v>15</v>
      </c>
      <c r="O493">
        <v>5</v>
      </c>
      <c r="P493">
        <v>14</v>
      </c>
      <c r="Q493">
        <v>2</v>
      </c>
      <c r="R493">
        <v>6</v>
      </c>
      <c r="S493">
        <v>1</v>
      </c>
      <c r="T493">
        <v>5</v>
      </c>
      <c r="U493">
        <v>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</v>
      </c>
      <c r="AC493">
        <v>11</v>
      </c>
      <c r="AD493">
        <v>0</v>
      </c>
    </row>
    <row r="494" spans="1:30" x14ac:dyDescent="0.3">
      <c r="A494">
        <v>493</v>
      </c>
      <c r="B494">
        <v>10965</v>
      </c>
      <c r="C494">
        <v>1955</v>
      </c>
      <c r="D494" t="s">
        <v>29</v>
      </c>
      <c r="E494" t="s">
        <v>31</v>
      </c>
      <c r="F494" s="11">
        <v>76005</v>
      </c>
      <c r="G494">
        <v>0</v>
      </c>
      <c r="H494">
        <v>0</v>
      </c>
      <c r="I494" s="1">
        <v>41327</v>
      </c>
      <c r="J494">
        <v>72</v>
      </c>
      <c r="K494">
        <v>983</v>
      </c>
      <c r="L494">
        <v>20</v>
      </c>
      <c r="M494">
        <v>20</v>
      </c>
      <c r="N494">
        <v>240</v>
      </c>
      <c r="O494">
        <v>50</v>
      </c>
      <c r="P494">
        <v>40</v>
      </c>
      <c r="Q494">
        <v>1</v>
      </c>
      <c r="R494">
        <v>3</v>
      </c>
      <c r="S494">
        <v>5</v>
      </c>
      <c r="T494">
        <v>13</v>
      </c>
      <c r="U494">
        <v>6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3</v>
      </c>
      <c r="AC494">
        <v>11</v>
      </c>
      <c r="AD494">
        <v>0</v>
      </c>
    </row>
    <row r="495" spans="1:30" x14ac:dyDescent="0.3">
      <c r="A495">
        <v>494</v>
      </c>
      <c r="B495">
        <v>9426</v>
      </c>
      <c r="C495">
        <v>1964</v>
      </c>
      <c r="D495" t="s">
        <v>34</v>
      </c>
      <c r="E495" t="s">
        <v>30</v>
      </c>
      <c r="F495" s="11">
        <v>58308</v>
      </c>
      <c r="G495">
        <v>0</v>
      </c>
      <c r="H495">
        <v>1</v>
      </c>
      <c r="I495" s="1">
        <v>41286</v>
      </c>
      <c r="J495">
        <v>77</v>
      </c>
      <c r="K495">
        <v>691</v>
      </c>
      <c r="L495">
        <v>0</v>
      </c>
      <c r="M495">
        <v>20</v>
      </c>
      <c r="N495">
        <v>10</v>
      </c>
      <c r="O495">
        <v>0</v>
      </c>
      <c r="P495">
        <v>130</v>
      </c>
      <c r="Q495">
        <v>4</v>
      </c>
      <c r="R495">
        <v>2</v>
      </c>
      <c r="S495">
        <v>6</v>
      </c>
      <c r="T495">
        <v>3</v>
      </c>
      <c r="U495">
        <v>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</v>
      </c>
      <c r="AC495">
        <v>11</v>
      </c>
      <c r="AD495">
        <v>0</v>
      </c>
    </row>
    <row r="496" spans="1:30" x14ac:dyDescent="0.3">
      <c r="A496">
        <v>495</v>
      </c>
      <c r="B496">
        <v>6605</v>
      </c>
      <c r="C496">
        <v>1944</v>
      </c>
      <c r="D496" t="s">
        <v>32</v>
      </c>
      <c r="E496" t="s">
        <v>35</v>
      </c>
      <c r="F496" s="11">
        <v>55614</v>
      </c>
      <c r="G496">
        <v>0</v>
      </c>
      <c r="H496">
        <v>0</v>
      </c>
      <c r="I496" s="1">
        <v>41605</v>
      </c>
      <c r="J496">
        <v>85</v>
      </c>
      <c r="K496">
        <v>504</v>
      </c>
      <c r="L496">
        <v>13</v>
      </c>
      <c r="M496">
        <v>20</v>
      </c>
      <c r="N496">
        <v>8</v>
      </c>
      <c r="O496">
        <v>0</v>
      </c>
      <c r="P496">
        <v>26</v>
      </c>
      <c r="Q496">
        <v>1</v>
      </c>
      <c r="R496">
        <v>9</v>
      </c>
      <c r="S496">
        <v>4</v>
      </c>
      <c r="T496">
        <v>6</v>
      </c>
      <c r="U496">
        <v>7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3</v>
      </c>
      <c r="AC496">
        <v>11</v>
      </c>
      <c r="AD496">
        <v>0</v>
      </c>
    </row>
    <row r="497" spans="1:30" x14ac:dyDescent="0.3">
      <c r="A497">
        <v>496</v>
      </c>
      <c r="B497">
        <v>3136</v>
      </c>
      <c r="C497">
        <v>1962</v>
      </c>
      <c r="D497" t="s">
        <v>34</v>
      </c>
      <c r="E497" t="s">
        <v>35</v>
      </c>
      <c r="F497" s="11">
        <v>59432</v>
      </c>
      <c r="G497">
        <v>0</v>
      </c>
      <c r="H497">
        <v>1</v>
      </c>
      <c r="I497" s="1">
        <v>41377</v>
      </c>
      <c r="J497">
        <v>88</v>
      </c>
      <c r="K497">
        <v>317</v>
      </c>
      <c r="L497">
        <v>25</v>
      </c>
      <c r="M497">
        <v>20</v>
      </c>
      <c r="N497">
        <v>25</v>
      </c>
      <c r="O497">
        <v>19</v>
      </c>
      <c r="P497">
        <v>12</v>
      </c>
      <c r="Q497">
        <v>3</v>
      </c>
      <c r="R497">
        <v>5</v>
      </c>
      <c r="S497">
        <v>3</v>
      </c>
      <c r="T497">
        <v>11</v>
      </c>
      <c r="U497">
        <v>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11</v>
      </c>
      <c r="AD497">
        <v>0</v>
      </c>
    </row>
    <row r="498" spans="1:30" x14ac:dyDescent="0.3">
      <c r="A498">
        <v>497</v>
      </c>
      <c r="B498">
        <v>8737</v>
      </c>
      <c r="C498">
        <v>1978</v>
      </c>
      <c r="D498" t="s">
        <v>29</v>
      </c>
      <c r="E498" t="s">
        <v>35</v>
      </c>
      <c r="F498" s="11">
        <v>55563</v>
      </c>
      <c r="G498">
        <v>0</v>
      </c>
      <c r="H498">
        <v>1</v>
      </c>
      <c r="I498" s="1">
        <v>41734</v>
      </c>
      <c r="J498">
        <v>22</v>
      </c>
      <c r="K498">
        <v>29</v>
      </c>
      <c r="L498">
        <v>1</v>
      </c>
      <c r="M498">
        <v>20</v>
      </c>
      <c r="N498">
        <v>2</v>
      </c>
      <c r="O498">
        <v>0</v>
      </c>
      <c r="P498">
        <v>2</v>
      </c>
      <c r="Q498">
        <v>1</v>
      </c>
      <c r="R498">
        <v>2</v>
      </c>
      <c r="S498">
        <v>0</v>
      </c>
      <c r="T498">
        <v>3</v>
      </c>
      <c r="U498">
        <v>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</v>
      </c>
      <c r="AC498">
        <v>11</v>
      </c>
      <c r="AD498">
        <v>0</v>
      </c>
    </row>
    <row r="499" spans="1:30" x14ac:dyDescent="0.3">
      <c r="A499">
        <v>498</v>
      </c>
      <c r="B499">
        <v>11088</v>
      </c>
      <c r="C499">
        <v>1971</v>
      </c>
      <c r="D499" t="s">
        <v>32</v>
      </c>
      <c r="E499" t="s">
        <v>31</v>
      </c>
      <c r="F499" s="11">
        <v>78642</v>
      </c>
      <c r="G499">
        <v>0</v>
      </c>
      <c r="H499">
        <v>1</v>
      </c>
      <c r="I499" s="1">
        <v>41385</v>
      </c>
      <c r="J499">
        <v>83</v>
      </c>
      <c r="K499">
        <v>1396</v>
      </c>
      <c r="L499">
        <v>0</v>
      </c>
      <c r="M499">
        <v>20</v>
      </c>
      <c r="N499">
        <v>46</v>
      </c>
      <c r="O499">
        <v>35</v>
      </c>
      <c r="P499">
        <v>17</v>
      </c>
      <c r="Q499">
        <v>1</v>
      </c>
      <c r="R499">
        <v>4</v>
      </c>
      <c r="S499">
        <v>9</v>
      </c>
      <c r="T499">
        <v>4</v>
      </c>
      <c r="U499">
        <v>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</v>
      </c>
      <c r="AC499">
        <v>11</v>
      </c>
      <c r="AD499">
        <v>0</v>
      </c>
    </row>
    <row r="500" spans="1:30" x14ac:dyDescent="0.3">
      <c r="A500">
        <v>499</v>
      </c>
      <c r="B500">
        <v>716</v>
      </c>
      <c r="C500">
        <v>1949</v>
      </c>
      <c r="D500" t="s">
        <v>32</v>
      </c>
      <c r="E500" t="s">
        <v>31</v>
      </c>
      <c r="F500" s="11">
        <v>67911</v>
      </c>
      <c r="G500">
        <v>0</v>
      </c>
      <c r="H500">
        <v>1</v>
      </c>
      <c r="I500" s="1">
        <v>41781</v>
      </c>
      <c r="J500">
        <v>63</v>
      </c>
      <c r="K500">
        <v>529</v>
      </c>
      <c r="L500">
        <v>0</v>
      </c>
      <c r="M500">
        <v>20</v>
      </c>
      <c r="N500">
        <v>63</v>
      </c>
      <c r="O500">
        <v>28</v>
      </c>
      <c r="P500">
        <v>0</v>
      </c>
      <c r="Q500">
        <v>3</v>
      </c>
      <c r="R500">
        <v>6</v>
      </c>
      <c r="S500">
        <v>7</v>
      </c>
      <c r="T500">
        <v>11</v>
      </c>
      <c r="U500">
        <v>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</v>
      </c>
      <c r="AC500">
        <v>11</v>
      </c>
      <c r="AD500">
        <v>0</v>
      </c>
    </row>
    <row r="501" spans="1:30" x14ac:dyDescent="0.3">
      <c r="A501">
        <v>500</v>
      </c>
      <c r="B501">
        <v>466</v>
      </c>
      <c r="C501">
        <v>1944</v>
      </c>
      <c r="D501" t="s">
        <v>29</v>
      </c>
      <c r="E501" t="s">
        <v>33</v>
      </c>
      <c r="F501" s="11">
        <v>65275</v>
      </c>
      <c r="G501">
        <v>0</v>
      </c>
      <c r="H501">
        <v>0</v>
      </c>
      <c r="I501" s="1">
        <v>41367</v>
      </c>
      <c r="J501">
        <v>9</v>
      </c>
      <c r="K501">
        <v>388</v>
      </c>
      <c r="L501">
        <v>14</v>
      </c>
      <c r="M501">
        <v>20</v>
      </c>
      <c r="N501">
        <v>91</v>
      </c>
      <c r="O501">
        <v>14</v>
      </c>
      <c r="P501">
        <v>21</v>
      </c>
      <c r="Q501">
        <v>1</v>
      </c>
      <c r="R501">
        <v>4</v>
      </c>
      <c r="S501">
        <v>3</v>
      </c>
      <c r="T501">
        <v>13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3</v>
      </c>
      <c r="AC501">
        <v>11</v>
      </c>
      <c r="AD501">
        <v>0</v>
      </c>
    </row>
    <row r="502" spans="1:30" x14ac:dyDescent="0.3">
      <c r="A502">
        <v>501</v>
      </c>
      <c r="B502">
        <v>9135</v>
      </c>
      <c r="C502">
        <v>1950</v>
      </c>
      <c r="D502" t="s">
        <v>29</v>
      </c>
      <c r="E502" t="s">
        <v>31</v>
      </c>
      <c r="F502" s="11">
        <v>27203</v>
      </c>
      <c r="G502">
        <v>1</v>
      </c>
      <c r="H502">
        <v>1</v>
      </c>
      <c r="I502" s="1">
        <v>41127</v>
      </c>
      <c r="J502">
        <v>92</v>
      </c>
      <c r="K502">
        <v>13</v>
      </c>
      <c r="L502">
        <v>2</v>
      </c>
      <c r="M502">
        <v>20</v>
      </c>
      <c r="N502">
        <v>4</v>
      </c>
      <c r="O502">
        <v>0</v>
      </c>
      <c r="P502">
        <v>24</v>
      </c>
      <c r="Q502">
        <v>2</v>
      </c>
      <c r="R502">
        <v>1</v>
      </c>
      <c r="S502">
        <v>1</v>
      </c>
      <c r="T502">
        <v>2</v>
      </c>
      <c r="U502">
        <v>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</v>
      </c>
      <c r="AC502">
        <v>11</v>
      </c>
      <c r="AD502">
        <v>0</v>
      </c>
    </row>
    <row r="503" spans="1:30" x14ac:dyDescent="0.3">
      <c r="A503">
        <v>502</v>
      </c>
      <c r="B503">
        <v>10623</v>
      </c>
      <c r="C503">
        <v>1961</v>
      </c>
      <c r="D503" t="s">
        <v>34</v>
      </c>
      <c r="E503" t="s">
        <v>31</v>
      </c>
      <c r="F503" s="11">
        <v>48330</v>
      </c>
      <c r="G503">
        <v>0</v>
      </c>
      <c r="H503">
        <v>1</v>
      </c>
      <c r="I503" s="1">
        <v>41593</v>
      </c>
      <c r="J503">
        <v>2</v>
      </c>
      <c r="K503">
        <v>28</v>
      </c>
      <c r="L503">
        <v>0</v>
      </c>
      <c r="M503">
        <v>20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3</v>
      </c>
      <c r="U503">
        <v>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11</v>
      </c>
      <c r="AD503">
        <v>0</v>
      </c>
    </row>
    <row r="504" spans="1:30" x14ac:dyDescent="0.3">
      <c r="A504">
        <v>503</v>
      </c>
      <c r="B504">
        <v>8151</v>
      </c>
      <c r="C504">
        <v>1990</v>
      </c>
      <c r="D504" t="s">
        <v>36</v>
      </c>
      <c r="E504" t="s">
        <v>33</v>
      </c>
      <c r="F504" s="11">
        <v>24279</v>
      </c>
      <c r="G504">
        <v>0</v>
      </c>
      <c r="H504">
        <v>0</v>
      </c>
      <c r="I504" s="1">
        <v>41272</v>
      </c>
      <c r="J504">
        <v>6</v>
      </c>
      <c r="K504">
        <v>16</v>
      </c>
      <c r="L504">
        <v>36</v>
      </c>
      <c r="M504">
        <v>20</v>
      </c>
      <c r="N504">
        <v>20</v>
      </c>
      <c r="O504">
        <v>62</v>
      </c>
      <c r="P504">
        <v>108</v>
      </c>
      <c r="Q504">
        <v>1</v>
      </c>
      <c r="R504">
        <v>4</v>
      </c>
      <c r="S504">
        <v>1</v>
      </c>
      <c r="T504">
        <v>3</v>
      </c>
      <c r="U504">
        <v>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3</v>
      </c>
      <c r="AC504">
        <v>11</v>
      </c>
      <c r="AD504">
        <v>0</v>
      </c>
    </row>
    <row r="505" spans="1:30" x14ac:dyDescent="0.3">
      <c r="A505">
        <v>504</v>
      </c>
      <c r="B505">
        <v>5140</v>
      </c>
      <c r="C505">
        <v>1985</v>
      </c>
      <c r="D505" t="s">
        <v>32</v>
      </c>
      <c r="E505" t="s">
        <v>33</v>
      </c>
      <c r="F505" s="11">
        <v>64355</v>
      </c>
      <c r="G505">
        <v>1</v>
      </c>
      <c r="H505">
        <v>0</v>
      </c>
      <c r="I505" s="1">
        <v>41145</v>
      </c>
      <c r="J505">
        <v>66</v>
      </c>
      <c r="K505">
        <v>1047</v>
      </c>
      <c r="L505">
        <v>0</v>
      </c>
      <c r="M505">
        <v>20</v>
      </c>
      <c r="N505">
        <v>67</v>
      </c>
      <c r="O505">
        <v>38</v>
      </c>
      <c r="P505">
        <v>153</v>
      </c>
      <c r="Q505">
        <v>2</v>
      </c>
      <c r="R505">
        <v>4</v>
      </c>
      <c r="S505">
        <v>3</v>
      </c>
      <c r="T505">
        <v>12</v>
      </c>
      <c r="U505">
        <v>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11</v>
      </c>
      <c r="AD505">
        <v>0</v>
      </c>
    </row>
    <row r="506" spans="1:30" x14ac:dyDescent="0.3">
      <c r="A506">
        <v>505</v>
      </c>
      <c r="B506">
        <v>10160</v>
      </c>
      <c r="C506">
        <v>1956</v>
      </c>
      <c r="D506" t="s">
        <v>34</v>
      </c>
      <c r="E506" t="s">
        <v>31</v>
      </c>
      <c r="F506" s="11">
        <v>50943</v>
      </c>
      <c r="G506">
        <v>0</v>
      </c>
      <c r="H506">
        <v>1</v>
      </c>
      <c r="I506" s="1">
        <v>41446</v>
      </c>
      <c r="J506">
        <v>49</v>
      </c>
      <c r="K506">
        <v>31</v>
      </c>
      <c r="L506">
        <v>0</v>
      </c>
      <c r="M506">
        <v>20</v>
      </c>
      <c r="N506">
        <v>2</v>
      </c>
      <c r="O506">
        <v>0</v>
      </c>
      <c r="P506">
        <v>6</v>
      </c>
      <c r="Q506">
        <v>1</v>
      </c>
      <c r="R506">
        <v>1</v>
      </c>
      <c r="S506">
        <v>0</v>
      </c>
      <c r="T506">
        <v>3</v>
      </c>
      <c r="U506">
        <v>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11</v>
      </c>
      <c r="AD506">
        <v>0</v>
      </c>
    </row>
    <row r="507" spans="1:30" x14ac:dyDescent="0.3">
      <c r="A507">
        <v>506</v>
      </c>
      <c r="B507">
        <v>4945</v>
      </c>
      <c r="C507">
        <v>1953</v>
      </c>
      <c r="D507" t="s">
        <v>29</v>
      </c>
      <c r="E507" t="s">
        <v>38</v>
      </c>
      <c r="F507" s="11">
        <v>53653</v>
      </c>
      <c r="G507">
        <v>0</v>
      </c>
      <c r="H507">
        <v>0</v>
      </c>
      <c r="I507" s="1">
        <v>41220</v>
      </c>
      <c r="J507">
        <v>29</v>
      </c>
      <c r="K507">
        <v>815</v>
      </c>
      <c r="L507">
        <v>10</v>
      </c>
      <c r="M507">
        <v>20</v>
      </c>
      <c r="N507">
        <v>28</v>
      </c>
      <c r="O507">
        <v>10</v>
      </c>
      <c r="P507">
        <v>108</v>
      </c>
      <c r="Q507">
        <v>2</v>
      </c>
      <c r="R507">
        <v>10</v>
      </c>
      <c r="S507">
        <v>4</v>
      </c>
      <c r="T507">
        <v>12</v>
      </c>
      <c r="U507">
        <v>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11</v>
      </c>
      <c r="AD507">
        <v>0</v>
      </c>
    </row>
    <row r="508" spans="1:30" x14ac:dyDescent="0.3">
      <c r="A508">
        <v>507</v>
      </c>
      <c r="B508">
        <v>10584</v>
      </c>
      <c r="C508">
        <v>1976</v>
      </c>
      <c r="D508" t="s">
        <v>29</v>
      </c>
      <c r="E508" t="s">
        <v>33</v>
      </c>
      <c r="F508" s="11">
        <v>65665</v>
      </c>
      <c r="G508">
        <v>0</v>
      </c>
      <c r="H508">
        <v>1</v>
      </c>
      <c r="I508" s="1">
        <v>41610</v>
      </c>
      <c r="J508">
        <v>77</v>
      </c>
      <c r="K508">
        <v>225</v>
      </c>
      <c r="L508">
        <v>162</v>
      </c>
      <c r="M508">
        <v>20</v>
      </c>
      <c r="N508">
        <v>106</v>
      </c>
      <c r="O508">
        <v>36</v>
      </c>
      <c r="P508">
        <v>29</v>
      </c>
      <c r="Q508">
        <v>1</v>
      </c>
      <c r="R508">
        <v>5</v>
      </c>
      <c r="S508">
        <v>10</v>
      </c>
      <c r="T508">
        <v>8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</v>
      </c>
      <c r="AC508">
        <v>11</v>
      </c>
      <c r="AD508">
        <v>0</v>
      </c>
    </row>
    <row r="509" spans="1:30" x14ac:dyDescent="0.3">
      <c r="A509">
        <v>508</v>
      </c>
      <c r="B509">
        <v>6071</v>
      </c>
      <c r="C509">
        <v>1989</v>
      </c>
      <c r="D509" t="s">
        <v>29</v>
      </c>
      <c r="E509" t="s">
        <v>30</v>
      </c>
      <c r="F509" s="11">
        <v>81217</v>
      </c>
      <c r="G509">
        <v>0</v>
      </c>
      <c r="H509">
        <v>0</v>
      </c>
      <c r="I509" s="1">
        <v>41474</v>
      </c>
      <c r="J509">
        <v>77</v>
      </c>
      <c r="K509">
        <v>493</v>
      </c>
      <c r="L509">
        <v>70</v>
      </c>
      <c r="M509">
        <v>20</v>
      </c>
      <c r="N509">
        <v>146</v>
      </c>
      <c r="O509">
        <v>40</v>
      </c>
      <c r="P509">
        <v>84</v>
      </c>
      <c r="Q509">
        <v>1</v>
      </c>
      <c r="R509">
        <v>3</v>
      </c>
      <c r="S509">
        <v>7</v>
      </c>
      <c r="T509">
        <v>11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11</v>
      </c>
      <c r="AD509">
        <v>0</v>
      </c>
    </row>
    <row r="510" spans="1:30" x14ac:dyDescent="0.3">
      <c r="A510">
        <v>509</v>
      </c>
      <c r="B510">
        <v>3386</v>
      </c>
      <c r="C510">
        <v>1992</v>
      </c>
      <c r="D510" t="s">
        <v>29</v>
      </c>
      <c r="E510" t="s">
        <v>33</v>
      </c>
      <c r="F510" s="11">
        <v>34935</v>
      </c>
      <c r="G510">
        <v>0</v>
      </c>
      <c r="H510">
        <v>0</v>
      </c>
      <c r="I510" s="1">
        <v>41446</v>
      </c>
      <c r="J510">
        <v>71</v>
      </c>
      <c r="K510">
        <v>34</v>
      </c>
      <c r="L510">
        <v>4</v>
      </c>
      <c r="M510">
        <v>20</v>
      </c>
      <c r="N510">
        <v>3</v>
      </c>
      <c r="O510">
        <v>10</v>
      </c>
      <c r="P510">
        <v>20</v>
      </c>
      <c r="Q510">
        <v>1</v>
      </c>
      <c r="R510">
        <v>2</v>
      </c>
      <c r="S510">
        <v>1</v>
      </c>
      <c r="T510">
        <v>4</v>
      </c>
      <c r="U510">
        <v>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11</v>
      </c>
      <c r="AD510">
        <v>0</v>
      </c>
    </row>
    <row r="511" spans="1:30" x14ac:dyDescent="0.3">
      <c r="A511">
        <v>510</v>
      </c>
      <c r="B511">
        <v>8939</v>
      </c>
      <c r="C511">
        <v>1959</v>
      </c>
      <c r="D511" t="s">
        <v>29</v>
      </c>
      <c r="E511" t="s">
        <v>35</v>
      </c>
      <c r="F511" s="11">
        <v>61250</v>
      </c>
      <c r="G511">
        <v>0</v>
      </c>
      <c r="H511">
        <v>1</v>
      </c>
      <c r="I511" s="1">
        <v>41259</v>
      </c>
      <c r="J511">
        <v>49</v>
      </c>
      <c r="K511">
        <v>382</v>
      </c>
      <c r="L511">
        <v>138</v>
      </c>
      <c r="M511">
        <v>20</v>
      </c>
      <c r="N511">
        <v>60</v>
      </c>
      <c r="O511">
        <v>26</v>
      </c>
      <c r="P511">
        <v>59</v>
      </c>
      <c r="Q511">
        <v>6</v>
      </c>
      <c r="R511">
        <v>5</v>
      </c>
      <c r="S511">
        <v>2</v>
      </c>
      <c r="T511">
        <v>12</v>
      </c>
      <c r="U511">
        <v>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</v>
      </c>
      <c r="AC511">
        <v>11</v>
      </c>
      <c r="AD511">
        <v>0</v>
      </c>
    </row>
    <row r="512" spans="1:30" x14ac:dyDescent="0.3">
      <c r="A512">
        <v>511</v>
      </c>
      <c r="B512">
        <v>9925</v>
      </c>
      <c r="C512">
        <v>1981</v>
      </c>
      <c r="D512" t="s">
        <v>32</v>
      </c>
      <c r="E512" t="s">
        <v>31</v>
      </c>
      <c r="F512" s="11">
        <v>39665</v>
      </c>
      <c r="G512">
        <v>1</v>
      </c>
      <c r="H512">
        <v>0</v>
      </c>
      <c r="I512" s="1">
        <v>41419</v>
      </c>
      <c r="J512">
        <v>97</v>
      </c>
      <c r="K512">
        <v>127</v>
      </c>
      <c r="L512">
        <v>1</v>
      </c>
      <c r="M512">
        <v>20</v>
      </c>
      <c r="N512">
        <v>0</v>
      </c>
      <c r="O512">
        <v>1</v>
      </c>
      <c r="P512">
        <v>31</v>
      </c>
      <c r="Q512">
        <v>3</v>
      </c>
      <c r="R512">
        <v>4</v>
      </c>
      <c r="S512">
        <v>2</v>
      </c>
      <c r="T512">
        <v>3</v>
      </c>
      <c r="U512">
        <v>7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11</v>
      </c>
      <c r="AD512">
        <v>0</v>
      </c>
    </row>
    <row r="513" spans="1:30" x14ac:dyDescent="0.3">
      <c r="A513">
        <v>512</v>
      </c>
      <c r="B513">
        <v>4320</v>
      </c>
      <c r="C513">
        <v>1979</v>
      </c>
      <c r="D513" t="s">
        <v>29</v>
      </c>
      <c r="E513" t="s">
        <v>30</v>
      </c>
      <c r="F513" s="11">
        <v>60152</v>
      </c>
      <c r="G513">
        <v>0</v>
      </c>
      <c r="H513">
        <v>1</v>
      </c>
      <c r="I513" s="1">
        <v>41361</v>
      </c>
      <c r="J513">
        <v>6</v>
      </c>
      <c r="K513">
        <v>325</v>
      </c>
      <c r="L513">
        <v>83</v>
      </c>
      <c r="M513">
        <v>20</v>
      </c>
      <c r="N513">
        <v>86</v>
      </c>
      <c r="O513">
        <v>58</v>
      </c>
      <c r="P513">
        <v>91</v>
      </c>
      <c r="Q513">
        <v>1</v>
      </c>
      <c r="R513">
        <v>6</v>
      </c>
      <c r="S513">
        <v>4</v>
      </c>
      <c r="T513">
        <v>12</v>
      </c>
      <c r="U513">
        <v>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</v>
      </c>
      <c r="AC513">
        <v>11</v>
      </c>
      <c r="AD513">
        <v>0</v>
      </c>
    </row>
    <row r="514" spans="1:30" x14ac:dyDescent="0.3">
      <c r="A514">
        <v>513</v>
      </c>
      <c r="B514">
        <v>5389</v>
      </c>
      <c r="C514">
        <v>1964</v>
      </c>
      <c r="D514" t="s">
        <v>29</v>
      </c>
      <c r="E514" t="s">
        <v>33</v>
      </c>
      <c r="F514" s="11">
        <v>48920</v>
      </c>
      <c r="G514">
        <v>0</v>
      </c>
      <c r="H514">
        <v>2</v>
      </c>
      <c r="I514" s="1">
        <v>41567</v>
      </c>
      <c r="J514">
        <v>93</v>
      </c>
      <c r="K514">
        <v>238</v>
      </c>
      <c r="L514">
        <v>17</v>
      </c>
      <c r="M514">
        <v>20</v>
      </c>
      <c r="N514">
        <v>8</v>
      </c>
      <c r="O514">
        <v>10</v>
      </c>
      <c r="P514">
        <v>6</v>
      </c>
      <c r="Q514">
        <v>3</v>
      </c>
      <c r="R514">
        <v>6</v>
      </c>
      <c r="S514">
        <v>2</v>
      </c>
      <c r="T514">
        <v>5</v>
      </c>
      <c r="U514">
        <v>7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3</v>
      </c>
      <c r="AC514">
        <v>11</v>
      </c>
      <c r="AD514">
        <v>0</v>
      </c>
    </row>
    <row r="515" spans="1:30" x14ac:dyDescent="0.3">
      <c r="A515">
        <v>514</v>
      </c>
      <c r="B515">
        <v>6036</v>
      </c>
      <c r="C515">
        <v>1959</v>
      </c>
      <c r="D515" t="s">
        <v>34</v>
      </c>
      <c r="E515" t="s">
        <v>31</v>
      </c>
      <c r="F515" s="11">
        <v>89120</v>
      </c>
      <c r="G515">
        <v>0</v>
      </c>
      <c r="H515">
        <v>0</v>
      </c>
      <c r="I515" s="1">
        <v>41715</v>
      </c>
      <c r="J515">
        <v>78</v>
      </c>
      <c r="K515">
        <v>1168</v>
      </c>
      <c r="L515">
        <v>92</v>
      </c>
      <c r="M515">
        <v>20</v>
      </c>
      <c r="N515">
        <v>72</v>
      </c>
      <c r="O515">
        <v>129</v>
      </c>
      <c r="P515">
        <v>55</v>
      </c>
      <c r="Q515">
        <v>1</v>
      </c>
      <c r="R515">
        <v>5</v>
      </c>
      <c r="S515">
        <v>6</v>
      </c>
      <c r="T515">
        <v>7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3</v>
      </c>
      <c r="AC515">
        <v>11</v>
      </c>
      <c r="AD515">
        <v>0</v>
      </c>
    </row>
    <row r="516" spans="1:30" x14ac:dyDescent="0.3">
      <c r="A516">
        <v>515</v>
      </c>
      <c r="B516">
        <v>182</v>
      </c>
      <c r="C516">
        <v>1946</v>
      </c>
      <c r="D516" t="s">
        <v>32</v>
      </c>
      <c r="E516" t="s">
        <v>31</v>
      </c>
      <c r="F516" s="11">
        <v>44124</v>
      </c>
      <c r="G516">
        <v>0</v>
      </c>
      <c r="H516">
        <v>1</v>
      </c>
      <c r="I516" s="1">
        <v>41405</v>
      </c>
      <c r="J516">
        <v>62</v>
      </c>
      <c r="K516">
        <v>284</v>
      </c>
      <c r="L516">
        <v>0</v>
      </c>
      <c r="M516">
        <v>20</v>
      </c>
      <c r="N516">
        <v>0</v>
      </c>
      <c r="O516">
        <v>6</v>
      </c>
      <c r="P516">
        <v>52</v>
      </c>
      <c r="Q516">
        <v>4</v>
      </c>
      <c r="R516">
        <v>6</v>
      </c>
      <c r="S516">
        <v>2</v>
      </c>
      <c r="T516">
        <v>5</v>
      </c>
      <c r="U516">
        <v>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</v>
      </c>
      <c r="AC516">
        <v>11</v>
      </c>
      <c r="AD516">
        <v>0</v>
      </c>
    </row>
    <row r="517" spans="1:30" x14ac:dyDescent="0.3">
      <c r="A517">
        <v>516</v>
      </c>
      <c r="B517">
        <v>203</v>
      </c>
      <c r="C517">
        <v>1975</v>
      </c>
      <c r="D517" t="s">
        <v>34</v>
      </c>
      <c r="E517" t="s">
        <v>30</v>
      </c>
      <c r="F517" s="11">
        <v>81169</v>
      </c>
      <c r="G517">
        <v>0</v>
      </c>
      <c r="H517">
        <v>0</v>
      </c>
      <c r="I517" s="1">
        <v>41378</v>
      </c>
      <c r="J517">
        <v>47</v>
      </c>
      <c r="K517">
        <v>1288</v>
      </c>
      <c r="L517">
        <v>20</v>
      </c>
      <c r="M517">
        <v>20</v>
      </c>
      <c r="N517">
        <v>80</v>
      </c>
      <c r="O517">
        <v>61</v>
      </c>
      <c r="P517">
        <v>27</v>
      </c>
      <c r="Q517">
        <v>1</v>
      </c>
      <c r="R517">
        <v>5</v>
      </c>
      <c r="S517">
        <v>7</v>
      </c>
      <c r="T517">
        <v>9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</v>
      </c>
      <c r="AC517">
        <v>11</v>
      </c>
      <c r="AD517">
        <v>0</v>
      </c>
    </row>
    <row r="518" spans="1:30" x14ac:dyDescent="0.3">
      <c r="A518">
        <v>517</v>
      </c>
      <c r="B518">
        <v>11025</v>
      </c>
      <c r="C518">
        <v>1961</v>
      </c>
      <c r="D518" t="s">
        <v>29</v>
      </c>
      <c r="E518" t="s">
        <v>33</v>
      </c>
      <c r="F518" s="11">
        <v>36443</v>
      </c>
      <c r="G518">
        <v>1</v>
      </c>
      <c r="H518">
        <v>1</v>
      </c>
      <c r="I518" s="1">
        <v>41308</v>
      </c>
      <c r="J518">
        <v>9</v>
      </c>
      <c r="K518">
        <v>65</v>
      </c>
      <c r="L518">
        <v>0</v>
      </c>
      <c r="M518">
        <v>20</v>
      </c>
      <c r="N518">
        <v>4</v>
      </c>
      <c r="O518">
        <v>3</v>
      </c>
      <c r="P518">
        <v>20</v>
      </c>
      <c r="Q518">
        <v>4</v>
      </c>
      <c r="R518">
        <v>3</v>
      </c>
      <c r="S518">
        <v>1</v>
      </c>
      <c r="T518">
        <v>3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</v>
      </c>
      <c r="AC518">
        <v>11</v>
      </c>
      <c r="AD518">
        <v>0</v>
      </c>
    </row>
    <row r="519" spans="1:30" x14ac:dyDescent="0.3">
      <c r="A519">
        <v>518</v>
      </c>
      <c r="B519">
        <v>10203</v>
      </c>
      <c r="C519">
        <v>1990</v>
      </c>
      <c r="D519" t="s">
        <v>29</v>
      </c>
      <c r="E519" t="s">
        <v>30</v>
      </c>
      <c r="F519" s="11">
        <v>26095</v>
      </c>
      <c r="G519">
        <v>1</v>
      </c>
      <c r="H519">
        <v>0</v>
      </c>
      <c r="I519" s="1">
        <v>41455</v>
      </c>
      <c r="J519">
        <v>77</v>
      </c>
      <c r="K519">
        <v>11</v>
      </c>
      <c r="L519">
        <v>7</v>
      </c>
      <c r="M519">
        <v>20</v>
      </c>
      <c r="N519">
        <v>3</v>
      </c>
      <c r="O519">
        <v>1</v>
      </c>
      <c r="P519">
        <v>11</v>
      </c>
      <c r="Q519">
        <v>1</v>
      </c>
      <c r="R519">
        <v>1</v>
      </c>
      <c r="S519">
        <v>0</v>
      </c>
      <c r="T519">
        <v>3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</v>
      </c>
      <c r="AC519">
        <v>11</v>
      </c>
      <c r="AD519">
        <v>0</v>
      </c>
    </row>
    <row r="520" spans="1:30" x14ac:dyDescent="0.3">
      <c r="A520">
        <v>519</v>
      </c>
      <c r="B520">
        <v>4607</v>
      </c>
      <c r="C520">
        <v>1959</v>
      </c>
      <c r="D520" t="s">
        <v>29</v>
      </c>
      <c r="E520" t="s">
        <v>31</v>
      </c>
      <c r="F520" s="11">
        <v>71367</v>
      </c>
      <c r="G520">
        <v>0</v>
      </c>
      <c r="H520">
        <v>0</v>
      </c>
      <c r="I520" s="1">
        <v>41509</v>
      </c>
      <c r="J520">
        <v>24</v>
      </c>
      <c r="K520">
        <v>227</v>
      </c>
      <c r="L520">
        <v>23</v>
      </c>
      <c r="M520">
        <v>20</v>
      </c>
      <c r="N520">
        <v>42</v>
      </c>
      <c r="O520">
        <v>21</v>
      </c>
      <c r="P520">
        <v>75</v>
      </c>
      <c r="Q520">
        <v>1</v>
      </c>
      <c r="R520">
        <v>4</v>
      </c>
      <c r="S520">
        <v>5</v>
      </c>
      <c r="T520">
        <v>7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11</v>
      </c>
      <c r="AD520">
        <v>0</v>
      </c>
    </row>
    <row r="521" spans="1:30" x14ac:dyDescent="0.3">
      <c r="A521">
        <v>520</v>
      </c>
      <c r="B521">
        <v>3711</v>
      </c>
      <c r="C521">
        <v>1944</v>
      </c>
      <c r="D521" t="s">
        <v>34</v>
      </c>
      <c r="E521" t="s">
        <v>33</v>
      </c>
      <c r="F521" s="11">
        <v>80184</v>
      </c>
      <c r="G521">
        <v>0</v>
      </c>
      <c r="H521">
        <v>0</v>
      </c>
      <c r="I521" s="1">
        <v>41699</v>
      </c>
      <c r="J521">
        <v>19</v>
      </c>
      <c r="K521">
        <v>1035</v>
      </c>
      <c r="L521">
        <v>134</v>
      </c>
      <c r="M521">
        <v>20</v>
      </c>
      <c r="N521">
        <v>25</v>
      </c>
      <c r="O521">
        <v>38</v>
      </c>
      <c r="P521">
        <v>0</v>
      </c>
      <c r="Q521">
        <v>1</v>
      </c>
      <c r="R521">
        <v>6</v>
      </c>
      <c r="S521">
        <v>3</v>
      </c>
      <c r="T521">
        <v>10</v>
      </c>
      <c r="U521">
        <v>3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3</v>
      </c>
      <c r="AC521">
        <v>11</v>
      </c>
      <c r="AD521">
        <v>0</v>
      </c>
    </row>
    <row r="522" spans="1:30" x14ac:dyDescent="0.3">
      <c r="A522">
        <v>521</v>
      </c>
      <c r="B522">
        <v>3696</v>
      </c>
      <c r="C522">
        <v>1965</v>
      </c>
      <c r="D522" t="s">
        <v>29</v>
      </c>
      <c r="E522" t="s">
        <v>35</v>
      </c>
      <c r="F522" s="11">
        <v>30630</v>
      </c>
      <c r="G522">
        <v>1</v>
      </c>
      <c r="H522">
        <v>1</v>
      </c>
      <c r="I522" s="1">
        <v>41666</v>
      </c>
      <c r="J522">
        <v>67</v>
      </c>
      <c r="K522">
        <v>27</v>
      </c>
      <c r="L522">
        <v>1</v>
      </c>
      <c r="M522">
        <v>20</v>
      </c>
      <c r="N522">
        <v>2</v>
      </c>
      <c r="O522">
        <v>0</v>
      </c>
      <c r="P522">
        <v>10</v>
      </c>
      <c r="Q522">
        <v>2</v>
      </c>
      <c r="R522">
        <v>2</v>
      </c>
      <c r="S522">
        <v>0</v>
      </c>
      <c r="T522">
        <v>3</v>
      </c>
      <c r="U522">
        <v>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11</v>
      </c>
      <c r="AD522">
        <v>0</v>
      </c>
    </row>
    <row r="523" spans="1:30" x14ac:dyDescent="0.3">
      <c r="A523">
        <v>522</v>
      </c>
      <c r="B523">
        <v>2532</v>
      </c>
      <c r="C523">
        <v>1987</v>
      </c>
      <c r="D523" t="s">
        <v>34</v>
      </c>
      <c r="E523" t="s">
        <v>30</v>
      </c>
      <c r="F523" s="11">
        <v>73454</v>
      </c>
      <c r="G523">
        <v>0</v>
      </c>
      <c r="H523">
        <v>0</v>
      </c>
      <c r="I523" s="1">
        <v>41699</v>
      </c>
      <c r="J523">
        <v>95</v>
      </c>
      <c r="K523">
        <v>982</v>
      </c>
      <c r="L523">
        <v>73</v>
      </c>
      <c r="M523">
        <v>20</v>
      </c>
      <c r="N523">
        <v>56</v>
      </c>
      <c r="O523">
        <v>14</v>
      </c>
      <c r="P523">
        <v>175</v>
      </c>
      <c r="Q523">
        <v>1</v>
      </c>
      <c r="R523">
        <v>2</v>
      </c>
      <c r="S523">
        <v>4</v>
      </c>
      <c r="T523">
        <v>6</v>
      </c>
      <c r="U523">
        <v>5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11</v>
      </c>
      <c r="AD523">
        <v>0</v>
      </c>
    </row>
    <row r="524" spans="1:30" x14ac:dyDescent="0.3">
      <c r="A524">
        <v>523</v>
      </c>
      <c r="B524">
        <v>9214</v>
      </c>
      <c r="C524">
        <v>1991</v>
      </c>
      <c r="D524" t="s">
        <v>29</v>
      </c>
      <c r="E524" t="s">
        <v>33</v>
      </c>
      <c r="F524" s="11">
        <v>42691</v>
      </c>
      <c r="G524">
        <v>0</v>
      </c>
      <c r="H524">
        <v>0</v>
      </c>
      <c r="I524" s="1">
        <v>41502</v>
      </c>
      <c r="J524">
        <v>48</v>
      </c>
      <c r="K524">
        <v>179</v>
      </c>
      <c r="L524">
        <v>2</v>
      </c>
      <c r="M524">
        <v>20</v>
      </c>
      <c r="N524">
        <v>38</v>
      </c>
      <c r="O524">
        <v>17</v>
      </c>
      <c r="P524">
        <v>58</v>
      </c>
      <c r="Q524">
        <v>1</v>
      </c>
      <c r="R524">
        <v>5</v>
      </c>
      <c r="S524">
        <v>1</v>
      </c>
      <c r="T524">
        <v>6</v>
      </c>
      <c r="U524">
        <v>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11</v>
      </c>
      <c r="AD524">
        <v>0</v>
      </c>
    </row>
    <row r="525" spans="1:30" x14ac:dyDescent="0.3">
      <c r="A525">
        <v>524</v>
      </c>
      <c r="B525">
        <v>4943</v>
      </c>
      <c r="C525">
        <v>1953</v>
      </c>
      <c r="D525" t="s">
        <v>29</v>
      </c>
      <c r="E525" t="s">
        <v>33</v>
      </c>
      <c r="F525" s="11">
        <v>70503</v>
      </c>
      <c r="G525">
        <v>0</v>
      </c>
      <c r="H525">
        <v>0</v>
      </c>
      <c r="I525" s="1">
        <v>41182</v>
      </c>
      <c r="J525">
        <v>73</v>
      </c>
      <c r="K525">
        <v>1379</v>
      </c>
      <c r="L525">
        <v>33</v>
      </c>
      <c r="M525">
        <v>20</v>
      </c>
      <c r="N525">
        <v>0</v>
      </c>
      <c r="O525">
        <v>33</v>
      </c>
      <c r="P525">
        <v>66</v>
      </c>
      <c r="Q525">
        <v>1</v>
      </c>
      <c r="R525">
        <v>2</v>
      </c>
      <c r="S525">
        <v>4</v>
      </c>
      <c r="T525">
        <v>9</v>
      </c>
      <c r="U525">
        <v>6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3</v>
      </c>
      <c r="AC525">
        <v>11</v>
      </c>
      <c r="AD525">
        <v>0</v>
      </c>
    </row>
    <row r="526" spans="1:30" x14ac:dyDescent="0.3">
      <c r="A526">
        <v>525</v>
      </c>
      <c r="B526">
        <v>35</v>
      </c>
      <c r="C526">
        <v>1987</v>
      </c>
      <c r="D526" t="s">
        <v>29</v>
      </c>
      <c r="E526" t="s">
        <v>33</v>
      </c>
      <c r="F526" s="11">
        <v>25545</v>
      </c>
      <c r="G526">
        <v>1</v>
      </c>
      <c r="H526">
        <v>0</v>
      </c>
      <c r="I526" s="1">
        <v>41160</v>
      </c>
      <c r="J526">
        <v>35</v>
      </c>
      <c r="K526">
        <v>32</v>
      </c>
      <c r="L526">
        <v>1</v>
      </c>
      <c r="M526">
        <v>20</v>
      </c>
      <c r="N526">
        <v>16</v>
      </c>
      <c r="O526">
        <v>12</v>
      </c>
      <c r="P526">
        <v>85</v>
      </c>
      <c r="Q526">
        <v>3</v>
      </c>
      <c r="R526">
        <v>2</v>
      </c>
      <c r="S526">
        <v>2</v>
      </c>
      <c r="T526">
        <v>3</v>
      </c>
      <c r="U526">
        <v>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11</v>
      </c>
      <c r="AD526">
        <v>1</v>
      </c>
    </row>
    <row r="527" spans="1:30" x14ac:dyDescent="0.3">
      <c r="A527">
        <v>526</v>
      </c>
      <c r="B527">
        <v>2258</v>
      </c>
      <c r="C527">
        <v>1986</v>
      </c>
      <c r="D527" t="s">
        <v>29</v>
      </c>
      <c r="E527" t="s">
        <v>33</v>
      </c>
      <c r="F527" s="11">
        <v>32880</v>
      </c>
      <c r="G527">
        <v>1</v>
      </c>
      <c r="H527">
        <v>0</v>
      </c>
      <c r="I527" s="1">
        <v>41247</v>
      </c>
      <c r="J527">
        <v>76</v>
      </c>
      <c r="K527">
        <v>8</v>
      </c>
      <c r="L527">
        <v>4</v>
      </c>
      <c r="M527">
        <v>20</v>
      </c>
      <c r="N527">
        <v>7</v>
      </c>
      <c r="O527">
        <v>6</v>
      </c>
      <c r="P527">
        <v>2</v>
      </c>
      <c r="Q527">
        <v>1</v>
      </c>
      <c r="R527">
        <v>1</v>
      </c>
      <c r="S527">
        <v>0</v>
      </c>
      <c r="T527">
        <v>3</v>
      </c>
      <c r="U527">
        <v>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</v>
      </c>
      <c r="AC527">
        <v>11</v>
      </c>
      <c r="AD527">
        <v>0</v>
      </c>
    </row>
    <row r="528" spans="1:30" x14ac:dyDescent="0.3">
      <c r="A528">
        <v>527</v>
      </c>
      <c r="B528">
        <v>4322</v>
      </c>
      <c r="C528">
        <v>1958</v>
      </c>
      <c r="D528" t="s">
        <v>32</v>
      </c>
      <c r="E528" t="s">
        <v>31</v>
      </c>
      <c r="F528" s="11">
        <v>77863</v>
      </c>
      <c r="G528">
        <v>0</v>
      </c>
      <c r="H528">
        <v>0</v>
      </c>
      <c r="I528" s="1">
        <v>41605</v>
      </c>
      <c r="J528">
        <v>20</v>
      </c>
      <c r="K528">
        <v>881</v>
      </c>
      <c r="L528">
        <v>38</v>
      </c>
      <c r="M528">
        <v>20</v>
      </c>
      <c r="N528">
        <v>16</v>
      </c>
      <c r="O528">
        <v>25</v>
      </c>
      <c r="P528">
        <v>12</v>
      </c>
      <c r="Q528">
        <v>1</v>
      </c>
      <c r="R528">
        <v>4</v>
      </c>
      <c r="S528">
        <v>5</v>
      </c>
      <c r="T528">
        <v>10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</v>
      </c>
      <c r="AC528">
        <v>11</v>
      </c>
      <c r="AD528">
        <v>0</v>
      </c>
    </row>
    <row r="529" spans="1:30" x14ac:dyDescent="0.3">
      <c r="A529">
        <v>528</v>
      </c>
      <c r="B529">
        <v>713</v>
      </c>
      <c r="C529">
        <v>1977</v>
      </c>
      <c r="D529" t="s">
        <v>34</v>
      </c>
      <c r="E529" t="s">
        <v>33</v>
      </c>
      <c r="F529" s="11">
        <v>50353</v>
      </c>
      <c r="G529">
        <v>0</v>
      </c>
      <c r="H529">
        <v>0</v>
      </c>
      <c r="I529" s="1">
        <v>41798</v>
      </c>
      <c r="J529">
        <v>72</v>
      </c>
      <c r="K529">
        <v>141</v>
      </c>
      <c r="L529">
        <v>15</v>
      </c>
      <c r="M529">
        <v>20</v>
      </c>
      <c r="N529">
        <v>67</v>
      </c>
      <c r="O529">
        <v>31</v>
      </c>
      <c r="P529">
        <v>35</v>
      </c>
      <c r="Q529">
        <v>1</v>
      </c>
      <c r="R529">
        <v>4</v>
      </c>
      <c r="S529">
        <v>4</v>
      </c>
      <c r="T529">
        <v>6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</v>
      </c>
      <c r="AC529">
        <v>11</v>
      </c>
      <c r="AD529">
        <v>0</v>
      </c>
    </row>
    <row r="530" spans="1:30" x14ac:dyDescent="0.3">
      <c r="A530">
        <v>529</v>
      </c>
      <c r="B530">
        <v>4702</v>
      </c>
      <c r="C530">
        <v>1964</v>
      </c>
      <c r="D530" t="s">
        <v>29</v>
      </c>
      <c r="E530" t="s">
        <v>30</v>
      </c>
      <c r="F530" s="11">
        <v>61839</v>
      </c>
      <c r="G530">
        <v>0</v>
      </c>
      <c r="H530">
        <v>0</v>
      </c>
      <c r="I530" s="1">
        <v>41133</v>
      </c>
      <c r="J530">
        <v>20</v>
      </c>
      <c r="K530">
        <v>1000</v>
      </c>
      <c r="L530">
        <v>155</v>
      </c>
      <c r="M530">
        <v>20</v>
      </c>
      <c r="N530">
        <v>224</v>
      </c>
      <c r="O530">
        <v>17</v>
      </c>
      <c r="P530">
        <v>120</v>
      </c>
      <c r="Q530">
        <v>1</v>
      </c>
      <c r="R530">
        <v>4</v>
      </c>
      <c r="S530">
        <v>8</v>
      </c>
      <c r="T530">
        <v>4</v>
      </c>
      <c r="U530">
        <v>8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</v>
      </c>
      <c r="AC530">
        <v>11</v>
      </c>
      <c r="AD530">
        <v>0</v>
      </c>
    </row>
    <row r="531" spans="1:30" x14ac:dyDescent="0.3">
      <c r="A531">
        <v>530</v>
      </c>
      <c r="B531">
        <v>3281</v>
      </c>
      <c r="C531">
        <v>1960</v>
      </c>
      <c r="D531" t="s">
        <v>32</v>
      </c>
      <c r="E531" t="s">
        <v>33</v>
      </c>
      <c r="F531" s="11">
        <v>49154</v>
      </c>
      <c r="G531">
        <v>1</v>
      </c>
      <c r="H531">
        <v>1</v>
      </c>
      <c r="I531" s="1">
        <v>41581</v>
      </c>
      <c r="J531">
        <v>69</v>
      </c>
      <c r="K531">
        <v>206</v>
      </c>
      <c r="L531">
        <v>10</v>
      </c>
      <c r="M531">
        <v>20</v>
      </c>
      <c r="N531">
        <v>30</v>
      </c>
      <c r="O531">
        <v>27</v>
      </c>
      <c r="P531">
        <v>71</v>
      </c>
      <c r="Q531">
        <v>6</v>
      </c>
      <c r="R531">
        <v>4</v>
      </c>
      <c r="S531">
        <v>1</v>
      </c>
      <c r="T531">
        <v>8</v>
      </c>
      <c r="U531">
        <v>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</v>
      </c>
      <c r="AC531">
        <v>11</v>
      </c>
      <c r="AD531">
        <v>0</v>
      </c>
    </row>
    <row r="532" spans="1:30" x14ac:dyDescent="0.3">
      <c r="A532">
        <v>531</v>
      </c>
      <c r="B532">
        <v>702</v>
      </c>
      <c r="C532">
        <v>1975</v>
      </c>
      <c r="D532" t="s">
        <v>37</v>
      </c>
      <c r="E532" t="s">
        <v>38</v>
      </c>
      <c r="F532" s="11">
        <v>47682</v>
      </c>
      <c r="G532">
        <v>0</v>
      </c>
      <c r="H532">
        <v>1</v>
      </c>
      <c r="I532" s="1">
        <v>41320</v>
      </c>
      <c r="J532">
        <v>80</v>
      </c>
      <c r="K532">
        <v>162</v>
      </c>
      <c r="L532">
        <v>61</v>
      </c>
      <c r="M532">
        <v>20</v>
      </c>
      <c r="N532">
        <v>97</v>
      </c>
      <c r="O532">
        <v>57</v>
      </c>
      <c r="P532">
        <v>61</v>
      </c>
      <c r="Q532">
        <v>4</v>
      </c>
      <c r="R532">
        <v>4</v>
      </c>
      <c r="S532">
        <v>3</v>
      </c>
      <c r="T532">
        <v>8</v>
      </c>
      <c r="U532">
        <v>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11</v>
      </c>
      <c r="AD532">
        <v>0</v>
      </c>
    </row>
    <row r="533" spans="1:30" x14ac:dyDescent="0.3">
      <c r="A533">
        <v>532</v>
      </c>
      <c r="B533">
        <v>2004</v>
      </c>
      <c r="C533">
        <v>1969</v>
      </c>
      <c r="D533" t="s">
        <v>29</v>
      </c>
      <c r="E533" t="s">
        <v>30</v>
      </c>
      <c r="F533" s="11">
        <v>72679</v>
      </c>
      <c r="G533">
        <v>0</v>
      </c>
      <c r="H533">
        <v>1</v>
      </c>
      <c r="I533" s="1">
        <v>41535</v>
      </c>
      <c r="J533">
        <v>65</v>
      </c>
      <c r="K533">
        <v>619</v>
      </c>
      <c r="L533">
        <v>54</v>
      </c>
      <c r="M533">
        <v>20</v>
      </c>
      <c r="N533">
        <v>127</v>
      </c>
      <c r="O533">
        <v>54</v>
      </c>
      <c r="P533">
        <v>54</v>
      </c>
      <c r="Q533">
        <v>1</v>
      </c>
      <c r="R533">
        <v>4</v>
      </c>
      <c r="S533">
        <v>7</v>
      </c>
      <c r="T533">
        <v>5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3</v>
      </c>
      <c r="AC533">
        <v>11</v>
      </c>
      <c r="AD533">
        <v>0</v>
      </c>
    </row>
    <row r="534" spans="1:30" x14ac:dyDescent="0.3">
      <c r="A534">
        <v>533</v>
      </c>
      <c r="B534">
        <v>4769</v>
      </c>
      <c r="C534">
        <v>1977</v>
      </c>
      <c r="D534" t="s">
        <v>34</v>
      </c>
      <c r="E534" t="s">
        <v>31</v>
      </c>
      <c r="F534" s="11">
        <v>57954</v>
      </c>
      <c r="G534">
        <v>1</v>
      </c>
      <c r="H534">
        <v>1</v>
      </c>
      <c r="I534" s="1">
        <v>41808</v>
      </c>
      <c r="J534">
        <v>52</v>
      </c>
      <c r="K534">
        <v>456</v>
      </c>
      <c r="L534">
        <v>4</v>
      </c>
      <c r="M534">
        <v>20</v>
      </c>
      <c r="N534">
        <v>0</v>
      </c>
      <c r="O534">
        <v>0</v>
      </c>
      <c r="P534">
        <v>9</v>
      </c>
      <c r="Q534">
        <v>7</v>
      </c>
      <c r="R534">
        <v>8</v>
      </c>
      <c r="S534">
        <v>2</v>
      </c>
      <c r="T534">
        <v>6</v>
      </c>
      <c r="U534">
        <v>7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3</v>
      </c>
      <c r="AC534">
        <v>11</v>
      </c>
      <c r="AD534">
        <v>0</v>
      </c>
    </row>
    <row r="535" spans="1:30" x14ac:dyDescent="0.3">
      <c r="A535">
        <v>534</v>
      </c>
      <c r="B535">
        <v>4437</v>
      </c>
      <c r="C535">
        <v>1962</v>
      </c>
      <c r="D535" t="s">
        <v>29</v>
      </c>
      <c r="E535" t="s">
        <v>33</v>
      </c>
      <c r="F535" s="11">
        <v>65316</v>
      </c>
      <c r="G535">
        <v>1</v>
      </c>
      <c r="H535">
        <v>1</v>
      </c>
      <c r="I535" s="1">
        <v>41388</v>
      </c>
      <c r="J535">
        <v>65</v>
      </c>
      <c r="K535">
        <v>112</v>
      </c>
      <c r="L535">
        <v>6</v>
      </c>
      <c r="M535">
        <v>20</v>
      </c>
      <c r="N535">
        <v>3</v>
      </c>
      <c r="O535">
        <v>9</v>
      </c>
      <c r="P535">
        <v>38</v>
      </c>
      <c r="Q535">
        <v>2</v>
      </c>
      <c r="R535">
        <v>3</v>
      </c>
      <c r="S535">
        <v>2</v>
      </c>
      <c r="T535">
        <v>5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3</v>
      </c>
      <c r="AC535">
        <v>11</v>
      </c>
      <c r="AD535">
        <v>0</v>
      </c>
    </row>
    <row r="536" spans="1:30" x14ac:dyDescent="0.3">
      <c r="A536">
        <v>535</v>
      </c>
      <c r="B536">
        <v>8724</v>
      </c>
      <c r="C536">
        <v>1982</v>
      </c>
      <c r="D536" t="s">
        <v>29</v>
      </c>
      <c r="E536" t="s">
        <v>30</v>
      </c>
      <c r="F536" s="11">
        <v>28567</v>
      </c>
      <c r="G536">
        <v>1</v>
      </c>
      <c r="H536">
        <v>0</v>
      </c>
      <c r="I536" s="1">
        <v>41442</v>
      </c>
      <c r="J536">
        <v>57</v>
      </c>
      <c r="K536">
        <v>11</v>
      </c>
      <c r="L536">
        <v>3</v>
      </c>
      <c r="M536">
        <v>20</v>
      </c>
      <c r="N536">
        <v>2</v>
      </c>
      <c r="O536">
        <v>2</v>
      </c>
      <c r="P536">
        <v>6</v>
      </c>
      <c r="Q536">
        <v>2</v>
      </c>
      <c r="R536">
        <v>2</v>
      </c>
      <c r="S536">
        <v>0</v>
      </c>
      <c r="T536">
        <v>3</v>
      </c>
      <c r="U536">
        <v>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</v>
      </c>
      <c r="AC536">
        <v>11</v>
      </c>
      <c r="AD536">
        <v>0</v>
      </c>
    </row>
    <row r="537" spans="1:30" x14ac:dyDescent="0.3">
      <c r="A537">
        <v>536</v>
      </c>
      <c r="B537">
        <v>10741</v>
      </c>
      <c r="C537">
        <v>1951</v>
      </c>
      <c r="D537" t="s">
        <v>34</v>
      </c>
      <c r="E537" t="s">
        <v>31</v>
      </c>
      <c r="F537" s="11">
        <v>47352</v>
      </c>
      <c r="G537">
        <v>0</v>
      </c>
      <c r="H537">
        <v>1</v>
      </c>
      <c r="I537" s="1">
        <v>41375</v>
      </c>
      <c r="J537">
        <v>70</v>
      </c>
      <c r="K537">
        <v>172</v>
      </c>
      <c r="L537">
        <v>12</v>
      </c>
      <c r="M537">
        <v>20</v>
      </c>
      <c r="N537">
        <v>8</v>
      </c>
      <c r="O537">
        <v>0</v>
      </c>
      <c r="P537">
        <v>15</v>
      </c>
      <c r="Q537">
        <v>4</v>
      </c>
      <c r="R537">
        <v>6</v>
      </c>
      <c r="S537">
        <v>1</v>
      </c>
      <c r="T537">
        <v>5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</v>
      </c>
      <c r="AC537">
        <v>11</v>
      </c>
      <c r="AD537">
        <v>0</v>
      </c>
    </row>
    <row r="538" spans="1:30" x14ac:dyDescent="0.3">
      <c r="A538">
        <v>537</v>
      </c>
      <c r="B538">
        <v>1991</v>
      </c>
      <c r="C538">
        <v>1967</v>
      </c>
      <c r="D538" t="s">
        <v>29</v>
      </c>
      <c r="E538" t="s">
        <v>31</v>
      </c>
      <c r="F538" s="11">
        <v>44931</v>
      </c>
      <c r="G538">
        <v>0</v>
      </c>
      <c r="H538">
        <v>1</v>
      </c>
      <c r="I538" s="1">
        <v>41657</v>
      </c>
      <c r="J538">
        <v>0</v>
      </c>
      <c r="K538">
        <v>78</v>
      </c>
      <c r="L538">
        <v>0</v>
      </c>
      <c r="M538">
        <v>20</v>
      </c>
      <c r="N538">
        <v>0</v>
      </c>
      <c r="O538">
        <v>0</v>
      </c>
      <c r="P538">
        <v>7</v>
      </c>
      <c r="Q538">
        <v>1</v>
      </c>
      <c r="R538">
        <v>2</v>
      </c>
      <c r="S538">
        <v>1</v>
      </c>
      <c r="T538">
        <v>3</v>
      </c>
      <c r="U538">
        <v>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11</v>
      </c>
      <c r="AD538">
        <v>0</v>
      </c>
    </row>
    <row r="539" spans="1:30" x14ac:dyDescent="0.3">
      <c r="A539">
        <v>538</v>
      </c>
      <c r="B539">
        <v>6931</v>
      </c>
      <c r="C539">
        <v>1967</v>
      </c>
      <c r="D539" t="s">
        <v>29</v>
      </c>
      <c r="E539" t="s">
        <v>35</v>
      </c>
      <c r="F539" s="11">
        <v>76982</v>
      </c>
      <c r="G539">
        <v>0</v>
      </c>
      <c r="H539">
        <v>0</v>
      </c>
      <c r="I539" s="1">
        <v>41685</v>
      </c>
      <c r="J539">
        <v>19</v>
      </c>
      <c r="K539">
        <v>464</v>
      </c>
      <c r="L539">
        <v>151</v>
      </c>
      <c r="M539">
        <v>20</v>
      </c>
      <c r="N539">
        <v>65</v>
      </c>
      <c r="O539">
        <v>60</v>
      </c>
      <c r="P539">
        <v>30</v>
      </c>
      <c r="Q539">
        <v>1</v>
      </c>
      <c r="R539">
        <v>8</v>
      </c>
      <c r="S539">
        <v>3</v>
      </c>
      <c r="T539">
        <v>4</v>
      </c>
      <c r="U539">
        <v>4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3</v>
      </c>
      <c r="AC539">
        <v>11</v>
      </c>
      <c r="AD539">
        <v>1</v>
      </c>
    </row>
    <row r="540" spans="1:30" x14ac:dyDescent="0.3">
      <c r="A540">
        <v>539</v>
      </c>
      <c r="B540">
        <v>11096</v>
      </c>
      <c r="C540">
        <v>1952</v>
      </c>
      <c r="D540" t="s">
        <v>37</v>
      </c>
      <c r="E540" t="s">
        <v>31</v>
      </c>
      <c r="F540" s="11">
        <v>57247</v>
      </c>
      <c r="G540">
        <v>0</v>
      </c>
      <c r="H540">
        <v>1</v>
      </c>
      <c r="I540" s="1">
        <v>41494</v>
      </c>
      <c r="J540">
        <v>50</v>
      </c>
      <c r="K540">
        <v>99</v>
      </c>
      <c r="L540">
        <v>4</v>
      </c>
      <c r="M540">
        <v>20</v>
      </c>
      <c r="N540">
        <v>37</v>
      </c>
      <c r="O540">
        <v>54</v>
      </c>
      <c r="P540">
        <v>6</v>
      </c>
      <c r="Q540">
        <v>2</v>
      </c>
      <c r="R540">
        <v>2</v>
      </c>
      <c r="S540">
        <v>1</v>
      </c>
      <c r="T540">
        <v>7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3</v>
      </c>
      <c r="AC540">
        <v>11</v>
      </c>
      <c r="AD540">
        <v>0</v>
      </c>
    </row>
    <row r="541" spans="1:30" x14ac:dyDescent="0.3">
      <c r="A541">
        <v>540</v>
      </c>
      <c r="B541">
        <v>304</v>
      </c>
      <c r="C541">
        <v>1981</v>
      </c>
      <c r="D541" t="s">
        <v>34</v>
      </c>
      <c r="E541" t="s">
        <v>30</v>
      </c>
      <c r="F541" s="11">
        <v>22944</v>
      </c>
      <c r="G541">
        <v>1</v>
      </c>
      <c r="H541">
        <v>0</v>
      </c>
      <c r="I541" s="1">
        <v>41631</v>
      </c>
      <c r="J541">
        <v>67</v>
      </c>
      <c r="K541">
        <v>19</v>
      </c>
      <c r="L541">
        <v>3</v>
      </c>
      <c r="M541">
        <v>20</v>
      </c>
      <c r="N541">
        <v>4</v>
      </c>
      <c r="O541">
        <v>5</v>
      </c>
      <c r="P541">
        <v>26</v>
      </c>
      <c r="Q541">
        <v>3</v>
      </c>
      <c r="R541">
        <v>3</v>
      </c>
      <c r="S541">
        <v>0</v>
      </c>
      <c r="T541">
        <v>3</v>
      </c>
      <c r="U541">
        <v>7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</v>
      </c>
      <c r="AC541">
        <v>11</v>
      </c>
      <c r="AD541">
        <v>0</v>
      </c>
    </row>
    <row r="542" spans="1:30" x14ac:dyDescent="0.3">
      <c r="A542">
        <v>541</v>
      </c>
      <c r="B542">
        <v>3665</v>
      </c>
      <c r="C542">
        <v>1977</v>
      </c>
      <c r="D542" t="s">
        <v>37</v>
      </c>
      <c r="E542" t="s">
        <v>31</v>
      </c>
      <c r="F542" s="11">
        <v>25315</v>
      </c>
      <c r="G542">
        <v>1</v>
      </c>
      <c r="H542">
        <v>0</v>
      </c>
      <c r="I542" s="1">
        <v>41585</v>
      </c>
      <c r="J542">
        <v>46</v>
      </c>
      <c r="K542">
        <v>1</v>
      </c>
      <c r="L542">
        <v>9</v>
      </c>
      <c r="M542">
        <v>20</v>
      </c>
      <c r="N542">
        <v>11</v>
      </c>
      <c r="O542">
        <v>3</v>
      </c>
      <c r="P542">
        <v>22</v>
      </c>
      <c r="Q542">
        <v>3</v>
      </c>
      <c r="R542">
        <v>3</v>
      </c>
      <c r="S542">
        <v>0</v>
      </c>
      <c r="T542">
        <v>3</v>
      </c>
      <c r="U542">
        <v>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11</v>
      </c>
      <c r="AD542">
        <v>0</v>
      </c>
    </row>
    <row r="543" spans="1:30" x14ac:dyDescent="0.3">
      <c r="A543">
        <v>542</v>
      </c>
      <c r="B543">
        <v>10591</v>
      </c>
      <c r="C543">
        <v>1969</v>
      </c>
      <c r="D543" t="s">
        <v>29</v>
      </c>
      <c r="E543" t="s">
        <v>38</v>
      </c>
      <c r="F543" s="11">
        <v>43638</v>
      </c>
      <c r="G543">
        <v>0</v>
      </c>
      <c r="H543">
        <v>1</v>
      </c>
      <c r="I543" s="1">
        <v>41127</v>
      </c>
      <c r="J543">
        <v>37</v>
      </c>
      <c r="K543">
        <v>63</v>
      </c>
      <c r="L543">
        <v>10</v>
      </c>
      <c r="M543">
        <v>20</v>
      </c>
      <c r="N543">
        <v>7</v>
      </c>
      <c r="O543">
        <v>19</v>
      </c>
      <c r="P543">
        <v>19</v>
      </c>
      <c r="Q543">
        <v>2</v>
      </c>
      <c r="R543">
        <v>4</v>
      </c>
      <c r="S543">
        <v>1</v>
      </c>
      <c r="T543">
        <v>4</v>
      </c>
      <c r="U543">
        <v>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11</v>
      </c>
      <c r="AD543">
        <v>0</v>
      </c>
    </row>
    <row r="544" spans="1:30" x14ac:dyDescent="0.3">
      <c r="A544">
        <v>543</v>
      </c>
      <c r="B544">
        <v>5036</v>
      </c>
      <c r="C544">
        <v>1984</v>
      </c>
      <c r="D544" t="s">
        <v>32</v>
      </c>
      <c r="E544" t="s">
        <v>30</v>
      </c>
      <c r="F544" s="11">
        <v>42710</v>
      </c>
      <c r="G544">
        <v>1</v>
      </c>
      <c r="H544">
        <v>0</v>
      </c>
      <c r="I544" s="1">
        <v>41241</v>
      </c>
      <c r="J544">
        <v>38</v>
      </c>
      <c r="K544">
        <v>252</v>
      </c>
      <c r="L544">
        <v>3</v>
      </c>
      <c r="M544">
        <v>20</v>
      </c>
      <c r="N544">
        <v>4</v>
      </c>
      <c r="O544">
        <v>3</v>
      </c>
      <c r="P544">
        <v>102</v>
      </c>
      <c r="Q544">
        <v>2</v>
      </c>
      <c r="R544">
        <v>4</v>
      </c>
      <c r="S544">
        <v>5</v>
      </c>
      <c r="T544">
        <v>3</v>
      </c>
      <c r="U544">
        <v>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11</v>
      </c>
      <c r="AD544">
        <v>0</v>
      </c>
    </row>
    <row r="545" spans="1:30" x14ac:dyDescent="0.3">
      <c r="A545">
        <v>544</v>
      </c>
      <c r="B545">
        <v>5547</v>
      </c>
      <c r="C545">
        <v>1982</v>
      </c>
      <c r="D545" t="s">
        <v>32</v>
      </c>
      <c r="E545" t="s">
        <v>33</v>
      </c>
      <c r="F545" s="11">
        <v>84169</v>
      </c>
      <c r="G545">
        <v>0</v>
      </c>
      <c r="H545">
        <v>0</v>
      </c>
      <c r="I545" s="1">
        <v>41493</v>
      </c>
      <c r="J545">
        <v>9</v>
      </c>
      <c r="K545">
        <v>1478</v>
      </c>
      <c r="L545">
        <v>19</v>
      </c>
      <c r="M545">
        <v>20</v>
      </c>
      <c r="N545">
        <v>0</v>
      </c>
      <c r="O545">
        <v>19</v>
      </c>
      <c r="P545">
        <v>0</v>
      </c>
      <c r="Q545">
        <v>1</v>
      </c>
      <c r="R545">
        <v>7</v>
      </c>
      <c r="S545">
        <v>6</v>
      </c>
      <c r="T545">
        <v>6</v>
      </c>
      <c r="U545">
        <v>3</v>
      </c>
      <c r="V545">
        <v>0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3</v>
      </c>
      <c r="AC545">
        <v>11</v>
      </c>
      <c r="AD545">
        <v>1</v>
      </c>
    </row>
    <row r="546" spans="1:30" x14ac:dyDescent="0.3">
      <c r="A546">
        <v>545</v>
      </c>
      <c r="B546">
        <v>7822</v>
      </c>
      <c r="C546">
        <v>1976</v>
      </c>
      <c r="D546" t="s">
        <v>29</v>
      </c>
      <c r="E546" t="s">
        <v>31</v>
      </c>
      <c r="F546" s="11">
        <v>54058</v>
      </c>
      <c r="G546">
        <v>0</v>
      </c>
      <c r="H546">
        <v>1</v>
      </c>
      <c r="I546" s="1">
        <v>41429</v>
      </c>
      <c r="J546">
        <v>56</v>
      </c>
      <c r="K546">
        <v>198</v>
      </c>
      <c r="L546">
        <v>18</v>
      </c>
      <c r="M546">
        <v>20</v>
      </c>
      <c r="N546">
        <v>32</v>
      </c>
      <c r="O546">
        <v>108</v>
      </c>
      <c r="P546">
        <v>54</v>
      </c>
      <c r="Q546">
        <v>2</v>
      </c>
      <c r="R546">
        <v>4</v>
      </c>
      <c r="S546">
        <v>6</v>
      </c>
      <c r="T546">
        <v>8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3</v>
      </c>
      <c r="AC546">
        <v>11</v>
      </c>
      <c r="AD546">
        <v>0</v>
      </c>
    </row>
    <row r="547" spans="1:30" x14ac:dyDescent="0.3">
      <c r="A547">
        <v>546</v>
      </c>
      <c r="B547">
        <v>8541</v>
      </c>
      <c r="C547">
        <v>1990</v>
      </c>
      <c r="D547" t="s">
        <v>37</v>
      </c>
      <c r="E547" t="s">
        <v>33</v>
      </c>
      <c r="F547" s="11">
        <v>24683</v>
      </c>
      <c r="G547">
        <v>1</v>
      </c>
      <c r="H547">
        <v>0</v>
      </c>
      <c r="I547" s="1">
        <v>41706</v>
      </c>
      <c r="J547">
        <v>98</v>
      </c>
      <c r="K547">
        <v>8</v>
      </c>
      <c r="L547">
        <v>4</v>
      </c>
      <c r="M547">
        <v>20</v>
      </c>
      <c r="N547">
        <v>6</v>
      </c>
      <c r="O547">
        <v>7</v>
      </c>
      <c r="P547">
        <v>6</v>
      </c>
      <c r="Q547">
        <v>2</v>
      </c>
      <c r="R547">
        <v>2</v>
      </c>
      <c r="S547">
        <v>0</v>
      </c>
      <c r="T547">
        <v>4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</v>
      </c>
      <c r="AC547">
        <v>11</v>
      </c>
      <c r="AD547">
        <v>0</v>
      </c>
    </row>
    <row r="548" spans="1:30" x14ac:dyDescent="0.3">
      <c r="A548">
        <v>547</v>
      </c>
      <c r="B548">
        <v>10955</v>
      </c>
      <c r="C548">
        <v>1964</v>
      </c>
      <c r="D548" t="s">
        <v>29</v>
      </c>
      <c r="E548" t="s">
        <v>38</v>
      </c>
      <c r="F548" s="11">
        <v>85620</v>
      </c>
      <c r="G548">
        <v>0</v>
      </c>
      <c r="H548">
        <v>0</v>
      </c>
      <c r="I548" s="1">
        <v>41646</v>
      </c>
      <c r="J548">
        <v>68</v>
      </c>
      <c r="K548">
        <v>416</v>
      </c>
      <c r="L548">
        <v>46</v>
      </c>
      <c r="M548">
        <v>20</v>
      </c>
      <c r="N548">
        <v>60</v>
      </c>
      <c r="O548">
        <v>107</v>
      </c>
      <c r="P548">
        <v>46</v>
      </c>
      <c r="Q548">
        <v>1</v>
      </c>
      <c r="R548">
        <v>3</v>
      </c>
      <c r="S548">
        <v>6</v>
      </c>
      <c r="T548">
        <v>4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3</v>
      </c>
      <c r="AC548">
        <v>11</v>
      </c>
      <c r="AD548">
        <v>1</v>
      </c>
    </row>
    <row r="549" spans="1:30" x14ac:dyDescent="0.3">
      <c r="A549">
        <v>548</v>
      </c>
      <c r="B549">
        <v>4368</v>
      </c>
      <c r="C549">
        <v>1980</v>
      </c>
      <c r="D549" t="s">
        <v>29</v>
      </c>
      <c r="E549" t="s">
        <v>33</v>
      </c>
      <c r="F549" s="11">
        <v>47850</v>
      </c>
      <c r="G549">
        <v>1</v>
      </c>
      <c r="H549">
        <v>0</v>
      </c>
      <c r="I549" s="1">
        <v>41611</v>
      </c>
      <c r="J549">
        <v>72</v>
      </c>
      <c r="K549">
        <v>42</v>
      </c>
      <c r="L549">
        <v>7</v>
      </c>
      <c r="M549">
        <v>20</v>
      </c>
      <c r="N549">
        <v>20</v>
      </c>
      <c r="O549">
        <v>12</v>
      </c>
      <c r="P549">
        <v>10</v>
      </c>
      <c r="Q549">
        <v>1</v>
      </c>
      <c r="R549">
        <v>3</v>
      </c>
      <c r="S549">
        <v>0</v>
      </c>
      <c r="T549">
        <v>4</v>
      </c>
      <c r="U549">
        <v>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3</v>
      </c>
      <c r="AC549">
        <v>11</v>
      </c>
      <c r="AD549">
        <v>0</v>
      </c>
    </row>
    <row r="550" spans="1:30" x14ac:dyDescent="0.3">
      <c r="A550">
        <v>549</v>
      </c>
      <c r="B550">
        <v>9671</v>
      </c>
      <c r="C550">
        <v>1968</v>
      </c>
      <c r="D550" t="s">
        <v>29</v>
      </c>
      <c r="E550" t="s">
        <v>33</v>
      </c>
      <c r="F550" s="11">
        <v>19514</v>
      </c>
      <c r="G550">
        <v>1</v>
      </c>
      <c r="H550">
        <v>1</v>
      </c>
      <c r="I550" s="1">
        <v>41665</v>
      </c>
      <c r="J550">
        <v>47</v>
      </c>
      <c r="K550">
        <v>14</v>
      </c>
      <c r="L550">
        <v>3</v>
      </c>
      <c r="M550">
        <v>20</v>
      </c>
      <c r="N550">
        <v>2</v>
      </c>
      <c r="O550">
        <v>1</v>
      </c>
      <c r="P550">
        <v>28</v>
      </c>
      <c r="Q550">
        <v>4</v>
      </c>
      <c r="R550">
        <v>3</v>
      </c>
      <c r="S550">
        <v>1</v>
      </c>
      <c r="T550">
        <v>2</v>
      </c>
      <c r="U550">
        <v>8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3</v>
      </c>
      <c r="AC550">
        <v>11</v>
      </c>
      <c r="AD550">
        <v>1</v>
      </c>
    </row>
    <row r="551" spans="1:30" x14ac:dyDescent="0.3">
      <c r="A551">
        <v>550</v>
      </c>
      <c r="B551">
        <v>2256</v>
      </c>
      <c r="C551">
        <v>1973</v>
      </c>
      <c r="D551" t="s">
        <v>34</v>
      </c>
      <c r="E551" t="s">
        <v>33</v>
      </c>
      <c r="F551" s="11">
        <v>27159</v>
      </c>
      <c r="G551">
        <v>1</v>
      </c>
      <c r="H551">
        <v>1</v>
      </c>
      <c r="I551" s="1">
        <v>41727</v>
      </c>
      <c r="J551">
        <v>33</v>
      </c>
      <c r="K551">
        <v>17</v>
      </c>
      <c r="L551">
        <v>0</v>
      </c>
      <c r="M551">
        <v>20</v>
      </c>
      <c r="N551">
        <v>0</v>
      </c>
      <c r="O551">
        <v>0</v>
      </c>
      <c r="P551">
        <v>1</v>
      </c>
      <c r="Q551">
        <v>2</v>
      </c>
      <c r="R551">
        <v>1</v>
      </c>
      <c r="S551">
        <v>0</v>
      </c>
      <c r="T551">
        <v>3</v>
      </c>
      <c r="U551">
        <v>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</v>
      </c>
      <c r="AC551">
        <v>11</v>
      </c>
      <c r="AD551">
        <v>0</v>
      </c>
    </row>
    <row r="552" spans="1:30" x14ac:dyDescent="0.3">
      <c r="A552">
        <v>551</v>
      </c>
      <c r="B552">
        <v>4279</v>
      </c>
      <c r="C552">
        <v>1963</v>
      </c>
      <c r="D552" t="s">
        <v>37</v>
      </c>
      <c r="E552" t="s">
        <v>30</v>
      </c>
      <c r="F552" s="11">
        <v>39548</v>
      </c>
      <c r="G552">
        <v>1</v>
      </c>
      <c r="H552">
        <v>1</v>
      </c>
      <c r="I552" s="1">
        <v>41729</v>
      </c>
      <c r="J552">
        <v>87</v>
      </c>
      <c r="K552">
        <v>15</v>
      </c>
      <c r="L552">
        <v>4</v>
      </c>
      <c r="M552">
        <v>20</v>
      </c>
      <c r="N552">
        <v>3</v>
      </c>
      <c r="O552">
        <v>4</v>
      </c>
      <c r="P552">
        <v>18</v>
      </c>
      <c r="Q552">
        <v>2</v>
      </c>
      <c r="R552">
        <v>1</v>
      </c>
      <c r="S552">
        <v>1</v>
      </c>
      <c r="T552">
        <v>3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</v>
      </c>
      <c r="AC552">
        <v>11</v>
      </c>
      <c r="AD552">
        <v>0</v>
      </c>
    </row>
    <row r="553" spans="1:30" x14ac:dyDescent="0.3">
      <c r="A553">
        <v>552</v>
      </c>
      <c r="B553">
        <v>5371</v>
      </c>
      <c r="C553">
        <v>1989</v>
      </c>
      <c r="D553" t="s">
        <v>29</v>
      </c>
      <c r="E553" t="s">
        <v>30</v>
      </c>
      <c r="F553" s="11">
        <v>21474</v>
      </c>
      <c r="G553">
        <v>1</v>
      </c>
      <c r="H553">
        <v>0</v>
      </c>
      <c r="I553" s="1">
        <v>41737</v>
      </c>
      <c r="J553">
        <v>0</v>
      </c>
      <c r="K553">
        <v>6</v>
      </c>
      <c r="L553">
        <v>16</v>
      </c>
      <c r="M553">
        <v>20</v>
      </c>
      <c r="N553">
        <v>11</v>
      </c>
      <c r="O553">
        <v>0</v>
      </c>
      <c r="P553">
        <v>34</v>
      </c>
      <c r="Q553">
        <v>2</v>
      </c>
      <c r="R553">
        <v>3</v>
      </c>
      <c r="S553">
        <v>1</v>
      </c>
      <c r="T553">
        <v>2</v>
      </c>
      <c r="U553">
        <v>7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</v>
      </c>
      <c r="AC553">
        <v>11</v>
      </c>
      <c r="AD553">
        <v>1</v>
      </c>
    </row>
    <row r="554" spans="1:30" x14ac:dyDescent="0.3">
      <c r="A554">
        <v>553</v>
      </c>
      <c r="B554">
        <v>9240</v>
      </c>
      <c r="C554">
        <v>1971</v>
      </c>
      <c r="D554" t="s">
        <v>32</v>
      </c>
      <c r="E554" t="s">
        <v>30</v>
      </c>
      <c r="F554" s="11">
        <v>60504</v>
      </c>
      <c r="G554">
        <v>0</v>
      </c>
      <c r="H554">
        <v>1</v>
      </c>
      <c r="I554" s="1">
        <v>41677</v>
      </c>
      <c r="J554">
        <v>73</v>
      </c>
      <c r="K554">
        <v>458</v>
      </c>
      <c r="L554">
        <v>0</v>
      </c>
      <c r="M554">
        <v>20</v>
      </c>
      <c r="N554">
        <v>6</v>
      </c>
      <c r="O554">
        <v>4</v>
      </c>
      <c r="P554">
        <v>34</v>
      </c>
      <c r="Q554">
        <v>2</v>
      </c>
      <c r="R554">
        <v>6</v>
      </c>
      <c r="S554">
        <v>2</v>
      </c>
      <c r="T554">
        <v>8</v>
      </c>
      <c r="U554">
        <v>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</v>
      </c>
      <c r="AC554">
        <v>11</v>
      </c>
      <c r="AD554">
        <v>0</v>
      </c>
    </row>
    <row r="555" spans="1:30" x14ac:dyDescent="0.3">
      <c r="A555">
        <v>554</v>
      </c>
      <c r="B555">
        <v>9460</v>
      </c>
      <c r="C555">
        <v>1963</v>
      </c>
      <c r="D555" t="s">
        <v>29</v>
      </c>
      <c r="E555" t="s">
        <v>33</v>
      </c>
      <c r="F555" s="11">
        <v>22419</v>
      </c>
      <c r="G555">
        <v>0</v>
      </c>
      <c r="H555">
        <v>0</v>
      </c>
      <c r="I555" s="1">
        <v>41382</v>
      </c>
      <c r="J555">
        <v>74</v>
      </c>
      <c r="K555">
        <v>30</v>
      </c>
      <c r="L555">
        <v>3</v>
      </c>
      <c r="M555">
        <v>20</v>
      </c>
      <c r="N555">
        <v>19</v>
      </c>
      <c r="O555">
        <v>21</v>
      </c>
      <c r="P555">
        <v>42</v>
      </c>
      <c r="Q555">
        <v>1</v>
      </c>
      <c r="R555">
        <v>3</v>
      </c>
      <c r="S555">
        <v>2</v>
      </c>
      <c r="T555">
        <v>2</v>
      </c>
      <c r="U555">
        <v>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</v>
      </c>
      <c r="AC555">
        <v>11</v>
      </c>
      <c r="AD555">
        <v>0</v>
      </c>
    </row>
    <row r="556" spans="1:30" x14ac:dyDescent="0.3">
      <c r="A556">
        <v>555</v>
      </c>
      <c r="B556">
        <v>9504</v>
      </c>
      <c r="C556">
        <v>1949</v>
      </c>
      <c r="D556" t="s">
        <v>34</v>
      </c>
      <c r="E556" t="s">
        <v>33</v>
      </c>
      <c r="F556" s="11">
        <v>81698</v>
      </c>
      <c r="G556">
        <v>0</v>
      </c>
      <c r="H556">
        <v>0</v>
      </c>
      <c r="I556" s="1">
        <v>41584</v>
      </c>
      <c r="J556">
        <v>4</v>
      </c>
      <c r="K556">
        <v>179</v>
      </c>
      <c r="L556">
        <v>28</v>
      </c>
      <c r="M556">
        <v>20</v>
      </c>
      <c r="N556">
        <v>111</v>
      </c>
      <c r="O556">
        <v>123</v>
      </c>
      <c r="P556">
        <v>47</v>
      </c>
      <c r="Q556">
        <v>1</v>
      </c>
      <c r="R556">
        <v>3</v>
      </c>
      <c r="S556">
        <v>8</v>
      </c>
      <c r="T556">
        <v>13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</v>
      </c>
      <c r="AC556">
        <v>11</v>
      </c>
      <c r="AD556">
        <v>1</v>
      </c>
    </row>
    <row r="557" spans="1:30" x14ac:dyDescent="0.3">
      <c r="A557">
        <v>556</v>
      </c>
      <c r="B557">
        <v>8692</v>
      </c>
      <c r="C557">
        <v>1952</v>
      </c>
      <c r="D557" t="s">
        <v>29</v>
      </c>
      <c r="E557" t="s">
        <v>31</v>
      </c>
      <c r="F557" s="11">
        <v>43462</v>
      </c>
      <c r="G557">
        <v>1</v>
      </c>
      <c r="H557">
        <v>1</v>
      </c>
      <c r="I557" s="1">
        <v>41164</v>
      </c>
      <c r="J557">
        <v>50</v>
      </c>
      <c r="K557">
        <v>90</v>
      </c>
      <c r="L557">
        <v>17</v>
      </c>
      <c r="M557">
        <v>20</v>
      </c>
      <c r="N557">
        <v>15</v>
      </c>
      <c r="O557">
        <v>6</v>
      </c>
      <c r="P557">
        <v>15</v>
      </c>
      <c r="Q557">
        <v>6</v>
      </c>
      <c r="R557">
        <v>4</v>
      </c>
      <c r="S557">
        <v>1</v>
      </c>
      <c r="T557">
        <v>5</v>
      </c>
      <c r="U557">
        <v>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11</v>
      </c>
      <c r="AD557">
        <v>0</v>
      </c>
    </row>
    <row r="558" spans="1:30" x14ac:dyDescent="0.3">
      <c r="A558">
        <v>557</v>
      </c>
      <c r="B558">
        <v>448</v>
      </c>
      <c r="C558">
        <v>1978</v>
      </c>
      <c r="D558" t="s">
        <v>32</v>
      </c>
      <c r="E558" t="s">
        <v>30</v>
      </c>
      <c r="F558" s="11">
        <v>54880</v>
      </c>
      <c r="G558">
        <v>1</v>
      </c>
      <c r="H558">
        <v>0</v>
      </c>
      <c r="I558" s="1">
        <v>41334</v>
      </c>
      <c r="J558">
        <v>57</v>
      </c>
      <c r="K558">
        <v>308</v>
      </c>
      <c r="L558">
        <v>85</v>
      </c>
      <c r="M558">
        <v>20</v>
      </c>
      <c r="N558">
        <v>102</v>
      </c>
      <c r="O558">
        <v>45</v>
      </c>
      <c r="P558">
        <v>118</v>
      </c>
      <c r="Q558">
        <v>2</v>
      </c>
      <c r="R558">
        <v>6</v>
      </c>
      <c r="S558">
        <v>2</v>
      </c>
      <c r="T558">
        <v>11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</v>
      </c>
      <c r="AC558">
        <v>11</v>
      </c>
      <c r="AD558">
        <v>0</v>
      </c>
    </row>
    <row r="559" spans="1:30" x14ac:dyDescent="0.3">
      <c r="A559">
        <v>558</v>
      </c>
      <c r="B559">
        <v>8314</v>
      </c>
      <c r="C559">
        <v>1982</v>
      </c>
      <c r="D559" t="s">
        <v>29</v>
      </c>
      <c r="E559" t="s">
        <v>33</v>
      </c>
      <c r="F559" s="11">
        <v>79908</v>
      </c>
      <c r="G559">
        <v>0</v>
      </c>
      <c r="H559">
        <v>0</v>
      </c>
      <c r="I559" s="1">
        <v>41369</v>
      </c>
      <c r="J559">
        <v>30</v>
      </c>
      <c r="K559">
        <v>557</v>
      </c>
      <c r="L559">
        <v>129</v>
      </c>
      <c r="M559">
        <v>20</v>
      </c>
      <c r="N559">
        <v>29</v>
      </c>
      <c r="O559">
        <v>185</v>
      </c>
      <c r="P559">
        <v>111</v>
      </c>
      <c r="Q559">
        <v>1</v>
      </c>
      <c r="R559">
        <v>5</v>
      </c>
      <c r="S559">
        <v>6</v>
      </c>
      <c r="T559">
        <v>7</v>
      </c>
      <c r="U559">
        <v>2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3</v>
      </c>
      <c r="AC559">
        <v>11</v>
      </c>
      <c r="AD559">
        <v>0</v>
      </c>
    </row>
    <row r="560" spans="1:30" x14ac:dyDescent="0.3">
      <c r="A560">
        <v>559</v>
      </c>
      <c r="B560">
        <v>8420</v>
      </c>
      <c r="C560">
        <v>1970</v>
      </c>
      <c r="D560" t="s">
        <v>37</v>
      </c>
      <c r="E560" t="s">
        <v>33</v>
      </c>
      <c r="F560" s="11">
        <v>15315</v>
      </c>
      <c r="G560">
        <v>0</v>
      </c>
      <c r="H560">
        <v>0</v>
      </c>
      <c r="I560" s="1">
        <v>41489</v>
      </c>
      <c r="J560">
        <v>27</v>
      </c>
      <c r="K560">
        <v>7</v>
      </c>
      <c r="L560">
        <v>4</v>
      </c>
      <c r="M560">
        <v>20</v>
      </c>
      <c r="N560">
        <v>15</v>
      </c>
      <c r="O560">
        <v>8</v>
      </c>
      <c r="P560">
        <v>17</v>
      </c>
      <c r="Q560">
        <v>2</v>
      </c>
      <c r="R560">
        <v>2</v>
      </c>
      <c r="S560">
        <v>0</v>
      </c>
      <c r="T560">
        <v>4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</v>
      </c>
      <c r="AC560">
        <v>11</v>
      </c>
      <c r="AD560">
        <v>0</v>
      </c>
    </row>
    <row r="561" spans="1:30" x14ac:dyDescent="0.3">
      <c r="A561">
        <v>560</v>
      </c>
      <c r="B561">
        <v>3174</v>
      </c>
      <c r="C561">
        <v>1959</v>
      </c>
      <c r="D561" t="s">
        <v>29</v>
      </c>
      <c r="E561" t="s">
        <v>31</v>
      </c>
      <c r="F561" s="11">
        <v>87771</v>
      </c>
      <c r="G561">
        <v>0</v>
      </c>
      <c r="H561">
        <v>1</v>
      </c>
      <c r="I561" s="1">
        <v>41416</v>
      </c>
      <c r="J561">
        <v>61</v>
      </c>
      <c r="K561">
        <v>1492</v>
      </c>
      <c r="L561">
        <v>38</v>
      </c>
      <c r="M561">
        <v>20</v>
      </c>
      <c r="N561">
        <v>50</v>
      </c>
      <c r="O561">
        <v>57</v>
      </c>
      <c r="P561">
        <v>33</v>
      </c>
      <c r="Q561">
        <v>1</v>
      </c>
      <c r="R561">
        <v>5</v>
      </c>
      <c r="S561">
        <v>10</v>
      </c>
      <c r="T561">
        <v>4</v>
      </c>
      <c r="U561">
        <v>6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3</v>
      </c>
      <c r="AC561">
        <v>11</v>
      </c>
      <c r="AD561">
        <v>1</v>
      </c>
    </row>
    <row r="562" spans="1:30" x14ac:dyDescent="0.3">
      <c r="A562">
        <v>561</v>
      </c>
      <c r="B562">
        <v>7685</v>
      </c>
      <c r="C562">
        <v>1978</v>
      </c>
      <c r="D562" t="s">
        <v>29</v>
      </c>
      <c r="E562" t="s">
        <v>33</v>
      </c>
      <c r="F562" s="11">
        <v>33039</v>
      </c>
      <c r="G562">
        <v>1</v>
      </c>
      <c r="H562">
        <v>0</v>
      </c>
      <c r="I562" s="1">
        <v>41526</v>
      </c>
      <c r="J562">
        <v>4</v>
      </c>
      <c r="K562">
        <v>30</v>
      </c>
      <c r="L562">
        <v>8</v>
      </c>
      <c r="M562">
        <v>20</v>
      </c>
      <c r="N562">
        <v>8</v>
      </c>
      <c r="O562">
        <v>8</v>
      </c>
      <c r="P562">
        <v>12</v>
      </c>
      <c r="Q562">
        <v>1</v>
      </c>
      <c r="R562">
        <v>2</v>
      </c>
      <c r="S562">
        <v>0</v>
      </c>
      <c r="T562">
        <v>4</v>
      </c>
      <c r="U562">
        <v>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</v>
      </c>
      <c r="AC562">
        <v>11</v>
      </c>
      <c r="AD562">
        <v>0</v>
      </c>
    </row>
    <row r="563" spans="1:30" x14ac:dyDescent="0.3">
      <c r="A563">
        <v>562</v>
      </c>
      <c r="B563">
        <v>3179</v>
      </c>
      <c r="C563">
        <v>1980</v>
      </c>
      <c r="D563" t="s">
        <v>29</v>
      </c>
      <c r="E563" t="s">
        <v>30</v>
      </c>
      <c r="F563" s="11">
        <v>81741</v>
      </c>
      <c r="G563">
        <v>0</v>
      </c>
      <c r="H563">
        <v>0</v>
      </c>
      <c r="I563" s="1">
        <v>41441</v>
      </c>
      <c r="J563">
        <v>75</v>
      </c>
      <c r="K563">
        <v>249</v>
      </c>
      <c r="L563">
        <v>153</v>
      </c>
      <c r="M563">
        <v>20</v>
      </c>
      <c r="N563">
        <v>58</v>
      </c>
      <c r="O563">
        <v>134</v>
      </c>
      <c r="P563">
        <v>38</v>
      </c>
      <c r="Q563">
        <v>0</v>
      </c>
      <c r="R563">
        <v>6</v>
      </c>
      <c r="S563">
        <v>6</v>
      </c>
      <c r="T563">
        <v>7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</v>
      </c>
      <c r="AC563">
        <v>11</v>
      </c>
      <c r="AD563">
        <v>0</v>
      </c>
    </row>
    <row r="564" spans="1:30" x14ac:dyDescent="0.3">
      <c r="A564">
        <v>563</v>
      </c>
      <c r="B564">
        <v>9780</v>
      </c>
      <c r="C564">
        <v>1971</v>
      </c>
      <c r="D564" t="s">
        <v>34</v>
      </c>
      <c r="E564" t="s">
        <v>31</v>
      </c>
      <c r="F564" s="11">
        <v>71499</v>
      </c>
      <c r="G564">
        <v>0</v>
      </c>
      <c r="H564">
        <v>1</v>
      </c>
      <c r="I564" s="1">
        <v>41450</v>
      </c>
      <c r="J564">
        <v>12</v>
      </c>
      <c r="K564">
        <v>465</v>
      </c>
      <c r="L564">
        <v>25</v>
      </c>
      <c r="M564">
        <v>20</v>
      </c>
      <c r="N564">
        <v>136</v>
      </c>
      <c r="O564">
        <v>0</v>
      </c>
      <c r="P564">
        <v>37</v>
      </c>
      <c r="Q564">
        <v>2</v>
      </c>
      <c r="R564">
        <v>8</v>
      </c>
      <c r="S564">
        <v>3</v>
      </c>
      <c r="T564">
        <v>13</v>
      </c>
      <c r="U564">
        <v>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</v>
      </c>
      <c r="AC564">
        <v>11</v>
      </c>
      <c r="AD564">
        <v>0</v>
      </c>
    </row>
    <row r="565" spans="1:30" x14ac:dyDescent="0.3">
      <c r="A565">
        <v>564</v>
      </c>
      <c r="B565">
        <v>10681</v>
      </c>
      <c r="C565">
        <v>1970</v>
      </c>
      <c r="D565" t="s">
        <v>37</v>
      </c>
      <c r="E565" t="s">
        <v>33</v>
      </c>
      <c r="F565" s="11">
        <v>62466</v>
      </c>
      <c r="G565">
        <v>0</v>
      </c>
      <c r="H565">
        <v>1</v>
      </c>
      <c r="I565" s="1">
        <v>41654</v>
      </c>
      <c r="J565">
        <v>13</v>
      </c>
      <c r="K565">
        <v>129</v>
      </c>
      <c r="L565">
        <v>129</v>
      </c>
      <c r="M565">
        <v>20</v>
      </c>
      <c r="N565">
        <v>168</v>
      </c>
      <c r="O565">
        <v>121</v>
      </c>
      <c r="P565">
        <v>83</v>
      </c>
      <c r="Q565">
        <v>5</v>
      </c>
      <c r="R565">
        <v>6</v>
      </c>
      <c r="S565">
        <v>3</v>
      </c>
      <c r="T565">
        <v>12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</v>
      </c>
      <c r="AC565">
        <v>11</v>
      </c>
      <c r="AD565">
        <v>0</v>
      </c>
    </row>
    <row r="566" spans="1:30" x14ac:dyDescent="0.3">
      <c r="A566">
        <v>565</v>
      </c>
      <c r="B566">
        <v>10232</v>
      </c>
      <c r="C566">
        <v>1963</v>
      </c>
      <c r="D566" t="s">
        <v>32</v>
      </c>
      <c r="E566" t="s">
        <v>35</v>
      </c>
      <c r="F566" s="11">
        <v>48799</v>
      </c>
      <c r="G566">
        <v>0</v>
      </c>
      <c r="H566">
        <v>1</v>
      </c>
      <c r="I566" s="1">
        <v>41583</v>
      </c>
      <c r="J566">
        <v>9</v>
      </c>
      <c r="K566">
        <v>174</v>
      </c>
      <c r="L566">
        <v>18</v>
      </c>
      <c r="M566">
        <v>20</v>
      </c>
      <c r="N566">
        <v>28</v>
      </c>
      <c r="O566">
        <v>6</v>
      </c>
      <c r="P566">
        <v>24</v>
      </c>
      <c r="Q566">
        <v>3</v>
      </c>
      <c r="R566">
        <v>3</v>
      </c>
      <c r="S566">
        <v>2</v>
      </c>
      <c r="T566">
        <v>7</v>
      </c>
      <c r="U566">
        <v>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</v>
      </c>
      <c r="AC566">
        <v>11</v>
      </c>
      <c r="AD566">
        <v>0</v>
      </c>
    </row>
    <row r="567" spans="1:30" x14ac:dyDescent="0.3">
      <c r="A567">
        <v>566</v>
      </c>
      <c r="B567">
        <v>4184</v>
      </c>
      <c r="C567">
        <v>1950</v>
      </c>
      <c r="D567" t="s">
        <v>32</v>
      </c>
      <c r="E567" t="s">
        <v>31</v>
      </c>
      <c r="F567" s="11">
        <v>52157</v>
      </c>
      <c r="G567">
        <v>0</v>
      </c>
      <c r="H567">
        <v>1</v>
      </c>
      <c r="I567" s="1">
        <v>41797</v>
      </c>
      <c r="J567">
        <v>48</v>
      </c>
      <c r="K567">
        <v>189</v>
      </c>
      <c r="L567">
        <v>2</v>
      </c>
      <c r="M567">
        <v>20</v>
      </c>
      <c r="N567">
        <v>3</v>
      </c>
      <c r="O567">
        <v>2</v>
      </c>
      <c r="P567">
        <v>40</v>
      </c>
      <c r="Q567">
        <v>2</v>
      </c>
      <c r="R567">
        <v>3</v>
      </c>
      <c r="S567">
        <v>2</v>
      </c>
      <c r="T567">
        <v>5</v>
      </c>
      <c r="U567">
        <v>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</v>
      </c>
      <c r="AC567">
        <v>11</v>
      </c>
      <c r="AD567">
        <v>0</v>
      </c>
    </row>
    <row r="568" spans="1:30" x14ac:dyDescent="0.3">
      <c r="A568">
        <v>567</v>
      </c>
      <c r="B568">
        <v>9120</v>
      </c>
      <c r="C568">
        <v>1962</v>
      </c>
      <c r="D568" t="s">
        <v>29</v>
      </c>
      <c r="E568" t="s">
        <v>30</v>
      </c>
      <c r="F568" s="11">
        <v>66565</v>
      </c>
      <c r="G568">
        <v>0</v>
      </c>
      <c r="H568">
        <v>1</v>
      </c>
      <c r="I568" s="1">
        <v>41248</v>
      </c>
      <c r="J568">
        <v>80</v>
      </c>
      <c r="K568">
        <v>747</v>
      </c>
      <c r="L568">
        <v>10</v>
      </c>
      <c r="M568">
        <v>20</v>
      </c>
      <c r="N568">
        <v>65</v>
      </c>
      <c r="O568">
        <v>40</v>
      </c>
      <c r="P568">
        <v>42</v>
      </c>
      <c r="Q568">
        <v>4</v>
      </c>
      <c r="R568">
        <v>4</v>
      </c>
      <c r="S568">
        <v>2</v>
      </c>
      <c r="T568">
        <v>9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11</v>
      </c>
      <c r="AD568">
        <v>0</v>
      </c>
    </row>
    <row r="569" spans="1:30" x14ac:dyDescent="0.3">
      <c r="A569">
        <v>568</v>
      </c>
      <c r="B569">
        <v>891</v>
      </c>
      <c r="C569">
        <v>1951</v>
      </c>
      <c r="D569" t="s">
        <v>34</v>
      </c>
      <c r="E569" t="s">
        <v>31</v>
      </c>
      <c r="F569" s="11">
        <v>29298</v>
      </c>
      <c r="G569">
        <v>1</v>
      </c>
      <c r="H569">
        <v>1</v>
      </c>
      <c r="I569" s="1">
        <v>41524</v>
      </c>
      <c r="J569">
        <v>60</v>
      </c>
      <c r="K569">
        <v>6</v>
      </c>
      <c r="L569">
        <v>0</v>
      </c>
      <c r="M569">
        <v>20</v>
      </c>
      <c r="N569">
        <v>2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2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</v>
      </c>
      <c r="AC569">
        <v>11</v>
      </c>
      <c r="AD569">
        <v>0</v>
      </c>
    </row>
    <row r="570" spans="1:30" x14ac:dyDescent="0.3">
      <c r="A570">
        <v>569</v>
      </c>
      <c r="B570">
        <v>10381</v>
      </c>
      <c r="C570">
        <v>1979</v>
      </c>
      <c r="D570" t="s">
        <v>29</v>
      </c>
      <c r="E570" t="s">
        <v>30</v>
      </c>
      <c r="F570" s="11">
        <v>47691</v>
      </c>
      <c r="G570">
        <v>0</v>
      </c>
      <c r="H570">
        <v>1</v>
      </c>
      <c r="I570" s="1">
        <v>41460</v>
      </c>
      <c r="J570">
        <v>43</v>
      </c>
      <c r="K570">
        <v>14</v>
      </c>
      <c r="L570">
        <v>0</v>
      </c>
      <c r="M570">
        <v>20</v>
      </c>
      <c r="N570">
        <v>0</v>
      </c>
      <c r="O570">
        <v>0</v>
      </c>
      <c r="P570">
        <v>4</v>
      </c>
      <c r="Q570">
        <v>1</v>
      </c>
      <c r="R570">
        <v>1</v>
      </c>
      <c r="S570">
        <v>0</v>
      </c>
      <c r="T570">
        <v>2</v>
      </c>
      <c r="U570">
        <v>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</v>
      </c>
      <c r="AC570">
        <v>11</v>
      </c>
      <c r="AD570">
        <v>0</v>
      </c>
    </row>
    <row r="571" spans="1:30" x14ac:dyDescent="0.3">
      <c r="A571">
        <v>570</v>
      </c>
      <c r="B571">
        <v>3525</v>
      </c>
      <c r="C571">
        <v>1970</v>
      </c>
      <c r="D571" t="s">
        <v>29</v>
      </c>
      <c r="E571" t="s">
        <v>31</v>
      </c>
      <c r="F571" s="11">
        <v>38200</v>
      </c>
      <c r="G571">
        <v>1</v>
      </c>
      <c r="H571">
        <v>1</v>
      </c>
      <c r="I571" s="1">
        <v>41250</v>
      </c>
      <c r="J571">
        <v>19</v>
      </c>
      <c r="K571">
        <v>12</v>
      </c>
      <c r="L571">
        <v>0</v>
      </c>
      <c r="M571">
        <v>20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2</v>
      </c>
      <c r="U571">
        <v>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</v>
      </c>
      <c r="AC571">
        <v>11</v>
      </c>
      <c r="AD571">
        <v>0</v>
      </c>
    </row>
    <row r="572" spans="1:30" x14ac:dyDescent="0.3">
      <c r="A572">
        <v>571</v>
      </c>
      <c r="B572">
        <v>6818</v>
      </c>
      <c r="C572">
        <v>1974</v>
      </c>
      <c r="D572" t="s">
        <v>29</v>
      </c>
      <c r="E572" t="s">
        <v>33</v>
      </c>
      <c r="F572" s="11">
        <v>44989</v>
      </c>
      <c r="G572">
        <v>0</v>
      </c>
      <c r="H572">
        <v>1</v>
      </c>
      <c r="I572" s="1">
        <v>41164</v>
      </c>
      <c r="J572">
        <v>26</v>
      </c>
      <c r="K572">
        <v>98</v>
      </c>
      <c r="L572">
        <v>0</v>
      </c>
      <c r="M572">
        <v>20</v>
      </c>
      <c r="N572">
        <v>49</v>
      </c>
      <c r="O572">
        <v>10</v>
      </c>
      <c r="P572">
        <v>106</v>
      </c>
      <c r="Q572">
        <v>5</v>
      </c>
      <c r="R572">
        <v>5</v>
      </c>
      <c r="S572">
        <v>1</v>
      </c>
      <c r="T572">
        <v>5</v>
      </c>
      <c r="U572">
        <v>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</v>
      </c>
      <c r="AC572">
        <v>11</v>
      </c>
      <c r="AD572">
        <v>0</v>
      </c>
    </row>
    <row r="573" spans="1:30" x14ac:dyDescent="0.3">
      <c r="A573">
        <v>572</v>
      </c>
      <c r="B573">
        <v>3526</v>
      </c>
      <c r="C573">
        <v>1968</v>
      </c>
      <c r="D573" t="s">
        <v>32</v>
      </c>
      <c r="E573" t="s">
        <v>33</v>
      </c>
      <c r="F573" s="11">
        <v>38443</v>
      </c>
      <c r="G573">
        <v>1</v>
      </c>
      <c r="H573">
        <v>1</v>
      </c>
      <c r="I573" s="1">
        <v>41666</v>
      </c>
      <c r="J573">
        <v>58</v>
      </c>
      <c r="K573">
        <v>32</v>
      </c>
      <c r="L573">
        <v>0</v>
      </c>
      <c r="M573">
        <v>20</v>
      </c>
      <c r="N573">
        <v>0</v>
      </c>
      <c r="O573">
        <v>0</v>
      </c>
      <c r="P573">
        <v>1</v>
      </c>
      <c r="Q573">
        <v>2</v>
      </c>
      <c r="R573">
        <v>1</v>
      </c>
      <c r="S573">
        <v>0</v>
      </c>
      <c r="T573">
        <v>3</v>
      </c>
      <c r="U573">
        <v>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</v>
      </c>
      <c r="AC573">
        <v>11</v>
      </c>
      <c r="AD573">
        <v>0</v>
      </c>
    </row>
    <row r="574" spans="1:30" x14ac:dyDescent="0.3">
      <c r="A574">
        <v>573</v>
      </c>
      <c r="B574">
        <v>8181</v>
      </c>
      <c r="C574">
        <v>1978</v>
      </c>
      <c r="D574" t="s">
        <v>37</v>
      </c>
      <c r="E574" t="s">
        <v>30</v>
      </c>
      <c r="F574" s="11">
        <v>38593</v>
      </c>
      <c r="G574">
        <v>1</v>
      </c>
      <c r="H574">
        <v>0</v>
      </c>
      <c r="I574" s="1">
        <v>41530</v>
      </c>
      <c r="J574">
        <v>42</v>
      </c>
      <c r="K574">
        <v>51</v>
      </c>
      <c r="L574">
        <v>12</v>
      </c>
      <c r="M574">
        <v>20</v>
      </c>
      <c r="N574">
        <v>17</v>
      </c>
      <c r="O574">
        <v>24</v>
      </c>
      <c r="P574">
        <v>24</v>
      </c>
      <c r="Q574">
        <v>3</v>
      </c>
      <c r="R574">
        <v>4</v>
      </c>
      <c r="S574">
        <v>1</v>
      </c>
      <c r="T574">
        <v>3</v>
      </c>
      <c r="U574">
        <v>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</v>
      </c>
      <c r="AC574">
        <v>11</v>
      </c>
      <c r="AD574">
        <v>0</v>
      </c>
    </row>
    <row r="575" spans="1:30" x14ac:dyDescent="0.3">
      <c r="A575">
        <v>574</v>
      </c>
      <c r="B575">
        <v>1029</v>
      </c>
      <c r="C575">
        <v>1970</v>
      </c>
      <c r="D575" t="s">
        <v>32</v>
      </c>
      <c r="E575" t="s">
        <v>31</v>
      </c>
      <c r="F575" s="11">
        <v>64413</v>
      </c>
      <c r="G575">
        <v>0</v>
      </c>
      <c r="H575">
        <v>1</v>
      </c>
      <c r="I575" s="1">
        <v>41487</v>
      </c>
      <c r="J575">
        <v>27</v>
      </c>
      <c r="K575">
        <v>200</v>
      </c>
      <c r="L575">
        <v>5</v>
      </c>
      <c r="M575">
        <v>20</v>
      </c>
      <c r="N575">
        <v>0</v>
      </c>
      <c r="O575">
        <v>10</v>
      </c>
      <c r="P575">
        <v>20</v>
      </c>
      <c r="Q575">
        <v>1</v>
      </c>
      <c r="R575">
        <v>5</v>
      </c>
      <c r="S575">
        <v>1</v>
      </c>
      <c r="T575">
        <v>5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</v>
      </c>
      <c r="AC575">
        <v>11</v>
      </c>
      <c r="AD575">
        <v>0</v>
      </c>
    </row>
    <row r="576" spans="1:30" x14ac:dyDescent="0.3">
      <c r="A576">
        <v>575</v>
      </c>
      <c r="B576">
        <v>7369</v>
      </c>
      <c r="C576">
        <v>1981</v>
      </c>
      <c r="D576" t="s">
        <v>34</v>
      </c>
      <c r="E576" t="s">
        <v>33</v>
      </c>
      <c r="F576" s="11">
        <v>36959</v>
      </c>
      <c r="G576">
        <v>1</v>
      </c>
      <c r="H576">
        <v>0</v>
      </c>
      <c r="I576" s="1">
        <v>41549</v>
      </c>
      <c r="J576">
        <v>56</v>
      </c>
      <c r="K576">
        <v>25</v>
      </c>
      <c r="L576">
        <v>6</v>
      </c>
      <c r="M576">
        <v>20</v>
      </c>
      <c r="N576">
        <v>6</v>
      </c>
      <c r="O576">
        <v>0</v>
      </c>
      <c r="P576">
        <v>0</v>
      </c>
      <c r="Q576">
        <v>2</v>
      </c>
      <c r="R576">
        <v>2</v>
      </c>
      <c r="S576">
        <v>0</v>
      </c>
      <c r="T576">
        <v>3</v>
      </c>
      <c r="U576">
        <v>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</v>
      </c>
      <c r="AC576">
        <v>11</v>
      </c>
      <c r="AD576">
        <v>0</v>
      </c>
    </row>
    <row r="577" spans="1:30" x14ac:dyDescent="0.3">
      <c r="A577">
        <v>576</v>
      </c>
      <c r="B577">
        <v>2574</v>
      </c>
      <c r="C577">
        <v>1977</v>
      </c>
      <c r="D577" t="s">
        <v>32</v>
      </c>
      <c r="E577" t="s">
        <v>33</v>
      </c>
      <c r="F577" s="11">
        <v>61996</v>
      </c>
      <c r="G577">
        <v>0</v>
      </c>
      <c r="H577">
        <v>1</v>
      </c>
      <c r="I577" s="1">
        <v>41305</v>
      </c>
      <c r="J577">
        <v>27</v>
      </c>
      <c r="K577">
        <v>1050</v>
      </c>
      <c r="L577">
        <v>12</v>
      </c>
      <c r="M577">
        <v>20</v>
      </c>
      <c r="N577">
        <v>0</v>
      </c>
      <c r="O577">
        <v>0</v>
      </c>
      <c r="P577">
        <v>24</v>
      </c>
      <c r="Q577">
        <v>3</v>
      </c>
      <c r="R577">
        <v>6</v>
      </c>
      <c r="S577">
        <v>4</v>
      </c>
      <c r="T577">
        <v>8</v>
      </c>
      <c r="U577">
        <v>5</v>
      </c>
      <c r="V577">
        <v>0</v>
      </c>
      <c r="W577">
        <v>1</v>
      </c>
      <c r="X577">
        <v>0</v>
      </c>
      <c r="Y577">
        <v>1</v>
      </c>
      <c r="Z577">
        <v>1</v>
      </c>
      <c r="AA577">
        <v>0</v>
      </c>
      <c r="AB577">
        <v>3</v>
      </c>
      <c r="AC577">
        <v>11</v>
      </c>
      <c r="AD577">
        <v>1</v>
      </c>
    </row>
    <row r="578" spans="1:30" x14ac:dyDescent="0.3">
      <c r="A578">
        <v>577</v>
      </c>
      <c r="B578">
        <v>8159</v>
      </c>
      <c r="C578">
        <v>1968</v>
      </c>
      <c r="D578" t="s">
        <v>29</v>
      </c>
      <c r="E578" t="s">
        <v>33</v>
      </c>
      <c r="F578" s="11">
        <v>51287</v>
      </c>
      <c r="G578">
        <v>1</v>
      </c>
      <c r="H578">
        <v>1</v>
      </c>
      <c r="I578" s="1">
        <v>41730</v>
      </c>
      <c r="J578">
        <v>10</v>
      </c>
      <c r="K578">
        <v>117</v>
      </c>
      <c r="L578">
        <v>0</v>
      </c>
      <c r="M578">
        <v>20</v>
      </c>
      <c r="N578">
        <v>13</v>
      </c>
      <c r="O578">
        <v>0</v>
      </c>
      <c r="P578">
        <v>30</v>
      </c>
      <c r="Q578">
        <v>3</v>
      </c>
      <c r="R578">
        <v>4</v>
      </c>
      <c r="S578">
        <v>1</v>
      </c>
      <c r="T578">
        <v>3</v>
      </c>
      <c r="U578">
        <v>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11</v>
      </c>
      <c r="AD578">
        <v>0</v>
      </c>
    </row>
    <row r="579" spans="1:30" x14ac:dyDescent="0.3">
      <c r="A579">
        <v>578</v>
      </c>
      <c r="B579">
        <v>1160</v>
      </c>
      <c r="C579">
        <v>1970</v>
      </c>
      <c r="D579" t="s">
        <v>29</v>
      </c>
      <c r="E579" t="s">
        <v>33</v>
      </c>
      <c r="F579" s="11">
        <v>13260</v>
      </c>
      <c r="G579">
        <v>1</v>
      </c>
      <c r="H579">
        <v>1</v>
      </c>
      <c r="I579" s="1">
        <v>41509</v>
      </c>
      <c r="J579">
        <v>48</v>
      </c>
      <c r="K579">
        <v>9</v>
      </c>
      <c r="L579">
        <v>4</v>
      </c>
      <c r="M579">
        <v>20</v>
      </c>
      <c r="N579">
        <v>10</v>
      </c>
      <c r="O579">
        <v>2</v>
      </c>
      <c r="P579">
        <v>7</v>
      </c>
      <c r="Q579">
        <v>4</v>
      </c>
      <c r="R579">
        <v>3</v>
      </c>
      <c r="S579">
        <v>0</v>
      </c>
      <c r="T579">
        <v>3</v>
      </c>
      <c r="U579">
        <v>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</v>
      </c>
      <c r="AC579">
        <v>11</v>
      </c>
      <c r="AD579">
        <v>0</v>
      </c>
    </row>
    <row r="580" spans="1:30" x14ac:dyDescent="0.3">
      <c r="A580">
        <v>579</v>
      </c>
      <c r="B580">
        <v>10242</v>
      </c>
      <c r="C580">
        <v>1966</v>
      </c>
      <c r="D580" t="s">
        <v>32</v>
      </c>
      <c r="E580" t="s">
        <v>31</v>
      </c>
      <c r="F580" s="11">
        <v>47472</v>
      </c>
      <c r="G580">
        <v>1</v>
      </c>
      <c r="H580">
        <v>1</v>
      </c>
      <c r="I580" s="1">
        <v>41533</v>
      </c>
      <c r="J580">
        <v>39</v>
      </c>
      <c r="K580">
        <v>56</v>
      </c>
      <c r="L580">
        <v>0</v>
      </c>
      <c r="M580">
        <v>20</v>
      </c>
      <c r="N580">
        <v>0</v>
      </c>
      <c r="O580">
        <v>0</v>
      </c>
      <c r="P580">
        <v>8</v>
      </c>
      <c r="Q580">
        <v>2</v>
      </c>
      <c r="R580">
        <v>2</v>
      </c>
      <c r="S580">
        <v>0</v>
      </c>
      <c r="T580">
        <v>4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11</v>
      </c>
      <c r="AD580">
        <v>0</v>
      </c>
    </row>
    <row r="581" spans="1:30" x14ac:dyDescent="0.3">
      <c r="A581">
        <v>580</v>
      </c>
      <c r="B581">
        <v>5253</v>
      </c>
      <c r="C581">
        <v>1956</v>
      </c>
      <c r="D581" t="s">
        <v>34</v>
      </c>
      <c r="E581" t="s">
        <v>31</v>
      </c>
      <c r="F581" s="11">
        <v>54603</v>
      </c>
      <c r="G581">
        <v>1</v>
      </c>
      <c r="H581">
        <v>1</v>
      </c>
      <c r="I581" s="1">
        <v>41464</v>
      </c>
      <c r="J581">
        <v>85</v>
      </c>
      <c r="K581">
        <v>145</v>
      </c>
      <c r="L581">
        <v>13</v>
      </c>
      <c r="M581">
        <v>20</v>
      </c>
      <c r="N581">
        <v>17</v>
      </c>
      <c r="O581">
        <v>2</v>
      </c>
      <c r="P581">
        <v>4</v>
      </c>
      <c r="Q581">
        <v>6</v>
      </c>
      <c r="R581">
        <v>4</v>
      </c>
      <c r="S581">
        <v>2</v>
      </c>
      <c r="T581">
        <v>4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11</v>
      </c>
      <c r="AD581">
        <v>0</v>
      </c>
    </row>
    <row r="582" spans="1:30" x14ac:dyDescent="0.3">
      <c r="A582">
        <v>581</v>
      </c>
      <c r="B582">
        <v>5966</v>
      </c>
      <c r="C582">
        <v>1974</v>
      </c>
      <c r="D582" t="s">
        <v>32</v>
      </c>
      <c r="E582" t="s">
        <v>33</v>
      </c>
      <c r="F582" s="11">
        <v>45207</v>
      </c>
      <c r="G582">
        <v>1</v>
      </c>
      <c r="H582">
        <v>1</v>
      </c>
      <c r="I582" s="1">
        <v>41223</v>
      </c>
      <c r="J582">
        <v>64</v>
      </c>
      <c r="K582">
        <v>203</v>
      </c>
      <c r="L582">
        <v>0</v>
      </c>
      <c r="M582">
        <v>20</v>
      </c>
      <c r="N582">
        <v>0</v>
      </c>
      <c r="O582">
        <v>0</v>
      </c>
      <c r="P582">
        <v>2</v>
      </c>
      <c r="Q582">
        <v>5</v>
      </c>
      <c r="R582">
        <v>3</v>
      </c>
      <c r="S582">
        <v>1</v>
      </c>
      <c r="T582">
        <v>6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3</v>
      </c>
      <c r="AC582">
        <v>11</v>
      </c>
      <c r="AD582">
        <v>0</v>
      </c>
    </row>
    <row r="583" spans="1:30" x14ac:dyDescent="0.3">
      <c r="A583">
        <v>582</v>
      </c>
      <c r="B583">
        <v>5314</v>
      </c>
      <c r="C583">
        <v>1951</v>
      </c>
      <c r="D583" t="s">
        <v>29</v>
      </c>
      <c r="E583" t="s">
        <v>31</v>
      </c>
      <c r="F583" s="11">
        <v>40689</v>
      </c>
      <c r="G583">
        <v>0</v>
      </c>
      <c r="H583">
        <v>1</v>
      </c>
      <c r="I583" s="1">
        <v>41351</v>
      </c>
      <c r="J583">
        <v>69</v>
      </c>
      <c r="K583">
        <v>270</v>
      </c>
      <c r="L583">
        <v>3</v>
      </c>
      <c r="M583">
        <v>20</v>
      </c>
      <c r="N583">
        <v>39</v>
      </c>
      <c r="O583">
        <v>6</v>
      </c>
      <c r="P583">
        <v>99</v>
      </c>
      <c r="Q583">
        <v>7</v>
      </c>
      <c r="R583">
        <v>7</v>
      </c>
      <c r="S583">
        <v>1</v>
      </c>
      <c r="T583">
        <v>5</v>
      </c>
      <c r="U583">
        <v>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</v>
      </c>
      <c r="AC583">
        <v>11</v>
      </c>
      <c r="AD583">
        <v>0</v>
      </c>
    </row>
    <row r="584" spans="1:30" x14ac:dyDescent="0.3">
      <c r="A584">
        <v>583</v>
      </c>
      <c r="B584">
        <v>5081</v>
      </c>
      <c r="C584">
        <v>1967</v>
      </c>
      <c r="D584" t="s">
        <v>37</v>
      </c>
      <c r="E584" t="s">
        <v>31</v>
      </c>
      <c r="F584" s="11">
        <v>47821</v>
      </c>
      <c r="G584">
        <v>1</v>
      </c>
      <c r="H584">
        <v>1</v>
      </c>
      <c r="I584" s="1">
        <v>41567</v>
      </c>
      <c r="J584">
        <v>54</v>
      </c>
      <c r="K584">
        <v>9</v>
      </c>
      <c r="L584">
        <v>0</v>
      </c>
      <c r="M584">
        <v>20</v>
      </c>
      <c r="N584">
        <v>6</v>
      </c>
      <c r="O584">
        <v>6</v>
      </c>
      <c r="P584">
        <v>10</v>
      </c>
      <c r="Q584">
        <v>1</v>
      </c>
      <c r="R584">
        <v>1</v>
      </c>
      <c r="S584">
        <v>0</v>
      </c>
      <c r="T584">
        <v>3</v>
      </c>
      <c r="U584">
        <v>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11</v>
      </c>
      <c r="AD584">
        <v>0</v>
      </c>
    </row>
    <row r="585" spans="1:30" x14ac:dyDescent="0.3">
      <c r="A585">
        <v>584</v>
      </c>
      <c r="B585">
        <v>5123</v>
      </c>
      <c r="C585">
        <v>1951</v>
      </c>
      <c r="D585" t="s">
        <v>34</v>
      </c>
      <c r="E585" t="s">
        <v>33</v>
      </c>
      <c r="F585" s="11">
        <v>27450</v>
      </c>
      <c r="G585">
        <v>0</v>
      </c>
      <c r="H585">
        <v>0</v>
      </c>
      <c r="I585" s="1">
        <v>41379</v>
      </c>
      <c r="J585">
        <v>57</v>
      </c>
      <c r="K585">
        <v>37</v>
      </c>
      <c r="L585">
        <v>12</v>
      </c>
      <c r="M585">
        <v>20</v>
      </c>
      <c r="N585">
        <v>8</v>
      </c>
      <c r="O585">
        <v>11</v>
      </c>
      <c r="P585">
        <v>52</v>
      </c>
      <c r="Q585">
        <v>1</v>
      </c>
      <c r="R585">
        <v>2</v>
      </c>
      <c r="S585">
        <v>1</v>
      </c>
      <c r="T585">
        <v>3</v>
      </c>
      <c r="U585">
        <v>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11</v>
      </c>
      <c r="AD585">
        <v>0</v>
      </c>
    </row>
    <row r="586" spans="1:30" x14ac:dyDescent="0.3">
      <c r="A586">
        <v>585</v>
      </c>
      <c r="B586">
        <v>5756</v>
      </c>
      <c r="C586">
        <v>1983</v>
      </c>
      <c r="D586" t="s">
        <v>29</v>
      </c>
      <c r="E586" t="s">
        <v>31</v>
      </c>
      <c r="F586" s="11">
        <v>39453</v>
      </c>
      <c r="G586">
        <v>1</v>
      </c>
      <c r="H586">
        <v>0</v>
      </c>
      <c r="I586" s="1">
        <v>41732</v>
      </c>
      <c r="J586">
        <v>64</v>
      </c>
      <c r="K586">
        <v>46</v>
      </c>
      <c r="L586">
        <v>0</v>
      </c>
      <c r="M586">
        <v>20</v>
      </c>
      <c r="N586">
        <v>0</v>
      </c>
      <c r="O586">
        <v>0</v>
      </c>
      <c r="P586">
        <v>2</v>
      </c>
      <c r="Q586">
        <v>2</v>
      </c>
      <c r="R586">
        <v>2</v>
      </c>
      <c r="S586">
        <v>0</v>
      </c>
      <c r="T586">
        <v>3</v>
      </c>
      <c r="U586">
        <v>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</v>
      </c>
      <c r="AC586">
        <v>11</v>
      </c>
      <c r="AD586">
        <v>0</v>
      </c>
    </row>
    <row r="587" spans="1:30" x14ac:dyDescent="0.3">
      <c r="A587">
        <v>586</v>
      </c>
      <c r="B587">
        <v>8036</v>
      </c>
      <c r="C587">
        <v>1971</v>
      </c>
      <c r="D587" t="s">
        <v>37</v>
      </c>
      <c r="E587" t="s">
        <v>31</v>
      </c>
      <c r="F587" s="11">
        <v>26850</v>
      </c>
      <c r="G587">
        <v>1</v>
      </c>
      <c r="H587">
        <v>1</v>
      </c>
      <c r="I587" s="1">
        <v>41747</v>
      </c>
      <c r="J587">
        <v>10</v>
      </c>
      <c r="K587">
        <v>31</v>
      </c>
      <c r="L587">
        <v>1</v>
      </c>
      <c r="M587">
        <v>20</v>
      </c>
      <c r="N587">
        <v>7</v>
      </c>
      <c r="O587">
        <v>2</v>
      </c>
      <c r="P587">
        <v>9</v>
      </c>
      <c r="Q587">
        <v>4</v>
      </c>
      <c r="R587">
        <v>2</v>
      </c>
      <c r="S587">
        <v>1</v>
      </c>
      <c r="T587">
        <v>4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11</v>
      </c>
      <c r="AD587">
        <v>0</v>
      </c>
    </row>
    <row r="588" spans="1:30" x14ac:dyDescent="0.3">
      <c r="A588">
        <v>587</v>
      </c>
      <c r="B588">
        <v>9058</v>
      </c>
      <c r="C588">
        <v>1955</v>
      </c>
      <c r="D588" t="s">
        <v>29</v>
      </c>
      <c r="E588" t="s">
        <v>38</v>
      </c>
      <c r="F588" s="11">
        <v>79800</v>
      </c>
      <c r="G588">
        <v>0</v>
      </c>
      <c r="H588">
        <v>0</v>
      </c>
      <c r="I588" s="1">
        <v>41175</v>
      </c>
      <c r="J588">
        <v>65</v>
      </c>
      <c r="K588">
        <v>1060</v>
      </c>
      <c r="L588">
        <v>21</v>
      </c>
      <c r="M588">
        <v>20</v>
      </c>
      <c r="N588">
        <v>32</v>
      </c>
      <c r="O588">
        <v>0</v>
      </c>
      <c r="P588">
        <v>224</v>
      </c>
      <c r="Q588">
        <v>1</v>
      </c>
      <c r="R588">
        <v>5</v>
      </c>
      <c r="S588">
        <v>11</v>
      </c>
      <c r="T588">
        <v>5</v>
      </c>
      <c r="U588">
        <v>3</v>
      </c>
      <c r="V588">
        <v>1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3</v>
      </c>
      <c r="AC588">
        <v>11</v>
      </c>
      <c r="AD588">
        <v>1</v>
      </c>
    </row>
    <row r="589" spans="1:30" x14ac:dyDescent="0.3">
      <c r="A589">
        <v>588</v>
      </c>
      <c r="B589">
        <v>5057</v>
      </c>
      <c r="C589">
        <v>1961</v>
      </c>
      <c r="D589" t="s">
        <v>34</v>
      </c>
      <c r="E589" t="s">
        <v>33</v>
      </c>
      <c r="F589" s="11">
        <v>61794</v>
      </c>
      <c r="G589">
        <v>0</v>
      </c>
      <c r="H589">
        <v>1</v>
      </c>
      <c r="I589" s="1">
        <v>41531</v>
      </c>
      <c r="J589">
        <v>74</v>
      </c>
      <c r="K589">
        <v>264</v>
      </c>
      <c r="L589">
        <v>47</v>
      </c>
      <c r="M589">
        <v>20</v>
      </c>
      <c r="N589">
        <v>54</v>
      </c>
      <c r="O589">
        <v>47</v>
      </c>
      <c r="P589">
        <v>11</v>
      </c>
      <c r="Q589">
        <v>2</v>
      </c>
      <c r="R589">
        <v>4</v>
      </c>
      <c r="S589">
        <v>4</v>
      </c>
      <c r="T589">
        <v>10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</v>
      </c>
      <c r="AC589">
        <v>11</v>
      </c>
      <c r="AD589">
        <v>0</v>
      </c>
    </row>
    <row r="590" spans="1:30" x14ac:dyDescent="0.3">
      <c r="A590">
        <v>589</v>
      </c>
      <c r="B590">
        <v>254</v>
      </c>
      <c r="C590">
        <v>1955</v>
      </c>
      <c r="D590" t="s">
        <v>29</v>
      </c>
      <c r="E590" t="s">
        <v>31</v>
      </c>
      <c r="F590" s="11">
        <v>53863</v>
      </c>
      <c r="G590">
        <v>0</v>
      </c>
      <c r="H590">
        <v>1</v>
      </c>
      <c r="I590" s="1">
        <v>41776</v>
      </c>
      <c r="J590">
        <v>4</v>
      </c>
      <c r="K590">
        <v>399</v>
      </c>
      <c r="L590">
        <v>4</v>
      </c>
      <c r="M590">
        <v>20</v>
      </c>
      <c r="N590">
        <v>6</v>
      </c>
      <c r="O590">
        <v>4</v>
      </c>
      <c r="P590">
        <v>30</v>
      </c>
      <c r="Q590">
        <v>3</v>
      </c>
      <c r="R590">
        <v>7</v>
      </c>
      <c r="S590">
        <v>1</v>
      </c>
      <c r="T590">
        <v>7</v>
      </c>
      <c r="U590">
        <v>7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11</v>
      </c>
      <c r="AD590">
        <v>0</v>
      </c>
    </row>
    <row r="591" spans="1:30" x14ac:dyDescent="0.3">
      <c r="A591">
        <v>590</v>
      </c>
      <c r="B591">
        <v>4179</v>
      </c>
      <c r="C591">
        <v>1959</v>
      </c>
      <c r="D591" t="s">
        <v>29</v>
      </c>
      <c r="E591" t="s">
        <v>31</v>
      </c>
      <c r="F591" s="11">
        <v>24221</v>
      </c>
      <c r="G591">
        <v>0</v>
      </c>
      <c r="H591">
        <v>0</v>
      </c>
      <c r="I591" s="1">
        <v>41506</v>
      </c>
      <c r="J591">
        <v>94</v>
      </c>
      <c r="K591">
        <v>8</v>
      </c>
      <c r="L591">
        <v>9</v>
      </c>
      <c r="M591">
        <v>20</v>
      </c>
      <c r="N591">
        <v>2</v>
      </c>
      <c r="O591">
        <v>5</v>
      </c>
      <c r="P591">
        <v>22</v>
      </c>
      <c r="Q591">
        <v>1</v>
      </c>
      <c r="R591">
        <v>1</v>
      </c>
      <c r="S591">
        <v>1</v>
      </c>
      <c r="T591">
        <v>3</v>
      </c>
      <c r="U591">
        <v>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</v>
      </c>
      <c r="AC591">
        <v>11</v>
      </c>
      <c r="AD591">
        <v>0</v>
      </c>
    </row>
    <row r="592" spans="1:30" x14ac:dyDescent="0.3">
      <c r="A592">
        <v>591</v>
      </c>
      <c r="B592">
        <v>3710</v>
      </c>
      <c r="C592">
        <v>1984</v>
      </c>
      <c r="D592" t="s">
        <v>32</v>
      </c>
      <c r="E592" t="s">
        <v>30</v>
      </c>
      <c r="F592" s="11">
        <v>39684</v>
      </c>
      <c r="G592">
        <v>1</v>
      </c>
      <c r="H592">
        <v>0</v>
      </c>
      <c r="I592" s="1">
        <v>41194</v>
      </c>
      <c r="J592">
        <v>41</v>
      </c>
      <c r="K592">
        <v>19</v>
      </c>
      <c r="L592">
        <v>0</v>
      </c>
      <c r="M592">
        <v>20</v>
      </c>
      <c r="N592">
        <v>6</v>
      </c>
      <c r="O592">
        <v>4</v>
      </c>
      <c r="P592">
        <v>17</v>
      </c>
      <c r="Q592">
        <v>2</v>
      </c>
      <c r="R592">
        <v>2</v>
      </c>
      <c r="S592">
        <v>1</v>
      </c>
      <c r="T592">
        <v>2</v>
      </c>
      <c r="U592">
        <v>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3</v>
      </c>
      <c r="AC592">
        <v>11</v>
      </c>
      <c r="AD592">
        <v>1</v>
      </c>
    </row>
    <row r="593" spans="1:30" x14ac:dyDescent="0.3">
      <c r="A593">
        <v>592</v>
      </c>
      <c r="B593">
        <v>7627</v>
      </c>
      <c r="C593">
        <v>1975</v>
      </c>
      <c r="D593" t="s">
        <v>34</v>
      </c>
      <c r="E593" t="s">
        <v>33</v>
      </c>
      <c r="F593" s="11">
        <v>92163</v>
      </c>
      <c r="G593">
        <v>0</v>
      </c>
      <c r="H593">
        <v>0</v>
      </c>
      <c r="I593" s="1">
        <v>41255</v>
      </c>
      <c r="J593">
        <v>25</v>
      </c>
      <c r="K593">
        <v>817</v>
      </c>
      <c r="L593">
        <v>183</v>
      </c>
      <c r="M593">
        <v>20</v>
      </c>
      <c r="N593">
        <v>106</v>
      </c>
      <c r="O593">
        <v>163</v>
      </c>
      <c r="P593">
        <v>20</v>
      </c>
      <c r="Q593">
        <v>0</v>
      </c>
      <c r="R593">
        <v>5</v>
      </c>
      <c r="S593">
        <v>11</v>
      </c>
      <c r="T593">
        <v>5</v>
      </c>
      <c r="U593">
        <v>2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3</v>
      </c>
      <c r="AC593">
        <v>11</v>
      </c>
      <c r="AD593">
        <v>1</v>
      </c>
    </row>
    <row r="594" spans="1:30" x14ac:dyDescent="0.3">
      <c r="A594">
        <v>593</v>
      </c>
      <c r="B594">
        <v>4501</v>
      </c>
      <c r="C594">
        <v>1965</v>
      </c>
      <c r="D594" t="s">
        <v>34</v>
      </c>
      <c r="E594" t="s">
        <v>30</v>
      </c>
      <c r="F594" s="11">
        <v>69882</v>
      </c>
      <c r="G594">
        <v>0</v>
      </c>
      <c r="H594">
        <v>0</v>
      </c>
      <c r="I594" s="1">
        <v>41588</v>
      </c>
      <c r="J594">
        <v>94</v>
      </c>
      <c r="K594">
        <v>292</v>
      </c>
      <c r="L594">
        <v>127</v>
      </c>
      <c r="M594">
        <v>20</v>
      </c>
      <c r="N594">
        <v>132</v>
      </c>
      <c r="O594">
        <v>127</v>
      </c>
      <c r="P594">
        <v>165</v>
      </c>
      <c r="Q594">
        <v>1</v>
      </c>
      <c r="R594">
        <v>3</v>
      </c>
      <c r="S594">
        <v>7</v>
      </c>
      <c r="T594">
        <v>9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</v>
      </c>
      <c r="AC594">
        <v>11</v>
      </c>
      <c r="AD594">
        <v>0</v>
      </c>
    </row>
    <row r="595" spans="1:30" x14ac:dyDescent="0.3">
      <c r="A595">
        <v>594</v>
      </c>
      <c r="B595">
        <v>6424</v>
      </c>
      <c r="C595">
        <v>1977</v>
      </c>
      <c r="D595" t="s">
        <v>29</v>
      </c>
      <c r="E595" t="s">
        <v>31</v>
      </c>
      <c r="F595" s="11">
        <v>33178</v>
      </c>
      <c r="G595">
        <v>1</v>
      </c>
      <c r="H595">
        <v>0</v>
      </c>
      <c r="I595" s="1">
        <v>41669</v>
      </c>
      <c r="J595">
        <v>9</v>
      </c>
      <c r="K595">
        <v>12</v>
      </c>
      <c r="L595">
        <v>6</v>
      </c>
      <c r="M595">
        <v>20</v>
      </c>
      <c r="N595">
        <v>11</v>
      </c>
      <c r="O595">
        <v>2</v>
      </c>
      <c r="P595">
        <v>16</v>
      </c>
      <c r="Q595">
        <v>1</v>
      </c>
      <c r="R595">
        <v>1</v>
      </c>
      <c r="S595">
        <v>0</v>
      </c>
      <c r="T595">
        <v>3</v>
      </c>
      <c r="U595">
        <v>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</v>
      </c>
      <c r="AC595">
        <v>11</v>
      </c>
      <c r="AD595">
        <v>0</v>
      </c>
    </row>
    <row r="596" spans="1:30" x14ac:dyDescent="0.3">
      <c r="A596">
        <v>595</v>
      </c>
      <c r="B596">
        <v>3075</v>
      </c>
      <c r="C596">
        <v>1972</v>
      </c>
      <c r="D596" t="s">
        <v>32</v>
      </c>
      <c r="E596" t="s">
        <v>33</v>
      </c>
      <c r="F596" s="11">
        <v>59973</v>
      </c>
      <c r="G596">
        <v>0</v>
      </c>
      <c r="H596">
        <v>0</v>
      </c>
      <c r="I596" s="1">
        <v>41528</v>
      </c>
      <c r="J596">
        <v>47</v>
      </c>
      <c r="K596">
        <v>130</v>
      </c>
      <c r="L596">
        <v>30</v>
      </c>
      <c r="M596">
        <v>20</v>
      </c>
      <c r="N596">
        <v>20</v>
      </c>
      <c r="O596">
        <v>34</v>
      </c>
      <c r="P596">
        <v>0</v>
      </c>
      <c r="Q596">
        <v>1</v>
      </c>
      <c r="R596">
        <v>3</v>
      </c>
      <c r="S596">
        <v>4</v>
      </c>
      <c r="T596">
        <v>7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</v>
      </c>
      <c r="AC596">
        <v>11</v>
      </c>
      <c r="AD596">
        <v>0</v>
      </c>
    </row>
    <row r="597" spans="1:30" x14ac:dyDescent="0.3">
      <c r="A597">
        <v>596</v>
      </c>
      <c r="B597">
        <v>4992</v>
      </c>
      <c r="C597">
        <v>1975</v>
      </c>
      <c r="D597" t="s">
        <v>34</v>
      </c>
      <c r="E597" t="s">
        <v>31</v>
      </c>
      <c r="F597" s="11">
        <v>17459</v>
      </c>
      <c r="G597">
        <v>1</v>
      </c>
      <c r="H597">
        <v>0</v>
      </c>
      <c r="I597" s="1">
        <v>41536</v>
      </c>
      <c r="J597">
        <v>12</v>
      </c>
      <c r="K597">
        <v>6</v>
      </c>
      <c r="L597">
        <v>4</v>
      </c>
      <c r="M597">
        <v>20</v>
      </c>
      <c r="N597">
        <v>3</v>
      </c>
      <c r="O597">
        <v>10</v>
      </c>
      <c r="P597">
        <v>30</v>
      </c>
      <c r="Q597">
        <v>3</v>
      </c>
      <c r="R597">
        <v>3</v>
      </c>
      <c r="S597">
        <v>1</v>
      </c>
      <c r="T597">
        <v>2</v>
      </c>
      <c r="U597">
        <v>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3</v>
      </c>
      <c r="AC597">
        <v>11</v>
      </c>
      <c r="AD597">
        <v>1</v>
      </c>
    </row>
    <row r="598" spans="1:30" x14ac:dyDescent="0.3">
      <c r="A598">
        <v>597</v>
      </c>
      <c r="B598">
        <v>5252</v>
      </c>
      <c r="C598">
        <v>1969</v>
      </c>
      <c r="D598" t="s">
        <v>29</v>
      </c>
      <c r="E598" t="s">
        <v>35</v>
      </c>
      <c r="F598" s="11">
        <v>23910</v>
      </c>
      <c r="G598">
        <v>1</v>
      </c>
      <c r="H598">
        <v>0</v>
      </c>
      <c r="I598" s="1">
        <v>41208</v>
      </c>
      <c r="J598">
        <v>80</v>
      </c>
      <c r="K598">
        <v>16</v>
      </c>
      <c r="L598">
        <v>12</v>
      </c>
      <c r="M598">
        <v>20</v>
      </c>
      <c r="N598">
        <v>7</v>
      </c>
      <c r="O598">
        <v>1</v>
      </c>
      <c r="P598">
        <v>13</v>
      </c>
      <c r="Q598">
        <v>1</v>
      </c>
      <c r="R598">
        <v>2</v>
      </c>
      <c r="S598">
        <v>0</v>
      </c>
      <c r="T598">
        <v>3</v>
      </c>
      <c r="U598">
        <v>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3</v>
      </c>
      <c r="AC598">
        <v>11</v>
      </c>
      <c r="AD598">
        <v>0</v>
      </c>
    </row>
    <row r="599" spans="1:30" x14ac:dyDescent="0.3">
      <c r="A599">
        <v>598</v>
      </c>
      <c r="B599">
        <v>7444</v>
      </c>
      <c r="C599">
        <v>1969</v>
      </c>
      <c r="D599" t="s">
        <v>34</v>
      </c>
      <c r="E599" t="s">
        <v>33</v>
      </c>
      <c r="F599" s="11">
        <v>42169</v>
      </c>
      <c r="G599">
        <v>1</v>
      </c>
      <c r="H599">
        <v>1</v>
      </c>
      <c r="I599" s="1">
        <v>41566</v>
      </c>
      <c r="J599">
        <v>20</v>
      </c>
      <c r="K599">
        <v>19</v>
      </c>
      <c r="L599">
        <v>0</v>
      </c>
      <c r="M599">
        <v>20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0</v>
      </c>
      <c r="T599">
        <v>3</v>
      </c>
      <c r="U599">
        <v>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3</v>
      </c>
      <c r="AC599">
        <v>11</v>
      </c>
      <c r="AD599">
        <v>0</v>
      </c>
    </row>
    <row r="600" spans="1:30" x14ac:dyDescent="0.3">
      <c r="A600">
        <v>599</v>
      </c>
      <c r="B600">
        <v>6919</v>
      </c>
      <c r="C600">
        <v>1978</v>
      </c>
      <c r="D600" t="s">
        <v>37</v>
      </c>
      <c r="E600" t="s">
        <v>33</v>
      </c>
      <c r="F600" s="11">
        <v>26224</v>
      </c>
      <c r="G600">
        <v>1</v>
      </c>
      <c r="H600">
        <v>0</v>
      </c>
      <c r="I600" s="1">
        <v>41429</v>
      </c>
      <c r="J600">
        <v>39</v>
      </c>
      <c r="K600">
        <v>4</v>
      </c>
      <c r="L600">
        <v>7</v>
      </c>
      <c r="M600">
        <v>20</v>
      </c>
      <c r="N600">
        <v>13</v>
      </c>
      <c r="O600">
        <v>9</v>
      </c>
      <c r="P600">
        <v>15</v>
      </c>
      <c r="Q600">
        <v>3</v>
      </c>
      <c r="R600">
        <v>2</v>
      </c>
      <c r="S600">
        <v>1</v>
      </c>
      <c r="T600">
        <v>3</v>
      </c>
      <c r="U600">
        <v>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</v>
      </c>
      <c r="AC600">
        <v>11</v>
      </c>
      <c r="AD600">
        <v>0</v>
      </c>
    </row>
    <row r="601" spans="1:30" x14ac:dyDescent="0.3">
      <c r="A601">
        <v>600</v>
      </c>
      <c r="B601">
        <v>3537</v>
      </c>
      <c r="C601">
        <v>1981</v>
      </c>
      <c r="D601" t="s">
        <v>29</v>
      </c>
      <c r="E601" t="s">
        <v>31</v>
      </c>
      <c r="F601" s="11">
        <v>31089</v>
      </c>
      <c r="G601">
        <v>1</v>
      </c>
      <c r="H601">
        <v>0</v>
      </c>
      <c r="I601" s="1">
        <v>41138</v>
      </c>
      <c r="J601">
        <v>57</v>
      </c>
      <c r="K601">
        <v>31</v>
      </c>
      <c r="L601">
        <v>3</v>
      </c>
      <c r="M601">
        <v>20</v>
      </c>
      <c r="N601">
        <v>2</v>
      </c>
      <c r="O601">
        <v>8</v>
      </c>
      <c r="P601">
        <v>4</v>
      </c>
      <c r="Q601">
        <v>3</v>
      </c>
      <c r="R601">
        <v>3</v>
      </c>
      <c r="S601">
        <v>0</v>
      </c>
      <c r="T601">
        <v>4</v>
      </c>
      <c r="U601">
        <v>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</v>
      </c>
      <c r="AC601">
        <v>11</v>
      </c>
      <c r="AD601">
        <v>0</v>
      </c>
    </row>
    <row r="602" spans="1:30" x14ac:dyDescent="0.3">
      <c r="A602">
        <v>601</v>
      </c>
      <c r="B602">
        <v>10277</v>
      </c>
      <c r="C602">
        <v>1961</v>
      </c>
      <c r="D602" t="s">
        <v>29</v>
      </c>
      <c r="E602" t="s">
        <v>30</v>
      </c>
      <c r="F602" s="11">
        <v>30081</v>
      </c>
      <c r="G602">
        <v>0</v>
      </c>
      <c r="H602">
        <v>1</v>
      </c>
      <c r="I602" s="1">
        <v>41326</v>
      </c>
      <c r="J602">
        <v>27</v>
      </c>
      <c r="K602">
        <v>36</v>
      </c>
      <c r="L602">
        <v>0</v>
      </c>
      <c r="M602">
        <v>20</v>
      </c>
      <c r="N602">
        <v>0</v>
      </c>
      <c r="O602">
        <v>0</v>
      </c>
      <c r="P602">
        <v>4</v>
      </c>
      <c r="Q602">
        <v>1</v>
      </c>
      <c r="R602">
        <v>1</v>
      </c>
      <c r="S602">
        <v>0</v>
      </c>
      <c r="T602">
        <v>3</v>
      </c>
      <c r="U602">
        <v>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</v>
      </c>
      <c r="AC602">
        <v>11</v>
      </c>
      <c r="AD602">
        <v>0</v>
      </c>
    </row>
    <row r="603" spans="1:30" x14ac:dyDescent="0.3">
      <c r="A603">
        <v>602</v>
      </c>
      <c r="B603">
        <v>2453</v>
      </c>
      <c r="C603">
        <v>1960</v>
      </c>
      <c r="D603" t="s">
        <v>29</v>
      </c>
      <c r="E603" t="s">
        <v>31</v>
      </c>
      <c r="F603" s="11">
        <v>62807</v>
      </c>
      <c r="G603">
        <v>0</v>
      </c>
      <c r="H603">
        <v>1</v>
      </c>
      <c r="I603" s="1">
        <v>41152</v>
      </c>
      <c r="J603">
        <v>83</v>
      </c>
      <c r="K603">
        <v>526</v>
      </c>
      <c r="L603">
        <v>28</v>
      </c>
      <c r="M603">
        <v>20</v>
      </c>
      <c r="N603">
        <v>10</v>
      </c>
      <c r="O603">
        <v>21</v>
      </c>
      <c r="P603">
        <v>99</v>
      </c>
      <c r="Q603">
        <v>3</v>
      </c>
      <c r="R603">
        <v>5</v>
      </c>
      <c r="S603">
        <v>3</v>
      </c>
      <c r="T603">
        <v>12</v>
      </c>
      <c r="U603">
        <v>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</v>
      </c>
      <c r="AC603">
        <v>11</v>
      </c>
      <c r="AD603">
        <v>0</v>
      </c>
    </row>
    <row r="604" spans="1:30" x14ac:dyDescent="0.3">
      <c r="A604">
        <v>603</v>
      </c>
      <c r="B604">
        <v>7972</v>
      </c>
      <c r="C604">
        <v>1955</v>
      </c>
      <c r="D604" t="s">
        <v>29</v>
      </c>
      <c r="E604" t="s">
        <v>30</v>
      </c>
      <c r="F604" s="11">
        <v>72906</v>
      </c>
      <c r="G604">
        <v>0</v>
      </c>
      <c r="H604">
        <v>0</v>
      </c>
      <c r="I604" s="1">
        <v>41534</v>
      </c>
      <c r="J604">
        <v>79</v>
      </c>
      <c r="K604">
        <v>400</v>
      </c>
      <c r="L604">
        <v>32</v>
      </c>
      <c r="M604">
        <v>20</v>
      </c>
      <c r="N604">
        <v>71</v>
      </c>
      <c r="O604">
        <v>75</v>
      </c>
      <c r="P604">
        <v>54</v>
      </c>
      <c r="Q604">
        <v>1</v>
      </c>
      <c r="R604">
        <v>3</v>
      </c>
      <c r="S604">
        <v>4</v>
      </c>
      <c r="T604">
        <v>9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11</v>
      </c>
      <c r="AD604">
        <v>0</v>
      </c>
    </row>
    <row r="605" spans="1:30" x14ac:dyDescent="0.3">
      <c r="A605">
        <v>604</v>
      </c>
      <c r="B605">
        <v>895</v>
      </c>
      <c r="C605">
        <v>1948</v>
      </c>
      <c r="D605" t="s">
        <v>32</v>
      </c>
      <c r="E605" t="s">
        <v>33</v>
      </c>
      <c r="F605" s="11">
        <v>61467</v>
      </c>
      <c r="G605">
        <v>0</v>
      </c>
      <c r="H605">
        <v>2</v>
      </c>
      <c r="I605" s="1">
        <v>41252</v>
      </c>
      <c r="J605">
        <v>69</v>
      </c>
      <c r="K605">
        <v>410</v>
      </c>
      <c r="L605">
        <v>16</v>
      </c>
      <c r="M605">
        <v>20</v>
      </c>
      <c r="N605">
        <v>0</v>
      </c>
      <c r="O605">
        <v>5</v>
      </c>
      <c r="P605">
        <v>49</v>
      </c>
      <c r="Q605">
        <v>3</v>
      </c>
      <c r="R605">
        <v>5</v>
      </c>
      <c r="S605">
        <v>2</v>
      </c>
      <c r="T605">
        <v>10</v>
      </c>
      <c r="U605">
        <v>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</v>
      </c>
      <c r="AC605">
        <v>11</v>
      </c>
      <c r="AD605">
        <v>0</v>
      </c>
    </row>
    <row r="606" spans="1:30" x14ac:dyDescent="0.3">
      <c r="A606">
        <v>605</v>
      </c>
      <c r="B606">
        <v>1177</v>
      </c>
      <c r="C606">
        <v>1966</v>
      </c>
      <c r="D606" t="s">
        <v>34</v>
      </c>
      <c r="E606" t="s">
        <v>31</v>
      </c>
      <c r="F606" s="11">
        <v>49618</v>
      </c>
      <c r="G606">
        <v>1</v>
      </c>
      <c r="H606">
        <v>1</v>
      </c>
      <c r="I606" s="1">
        <v>41300</v>
      </c>
      <c r="J606">
        <v>77</v>
      </c>
      <c r="K606">
        <v>80</v>
      </c>
      <c r="L606">
        <v>3</v>
      </c>
      <c r="M606">
        <v>20</v>
      </c>
      <c r="N606">
        <v>4</v>
      </c>
      <c r="O606">
        <v>2</v>
      </c>
      <c r="P606">
        <v>14</v>
      </c>
      <c r="Q606">
        <v>4</v>
      </c>
      <c r="R606">
        <v>3</v>
      </c>
      <c r="S606">
        <v>1</v>
      </c>
      <c r="T606">
        <v>3</v>
      </c>
      <c r="U606">
        <v>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</v>
      </c>
      <c r="AC606">
        <v>11</v>
      </c>
      <c r="AD606">
        <v>0</v>
      </c>
    </row>
    <row r="607" spans="1:30" x14ac:dyDescent="0.3">
      <c r="A607">
        <v>606</v>
      </c>
      <c r="B607">
        <v>7141</v>
      </c>
      <c r="C607">
        <v>1986</v>
      </c>
      <c r="D607" t="s">
        <v>34</v>
      </c>
      <c r="E607" t="s">
        <v>30</v>
      </c>
      <c r="F607" s="11">
        <v>21888</v>
      </c>
      <c r="G607">
        <v>1</v>
      </c>
      <c r="H607">
        <v>0</v>
      </c>
      <c r="I607" s="1">
        <v>41272</v>
      </c>
      <c r="J607">
        <v>15</v>
      </c>
      <c r="K607">
        <v>88</v>
      </c>
      <c r="L607">
        <v>10</v>
      </c>
      <c r="M607">
        <v>20</v>
      </c>
      <c r="N607">
        <v>2</v>
      </c>
      <c r="O607">
        <v>3</v>
      </c>
      <c r="P607">
        <v>64</v>
      </c>
      <c r="Q607">
        <v>4</v>
      </c>
      <c r="R607">
        <v>5</v>
      </c>
      <c r="S607">
        <v>1</v>
      </c>
      <c r="T607">
        <v>2</v>
      </c>
      <c r="U607">
        <v>10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3</v>
      </c>
      <c r="AC607">
        <v>11</v>
      </c>
      <c r="AD607">
        <v>1</v>
      </c>
    </row>
    <row r="608" spans="1:30" x14ac:dyDescent="0.3">
      <c r="A608">
        <v>607</v>
      </c>
      <c r="B608">
        <v>7232</v>
      </c>
      <c r="C608">
        <v>1973</v>
      </c>
      <c r="D608" t="s">
        <v>29</v>
      </c>
      <c r="E608" t="s">
        <v>38</v>
      </c>
      <c r="F608" s="11">
        <v>42429</v>
      </c>
      <c r="G608">
        <v>0</v>
      </c>
      <c r="H608">
        <v>1</v>
      </c>
      <c r="I608" s="1">
        <v>41681</v>
      </c>
      <c r="J608">
        <v>99</v>
      </c>
      <c r="K608">
        <v>55</v>
      </c>
      <c r="L608">
        <v>0</v>
      </c>
      <c r="M608">
        <v>20</v>
      </c>
      <c r="N608">
        <v>2</v>
      </c>
      <c r="O608">
        <v>0</v>
      </c>
      <c r="P608">
        <v>4</v>
      </c>
      <c r="Q608">
        <v>2</v>
      </c>
      <c r="R608">
        <v>1</v>
      </c>
      <c r="S608">
        <v>1</v>
      </c>
      <c r="T608">
        <v>3</v>
      </c>
      <c r="U608">
        <v>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11</v>
      </c>
      <c r="AD608">
        <v>0</v>
      </c>
    </row>
    <row r="609" spans="1:30" x14ac:dyDescent="0.3">
      <c r="A609">
        <v>608</v>
      </c>
      <c r="B609">
        <v>8477</v>
      </c>
      <c r="C609">
        <v>1956</v>
      </c>
      <c r="D609" t="s">
        <v>29</v>
      </c>
      <c r="E609" t="s">
        <v>35</v>
      </c>
      <c r="F609" s="11">
        <v>26150</v>
      </c>
      <c r="G609">
        <v>2</v>
      </c>
      <c r="H609">
        <v>1</v>
      </c>
      <c r="I609" s="1">
        <v>41344</v>
      </c>
      <c r="J609">
        <v>61</v>
      </c>
      <c r="K609">
        <v>5</v>
      </c>
      <c r="L609">
        <v>1</v>
      </c>
      <c r="M609">
        <v>20</v>
      </c>
      <c r="N609">
        <v>3</v>
      </c>
      <c r="O609">
        <v>5</v>
      </c>
      <c r="P609">
        <v>1</v>
      </c>
      <c r="Q609">
        <v>1</v>
      </c>
      <c r="R609">
        <v>1</v>
      </c>
      <c r="S609">
        <v>0</v>
      </c>
      <c r="T609">
        <v>3</v>
      </c>
      <c r="U609">
        <v>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11</v>
      </c>
      <c r="AD609">
        <v>0</v>
      </c>
    </row>
    <row r="610" spans="1:30" x14ac:dyDescent="0.3">
      <c r="A610">
        <v>609</v>
      </c>
      <c r="B610">
        <v>2457</v>
      </c>
      <c r="C610">
        <v>1975</v>
      </c>
      <c r="D610" t="s">
        <v>36</v>
      </c>
      <c r="E610" t="s">
        <v>33</v>
      </c>
      <c r="F610" s="11">
        <v>30801</v>
      </c>
      <c r="G610">
        <v>0</v>
      </c>
      <c r="H610">
        <v>1</v>
      </c>
      <c r="I610" s="1">
        <v>41208</v>
      </c>
      <c r="J610">
        <v>23</v>
      </c>
      <c r="K610">
        <v>8</v>
      </c>
      <c r="L610">
        <v>4</v>
      </c>
      <c r="M610">
        <v>20</v>
      </c>
      <c r="N610">
        <v>15</v>
      </c>
      <c r="O610">
        <v>2</v>
      </c>
      <c r="P610">
        <v>11</v>
      </c>
      <c r="Q610">
        <v>2</v>
      </c>
      <c r="R610">
        <v>1</v>
      </c>
      <c r="S610">
        <v>0</v>
      </c>
      <c r="T610">
        <v>3</v>
      </c>
      <c r="U610">
        <v>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11</v>
      </c>
      <c r="AD610">
        <v>0</v>
      </c>
    </row>
    <row r="611" spans="1:30" x14ac:dyDescent="0.3">
      <c r="A611">
        <v>610</v>
      </c>
      <c r="B611">
        <v>988</v>
      </c>
      <c r="C611">
        <v>1965</v>
      </c>
      <c r="D611" t="s">
        <v>29</v>
      </c>
      <c r="E611" t="s">
        <v>33</v>
      </c>
      <c r="F611" s="11">
        <v>81168</v>
      </c>
      <c r="G611">
        <v>0</v>
      </c>
      <c r="H611">
        <v>0</v>
      </c>
      <c r="I611" s="1">
        <v>41766</v>
      </c>
      <c r="J611">
        <v>84</v>
      </c>
      <c r="K611">
        <v>410</v>
      </c>
      <c r="L611">
        <v>0</v>
      </c>
      <c r="M611">
        <v>20</v>
      </c>
      <c r="N611">
        <v>147</v>
      </c>
      <c r="O611">
        <v>22</v>
      </c>
      <c r="P611">
        <v>22</v>
      </c>
      <c r="Q611">
        <v>1</v>
      </c>
      <c r="R611">
        <v>6</v>
      </c>
      <c r="S611">
        <v>4</v>
      </c>
      <c r="T611">
        <v>7</v>
      </c>
      <c r="U611">
        <v>3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3</v>
      </c>
      <c r="AC611">
        <v>11</v>
      </c>
      <c r="AD611">
        <v>0</v>
      </c>
    </row>
    <row r="612" spans="1:30" x14ac:dyDescent="0.3">
      <c r="A612">
        <v>611</v>
      </c>
      <c r="B612">
        <v>7930</v>
      </c>
      <c r="C612">
        <v>1969</v>
      </c>
      <c r="D612" t="s">
        <v>34</v>
      </c>
      <c r="E612" t="s">
        <v>30</v>
      </c>
      <c r="F612" s="11">
        <v>26877</v>
      </c>
      <c r="G612">
        <v>0</v>
      </c>
      <c r="H612">
        <v>0</v>
      </c>
      <c r="I612" s="1">
        <v>41505</v>
      </c>
      <c r="J612">
        <v>74</v>
      </c>
      <c r="K612">
        <v>101</v>
      </c>
      <c r="L612">
        <v>13</v>
      </c>
      <c r="M612">
        <v>20</v>
      </c>
      <c r="N612">
        <v>20</v>
      </c>
      <c r="O612">
        <v>18</v>
      </c>
      <c r="P612">
        <v>40</v>
      </c>
      <c r="Q612">
        <v>2</v>
      </c>
      <c r="R612">
        <v>3</v>
      </c>
      <c r="S612">
        <v>1</v>
      </c>
      <c r="T612">
        <v>6</v>
      </c>
      <c r="U612">
        <v>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</v>
      </c>
      <c r="AC612">
        <v>11</v>
      </c>
      <c r="AD612">
        <v>0</v>
      </c>
    </row>
    <row r="613" spans="1:30" x14ac:dyDescent="0.3">
      <c r="A613">
        <v>612</v>
      </c>
      <c r="B613">
        <v>4587</v>
      </c>
      <c r="C613">
        <v>1944</v>
      </c>
      <c r="D613" t="s">
        <v>34</v>
      </c>
      <c r="E613" t="s">
        <v>38</v>
      </c>
      <c r="F613" s="11">
        <v>45006</v>
      </c>
      <c r="G613">
        <v>0</v>
      </c>
      <c r="H613">
        <v>0</v>
      </c>
      <c r="I613" s="1">
        <v>41473</v>
      </c>
      <c r="J613">
        <v>90</v>
      </c>
      <c r="K613">
        <v>162</v>
      </c>
      <c r="L613">
        <v>25</v>
      </c>
      <c r="M613">
        <v>20</v>
      </c>
      <c r="N613">
        <v>16</v>
      </c>
      <c r="O613">
        <v>0</v>
      </c>
      <c r="P613">
        <v>10</v>
      </c>
      <c r="Q613">
        <v>1</v>
      </c>
      <c r="R613">
        <v>3</v>
      </c>
      <c r="S613">
        <v>1</v>
      </c>
      <c r="T613">
        <v>7</v>
      </c>
      <c r="U613">
        <v>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</v>
      </c>
      <c r="AC613">
        <v>11</v>
      </c>
      <c r="AD613">
        <v>0</v>
      </c>
    </row>
    <row r="614" spans="1:30" x14ac:dyDescent="0.3">
      <c r="A614">
        <v>613</v>
      </c>
      <c r="B614">
        <v>6682</v>
      </c>
      <c r="C614">
        <v>1973</v>
      </c>
      <c r="D614" t="s">
        <v>36</v>
      </c>
      <c r="E614" t="s">
        <v>33</v>
      </c>
      <c r="F614" s="11">
        <v>18978</v>
      </c>
      <c r="G614">
        <v>1</v>
      </c>
      <c r="H614">
        <v>0</v>
      </c>
      <c r="I614" s="1">
        <v>41254</v>
      </c>
      <c r="J614">
        <v>41</v>
      </c>
      <c r="K614">
        <v>2</v>
      </c>
      <c r="L614">
        <v>8</v>
      </c>
      <c r="M614">
        <v>20</v>
      </c>
      <c r="N614">
        <v>4</v>
      </c>
      <c r="O614">
        <v>7</v>
      </c>
      <c r="P614">
        <v>15</v>
      </c>
      <c r="Q614">
        <v>1</v>
      </c>
      <c r="R614">
        <v>1</v>
      </c>
      <c r="S614">
        <v>0</v>
      </c>
      <c r="T614">
        <v>3</v>
      </c>
      <c r="U614">
        <v>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</v>
      </c>
      <c r="AC614">
        <v>11</v>
      </c>
      <c r="AD614">
        <v>0</v>
      </c>
    </row>
    <row r="615" spans="1:30" x14ac:dyDescent="0.3">
      <c r="A615">
        <v>614</v>
      </c>
      <c r="B615">
        <v>6222</v>
      </c>
      <c r="C615">
        <v>1967</v>
      </c>
      <c r="D615" t="s">
        <v>29</v>
      </c>
      <c r="E615" t="s">
        <v>33</v>
      </c>
      <c r="F615" s="11">
        <v>22574</v>
      </c>
      <c r="G615">
        <v>2</v>
      </c>
      <c r="H615">
        <v>1</v>
      </c>
      <c r="I615" s="1">
        <v>41575</v>
      </c>
      <c r="J615">
        <v>28</v>
      </c>
      <c r="K615">
        <v>25</v>
      </c>
      <c r="L615">
        <v>0</v>
      </c>
      <c r="M615">
        <v>20</v>
      </c>
      <c r="N615">
        <v>2</v>
      </c>
      <c r="O615">
        <v>0</v>
      </c>
      <c r="P615">
        <v>2</v>
      </c>
      <c r="Q615">
        <v>2</v>
      </c>
      <c r="R615">
        <v>2</v>
      </c>
      <c r="S615">
        <v>0</v>
      </c>
      <c r="T615">
        <v>3</v>
      </c>
      <c r="U615">
        <v>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11</v>
      </c>
      <c r="AD615">
        <v>0</v>
      </c>
    </row>
    <row r="616" spans="1:30" x14ac:dyDescent="0.3">
      <c r="A616">
        <v>615</v>
      </c>
      <c r="B616">
        <v>10299</v>
      </c>
      <c r="C616">
        <v>1969</v>
      </c>
      <c r="D616" t="s">
        <v>32</v>
      </c>
      <c r="E616" t="s">
        <v>30</v>
      </c>
      <c r="F616" s="11">
        <v>48240</v>
      </c>
      <c r="G616">
        <v>0</v>
      </c>
      <c r="H616">
        <v>0</v>
      </c>
      <c r="I616" s="1">
        <v>41222</v>
      </c>
      <c r="J616">
        <v>73</v>
      </c>
      <c r="K616">
        <v>389</v>
      </c>
      <c r="L616">
        <v>91</v>
      </c>
      <c r="M616">
        <v>20</v>
      </c>
      <c r="N616">
        <v>64</v>
      </c>
      <c r="O616">
        <v>49</v>
      </c>
      <c r="P616">
        <v>41</v>
      </c>
      <c r="Q616">
        <v>3</v>
      </c>
      <c r="R616">
        <v>6</v>
      </c>
      <c r="S616">
        <v>3</v>
      </c>
      <c r="T616">
        <v>13</v>
      </c>
      <c r="U616">
        <v>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11</v>
      </c>
      <c r="AD616">
        <v>1</v>
      </c>
    </row>
    <row r="617" spans="1:30" x14ac:dyDescent="0.3">
      <c r="A617">
        <v>616</v>
      </c>
      <c r="B617">
        <v>3083</v>
      </c>
      <c r="C617">
        <v>1974</v>
      </c>
      <c r="D617" t="s">
        <v>29</v>
      </c>
      <c r="E617" t="s">
        <v>33</v>
      </c>
      <c r="F617" s="11">
        <v>45837</v>
      </c>
      <c r="G617">
        <v>1</v>
      </c>
      <c r="H617">
        <v>1</v>
      </c>
      <c r="I617" s="1">
        <v>41481</v>
      </c>
      <c r="J617">
        <v>88</v>
      </c>
      <c r="K617">
        <v>215</v>
      </c>
      <c r="L617">
        <v>13</v>
      </c>
      <c r="M617">
        <v>20</v>
      </c>
      <c r="N617">
        <v>17</v>
      </c>
      <c r="O617">
        <v>17</v>
      </c>
      <c r="P617">
        <v>24</v>
      </c>
      <c r="Q617">
        <v>5</v>
      </c>
      <c r="R617">
        <v>6</v>
      </c>
      <c r="S617">
        <v>2</v>
      </c>
      <c r="T617">
        <v>5</v>
      </c>
      <c r="U617">
        <v>7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</v>
      </c>
      <c r="AC617">
        <v>11</v>
      </c>
      <c r="AD617">
        <v>0</v>
      </c>
    </row>
    <row r="618" spans="1:30" x14ac:dyDescent="0.3">
      <c r="A618">
        <v>617</v>
      </c>
      <c r="B618">
        <v>8953</v>
      </c>
      <c r="C618">
        <v>1965</v>
      </c>
      <c r="D618" t="s">
        <v>34</v>
      </c>
      <c r="E618" t="s">
        <v>30</v>
      </c>
      <c r="F618" s="11">
        <v>35791</v>
      </c>
      <c r="G618">
        <v>2</v>
      </c>
      <c r="H618">
        <v>1</v>
      </c>
      <c r="I618" s="1">
        <v>41400</v>
      </c>
      <c r="J618">
        <v>94</v>
      </c>
      <c r="K618">
        <v>27</v>
      </c>
      <c r="L618">
        <v>0</v>
      </c>
      <c r="M618">
        <v>20</v>
      </c>
      <c r="N618">
        <v>0</v>
      </c>
      <c r="O618">
        <v>0</v>
      </c>
      <c r="P618">
        <v>3</v>
      </c>
      <c r="Q618">
        <v>2</v>
      </c>
      <c r="R618">
        <v>1</v>
      </c>
      <c r="S618">
        <v>0</v>
      </c>
      <c r="T618">
        <v>3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</v>
      </c>
      <c r="AC618">
        <v>11</v>
      </c>
      <c r="AD618">
        <v>0</v>
      </c>
    </row>
    <row r="619" spans="1:30" x14ac:dyDescent="0.3">
      <c r="A619">
        <v>618</v>
      </c>
      <c r="B619">
        <v>1503</v>
      </c>
      <c r="C619">
        <v>1976</v>
      </c>
      <c r="D619" t="s">
        <v>32</v>
      </c>
      <c r="E619" t="s">
        <v>31</v>
      </c>
      <c r="F619" s="11">
        <v>162397</v>
      </c>
      <c r="G619">
        <v>1</v>
      </c>
      <c r="H619">
        <v>1</v>
      </c>
      <c r="I619" s="1">
        <v>41428</v>
      </c>
      <c r="J619">
        <v>31</v>
      </c>
      <c r="K619">
        <v>85</v>
      </c>
      <c r="L619">
        <v>1</v>
      </c>
      <c r="M619">
        <v>20</v>
      </c>
      <c r="N619">
        <v>2</v>
      </c>
      <c r="O619">
        <v>1</v>
      </c>
      <c r="P619">
        <v>2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</v>
      </c>
      <c r="AC619">
        <v>11</v>
      </c>
      <c r="AD619">
        <v>0</v>
      </c>
    </row>
    <row r="620" spans="1:30" x14ac:dyDescent="0.3">
      <c r="A620">
        <v>619</v>
      </c>
      <c r="B620">
        <v>8650</v>
      </c>
      <c r="C620">
        <v>1978</v>
      </c>
      <c r="D620" t="s">
        <v>29</v>
      </c>
      <c r="E620" t="s">
        <v>38</v>
      </c>
      <c r="F620" s="11">
        <v>54162</v>
      </c>
      <c r="G620">
        <v>1</v>
      </c>
      <c r="H620">
        <v>1</v>
      </c>
      <c r="I620" s="1">
        <v>41351</v>
      </c>
      <c r="J620">
        <v>31</v>
      </c>
      <c r="K620">
        <v>5</v>
      </c>
      <c r="L620">
        <v>6</v>
      </c>
      <c r="M620">
        <v>20</v>
      </c>
      <c r="N620">
        <v>6</v>
      </c>
      <c r="O620">
        <v>5</v>
      </c>
      <c r="P620">
        <v>10</v>
      </c>
      <c r="Q620">
        <v>1</v>
      </c>
      <c r="R620">
        <v>1</v>
      </c>
      <c r="S620">
        <v>0</v>
      </c>
      <c r="T620">
        <v>3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</v>
      </c>
      <c r="AC620">
        <v>11</v>
      </c>
      <c r="AD620">
        <v>0</v>
      </c>
    </row>
    <row r="621" spans="1:30" x14ac:dyDescent="0.3">
      <c r="A621">
        <v>620</v>
      </c>
      <c r="B621">
        <v>10862</v>
      </c>
      <c r="C621">
        <v>1960</v>
      </c>
      <c r="D621" t="s">
        <v>34</v>
      </c>
      <c r="E621" t="s">
        <v>33</v>
      </c>
      <c r="F621" s="11">
        <v>30522</v>
      </c>
      <c r="G621">
        <v>0</v>
      </c>
      <c r="H621">
        <v>1</v>
      </c>
      <c r="I621" s="1">
        <v>41138</v>
      </c>
      <c r="J621">
        <v>6</v>
      </c>
      <c r="K621">
        <v>179</v>
      </c>
      <c r="L621">
        <v>8</v>
      </c>
      <c r="M621">
        <v>20</v>
      </c>
      <c r="N621">
        <v>19</v>
      </c>
      <c r="O621">
        <v>11</v>
      </c>
      <c r="P621">
        <v>26</v>
      </c>
      <c r="Q621">
        <v>5</v>
      </c>
      <c r="R621">
        <v>1</v>
      </c>
      <c r="S621">
        <v>2</v>
      </c>
      <c r="T621">
        <v>9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</v>
      </c>
      <c r="AC621">
        <v>11</v>
      </c>
      <c r="AD621">
        <v>0</v>
      </c>
    </row>
    <row r="622" spans="1:30" x14ac:dyDescent="0.3">
      <c r="A622">
        <v>621</v>
      </c>
      <c r="B622">
        <v>2782</v>
      </c>
      <c r="C622">
        <v>1961</v>
      </c>
      <c r="D622" t="s">
        <v>32</v>
      </c>
      <c r="E622" t="s">
        <v>33</v>
      </c>
      <c r="F622" s="11">
        <v>54456</v>
      </c>
      <c r="G622">
        <v>0</v>
      </c>
      <c r="H622">
        <v>1</v>
      </c>
      <c r="I622" s="1">
        <v>41466</v>
      </c>
      <c r="J622">
        <v>23</v>
      </c>
      <c r="K622">
        <v>352</v>
      </c>
      <c r="L622">
        <v>0</v>
      </c>
      <c r="M622">
        <v>20</v>
      </c>
      <c r="N622">
        <v>10</v>
      </c>
      <c r="O622">
        <v>0</v>
      </c>
      <c r="P622">
        <v>15</v>
      </c>
      <c r="Q622">
        <v>3</v>
      </c>
      <c r="R622">
        <v>6</v>
      </c>
      <c r="S622">
        <v>1</v>
      </c>
      <c r="T622">
        <v>7</v>
      </c>
      <c r="U622">
        <v>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11</v>
      </c>
      <c r="AD622">
        <v>0</v>
      </c>
    </row>
    <row r="623" spans="1:30" x14ac:dyDescent="0.3">
      <c r="A623">
        <v>622</v>
      </c>
      <c r="B623">
        <v>6941</v>
      </c>
      <c r="C623">
        <v>1971</v>
      </c>
      <c r="D623" t="s">
        <v>29</v>
      </c>
      <c r="E623" t="s">
        <v>30</v>
      </c>
      <c r="F623" s="11">
        <v>31632</v>
      </c>
      <c r="G623">
        <v>0</v>
      </c>
      <c r="H623">
        <v>0</v>
      </c>
      <c r="I623" s="1">
        <v>41469</v>
      </c>
      <c r="J623">
        <v>92</v>
      </c>
      <c r="K623">
        <v>17</v>
      </c>
      <c r="L623">
        <v>8</v>
      </c>
      <c r="M623">
        <v>20</v>
      </c>
      <c r="N623">
        <v>11</v>
      </c>
      <c r="O623">
        <v>15</v>
      </c>
      <c r="P623">
        <v>32</v>
      </c>
      <c r="Q623">
        <v>1</v>
      </c>
      <c r="R623">
        <v>2</v>
      </c>
      <c r="S623">
        <v>1</v>
      </c>
      <c r="T623">
        <v>2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</v>
      </c>
      <c r="AC623">
        <v>11</v>
      </c>
      <c r="AD623">
        <v>0</v>
      </c>
    </row>
    <row r="624" spans="1:30" x14ac:dyDescent="0.3">
      <c r="A624">
        <v>623</v>
      </c>
      <c r="B624">
        <v>10972</v>
      </c>
      <c r="C624">
        <v>1949</v>
      </c>
      <c r="D624" t="s">
        <v>29</v>
      </c>
      <c r="E624" t="s">
        <v>38</v>
      </c>
      <c r="F624" s="11">
        <v>72298</v>
      </c>
      <c r="G624">
        <v>0</v>
      </c>
      <c r="H624">
        <v>0</v>
      </c>
      <c r="I624" s="1">
        <v>41708</v>
      </c>
      <c r="J624">
        <v>52</v>
      </c>
      <c r="K624">
        <v>625</v>
      </c>
      <c r="L624">
        <v>35</v>
      </c>
      <c r="M624">
        <v>20</v>
      </c>
      <c r="N624">
        <v>58</v>
      </c>
      <c r="O624">
        <v>17</v>
      </c>
      <c r="P624">
        <v>35</v>
      </c>
      <c r="Q624">
        <v>1</v>
      </c>
      <c r="R624">
        <v>4</v>
      </c>
      <c r="S624">
        <v>3</v>
      </c>
      <c r="T624">
        <v>6</v>
      </c>
      <c r="U624">
        <v>1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3</v>
      </c>
      <c r="AC624">
        <v>11</v>
      </c>
      <c r="AD624">
        <v>0</v>
      </c>
    </row>
    <row r="625" spans="1:30" x14ac:dyDescent="0.3">
      <c r="A625">
        <v>624</v>
      </c>
      <c r="B625">
        <v>10708</v>
      </c>
      <c r="C625">
        <v>1978</v>
      </c>
      <c r="D625" t="s">
        <v>37</v>
      </c>
      <c r="E625" t="s">
        <v>30</v>
      </c>
      <c r="F625" s="11">
        <v>36975</v>
      </c>
      <c r="G625">
        <v>1</v>
      </c>
      <c r="H625">
        <v>0</v>
      </c>
      <c r="I625" s="1">
        <v>41636</v>
      </c>
      <c r="J625">
        <v>50</v>
      </c>
      <c r="K625">
        <v>10</v>
      </c>
      <c r="L625">
        <v>6</v>
      </c>
      <c r="M625">
        <v>20</v>
      </c>
      <c r="N625">
        <v>0</v>
      </c>
      <c r="O625">
        <v>4</v>
      </c>
      <c r="P625">
        <v>2</v>
      </c>
      <c r="Q625">
        <v>1</v>
      </c>
      <c r="R625">
        <v>1</v>
      </c>
      <c r="S625">
        <v>0</v>
      </c>
      <c r="T625">
        <v>3</v>
      </c>
      <c r="U625">
        <v>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11</v>
      </c>
      <c r="AD625">
        <v>0</v>
      </c>
    </row>
    <row r="626" spans="1:30" x14ac:dyDescent="0.3">
      <c r="A626">
        <v>625</v>
      </c>
      <c r="B626">
        <v>6583</v>
      </c>
      <c r="C626">
        <v>1955</v>
      </c>
      <c r="D626" t="s">
        <v>37</v>
      </c>
      <c r="E626" t="s">
        <v>33</v>
      </c>
      <c r="F626" s="11">
        <v>72635</v>
      </c>
      <c r="G626">
        <v>0</v>
      </c>
      <c r="H626">
        <v>0</v>
      </c>
      <c r="I626" s="1">
        <v>41428</v>
      </c>
      <c r="J626">
        <v>54</v>
      </c>
      <c r="K626">
        <v>390</v>
      </c>
      <c r="L626">
        <v>22</v>
      </c>
      <c r="M626">
        <v>20</v>
      </c>
      <c r="N626">
        <v>104</v>
      </c>
      <c r="O626">
        <v>35</v>
      </c>
      <c r="P626">
        <v>107</v>
      </c>
      <c r="Q626">
        <v>1</v>
      </c>
      <c r="R626">
        <v>6</v>
      </c>
      <c r="S626">
        <v>8</v>
      </c>
      <c r="T626">
        <v>6</v>
      </c>
      <c r="U626">
        <v>3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3</v>
      </c>
      <c r="AC626">
        <v>11</v>
      </c>
      <c r="AD626">
        <v>0</v>
      </c>
    </row>
    <row r="627" spans="1:30" x14ac:dyDescent="0.3">
      <c r="A627">
        <v>626</v>
      </c>
      <c r="B627">
        <v>3641</v>
      </c>
      <c r="C627">
        <v>1976</v>
      </c>
      <c r="D627" t="s">
        <v>29</v>
      </c>
      <c r="E627" t="s">
        <v>33</v>
      </c>
      <c r="F627" s="11">
        <v>13624</v>
      </c>
      <c r="G627">
        <v>1</v>
      </c>
      <c r="H627">
        <v>0</v>
      </c>
      <c r="I627" s="1">
        <v>41294</v>
      </c>
      <c r="J627">
        <v>93</v>
      </c>
      <c r="K627">
        <v>10</v>
      </c>
      <c r="L627">
        <v>2</v>
      </c>
      <c r="M627">
        <v>20</v>
      </c>
      <c r="N627">
        <v>2</v>
      </c>
      <c r="O627">
        <v>1</v>
      </c>
      <c r="P627">
        <v>6</v>
      </c>
      <c r="Q627">
        <v>2</v>
      </c>
      <c r="R627">
        <v>2</v>
      </c>
      <c r="S627">
        <v>0</v>
      </c>
      <c r="T627">
        <v>3</v>
      </c>
      <c r="U627">
        <v>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3</v>
      </c>
      <c r="AC627">
        <v>11</v>
      </c>
      <c r="AD627">
        <v>0</v>
      </c>
    </row>
    <row r="628" spans="1:30" x14ac:dyDescent="0.3">
      <c r="A628">
        <v>627</v>
      </c>
      <c r="B628">
        <v>10156</v>
      </c>
      <c r="C628">
        <v>1975</v>
      </c>
      <c r="D628" t="s">
        <v>29</v>
      </c>
      <c r="E628" t="s">
        <v>30</v>
      </c>
      <c r="F628" s="11">
        <v>84196</v>
      </c>
      <c r="G628">
        <v>0</v>
      </c>
      <c r="H628">
        <v>1</v>
      </c>
      <c r="I628" s="1">
        <v>41428</v>
      </c>
      <c r="J628">
        <v>56</v>
      </c>
      <c r="K628">
        <v>215</v>
      </c>
      <c r="L628">
        <v>63</v>
      </c>
      <c r="M628">
        <v>20</v>
      </c>
      <c r="N628">
        <v>231</v>
      </c>
      <c r="O628">
        <v>31</v>
      </c>
      <c r="P628">
        <v>190</v>
      </c>
      <c r="Q628">
        <v>1</v>
      </c>
      <c r="R628">
        <v>8</v>
      </c>
      <c r="S628">
        <v>4</v>
      </c>
      <c r="T628">
        <v>7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11</v>
      </c>
      <c r="AD628">
        <v>0</v>
      </c>
    </row>
    <row r="629" spans="1:30" x14ac:dyDescent="0.3">
      <c r="A629">
        <v>628</v>
      </c>
      <c r="B629">
        <v>4299</v>
      </c>
      <c r="C629">
        <v>1960</v>
      </c>
      <c r="D629" t="s">
        <v>29</v>
      </c>
      <c r="E629" t="s">
        <v>31</v>
      </c>
      <c r="F629" s="11">
        <v>70971</v>
      </c>
      <c r="G629">
        <v>0</v>
      </c>
      <c r="H629">
        <v>1</v>
      </c>
      <c r="I629" s="1">
        <v>41173</v>
      </c>
      <c r="J629">
        <v>28</v>
      </c>
      <c r="K629">
        <v>1001</v>
      </c>
      <c r="L629">
        <v>17</v>
      </c>
      <c r="M629">
        <v>20</v>
      </c>
      <c r="N629">
        <v>93</v>
      </c>
      <c r="O629">
        <v>125</v>
      </c>
      <c r="P629">
        <v>17</v>
      </c>
      <c r="Q629">
        <v>7</v>
      </c>
      <c r="R629">
        <v>11</v>
      </c>
      <c r="S629">
        <v>11</v>
      </c>
      <c r="T629">
        <v>5</v>
      </c>
      <c r="U629">
        <v>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11</v>
      </c>
      <c r="AD629">
        <v>1</v>
      </c>
    </row>
    <row r="630" spans="1:30" x14ac:dyDescent="0.3">
      <c r="A630">
        <v>629</v>
      </c>
      <c r="B630">
        <v>3469</v>
      </c>
      <c r="C630">
        <v>1977</v>
      </c>
      <c r="D630" t="s">
        <v>32</v>
      </c>
      <c r="E630" t="s">
        <v>35</v>
      </c>
      <c r="F630" s="11">
        <v>34487</v>
      </c>
      <c r="G630">
        <v>1</v>
      </c>
      <c r="H630">
        <v>1</v>
      </c>
      <c r="I630" s="1">
        <v>41158</v>
      </c>
      <c r="J630">
        <v>94</v>
      </c>
      <c r="K630">
        <v>19</v>
      </c>
      <c r="L630">
        <v>18</v>
      </c>
      <c r="M630">
        <v>20</v>
      </c>
      <c r="N630">
        <v>24</v>
      </c>
      <c r="O630">
        <v>1</v>
      </c>
      <c r="P630">
        <v>8</v>
      </c>
      <c r="Q630">
        <v>3</v>
      </c>
      <c r="R630">
        <v>3</v>
      </c>
      <c r="S630">
        <v>0</v>
      </c>
      <c r="T630">
        <v>3</v>
      </c>
      <c r="U630">
        <v>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11</v>
      </c>
      <c r="AD630">
        <v>0</v>
      </c>
    </row>
    <row r="631" spans="1:30" x14ac:dyDescent="0.3">
      <c r="A631">
        <v>630</v>
      </c>
      <c r="B631">
        <v>5063</v>
      </c>
      <c r="C631">
        <v>1977</v>
      </c>
      <c r="D631" t="s">
        <v>29</v>
      </c>
      <c r="E631" t="s">
        <v>30</v>
      </c>
      <c r="F631" s="11">
        <v>28769</v>
      </c>
      <c r="G631">
        <v>1</v>
      </c>
      <c r="H631">
        <v>0</v>
      </c>
      <c r="I631" s="1">
        <v>41261</v>
      </c>
      <c r="J631">
        <v>76</v>
      </c>
      <c r="K631">
        <v>41</v>
      </c>
      <c r="L631">
        <v>5</v>
      </c>
      <c r="M631">
        <v>20</v>
      </c>
      <c r="N631">
        <v>10</v>
      </c>
      <c r="O631">
        <v>3</v>
      </c>
      <c r="P631">
        <v>3</v>
      </c>
      <c r="Q631">
        <v>3</v>
      </c>
      <c r="R631">
        <v>4</v>
      </c>
      <c r="S631">
        <v>1</v>
      </c>
      <c r="T631">
        <v>4</v>
      </c>
      <c r="U631">
        <v>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3</v>
      </c>
      <c r="AC631">
        <v>11</v>
      </c>
      <c r="AD631">
        <v>0</v>
      </c>
    </row>
    <row r="632" spans="1:30" x14ac:dyDescent="0.3">
      <c r="A632">
        <v>631</v>
      </c>
      <c r="B632">
        <v>10727</v>
      </c>
      <c r="C632">
        <v>1970</v>
      </c>
      <c r="D632" t="s">
        <v>32</v>
      </c>
      <c r="E632" t="s">
        <v>33</v>
      </c>
      <c r="F632" s="11">
        <v>69084</v>
      </c>
      <c r="G632">
        <v>1</v>
      </c>
      <c r="H632">
        <v>0</v>
      </c>
      <c r="I632" s="1">
        <v>41597</v>
      </c>
      <c r="J632">
        <v>43</v>
      </c>
      <c r="K632">
        <v>1181</v>
      </c>
      <c r="L632">
        <v>107</v>
      </c>
      <c r="M632">
        <v>20</v>
      </c>
      <c r="N632">
        <v>39</v>
      </c>
      <c r="O632">
        <v>30</v>
      </c>
      <c r="P632">
        <v>30</v>
      </c>
      <c r="Q632">
        <v>2</v>
      </c>
      <c r="R632">
        <v>7</v>
      </c>
      <c r="S632">
        <v>3</v>
      </c>
      <c r="T632">
        <v>13</v>
      </c>
      <c r="U632">
        <v>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11</v>
      </c>
      <c r="AD632">
        <v>0</v>
      </c>
    </row>
    <row r="633" spans="1:30" x14ac:dyDescent="0.3">
      <c r="A633">
        <v>632</v>
      </c>
      <c r="B633">
        <v>9624</v>
      </c>
      <c r="C633">
        <v>1958</v>
      </c>
      <c r="D633" t="s">
        <v>32</v>
      </c>
      <c r="E633" t="s">
        <v>31</v>
      </c>
      <c r="F633" s="11">
        <v>65488</v>
      </c>
      <c r="G633">
        <v>0</v>
      </c>
      <c r="H633">
        <v>0</v>
      </c>
      <c r="I633" s="1">
        <v>41803</v>
      </c>
      <c r="J633">
        <v>46</v>
      </c>
      <c r="K633">
        <v>603</v>
      </c>
      <c r="L633">
        <v>45</v>
      </c>
      <c r="M633">
        <v>20</v>
      </c>
      <c r="N633">
        <v>36</v>
      </c>
      <c r="O633">
        <v>18</v>
      </c>
      <c r="P633">
        <v>54</v>
      </c>
      <c r="Q633">
        <v>1</v>
      </c>
      <c r="R633">
        <v>3</v>
      </c>
      <c r="S633">
        <v>4</v>
      </c>
      <c r="T633">
        <v>6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11</v>
      </c>
      <c r="AD633">
        <v>0</v>
      </c>
    </row>
    <row r="634" spans="1:30" x14ac:dyDescent="0.3">
      <c r="A634">
        <v>633</v>
      </c>
      <c r="B634">
        <v>5156</v>
      </c>
      <c r="C634">
        <v>1970</v>
      </c>
      <c r="D634" t="s">
        <v>37</v>
      </c>
      <c r="E634" t="s">
        <v>33</v>
      </c>
      <c r="F634" s="11">
        <v>62466</v>
      </c>
      <c r="G634">
        <v>0</v>
      </c>
      <c r="H634">
        <v>1</v>
      </c>
      <c r="I634" s="1">
        <v>41654</v>
      </c>
      <c r="J634">
        <v>13</v>
      </c>
      <c r="K634">
        <v>129</v>
      </c>
      <c r="L634">
        <v>129</v>
      </c>
      <c r="M634">
        <v>20</v>
      </c>
      <c r="N634">
        <v>168</v>
      </c>
      <c r="O634">
        <v>121</v>
      </c>
      <c r="P634">
        <v>83</v>
      </c>
      <c r="Q634">
        <v>5</v>
      </c>
      <c r="R634">
        <v>6</v>
      </c>
      <c r="S634">
        <v>3</v>
      </c>
      <c r="T634">
        <v>12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</v>
      </c>
      <c r="AC634">
        <v>11</v>
      </c>
      <c r="AD634">
        <v>0</v>
      </c>
    </row>
    <row r="635" spans="1:30" x14ac:dyDescent="0.3">
      <c r="A635">
        <v>634</v>
      </c>
      <c r="B635">
        <v>4376</v>
      </c>
      <c r="C635">
        <v>1960</v>
      </c>
      <c r="D635" t="s">
        <v>37</v>
      </c>
      <c r="E635" t="s">
        <v>30</v>
      </c>
      <c r="F635" s="11">
        <v>32218</v>
      </c>
      <c r="G635">
        <v>0</v>
      </c>
      <c r="H635">
        <v>0</v>
      </c>
      <c r="I635" s="1">
        <v>41685</v>
      </c>
      <c r="J635">
        <v>27</v>
      </c>
      <c r="K635">
        <v>10</v>
      </c>
      <c r="L635">
        <v>24</v>
      </c>
      <c r="M635">
        <v>20</v>
      </c>
      <c r="N635">
        <v>13</v>
      </c>
      <c r="O635">
        <v>1</v>
      </c>
      <c r="P635">
        <v>30</v>
      </c>
      <c r="Q635">
        <v>1</v>
      </c>
      <c r="R635">
        <v>2</v>
      </c>
      <c r="S635">
        <v>1</v>
      </c>
      <c r="T635">
        <v>3</v>
      </c>
      <c r="U635">
        <v>7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11</v>
      </c>
      <c r="AD635">
        <v>1</v>
      </c>
    </row>
    <row r="636" spans="1:30" x14ac:dyDescent="0.3">
      <c r="A636">
        <v>635</v>
      </c>
      <c r="B636">
        <v>8923</v>
      </c>
      <c r="C636">
        <v>1973</v>
      </c>
      <c r="D636" t="s">
        <v>29</v>
      </c>
      <c r="E636" t="s">
        <v>30</v>
      </c>
      <c r="F636" s="11">
        <v>83917</v>
      </c>
      <c r="G636">
        <v>0</v>
      </c>
      <c r="H636">
        <v>0</v>
      </c>
      <c r="I636" s="1">
        <v>41382</v>
      </c>
      <c r="J636">
        <v>12</v>
      </c>
      <c r="K636">
        <v>514</v>
      </c>
      <c r="L636">
        <v>22</v>
      </c>
      <c r="M636">
        <v>20</v>
      </c>
      <c r="N636">
        <v>42</v>
      </c>
      <c r="O636">
        <v>198</v>
      </c>
      <c r="P636">
        <v>79</v>
      </c>
      <c r="Q636">
        <v>1</v>
      </c>
      <c r="R636">
        <v>6</v>
      </c>
      <c r="S636">
        <v>7</v>
      </c>
      <c r="T636">
        <v>7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</v>
      </c>
      <c r="AC636">
        <v>11</v>
      </c>
      <c r="AD636">
        <v>1</v>
      </c>
    </row>
    <row r="637" spans="1:30" x14ac:dyDescent="0.3">
      <c r="A637">
        <v>636</v>
      </c>
      <c r="B637">
        <v>8461</v>
      </c>
      <c r="C637">
        <v>1962</v>
      </c>
      <c r="D637" t="s">
        <v>29</v>
      </c>
      <c r="E637" t="s">
        <v>35</v>
      </c>
      <c r="F637" s="11">
        <v>46102</v>
      </c>
      <c r="G637">
        <v>2</v>
      </c>
      <c r="H637">
        <v>1</v>
      </c>
      <c r="I637" s="1">
        <v>41708</v>
      </c>
      <c r="J637">
        <v>3</v>
      </c>
      <c r="K637">
        <v>14</v>
      </c>
      <c r="L637">
        <v>0</v>
      </c>
      <c r="M637">
        <v>20</v>
      </c>
      <c r="N637">
        <v>0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2</v>
      </c>
      <c r="U637">
        <v>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3</v>
      </c>
      <c r="AC637">
        <v>11</v>
      </c>
      <c r="AD637">
        <v>0</v>
      </c>
    </row>
    <row r="638" spans="1:30" x14ac:dyDescent="0.3">
      <c r="A638">
        <v>637</v>
      </c>
      <c r="B638">
        <v>6945</v>
      </c>
      <c r="C638">
        <v>1952</v>
      </c>
      <c r="D638" t="s">
        <v>29</v>
      </c>
      <c r="E638" t="s">
        <v>30</v>
      </c>
      <c r="F638" s="11">
        <v>84574</v>
      </c>
      <c r="G638">
        <v>0</v>
      </c>
      <c r="H638">
        <v>0</v>
      </c>
      <c r="I638" s="1">
        <v>41429</v>
      </c>
      <c r="J638">
        <v>72</v>
      </c>
      <c r="K638">
        <v>387</v>
      </c>
      <c r="L638">
        <v>20</v>
      </c>
      <c r="M638">
        <v>20</v>
      </c>
      <c r="N638">
        <v>38</v>
      </c>
      <c r="O638">
        <v>54</v>
      </c>
      <c r="P638">
        <v>163</v>
      </c>
      <c r="Q638">
        <v>1</v>
      </c>
      <c r="R638">
        <v>9</v>
      </c>
      <c r="S638">
        <v>11</v>
      </c>
      <c r="T638">
        <v>11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</v>
      </c>
      <c r="AC638">
        <v>11</v>
      </c>
      <c r="AD638">
        <v>0</v>
      </c>
    </row>
    <row r="639" spans="1:30" x14ac:dyDescent="0.3">
      <c r="A639">
        <v>638</v>
      </c>
      <c r="B639">
        <v>944</v>
      </c>
      <c r="C639">
        <v>1962</v>
      </c>
      <c r="D639" t="s">
        <v>29</v>
      </c>
      <c r="E639" t="s">
        <v>33</v>
      </c>
      <c r="F639" s="11">
        <v>56181</v>
      </c>
      <c r="G639">
        <v>0</v>
      </c>
      <c r="H639">
        <v>1</v>
      </c>
      <c r="I639" s="1">
        <v>41282</v>
      </c>
      <c r="J639">
        <v>6</v>
      </c>
      <c r="K639">
        <v>121</v>
      </c>
      <c r="L639">
        <v>103</v>
      </c>
      <c r="M639">
        <v>20</v>
      </c>
      <c r="N639">
        <v>8</v>
      </c>
      <c r="O639">
        <v>44</v>
      </c>
      <c r="P639">
        <v>48</v>
      </c>
      <c r="Q639">
        <v>1</v>
      </c>
      <c r="R639">
        <v>4</v>
      </c>
      <c r="S639">
        <v>2</v>
      </c>
      <c r="T639">
        <v>7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11</v>
      </c>
      <c r="AD639">
        <v>0</v>
      </c>
    </row>
    <row r="640" spans="1:30" x14ac:dyDescent="0.3">
      <c r="A640">
        <v>639</v>
      </c>
      <c r="B640">
        <v>1907</v>
      </c>
      <c r="C640">
        <v>1950</v>
      </c>
      <c r="D640" t="s">
        <v>34</v>
      </c>
      <c r="E640" t="s">
        <v>35</v>
      </c>
      <c r="F640" s="11">
        <v>63120</v>
      </c>
      <c r="G640">
        <v>0</v>
      </c>
      <c r="H640">
        <v>1</v>
      </c>
      <c r="I640" s="1">
        <v>41180</v>
      </c>
      <c r="J640">
        <v>53</v>
      </c>
      <c r="K640">
        <v>965</v>
      </c>
      <c r="L640">
        <v>69</v>
      </c>
      <c r="M640">
        <v>20</v>
      </c>
      <c r="N640">
        <v>54</v>
      </c>
      <c r="O640">
        <v>41</v>
      </c>
      <c r="P640">
        <v>69</v>
      </c>
      <c r="Q640">
        <v>5</v>
      </c>
      <c r="R640">
        <v>8</v>
      </c>
      <c r="S640">
        <v>4</v>
      </c>
      <c r="T640">
        <v>9</v>
      </c>
      <c r="U640">
        <v>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</v>
      </c>
      <c r="AC640">
        <v>11</v>
      </c>
      <c r="AD640">
        <v>1</v>
      </c>
    </row>
    <row r="641" spans="1:30" x14ac:dyDescent="0.3">
      <c r="A641">
        <v>640</v>
      </c>
      <c r="B641">
        <v>701</v>
      </c>
      <c r="C641">
        <v>1971</v>
      </c>
      <c r="D641" t="s">
        <v>29</v>
      </c>
      <c r="E641" t="s">
        <v>33</v>
      </c>
      <c r="F641" s="11">
        <v>73691</v>
      </c>
      <c r="G641">
        <v>0</v>
      </c>
      <c r="H641">
        <v>1</v>
      </c>
      <c r="I641" s="1">
        <v>41584</v>
      </c>
      <c r="J641">
        <v>58</v>
      </c>
      <c r="K641">
        <v>707</v>
      </c>
      <c r="L641">
        <v>21</v>
      </c>
      <c r="M641">
        <v>20</v>
      </c>
      <c r="N641">
        <v>85</v>
      </c>
      <c r="O641">
        <v>43</v>
      </c>
      <c r="P641">
        <v>73</v>
      </c>
      <c r="Q641">
        <v>2</v>
      </c>
      <c r="R641">
        <v>6</v>
      </c>
      <c r="S641">
        <v>2</v>
      </c>
      <c r="T641">
        <v>8</v>
      </c>
      <c r="U641">
        <v>2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</v>
      </c>
      <c r="AC641">
        <v>11</v>
      </c>
      <c r="AD641">
        <v>0</v>
      </c>
    </row>
    <row r="642" spans="1:30" x14ac:dyDescent="0.3">
      <c r="A642">
        <v>641</v>
      </c>
      <c r="B642">
        <v>3856</v>
      </c>
      <c r="C642">
        <v>1960</v>
      </c>
      <c r="D642" t="s">
        <v>29</v>
      </c>
      <c r="E642" t="s">
        <v>31</v>
      </c>
      <c r="F642" s="11">
        <v>63381</v>
      </c>
      <c r="G642">
        <v>0</v>
      </c>
      <c r="H642">
        <v>1</v>
      </c>
      <c r="I642" s="1">
        <v>41187</v>
      </c>
      <c r="J642">
        <v>78</v>
      </c>
      <c r="K642">
        <v>571</v>
      </c>
      <c r="L642">
        <v>50</v>
      </c>
      <c r="M642">
        <v>20</v>
      </c>
      <c r="N642">
        <v>33</v>
      </c>
      <c r="O642">
        <v>50</v>
      </c>
      <c r="P642">
        <v>159</v>
      </c>
      <c r="Q642">
        <v>4</v>
      </c>
      <c r="R642">
        <v>4</v>
      </c>
      <c r="S642">
        <v>5</v>
      </c>
      <c r="T642">
        <v>13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</v>
      </c>
      <c r="AC642">
        <v>11</v>
      </c>
      <c r="AD642">
        <v>0</v>
      </c>
    </row>
    <row r="643" spans="1:30" x14ac:dyDescent="0.3">
      <c r="A643">
        <v>642</v>
      </c>
      <c r="B643">
        <v>4149</v>
      </c>
      <c r="C643">
        <v>1948</v>
      </c>
      <c r="D643" t="s">
        <v>32</v>
      </c>
      <c r="E643" t="s">
        <v>31</v>
      </c>
      <c r="F643" s="11">
        <v>76140</v>
      </c>
      <c r="G643">
        <v>0</v>
      </c>
      <c r="H643">
        <v>0</v>
      </c>
      <c r="I643" s="1">
        <v>41772</v>
      </c>
      <c r="J643">
        <v>57</v>
      </c>
      <c r="K643">
        <v>586</v>
      </c>
      <c r="L643">
        <v>66</v>
      </c>
      <c r="M643">
        <v>20</v>
      </c>
      <c r="N643">
        <v>17</v>
      </c>
      <c r="O643">
        <v>0</v>
      </c>
      <c r="P643">
        <v>26</v>
      </c>
      <c r="Q643">
        <v>1</v>
      </c>
      <c r="R643">
        <v>5</v>
      </c>
      <c r="S643">
        <v>9</v>
      </c>
      <c r="T643">
        <v>6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11</v>
      </c>
      <c r="AD643">
        <v>0</v>
      </c>
    </row>
    <row r="644" spans="1:30" x14ac:dyDescent="0.3">
      <c r="A644">
        <v>643</v>
      </c>
      <c r="B644">
        <v>2131</v>
      </c>
      <c r="C644">
        <v>1959</v>
      </c>
      <c r="D644" t="s">
        <v>32</v>
      </c>
      <c r="E644" t="s">
        <v>35</v>
      </c>
      <c r="F644" s="11">
        <v>62859</v>
      </c>
      <c r="G644">
        <v>0</v>
      </c>
      <c r="H644">
        <v>1</v>
      </c>
      <c r="I644" s="1">
        <v>41273</v>
      </c>
      <c r="J644">
        <v>37</v>
      </c>
      <c r="K644">
        <v>1063</v>
      </c>
      <c r="L644">
        <v>89</v>
      </c>
      <c r="M644">
        <v>20</v>
      </c>
      <c r="N644">
        <v>16</v>
      </c>
      <c r="O644">
        <v>12</v>
      </c>
      <c r="P644">
        <v>25</v>
      </c>
      <c r="Q644">
        <v>4</v>
      </c>
      <c r="R644">
        <v>9</v>
      </c>
      <c r="S644">
        <v>4</v>
      </c>
      <c r="T644">
        <v>6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11</v>
      </c>
      <c r="AD644">
        <v>0</v>
      </c>
    </row>
    <row r="645" spans="1:30" x14ac:dyDescent="0.3">
      <c r="A645">
        <v>644</v>
      </c>
      <c r="B645">
        <v>2942</v>
      </c>
      <c r="C645">
        <v>1964</v>
      </c>
      <c r="D645" t="s">
        <v>29</v>
      </c>
      <c r="E645" t="s">
        <v>30</v>
      </c>
      <c r="F645" s="11">
        <v>45906</v>
      </c>
      <c r="G645">
        <v>0</v>
      </c>
      <c r="H645">
        <v>1</v>
      </c>
      <c r="I645" s="1">
        <v>41401</v>
      </c>
      <c r="J645">
        <v>20</v>
      </c>
      <c r="K645">
        <v>305</v>
      </c>
      <c r="L645">
        <v>3</v>
      </c>
      <c r="M645">
        <v>20</v>
      </c>
      <c r="N645">
        <v>4</v>
      </c>
      <c r="O645">
        <v>3</v>
      </c>
      <c r="P645">
        <v>144</v>
      </c>
      <c r="Q645">
        <v>2</v>
      </c>
      <c r="R645">
        <v>5</v>
      </c>
      <c r="S645">
        <v>4</v>
      </c>
      <c r="T645">
        <v>4</v>
      </c>
      <c r="U645">
        <v>5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</v>
      </c>
      <c r="AC645">
        <v>11</v>
      </c>
      <c r="AD645">
        <v>0</v>
      </c>
    </row>
    <row r="646" spans="1:30" x14ac:dyDescent="0.3">
      <c r="A646">
        <v>645</v>
      </c>
      <c r="B646">
        <v>1173</v>
      </c>
      <c r="C646">
        <v>1947</v>
      </c>
      <c r="D646" t="s">
        <v>34</v>
      </c>
      <c r="E646" t="s">
        <v>31</v>
      </c>
      <c r="F646" s="11">
        <v>77632</v>
      </c>
      <c r="G646">
        <v>0</v>
      </c>
      <c r="H646">
        <v>0</v>
      </c>
      <c r="I646" s="1">
        <v>41343</v>
      </c>
      <c r="J646">
        <v>73</v>
      </c>
      <c r="K646">
        <v>1200</v>
      </c>
      <c r="L646">
        <v>105</v>
      </c>
      <c r="M646">
        <v>20</v>
      </c>
      <c r="N646">
        <v>0</v>
      </c>
      <c r="O646">
        <v>42</v>
      </c>
      <c r="P646">
        <v>147</v>
      </c>
      <c r="Q646">
        <v>1</v>
      </c>
      <c r="R646">
        <v>4</v>
      </c>
      <c r="S646">
        <v>2</v>
      </c>
      <c r="T646">
        <v>6</v>
      </c>
      <c r="U646">
        <v>2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3</v>
      </c>
      <c r="AC646">
        <v>11</v>
      </c>
      <c r="AD646">
        <v>1</v>
      </c>
    </row>
    <row r="647" spans="1:30" x14ac:dyDescent="0.3">
      <c r="A647">
        <v>646</v>
      </c>
      <c r="B647">
        <v>4381</v>
      </c>
      <c r="C647">
        <v>1971</v>
      </c>
      <c r="D647" t="s">
        <v>32</v>
      </c>
      <c r="E647" t="s">
        <v>33</v>
      </c>
      <c r="F647" s="11">
        <v>46463</v>
      </c>
      <c r="G647">
        <v>1</v>
      </c>
      <c r="H647">
        <v>1</v>
      </c>
      <c r="I647" s="1">
        <v>41504</v>
      </c>
      <c r="J647">
        <v>56</v>
      </c>
      <c r="K647">
        <v>163</v>
      </c>
      <c r="L647">
        <v>2</v>
      </c>
      <c r="M647">
        <v>20</v>
      </c>
      <c r="N647">
        <v>8</v>
      </c>
      <c r="O647">
        <v>11</v>
      </c>
      <c r="P647">
        <v>11</v>
      </c>
      <c r="Q647">
        <v>7</v>
      </c>
      <c r="R647">
        <v>3</v>
      </c>
      <c r="S647">
        <v>1</v>
      </c>
      <c r="T647">
        <v>6</v>
      </c>
      <c r="U647">
        <v>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</v>
      </c>
      <c r="AC647">
        <v>11</v>
      </c>
      <c r="AD647">
        <v>0</v>
      </c>
    </row>
    <row r="648" spans="1:30" x14ac:dyDescent="0.3">
      <c r="A648">
        <v>647</v>
      </c>
      <c r="B648">
        <v>4611</v>
      </c>
      <c r="C648">
        <v>1970</v>
      </c>
      <c r="D648" t="s">
        <v>29</v>
      </c>
      <c r="E648" t="s">
        <v>31</v>
      </c>
      <c r="F648" s="11">
        <v>105471</v>
      </c>
      <c r="G648">
        <v>0</v>
      </c>
      <c r="H648">
        <v>0</v>
      </c>
      <c r="I648" s="1">
        <v>41295</v>
      </c>
      <c r="J648">
        <v>36</v>
      </c>
      <c r="K648">
        <v>1009</v>
      </c>
      <c r="L648">
        <v>181</v>
      </c>
      <c r="M648">
        <v>20</v>
      </c>
      <c r="N648">
        <v>202</v>
      </c>
      <c r="O648">
        <v>21</v>
      </c>
      <c r="P648">
        <v>207</v>
      </c>
      <c r="Q648">
        <v>0</v>
      </c>
      <c r="R648">
        <v>9</v>
      </c>
      <c r="S648">
        <v>8</v>
      </c>
      <c r="T648">
        <v>13</v>
      </c>
      <c r="U648">
        <v>3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0</v>
      </c>
      <c r="AB648">
        <v>3</v>
      </c>
      <c r="AC648">
        <v>11</v>
      </c>
      <c r="AD648">
        <v>1</v>
      </c>
    </row>
    <row r="649" spans="1:30" x14ac:dyDescent="0.3">
      <c r="A649">
        <v>648</v>
      </c>
      <c r="B649">
        <v>3376</v>
      </c>
      <c r="C649">
        <v>1970</v>
      </c>
      <c r="D649" t="s">
        <v>34</v>
      </c>
      <c r="E649" t="s">
        <v>35</v>
      </c>
      <c r="F649" s="11">
        <v>55282</v>
      </c>
      <c r="G649">
        <v>1</v>
      </c>
      <c r="H649">
        <v>0</v>
      </c>
      <c r="I649" s="1">
        <v>41621</v>
      </c>
      <c r="J649">
        <v>9</v>
      </c>
      <c r="K649">
        <v>125</v>
      </c>
      <c r="L649">
        <v>6</v>
      </c>
      <c r="M649">
        <v>20</v>
      </c>
      <c r="N649">
        <v>8</v>
      </c>
      <c r="O649">
        <v>4</v>
      </c>
      <c r="P649">
        <v>19</v>
      </c>
      <c r="Q649">
        <v>1</v>
      </c>
      <c r="R649">
        <v>3</v>
      </c>
      <c r="S649">
        <v>1</v>
      </c>
      <c r="T649">
        <v>6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</v>
      </c>
      <c r="AC649">
        <v>11</v>
      </c>
      <c r="AD649">
        <v>0</v>
      </c>
    </row>
    <row r="650" spans="1:30" x14ac:dyDescent="0.3">
      <c r="A650">
        <v>649</v>
      </c>
      <c r="B650">
        <v>4679</v>
      </c>
      <c r="C650">
        <v>1977</v>
      </c>
      <c r="D650" t="s">
        <v>34</v>
      </c>
      <c r="E650" t="s">
        <v>33</v>
      </c>
      <c r="F650" s="11">
        <v>78710</v>
      </c>
      <c r="G650">
        <v>0</v>
      </c>
      <c r="H650">
        <v>1</v>
      </c>
      <c r="I650" s="1">
        <v>41782</v>
      </c>
      <c r="J650">
        <v>42</v>
      </c>
      <c r="K650">
        <v>721</v>
      </c>
      <c r="L650">
        <v>0</v>
      </c>
      <c r="M650">
        <v>20</v>
      </c>
      <c r="N650">
        <v>119</v>
      </c>
      <c r="O650">
        <v>50</v>
      </c>
      <c r="P650">
        <v>50</v>
      </c>
      <c r="Q650">
        <v>3</v>
      </c>
      <c r="R650">
        <v>7</v>
      </c>
      <c r="S650">
        <v>6</v>
      </c>
      <c r="T650">
        <v>12</v>
      </c>
      <c r="U650">
        <v>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</v>
      </c>
      <c r="AC650">
        <v>11</v>
      </c>
      <c r="AD650">
        <v>0</v>
      </c>
    </row>
    <row r="651" spans="1:30" x14ac:dyDescent="0.3">
      <c r="A651">
        <v>650</v>
      </c>
      <c r="B651">
        <v>10928</v>
      </c>
      <c r="C651">
        <v>1958</v>
      </c>
      <c r="D651" t="s">
        <v>29</v>
      </c>
      <c r="E651" t="s">
        <v>31</v>
      </c>
      <c r="F651" s="11">
        <v>66886</v>
      </c>
      <c r="G651">
        <v>0</v>
      </c>
      <c r="H651">
        <v>1</v>
      </c>
      <c r="I651" s="1">
        <v>41533</v>
      </c>
      <c r="J651">
        <v>28</v>
      </c>
      <c r="K651">
        <v>315</v>
      </c>
      <c r="L651">
        <v>4</v>
      </c>
      <c r="M651">
        <v>20</v>
      </c>
      <c r="N651">
        <v>41</v>
      </c>
      <c r="O651">
        <v>31</v>
      </c>
      <c r="P651">
        <v>146</v>
      </c>
      <c r="Q651">
        <v>2</v>
      </c>
      <c r="R651">
        <v>7</v>
      </c>
      <c r="S651">
        <v>1</v>
      </c>
      <c r="T651">
        <v>7</v>
      </c>
      <c r="U651">
        <v>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</v>
      </c>
      <c r="AC651">
        <v>11</v>
      </c>
      <c r="AD651">
        <v>0</v>
      </c>
    </row>
    <row r="652" spans="1:30" x14ac:dyDescent="0.3">
      <c r="A652">
        <v>651</v>
      </c>
      <c r="B652">
        <v>4248</v>
      </c>
      <c r="C652">
        <v>1960</v>
      </c>
      <c r="D652" t="s">
        <v>34</v>
      </c>
      <c r="E652" t="s">
        <v>30</v>
      </c>
      <c r="F652" s="11">
        <v>98777</v>
      </c>
      <c r="G652">
        <v>0</v>
      </c>
      <c r="H652">
        <v>0</v>
      </c>
      <c r="I652" s="1">
        <v>41687</v>
      </c>
      <c r="J652">
        <v>23</v>
      </c>
      <c r="K652">
        <v>1000</v>
      </c>
      <c r="L652">
        <v>19</v>
      </c>
      <c r="M652">
        <v>20</v>
      </c>
      <c r="N652">
        <v>125</v>
      </c>
      <c r="O652">
        <v>115</v>
      </c>
      <c r="P652">
        <v>38</v>
      </c>
      <c r="Q652">
        <v>0</v>
      </c>
      <c r="R652">
        <v>4</v>
      </c>
      <c r="S652">
        <v>6</v>
      </c>
      <c r="T652">
        <v>9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11</v>
      </c>
      <c r="AD652">
        <v>0</v>
      </c>
    </row>
    <row r="653" spans="1:30" x14ac:dyDescent="0.3">
      <c r="A653">
        <v>652</v>
      </c>
      <c r="B653">
        <v>6728</v>
      </c>
      <c r="C653">
        <v>1985</v>
      </c>
      <c r="D653" t="s">
        <v>29</v>
      </c>
      <c r="E653" t="s">
        <v>31</v>
      </c>
      <c r="F653" s="11">
        <v>29103</v>
      </c>
      <c r="G653">
        <v>1</v>
      </c>
      <c r="H653">
        <v>0</v>
      </c>
      <c r="I653" s="1">
        <v>41148</v>
      </c>
      <c r="J653">
        <v>38</v>
      </c>
      <c r="K653">
        <v>16</v>
      </c>
      <c r="L653">
        <v>0</v>
      </c>
      <c r="M653">
        <v>20</v>
      </c>
      <c r="N653">
        <v>6</v>
      </c>
      <c r="O653">
        <v>3</v>
      </c>
      <c r="P653">
        <v>6</v>
      </c>
      <c r="Q653">
        <v>2</v>
      </c>
      <c r="R653">
        <v>1</v>
      </c>
      <c r="S653">
        <v>0</v>
      </c>
      <c r="T653">
        <v>3</v>
      </c>
      <c r="U653">
        <v>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11</v>
      </c>
      <c r="AD653">
        <v>0</v>
      </c>
    </row>
    <row r="654" spans="1:30" x14ac:dyDescent="0.3">
      <c r="A654">
        <v>653</v>
      </c>
      <c r="B654">
        <v>6661</v>
      </c>
      <c r="C654">
        <v>1974</v>
      </c>
      <c r="D654" t="s">
        <v>29</v>
      </c>
      <c r="E654" t="s">
        <v>33</v>
      </c>
      <c r="F654" s="11">
        <v>67445</v>
      </c>
      <c r="G654">
        <v>0</v>
      </c>
      <c r="H654">
        <v>1</v>
      </c>
      <c r="I654" s="1">
        <v>41133</v>
      </c>
      <c r="J654">
        <v>63</v>
      </c>
      <c r="K654">
        <v>757</v>
      </c>
      <c r="L654">
        <v>80</v>
      </c>
      <c r="M654">
        <v>20</v>
      </c>
      <c r="N654">
        <v>29</v>
      </c>
      <c r="O654">
        <v>80</v>
      </c>
      <c r="P654">
        <v>11</v>
      </c>
      <c r="Q654">
        <v>5</v>
      </c>
      <c r="R654">
        <v>9</v>
      </c>
      <c r="S654">
        <v>6</v>
      </c>
      <c r="T654">
        <v>12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3</v>
      </c>
      <c r="AC654">
        <v>11</v>
      </c>
      <c r="AD654">
        <v>0</v>
      </c>
    </row>
    <row r="655" spans="1:30" x14ac:dyDescent="0.3">
      <c r="A655">
        <v>654</v>
      </c>
      <c r="B655">
        <v>4725</v>
      </c>
      <c r="C655">
        <v>1950</v>
      </c>
      <c r="D655" t="s">
        <v>32</v>
      </c>
      <c r="E655" t="s">
        <v>31</v>
      </c>
      <c r="F655" s="11">
        <v>50616</v>
      </c>
      <c r="G655">
        <v>0</v>
      </c>
      <c r="H655">
        <v>1</v>
      </c>
      <c r="I655" s="1">
        <v>41742</v>
      </c>
      <c r="J655">
        <v>71</v>
      </c>
      <c r="K655">
        <v>30</v>
      </c>
      <c r="L655">
        <v>2</v>
      </c>
      <c r="M655">
        <v>20</v>
      </c>
      <c r="N655">
        <v>0</v>
      </c>
      <c r="O655">
        <v>1</v>
      </c>
      <c r="P655">
        <v>9</v>
      </c>
      <c r="Q655">
        <v>1</v>
      </c>
      <c r="R655">
        <v>1</v>
      </c>
      <c r="S655">
        <v>1</v>
      </c>
      <c r="T655">
        <v>4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3</v>
      </c>
      <c r="AC655">
        <v>11</v>
      </c>
      <c r="AD655">
        <v>0</v>
      </c>
    </row>
    <row r="656" spans="1:30" x14ac:dyDescent="0.3">
      <c r="A656">
        <v>655</v>
      </c>
      <c r="B656">
        <v>3277</v>
      </c>
      <c r="C656">
        <v>1955</v>
      </c>
      <c r="D656" t="s">
        <v>29</v>
      </c>
      <c r="E656" t="s">
        <v>35</v>
      </c>
      <c r="F656" s="11">
        <v>49431</v>
      </c>
      <c r="G656">
        <v>0</v>
      </c>
      <c r="H656">
        <v>1</v>
      </c>
      <c r="I656" s="1">
        <v>41124</v>
      </c>
      <c r="J656">
        <v>9</v>
      </c>
      <c r="K656">
        <v>219</v>
      </c>
      <c r="L656">
        <v>3</v>
      </c>
      <c r="M656">
        <v>20</v>
      </c>
      <c r="N656">
        <v>26</v>
      </c>
      <c r="O656">
        <v>0</v>
      </c>
      <c r="P656">
        <v>17</v>
      </c>
      <c r="Q656">
        <v>2</v>
      </c>
      <c r="R656">
        <v>7</v>
      </c>
      <c r="S656">
        <v>1</v>
      </c>
      <c r="T656">
        <v>5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11</v>
      </c>
      <c r="AD656">
        <v>0</v>
      </c>
    </row>
    <row r="657" spans="1:30" x14ac:dyDescent="0.3">
      <c r="A657">
        <v>656</v>
      </c>
      <c r="B657">
        <v>5555</v>
      </c>
      <c r="C657">
        <v>1975</v>
      </c>
      <c r="D657" t="s">
        <v>29</v>
      </c>
      <c r="E657" t="s">
        <v>35</v>
      </c>
      <c r="F657" s="11">
        <v>153924</v>
      </c>
      <c r="G657">
        <v>0</v>
      </c>
      <c r="H657">
        <v>0</v>
      </c>
      <c r="I657" s="1">
        <v>41677</v>
      </c>
      <c r="J657">
        <v>81</v>
      </c>
      <c r="K657">
        <v>1</v>
      </c>
      <c r="L657">
        <v>1</v>
      </c>
      <c r="M657">
        <v>20</v>
      </c>
      <c r="N657">
        <v>1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</v>
      </c>
      <c r="AC657">
        <v>11</v>
      </c>
      <c r="AD657">
        <v>0</v>
      </c>
    </row>
    <row r="658" spans="1:30" x14ac:dyDescent="0.3">
      <c r="A658">
        <v>657</v>
      </c>
      <c r="B658">
        <v>2564</v>
      </c>
      <c r="C658">
        <v>1953</v>
      </c>
      <c r="D658" t="s">
        <v>29</v>
      </c>
      <c r="E658" t="s">
        <v>31</v>
      </c>
      <c r="F658" s="11">
        <v>61278</v>
      </c>
      <c r="G658">
        <v>0</v>
      </c>
      <c r="H658">
        <v>1</v>
      </c>
      <c r="I658" s="1">
        <v>41643</v>
      </c>
      <c r="J658">
        <v>87</v>
      </c>
      <c r="K658">
        <v>111</v>
      </c>
      <c r="L658">
        <v>3</v>
      </c>
      <c r="M658">
        <v>20</v>
      </c>
      <c r="N658">
        <v>2</v>
      </c>
      <c r="O658">
        <v>6</v>
      </c>
      <c r="P658">
        <v>15</v>
      </c>
      <c r="Q658">
        <v>2</v>
      </c>
      <c r="R658">
        <v>3</v>
      </c>
      <c r="S658">
        <v>1</v>
      </c>
      <c r="T658">
        <v>4</v>
      </c>
      <c r="U658">
        <v>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</v>
      </c>
      <c r="AC658">
        <v>11</v>
      </c>
      <c r="AD658">
        <v>0</v>
      </c>
    </row>
    <row r="659" spans="1:30" x14ac:dyDescent="0.3">
      <c r="A659">
        <v>658</v>
      </c>
      <c r="B659">
        <v>946</v>
      </c>
      <c r="C659">
        <v>1958</v>
      </c>
      <c r="D659" t="s">
        <v>37</v>
      </c>
      <c r="E659" t="s">
        <v>31</v>
      </c>
      <c r="F659" s="11">
        <v>26490</v>
      </c>
      <c r="G659">
        <v>0</v>
      </c>
      <c r="H659">
        <v>0</v>
      </c>
      <c r="I659" s="1">
        <v>41174</v>
      </c>
      <c r="J659">
        <v>92</v>
      </c>
      <c r="K659">
        <v>45</v>
      </c>
      <c r="L659">
        <v>47</v>
      </c>
      <c r="M659">
        <v>20</v>
      </c>
      <c r="N659">
        <v>21</v>
      </c>
      <c r="O659">
        <v>20</v>
      </c>
      <c r="P659">
        <v>25</v>
      </c>
      <c r="Q659">
        <v>2</v>
      </c>
      <c r="R659">
        <v>3</v>
      </c>
      <c r="S659">
        <v>1</v>
      </c>
      <c r="T659">
        <v>5</v>
      </c>
      <c r="U659">
        <v>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11</v>
      </c>
      <c r="AD659">
        <v>0</v>
      </c>
    </row>
    <row r="660" spans="1:30" x14ac:dyDescent="0.3">
      <c r="A660">
        <v>659</v>
      </c>
      <c r="B660">
        <v>3867</v>
      </c>
      <c r="C660">
        <v>1947</v>
      </c>
      <c r="D660" t="s">
        <v>32</v>
      </c>
      <c r="E660" t="s">
        <v>31</v>
      </c>
      <c r="F660" s="11">
        <v>73059</v>
      </c>
      <c r="G660">
        <v>0</v>
      </c>
      <c r="H660">
        <v>1</v>
      </c>
      <c r="I660" s="1">
        <v>41517</v>
      </c>
      <c r="J660">
        <v>36</v>
      </c>
      <c r="K660">
        <v>410</v>
      </c>
      <c r="L660">
        <v>112</v>
      </c>
      <c r="M660">
        <v>20</v>
      </c>
      <c r="N660">
        <v>0</v>
      </c>
      <c r="O660">
        <v>82</v>
      </c>
      <c r="P660">
        <v>71</v>
      </c>
      <c r="Q660">
        <v>1</v>
      </c>
      <c r="R660">
        <v>9</v>
      </c>
      <c r="S660">
        <v>3</v>
      </c>
      <c r="T660">
        <v>13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11</v>
      </c>
      <c r="AD660">
        <v>0</v>
      </c>
    </row>
    <row r="661" spans="1:30" x14ac:dyDescent="0.3">
      <c r="A661">
        <v>660</v>
      </c>
      <c r="B661">
        <v>6940</v>
      </c>
      <c r="C661">
        <v>1966</v>
      </c>
      <c r="D661" t="s">
        <v>32</v>
      </c>
      <c r="E661" t="s">
        <v>30</v>
      </c>
      <c r="F661" s="11">
        <v>46734</v>
      </c>
      <c r="G661">
        <v>1</v>
      </c>
      <c r="H661">
        <v>2</v>
      </c>
      <c r="I661" s="1">
        <v>41568</v>
      </c>
      <c r="J661">
        <v>86</v>
      </c>
      <c r="K661">
        <v>100</v>
      </c>
      <c r="L661">
        <v>1</v>
      </c>
      <c r="M661">
        <v>20</v>
      </c>
      <c r="N661">
        <v>6</v>
      </c>
      <c r="O661">
        <v>1</v>
      </c>
      <c r="P661">
        <v>76</v>
      </c>
      <c r="Q661">
        <v>4</v>
      </c>
      <c r="R661">
        <v>3</v>
      </c>
      <c r="S661">
        <v>2</v>
      </c>
      <c r="T661">
        <v>3</v>
      </c>
      <c r="U661">
        <v>6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11</v>
      </c>
      <c r="AD661">
        <v>0</v>
      </c>
    </row>
    <row r="662" spans="1:30" x14ac:dyDescent="0.3">
      <c r="A662">
        <v>661</v>
      </c>
      <c r="B662">
        <v>55</v>
      </c>
      <c r="C662">
        <v>1963</v>
      </c>
      <c r="D662" t="s">
        <v>29</v>
      </c>
      <c r="E662" t="s">
        <v>31</v>
      </c>
      <c r="F662" s="11">
        <v>56253</v>
      </c>
      <c r="G662">
        <v>0</v>
      </c>
      <c r="H662">
        <v>1</v>
      </c>
      <c r="I662" s="1">
        <v>41250</v>
      </c>
      <c r="J662">
        <v>83</v>
      </c>
      <c r="K662">
        <v>509</v>
      </c>
      <c r="L662">
        <v>0</v>
      </c>
      <c r="M662">
        <v>20</v>
      </c>
      <c r="N662">
        <v>7</v>
      </c>
      <c r="O662">
        <v>11</v>
      </c>
      <c r="P662">
        <v>5</v>
      </c>
      <c r="Q662">
        <v>4</v>
      </c>
      <c r="R662">
        <v>7</v>
      </c>
      <c r="S662">
        <v>2</v>
      </c>
      <c r="T662">
        <v>9</v>
      </c>
      <c r="U662">
        <v>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11</v>
      </c>
      <c r="AD662">
        <v>0</v>
      </c>
    </row>
    <row r="663" spans="1:30" x14ac:dyDescent="0.3">
      <c r="A663">
        <v>662</v>
      </c>
      <c r="B663">
        <v>7093</v>
      </c>
      <c r="C663">
        <v>1985</v>
      </c>
      <c r="D663" t="s">
        <v>29</v>
      </c>
      <c r="E663" t="s">
        <v>33</v>
      </c>
      <c r="F663" s="11">
        <v>19986</v>
      </c>
      <c r="G663">
        <v>1</v>
      </c>
      <c r="H663">
        <v>0</v>
      </c>
      <c r="I663" s="1">
        <v>41592</v>
      </c>
      <c r="J663">
        <v>74</v>
      </c>
      <c r="K663">
        <v>3</v>
      </c>
      <c r="L663">
        <v>6</v>
      </c>
      <c r="M663">
        <v>20</v>
      </c>
      <c r="N663">
        <v>0</v>
      </c>
      <c r="O663">
        <v>2</v>
      </c>
      <c r="P663">
        <v>6</v>
      </c>
      <c r="Q663">
        <v>1</v>
      </c>
      <c r="R663">
        <v>0</v>
      </c>
      <c r="S663">
        <v>0</v>
      </c>
      <c r="T663">
        <v>3</v>
      </c>
      <c r="U663">
        <v>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</v>
      </c>
      <c r="AC663">
        <v>11</v>
      </c>
      <c r="AD663">
        <v>0</v>
      </c>
    </row>
    <row r="664" spans="1:30" x14ac:dyDescent="0.3">
      <c r="A664">
        <v>663</v>
      </c>
      <c r="B664">
        <v>5084</v>
      </c>
      <c r="C664">
        <v>1975</v>
      </c>
      <c r="D664" t="s">
        <v>29</v>
      </c>
      <c r="E664" t="s">
        <v>38</v>
      </c>
      <c r="F664" s="11">
        <v>58330</v>
      </c>
      <c r="G664">
        <v>0</v>
      </c>
      <c r="H664">
        <v>1</v>
      </c>
      <c r="I664" s="1">
        <v>41633</v>
      </c>
      <c r="J664">
        <v>87</v>
      </c>
      <c r="K664">
        <v>445</v>
      </c>
      <c r="L664">
        <v>53</v>
      </c>
      <c r="M664">
        <v>20</v>
      </c>
      <c r="N664">
        <v>104</v>
      </c>
      <c r="O664">
        <v>98</v>
      </c>
      <c r="P664">
        <v>151</v>
      </c>
      <c r="Q664">
        <v>1</v>
      </c>
      <c r="R664">
        <v>6</v>
      </c>
      <c r="S664">
        <v>4</v>
      </c>
      <c r="T664">
        <v>13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11</v>
      </c>
      <c r="AD664">
        <v>0</v>
      </c>
    </row>
    <row r="665" spans="1:30" x14ac:dyDescent="0.3">
      <c r="A665">
        <v>664</v>
      </c>
      <c r="B665">
        <v>1777</v>
      </c>
      <c r="C665">
        <v>1980</v>
      </c>
      <c r="D665" t="s">
        <v>36</v>
      </c>
      <c r="E665" t="s">
        <v>33</v>
      </c>
      <c r="F665" s="11">
        <v>25965</v>
      </c>
      <c r="G665">
        <v>0</v>
      </c>
      <c r="H665">
        <v>0</v>
      </c>
      <c r="I665" s="1">
        <v>41159</v>
      </c>
      <c r="J665">
        <v>29</v>
      </c>
      <c r="K665">
        <v>2</v>
      </c>
      <c r="L665">
        <v>2</v>
      </c>
      <c r="M665">
        <v>20</v>
      </c>
      <c r="N665">
        <v>41</v>
      </c>
      <c r="O665">
        <v>7</v>
      </c>
      <c r="P665">
        <v>11</v>
      </c>
      <c r="Q665">
        <v>1</v>
      </c>
      <c r="R665">
        <v>2</v>
      </c>
      <c r="S665">
        <v>0</v>
      </c>
      <c r="T665">
        <v>3</v>
      </c>
      <c r="U665">
        <v>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11</v>
      </c>
      <c r="AD665">
        <v>0</v>
      </c>
    </row>
    <row r="666" spans="1:30" x14ac:dyDescent="0.3">
      <c r="A666">
        <v>665</v>
      </c>
      <c r="B666">
        <v>8162</v>
      </c>
      <c r="C666">
        <v>1956</v>
      </c>
      <c r="D666" t="s">
        <v>34</v>
      </c>
      <c r="E666" t="s">
        <v>31</v>
      </c>
      <c r="F666" s="11">
        <v>14661</v>
      </c>
      <c r="G666">
        <v>0</v>
      </c>
      <c r="H666">
        <v>0</v>
      </c>
      <c r="I666" s="1">
        <v>41275</v>
      </c>
      <c r="J666">
        <v>88</v>
      </c>
      <c r="K666">
        <v>4</v>
      </c>
      <c r="L666">
        <v>1</v>
      </c>
      <c r="M666">
        <v>20</v>
      </c>
      <c r="N666">
        <v>6</v>
      </c>
      <c r="O666">
        <v>2</v>
      </c>
      <c r="P666">
        <v>2</v>
      </c>
      <c r="Q666">
        <v>1</v>
      </c>
      <c r="R666">
        <v>1</v>
      </c>
      <c r="S666">
        <v>0</v>
      </c>
      <c r="T666">
        <v>3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11</v>
      </c>
      <c r="AD666">
        <v>0</v>
      </c>
    </row>
    <row r="667" spans="1:30" x14ac:dyDescent="0.3">
      <c r="A667">
        <v>666</v>
      </c>
      <c r="B667">
        <v>10826</v>
      </c>
      <c r="C667">
        <v>1959</v>
      </c>
      <c r="D667" t="s">
        <v>29</v>
      </c>
      <c r="E667" t="s">
        <v>33</v>
      </c>
      <c r="F667" s="11">
        <v>18690</v>
      </c>
      <c r="G667">
        <v>0</v>
      </c>
      <c r="H667">
        <v>0</v>
      </c>
      <c r="I667" s="1">
        <v>41271</v>
      </c>
      <c r="J667">
        <v>77</v>
      </c>
      <c r="K667">
        <v>6</v>
      </c>
      <c r="L667">
        <v>1</v>
      </c>
      <c r="M667">
        <v>20</v>
      </c>
      <c r="N667">
        <v>23</v>
      </c>
      <c r="O667">
        <v>4</v>
      </c>
      <c r="P667">
        <v>19</v>
      </c>
      <c r="Q667">
        <v>1</v>
      </c>
      <c r="R667">
        <v>1</v>
      </c>
      <c r="S667">
        <v>1</v>
      </c>
      <c r="T667">
        <v>2</v>
      </c>
      <c r="U667">
        <v>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</v>
      </c>
      <c r="AC667">
        <v>11</v>
      </c>
      <c r="AD667">
        <v>0</v>
      </c>
    </row>
    <row r="668" spans="1:30" x14ac:dyDescent="0.3">
      <c r="A668">
        <v>667</v>
      </c>
      <c r="B668">
        <v>8754</v>
      </c>
      <c r="C668">
        <v>1974</v>
      </c>
      <c r="D668" t="s">
        <v>32</v>
      </c>
      <c r="E668" t="s">
        <v>31</v>
      </c>
      <c r="F668" s="11">
        <v>45068</v>
      </c>
      <c r="G668">
        <v>0</v>
      </c>
      <c r="H668">
        <v>1</v>
      </c>
      <c r="I668" s="1">
        <v>41410</v>
      </c>
      <c r="J668">
        <v>25</v>
      </c>
      <c r="K668">
        <v>14</v>
      </c>
      <c r="L668">
        <v>0</v>
      </c>
      <c r="M668">
        <v>20</v>
      </c>
      <c r="N668">
        <v>0</v>
      </c>
      <c r="O668">
        <v>0</v>
      </c>
      <c r="P668">
        <v>3</v>
      </c>
      <c r="Q668">
        <v>1</v>
      </c>
      <c r="R668">
        <v>1</v>
      </c>
      <c r="S668">
        <v>0</v>
      </c>
      <c r="T668">
        <v>2</v>
      </c>
      <c r="U668">
        <v>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</v>
      </c>
      <c r="AC668">
        <v>11</v>
      </c>
      <c r="AD668">
        <v>0</v>
      </c>
    </row>
    <row r="669" spans="1:30" x14ac:dyDescent="0.3">
      <c r="A669">
        <v>668</v>
      </c>
      <c r="B669">
        <v>1987</v>
      </c>
      <c r="C669">
        <v>1987</v>
      </c>
      <c r="D669" t="s">
        <v>36</v>
      </c>
      <c r="E669" t="s">
        <v>30</v>
      </c>
      <c r="F669" s="11">
        <v>21063</v>
      </c>
      <c r="G669">
        <v>1</v>
      </c>
      <c r="H669">
        <v>0</v>
      </c>
      <c r="I669" s="1">
        <v>41542</v>
      </c>
      <c r="J669">
        <v>34</v>
      </c>
      <c r="K669">
        <v>1</v>
      </c>
      <c r="L669">
        <v>10</v>
      </c>
      <c r="M669">
        <v>20</v>
      </c>
      <c r="N669">
        <v>19</v>
      </c>
      <c r="O669">
        <v>3</v>
      </c>
      <c r="P669">
        <v>15</v>
      </c>
      <c r="Q669">
        <v>2</v>
      </c>
      <c r="R669">
        <v>2</v>
      </c>
      <c r="S669">
        <v>0</v>
      </c>
      <c r="T669">
        <v>3</v>
      </c>
      <c r="U669">
        <v>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11</v>
      </c>
      <c r="AD669">
        <v>0</v>
      </c>
    </row>
    <row r="670" spans="1:30" x14ac:dyDescent="0.3">
      <c r="A670">
        <v>669</v>
      </c>
      <c r="B670">
        <v>11007</v>
      </c>
      <c r="C670">
        <v>1968</v>
      </c>
      <c r="D670" t="s">
        <v>32</v>
      </c>
      <c r="E670" t="s">
        <v>33</v>
      </c>
      <c r="F670" s="11">
        <v>29187</v>
      </c>
      <c r="G670">
        <v>1</v>
      </c>
      <c r="H670">
        <v>0</v>
      </c>
      <c r="I670" s="1">
        <v>41403</v>
      </c>
      <c r="J670">
        <v>43</v>
      </c>
      <c r="K670">
        <v>26</v>
      </c>
      <c r="L670">
        <v>0</v>
      </c>
      <c r="M670">
        <v>20</v>
      </c>
      <c r="N670">
        <v>0</v>
      </c>
      <c r="O670">
        <v>0</v>
      </c>
      <c r="P670">
        <v>2</v>
      </c>
      <c r="Q670">
        <v>1</v>
      </c>
      <c r="R670">
        <v>1</v>
      </c>
      <c r="S670">
        <v>0</v>
      </c>
      <c r="T670">
        <v>3</v>
      </c>
      <c r="U670">
        <v>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</v>
      </c>
      <c r="AC670">
        <v>11</v>
      </c>
      <c r="AD670">
        <v>0</v>
      </c>
    </row>
    <row r="671" spans="1:30" x14ac:dyDescent="0.3">
      <c r="A671">
        <v>670</v>
      </c>
      <c r="B671">
        <v>7426</v>
      </c>
      <c r="C671">
        <v>1971</v>
      </c>
      <c r="D671" t="s">
        <v>37</v>
      </c>
      <c r="E671" t="s">
        <v>33</v>
      </c>
      <c r="F671" s="11">
        <v>54690</v>
      </c>
      <c r="G671">
        <v>1</v>
      </c>
      <c r="H671">
        <v>1</v>
      </c>
      <c r="I671" s="1">
        <v>41585</v>
      </c>
      <c r="J671">
        <v>76</v>
      </c>
      <c r="K671">
        <v>111</v>
      </c>
      <c r="L671">
        <v>16</v>
      </c>
      <c r="M671">
        <v>20</v>
      </c>
      <c r="N671">
        <v>7</v>
      </c>
      <c r="O671">
        <v>9</v>
      </c>
      <c r="P671">
        <v>18</v>
      </c>
      <c r="Q671">
        <v>3</v>
      </c>
      <c r="R671">
        <v>3</v>
      </c>
      <c r="S671">
        <v>1</v>
      </c>
      <c r="T671">
        <v>5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11</v>
      </c>
      <c r="AD671">
        <v>0</v>
      </c>
    </row>
    <row r="672" spans="1:30" x14ac:dyDescent="0.3">
      <c r="A672">
        <v>671</v>
      </c>
      <c r="B672">
        <v>9153</v>
      </c>
      <c r="C672">
        <v>1964</v>
      </c>
      <c r="D672" t="s">
        <v>32</v>
      </c>
      <c r="E672" t="s">
        <v>33</v>
      </c>
      <c r="F672" s="11">
        <v>59304</v>
      </c>
      <c r="G672">
        <v>0</v>
      </c>
      <c r="H672">
        <v>1</v>
      </c>
      <c r="I672" s="1">
        <v>41484</v>
      </c>
      <c r="J672">
        <v>81</v>
      </c>
      <c r="K672">
        <v>418</v>
      </c>
      <c r="L672">
        <v>61</v>
      </c>
      <c r="M672">
        <v>20</v>
      </c>
      <c r="N672">
        <v>80</v>
      </c>
      <c r="O672">
        <v>51</v>
      </c>
      <c r="P672">
        <v>10</v>
      </c>
      <c r="Q672">
        <v>3</v>
      </c>
      <c r="R672">
        <v>7</v>
      </c>
      <c r="S672">
        <v>8</v>
      </c>
      <c r="T672">
        <v>10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11</v>
      </c>
      <c r="AD672">
        <v>0</v>
      </c>
    </row>
    <row r="673" spans="1:30" x14ac:dyDescent="0.3">
      <c r="A673">
        <v>672</v>
      </c>
      <c r="B673">
        <v>10379</v>
      </c>
      <c r="C673">
        <v>1962</v>
      </c>
      <c r="D673" t="s">
        <v>34</v>
      </c>
      <c r="E673" t="s">
        <v>30</v>
      </c>
      <c r="F673" s="11">
        <v>59247</v>
      </c>
      <c r="G673">
        <v>0</v>
      </c>
      <c r="H673">
        <v>2</v>
      </c>
      <c r="I673" s="1">
        <v>41586</v>
      </c>
      <c r="J673">
        <v>87</v>
      </c>
      <c r="K673">
        <v>327</v>
      </c>
      <c r="L673">
        <v>9</v>
      </c>
      <c r="M673">
        <v>20</v>
      </c>
      <c r="N673">
        <v>19</v>
      </c>
      <c r="O673">
        <v>14</v>
      </c>
      <c r="P673">
        <v>83</v>
      </c>
      <c r="Q673">
        <v>5</v>
      </c>
      <c r="R673">
        <v>5</v>
      </c>
      <c r="S673">
        <v>2</v>
      </c>
      <c r="T673">
        <v>9</v>
      </c>
      <c r="U673">
        <v>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</v>
      </c>
      <c r="AC673">
        <v>11</v>
      </c>
      <c r="AD673">
        <v>0</v>
      </c>
    </row>
    <row r="674" spans="1:30" x14ac:dyDescent="0.3">
      <c r="A674">
        <v>673</v>
      </c>
      <c r="B674">
        <v>9204</v>
      </c>
      <c r="C674">
        <v>1970</v>
      </c>
      <c r="D674" t="s">
        <v>29</v>
      </c>
      <c r="E674" t="s">
        <v>38</v>
      </c>
      <c r="F674" s="11">
        <v>66731</v>
      </c>
      <c r="G674">
        <v>0</v>
      </c>
      <c r="H674">
        <v>1</v>
      </c>
      <c r="I674" s="1">
        <v>41164</v>
      </c>
      <c r="J674">
        <v>33</v>
      </c>
      <c r="K674">
        <v>371</v>
      </c>
      <c r="L674">
        <v>159</v>
      </c>
      <c r="M674">
        <v>20</v>
      </c>
      <c r="N674">
        <v>58</v>
      </c>
      <c r="O674">
        <v>106</v>
      </c>
      <c r="P674">
        <v>141</v>
      </c>
      <c r="Q674">
        <v>4</v>
      </c>
      <c r="R674">
        <v>4</v>
      </c>
      <c r="S674">
        <v>3</v>
      </c>
      <c r="T674">
        <v>6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11</v>
      </c>
      <c r="AD674">
        <v>0</v>
      </c>
    </row>
    <row r="675" spans="1:30" x14ac:dyDescent="0.3">
      <c r="A675">
        <v>674</v>
      </c>
      <c r="B675">
        <v>3197</v>
      </c>
      <c r="C675">
        <v>1980</v>
      </c>
      <c r="D675" t="s">
        <v>29</v>
      </c>
      <c r="E675" t="s">
        <v>33</v>
      </c>
      <c r="F675" s="11">
        <v>77353</v>
      </c>
      <c r="G675">
        <v>0</v>
      </c>
      <c r="H675">
        <v>1</v>
      </c>
      <c r="I675" s="1">
        <v>41624</v>
      </c>
      <c r="J675">
        <v>38</v>
      </c>
      <c r="K675">
        <v>275</v>
      </c>
      <c r="L675">
        <v>59</v>
      </c>
      <c r="M675">
        <v>20</v>
      </c>
      <c r="N675">
        <v>69</v>
      </c>
      <c r="O675">
        <v>101</v>
      </c>
      <c r="P675">
        <v>59</v>
      </c>
      <c r="Q675">
        <v>2</v>
      </c>
      <c r="R675">
        <v>6</v>
      </c>
      <c r="S675">
        <v>4</v>
      </c>
      <c r="T675">
        <v>8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</v>
      </c>
      <c r="AC675">
        <v>11</v>
      </c>
      <c r="AD675">
        <v>0</v>
      </c>
    </row>
    <row r="676" spans="1:30" x14ac:dyDescent="0.3">
      <c r="A676">
        <v>675</v>
      </c>
      <c r="B676">
        <v>2920</v>
      </c>
      <c r="C676">
        <v>1975</v>
      </c>
      <c r="D676" t="s">
        <v>32</v>
      </c>
      <c r="E676" t="s">
        <v>30</v>
      </c>
      <c r="F676" s="11">
        <v>52614</v>
      </c>
      <c r="G676">
        <v>0</v>
      </c>
      <c r="H676">
        <v>1</v>
      </c>
      <c r="I676" s="1">
        <v>41244</v>
      </c>
      <c r="J676">
        <v>63</v>
      </c>
      <c r="K676">
        <v>789</v>
      </c>
      <c r="L676">
        <v>0</v>
      </c>
      <c r="M676">
        <v>20</v>
      </c>
      <c r="N676">
        <v>12</v>
      </c>
      <c r="O676">
        <v>9</v>
      </c>
      <c r="P676">
        <v>38</v>
      </c>
      <c r="Q676">
        <v>2</v>
      </c>
      <c r="R676">
        <v>2</v>
      </c>
      <c r="S676">
        <v>4</v>
      </c>
      <c r="T676">
        <v>8</v>
      </c>
      <c r="U676">
        <v>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11</v>
      </c>
      <c r="AD676">
        <v>0</v>
      </c>
    </row>
    <row r="677" spans="1:30" x14ac:dyDescent="0.3">
      <c r="A677">
        <v>676</v>
      </c>
      <c r="B677">
        <v>6961</v>
      </c>
      <c r="C677">
        <v>1974</v>
      </c>
      <c r="D677" t="s">
        <v>29</v>
      </c>
      <c r="E677" t="s">
        <v>33</v>
      </c>
      <c r="F677" s="11">
        <v>26751</v>
      </c>
      <c r="G677">
        <v>2</v>
      </c>
      <c r="H677">
        <v>0</v>
      </c>
      <c r="I677" s="1">
        <v>41781</v>
      </c>
      <c r="J677">
        <v>26</v>
      </c>
      <c r="K677">
        <v>1</v>
      </c>
      <c r="L677">
        <v>1</v>
      </c>
      <c r="M677">
        <v>20</v>
      </c>
      <c r="N677">
        <v>0</v>
      </c>
      <c r="O677">
        <v>3</v>
      </c>
      <c r="P677">
        <v>1</v>
      </c>
      <c r="Q677">
        <v>1</v>
      </c>
      <c r="R677">
        <v>1</v>
      </c>
      <c r="S677">
        <v>0</v>
      </c>
      <c r="T677">
        <v>2</v>
      </c>
      <c r="U677">
        <v>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</v>
      </c>
      <c r="AC677">
        <v>11</v>
      </c>
      <c r="AD677">
        <v>0</v>
      </c>
    </row>
    <row r="678" spans="1:30" x14ac:dyDescent="0.3">
      <c r="A678">
        <v>677</v>
      </c>
      <c r="B678">
        <v>4673</v>
      </c>
      <c r="C678">
        <v>1963</v>
      </c>
      <c r="D678" t="s">
        <v>32</v>
      </c>
      <c r="E678" t="s">
        <v>33</v>
      </c>
      <c r="F678" s="11">
        <v>81300</v>
      </c>
      <c r="G678">
        <v>0</v>
      </c>
      <c r="H678">
        <v>1</v>
      </c>
      <c r="I678" s="1">
        <v>41212</v>
      </c>
      <c r="J678">
        <v>17</v>
      </c>
      <c r="K678">
        <v>1004</v>
      </c>
      <c r="L678">
        <v>12</v>
      </c>
      <c r="M678">
        <v>20</v>
      </c>
      <c r="N678">
        <v>32</v>
      </c>
      <c r="O678">
        <v>12</v>
      </c>
      <c r="P678">
        <v>36</v>
      </c>
      <c r="Q678">
        <v>3</v>
      </c>
      <c r="R678">
        <v>10</v>
      </c>
      <c r="S678">
        <v>3</v>
      </c>
      <c r="T678">
        <v>5</v>
      </c>
      <c r="U678">
        <v>5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3</v>
      </c>
      <c r="AC678">
        <v>11</v>
      </c>
      <c r="AD678">
        <v>1</v>
      </c>
    </row>
    <row r="679" spans="1:30" x14ac:dyDescent="0.3">
      <c r="A679">
        <v>678</v>
      </c>
      <c r="B679">
        <v>9937</v>
      </c>
      <c r="C679">
        <v>1979</v>
      </c>
      <c r="D679" t="s">
        <v>29</v>
      </c>
      <c r="E679" t="s">
        <v>30</v>
      </c>
      <c r="F679" s="11">
        <v>70337</v>
      </c>
      <c r="G679">
        <v>0</v>
      </c>
      <c r="H679">
        <v>0</v>
      </c>
      <c r="I679" s="1">
        <v>41641</v>
      </c>
      <c r="J679">
        <v>75</v>
      </c>
      <c r="K679">
        <v>187</v>
      </c>
      <c r="L679">
        <v>81</v>
      </c>
      <c r="M679">
        <v>20</v>
      </c>
      <c r="N679">
        <v>25</v>
      </c>
      <c r="O679">
        <v>43</v>
      </c>
      <c r="P679">
        <v>91</v>
      </c>
      <c r="Q679">
        <v>1</v>
      </c>
      <c r="R679">
        <v>2</v>
      </c>
      <c r="S679">
        <v>2</v>
      </c>
      <c r="T679">
        <v>12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11</v>
      </c>
      <c r="AD679">
        <v>0</v>
      </c>
    </row>
    <row r="680" spans="1:30" x14ac:dyDescent="0.3">
      <c r="A680">
        <v>679</v>
      </c>
      <c r="B680">
        <v>8779</v>
      </c>
      <c r="C680">
        <v>1985</v>
      </c>
      <c r="D680" t="s">
        <v>37</v>
      </c>
      <c r="E680" t="s">
        <v>33</v>
      </c>
      <c r="F680" s="11">
        <v>36145</v>
      </c>
      <c r="G680">
        <v>1</v>
      </c>
      <c r="H680">
        <v>0</v>
      </c>
      <c r="I680" s="1">
        <v>41441</v>
      </c>
      <c r="J680">
        <v>13</v>
      </c>
      <c r="K680">
        <v>56</v>
      </c>
      <c r="L680">
        <v>4</v>
      </c>
      <c r="M680">
        <v>20</v>
      </c>
      <c r="N680">
        <v>17</v>
      </c>
      <c r="O680">
        <v>1</v>
      </c>
      <c r="P680">
        <v>18</v>
      </c>
      <c r="Q680">
        <v>4</v>
      </c>
      <c r="R680">
        <v>4</v>
      </c>
      <c r="S680">
        <v>1</v>
      </c>
      <c r="T680">
        <v>3</v>
      </c>
      <c r="U680">
        <v>9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3</v>
      </c>
      <c r="AC680">
        <v>11</v>
      </c>
      <c r="AD680">
        <v>1</v>
      </c>
    </row>
    <row r="681" spans="1:30" x14ac:dyDescent="0.3">
      <c r="A681">
        <v>680</v>
      </c>
      <c r="B681">
        <v>9596</v>
      </c>
      <c r="C681">
        <v>1980</v>
      </c>
      <c r="D681" t="s">
        <v>32</v>
      </c>
      <c r="E681" t="s">
        <v>30</v>
      </c>
      <c r="F681" s="11">
        <v>65295</v>
      </c>
      <c r="G681">
        <v>0</v>
      </c>
      <c r="H681">
        <v>0</v>
      </c>
      <c r="I681" s="1">
        <v>41631</v>
      </c>
      <c r="J681">
        <v>19</v>
      </c>
      <c r="K681">
        <v>365</v>
      </c>
      <c r="L681">
        <v>32</v>
      </c>
      <c r="M681">
        <v>20</v>
      </c>
      <c r="N681">
        <v>34</v>
      </c>
      <c r="O681">
        <v>110</v>
      </c>
      <c r="P681">
        <v>6</v>
      </c>
      <c r="Q681">
        <v>1</v>
      </c>
      <c r="R681">
        <v>3</v>
      </c>
      <c r="S681">
        <v>3</v>
      </c>
      <c r="T681">
        <v>13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11</v>
      </c>
      <c r="AD681">
        <v>0</v>
      </c>
    </row>
    <row r="682" spans="1:30" x14ac:dyDescent="0.3">
      <c r="A682">
        <v>681</v>
      </c>
      <c r="B682">
        <v>2891</v>
      </c>
      <c r="C682">
        <v>1963</v>
      </c>
      <c r="D682" t="s">
        <v>29</v>
      </c>
      <c r="E682" t="s">
        <v>35</v>
      </c>
      <c r="F682" s="11">
        <v>68118</v>
      </c>
      <c r="G682">
        <v>0</v>
      </c>
      <c r="H682">
        <v>1</v>
      </c>
      <c r="I682" s="1">
        <v>41565</v>
      </c>
      <c r="J682">
        <v>51</v>
      </c>
      <c r="K682">
        <v>595</v>
      </c>
      <c r="L682">
        <v>23</v>
      </c>
      <c r="M682">
        <v>20</v>
      </c>
      <c r="N682">
        <v>10</v>
      </c>
      <c r="O682">
        <v>23</v>
      </c>
      <c r="P682">
        <v>154</v>
      </c>
      <c r="Q682">
        <v>2</v>
      </c>
      <c r="R682">
        <v>8</v>
      </c>
      <c r="S682">
        <v>9</v>
      </c>
      <c r="T682">
        <v>4</v>
      </c>
      <c r="U682">
        <v>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11</v>
      </c>
      <c r="AD682">
        <v>0</v>
      </c>
    </row>
    <row r="683" spans="1:30" x14ac:dyDescent="0.3">
      <c r="A683">
        <v>682</v>
      </c>
      <c r="B683">
        <v>4910</v>
      </c>
      <c r="C683">
        <v>1967</v>
      </c>
      <c r="D683" t="s">
        <v>29</v>
      </c>
      <c r="E683" t="s">
        <v>35</v>
      </c>
      <c r="F683" s="11">
        <v>68743</v>
      </c>
      <c r="G683">
        <v>0</v>
      </c>
      <c r="H683">
        <v>0</v>
      </c>
      <c r="I683" s="1">
        <v>41151</v>
      </c>
      <c r="J683">
        <v>81</v>
      </c>
      <c r="K683">
        <v>1132</v>
      </c>
      <c r="L683">
        <v>134</v>
      </c>
      <c r="M683">
        <v>20</v>
      </c>
      <c r="N683">
        <v>175</v>
      </c>
      <c r="O683">
        <v>134</v>
      </c>
      <c r="P683">
        <v>115</v>
      </c>
      <c r="Q683">
        <v>1</v>
      </c>
      <c r="R683">
        <v>11</v>
      </c>
      <c r="S683">
        <v>5</v>
      </c>
      <c r="T683">
        <v>13</v>
      </c>
      <c r="U683">
        <v>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</v>
      </c>
      <c r="AC683">
        <v>11</v>
      </c>
      <c r="AD683">
        <v>0</v>
      </c>
    </row>
    <row r="684" spans="1:30" x14ac:dyDescent="0.3">
      <c r="A684">
        <v>683</v>
      </c>
      <c r="B684">
        <v>75</v>
      </c>
      <c r="C684">
        <v>1982</v>
      </c>
      <c r="D684" t="s">
        <v>37</v>
      </c>
      <c r="E684" t="s">
        <v>31</v>
      </c>
      <c r="F684" s="11">
        <v>41039</v>
      </c>
      <c r="G684">
        <v>0</v>
      </c>
      <c r="H684">
        <v>0</v>
      </c>
      <c r="I684" s="1">
        <v>41480</v>
      </c>
      <c r="J684">
        <v>32</v>
      </c>
      <c r="K684">
        <v>34</v>
      </c>
      <c r="L684">
        <v>11</v>
      </c>
      <c r="M684">
        <v>20</v>
      </c>
      <c r="N684">
        <v>179</v>
      </c>
      <c r="O684">
        <v>61</v>
      </c>
      <c r="P684">
        <v>45</v>
      </c>
      <c r="Q684">
        <v>1</v>
      </c>
      <c r="R684">
        <v>8</v>
      </c>
      <c r="S684">
        <v>1</v>
      </c>
      <c r="T684">
        <v>5</v>
      </c>
      <c r="U684">
        <v>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11</v>
      </c>
      <c r="AD684">
        <v>0</v>
      </c>
    </row>
    <row r="685" spans="1:30" x14ac:dyDescent="0.3">
      <c r="A685">
        <v>684</v>
      </c>
      <c r="B685">
        <v>10120</v>
      </c>
      <c r="C685">
        <v>1955</v>
      </c>
      <c r="D685" t="s">
        <v>29</v>
      </c>
      <c r="E685" t="s">
        <v>31</v>
      </c>
      <c r="F685" s="11">
        <v>38946</v>
      </c>
      <c r="G685">
        <v>0</v>
      </c>
      <c r="H685">
        <v>1</v>
      </c>
      <c r="I685" s="1">
        <v>41571</v>
      </c>
      <c r="J685">
        <v>84</v>
      </c>
      <c r="K685">
        <v>116</v>
      </c>
      <c r="L685">
        <v>6</v>
      </c>
      <c r="M685">
        <v>20</v>
      </c>
      <c r="N685">
        <v>6</v>
      </c>
      <c r="O685">
        <v>6</v>
      </c>
      <c r="P685">
        <v>41</v>
      </c>
      <c r="Q685">
        <v>2</v>
      </c>
      <c r="R685">
        <v>3</v>
      </c>
      <c r="S685">
        <v>1</v>
      </c>
      <c r="T685">
        <v>6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11</v>
      </c>
      <c r="AD685">
        <v>0</v>
      </c>
    </row>
    <row r="686" spans="1:30" x14ac:dyDescent="0.3">
      <c r="A686">
        <v>685</v>
      </c>
      <c r="B686">
        <v>6327</v>
      </c>
      <c r="C686">
        <v>1967</v>
      </c>
      <c r="D686" t="s">
        <v>29</v>
      </c>
      <c r="E686" t="s">
        <v>31</v>
      </c>
      <c r="F686" s="11">
        <v>65777</v>
      </c>
      <c r="G686">
        <v>0</v>
      </c>
      <c r="H686">
        <v>0</v>
      </c>
      <c r="I686" s="1">
        <v>41627</v>
      </c>
      <c r="J686">
        <v>87</v>
      </c>
      <c r="K686">
        <v>565</v>
      </c>
      <c r="L686">
        <v>32</v>
      </c>
      <c r="M686">
        <v>20</v>
      </c>
      <c r="N686">
        <v>28</v>
      </c>
      <c r="O686">
        <v>32</v>
      </c>
      <c r="P686">
        <v>54</v>
      </c>
      <c r="Q686">
        <v>1</v>
      </c>
      <c r="R686">
        <v>2</v>
      </c>
      <c r="S686">
        <v>8</v>
      </c>
      <c r="T686">
        <v>6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</v>
      </c>
      <c r="AC686">
        <v>11</v>
      </c>
      <c r="AD686">
        <v>0</v>
      </c>
    </row>
    <row r="687" spans="1:30" x14ac:dyDescent="0.3">
      <c r="A687">
        <v>686</v>
      </c>
      <c r="B687">
        <v>10142</v>
      </c>
      <c r="C687">
        <v>1976</v>
      </c>
      <c r="D687" t="s">
        <v>32</v>
      </c>
      <c r="E687" t="s">
        <v>35</v>
      </c>
      <c r="F687" s="11">
        <v>66476</v>
      </c>
      <c r="G687">
        <v>0</v>
      </c>
      <c r="H687">
        <v>1</v>
      </c>
      <c r="I687" s="1">
        <v>41340</v>
      </c>
      <c r="J687">
        <v>99</v>
      </c>
      <c r="K687">
        <v>372</v>
      </c>
      <c r="L687">
        <v>18</v>
      </c>
      <c r="M687">
        <v>20</v>
      </c>
      <c r="N687">
        <v>47</v>
      </c>
      <c r="O687">
        <v>48</v>
      </c>
      <c r="P687">
        <v>78</v>
      </c>
      <c r="Q687">
        <v>2</v>
      </c>
      <c r="R687">
        <v>5</v>
      </c>
      <c r="S687">
        <v>2</v>
      </c>
      <c r="T687">
        <v>11</v>
      </c>
      <c r="U687">
        <v>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</v>
      </c>
      <c r="AC687">
        <v>11</v>
      </c>
      <c r="AD687">
        <v>0</v>
      </c>
    </row>
    <row r="688" spans="1:30" x14ac:dyDescent="0.3">
      <c r="A688">
        <v>687</v>
      </c>
      <c r="B688">
        <v>9826</v>
      </c>
      <c r="C688">
        <v>1972</v>
      </c>
      <c r="D688" t="s">
        <v>32</v>
      </c>
      <c r="E688" t="s">
        <v>30</v>
      </c>
      <c r="F688" s="11">
        <v>86857</v>
      </c>
      <c r="G688">
        <v>0</v>
      </c>
      <c r="H688">
        <v>0</v>
      </c>
      <c r="I688" s="1">
        <v>41164</v>
      </c>
      <c r="J688">
        <v>96</v>
      </c>
      <c r="K688">
        <v>899</v>
      </c>
      <c r="L688">
        <v>102</v>
      </c>
      <c r="M688">
        <v>20</v>
      </c>
      <c r="N688">
        <v>133</v>
      </c>
      <c r="O688">
        <v>102</v>
      </c>
      <c r="P688">
        <v>40</v>
      </c>
      <c r="Q688">
        <v>1</v>
      </c>
      <c r="R688">
        <v>5</v>
      </c>
      <c r="S688">
        <v>6</v>
      </c>
      <c r="T688">
        <v>10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11</v>
      </c>
      <c r="AD688">
        <v>1</v>
      </c>
    </row>
    <row r="689" spans="1:30" x14ac:dyDescent="0.3">
      <c r="A689">
        <v>688</v>
      </c>
      <c r="B689">
        <v>1501</v>
      </c>
      <c r="C689">
        <v>1982</v>
      </c>
      <c r="D689" t="s">
        <v>32</v>
      </c>
      <c r="E689" t="s">
        <v>33</v>
      </c>
      <c r="F689" s="11">
        <v>160803</v>
      </c>
      <c r="G689">
        <v>0</v>
      </c>
      <c r="H689">
        <v>0</v>
      </c>
      <c r="I689" s="1">
        <v>41125</v>
      </c>
      <c r="J689">
        <v>21</v>
      </c>
      <c r="K689">
        <v>55</v>
      </c>
      <c r="L689">
        <v>16</v>
      </c>
      <c r="M689">
        <v>20</v>
      </c>
      <c r="N689">
        <v>17</v>
      </c>
      <c r="O689">
        <v>3</v>
      </c>
      <c r="P689">
        <v>4</v>
      </c>
      <c r="Q689">
        <v>15</v>
      </c>
      <c r="R689">
        <v>0</v>
      </c>
      <c r="S689">
        <v>28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</v>
      </c>
      <c r="AC689">
        <v>11</v>
      </c>
      <c r="AD689">
        <v>0</v>
      </c>
    </row>
    <row r="690" spans="1:30" x14ac:dyDescent="0.3">
      <c r="A690">
        <v>689</v>
      </c>
      <c r="B690">
        <v>10767</v>
      </c>
      <c r="C690">
        <v>1989</v>
      </c>
      <c r="D690" t="s">
        <v>32</v>
      </c>
      <c r="E690" t="s">
        <v>31</v>
      </c>
      <c r="F690" s="11">
        <v>77845</v>
      </c>
      <c r="G690">
        <v>0</v>
      </c>
      <c r="H690">
        <v>0</v>
      </c>
      <c r="I690" s="1">
        <v>41775</v>
      </c>
      <c r="J690">
        <v>40</v>
      </c>
      <c r="K690">
        <v>760</v>
      </c>
      <c r="L690">
        <v>40</v>
      </c>
      <c r="M690">
        <v>20</v>
      </c>
      <c r="N690">
        <v>0</v>
      </c>
      <c r="O690">
        <v>40</v>
      </c>
      <c r="P690">
        <v>26</v>
      </c>
      <c r="Q690">
        <v>1</v>
      </c>
      <c r="R690">
        <v>3</v>
      </c>
      <c r="S690">
        <v>5</v>
      </c>
      <c r="T690">
        <v>12</v>
      </c>
      <c r="U690">
        <v>1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3</v>
      </c>
      <c r="AC690">
        <v>11</v>
      </c>
      <c r="AD690">
        <v>0</v>
      </c>
    </row>
    <row r="691" spans="1:30" x14ac:dyDescent="0.3">
      <c r="A691">
        <v>690</v>
      </c>
      <c r="B691">
        <v>7279</v>
      </c>
      <c r="C691">
        <v>1969</v>
      </c>
      <c r="D691" t="s">
        <v>32</v>
      </c>
      <c r="E691" t="s">
        <v>31</v>
      </c>
      <c r="F691" s="11">
        <v>69476</v>
      </c>
      <c r="G691">
        <v>0</v>
      </c>
      <c r="H691">
        <v>0</v>
      </c>
      <c r="I691" s="1">
        <v>41547</v>
      </c>
      <c r="J691">
        <v>3</v>
      </c>
      <c r="K691">
        <v>260</v>
      </c>
      <c r="L691">
        <v>86</v>
      </c>
      <c r="M691">
        <v>20</v>
      </c>
      <c r="N691">
        <v>63</v>
      </c>
      <c r="O691">
        <v>9</v>
      </c>
      <c r="P691">
        <v>67</v>
      </c>
      <c r="Q691">
        <v>1</v>
      </c>
      <c r="R691">
        <v>4</v>
      </c>
      <c r="S691">
        <v>6</v>
      </c>
      <c r="T691">
        <v>4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</v>
      </c>
      <c r="AC691">
        <v>11</v>
      </c>
      <c r="AD691">
        <v>0</v>
      </c>
    </row>
    <row r="692" spans="1:30" x14ac:dyDescent="0.3">
      <c r="A692">
        <v>691</v>
      </c>
      <c r="B692">
        <v>7230</v>
      </c>
      <c r="C692">
        <v>1960</v>
      </c>
      <c r="D692" t="s">
        <v>32</v>
      </c>
      <c r="E692" t="s">
        <v>35</v>
      </c>
      <c r="F692" s="11">
        <v>50611</v>
      </c>
      <c r="G692">
        <v>0</v>
      </c>
      <c r="H692">
        <v>1</v>
      </c>
      <c r="I692" s="1">
        <v>41186</v>
      </c>
      <c r="J692">
        <v>98</v>
      </c>
      <c r="K692">
        <v>459</v>
      </c>
      <c r="L692">
        <v>0</v>
      </c>
      <c r="M692">
        <v>20</v>
      </c>
      <c r="N692">
        <v>6</v>
      </c>
      <c r="O692">
        <v>0</v>
      </c>
      <c r="P692">
        <v>4</v>
      </c>
      <c r="Q692">
        <v>6</v>
      </c>
      <c r="R692">
        <v>4</v>
      </c>
      <c r="S692">
        <v>5</v>
      </c>
      <c r="T692">
        <v>7</v>
      </c>
      <c r="U692">
        <v>6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3</v>
      </c>
      <c r="AC692">
        <v>11</v>
      </c>
      <c r="AD692">
        <v>1</v>
      </c>
    </row>
    <row r="693" spans="1:30" x14ac:dyDescent="0.3">
      <c r="A693">
        <v>692</v>
      </c>
      <c r="B693">
        <v>143</v>
      </c>
      <c r="C693">
        <v>1970</v>
      </c>
      <c r="D693" t="s">
        <v>29</v>
      </c>
      <c r="E693" t="s">
        <v>30</v>
      </c>
      <c r="F693" s="11">
        <v>61209</v>
      </c>
      <c r="G693">
        <v>0</v>
      </c>
      <c r="H693">
        <v>0</v>
      </c>
      <c r="I693" s="1">
        <v>41511</v>
      </c>
      <c r="J693">
        <v>73</v>
      </c>
      <c r="K693">
        <v>466</v>
      </c>
      <c r="L693">
        <v>0</v>
      </c>
      <c r="M693">
        <v>20</v>
      </c>
      <c r="N693">
        <v>119</v>
      </c>
      <c r="O693">
        <v>49</v>
      </c>
      <c r="P693">
        <v>99</v>
      </c>
      <c r="Q693">
        <v>1</v>
      </c>
      <c r="R693">
        <v>5</v>
      </c>
      <c r="S693">
        <v>3</v>
      </c>
      <c r="T693">
        <v>4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3</v>
      </c>
      <c r="AC693">
        <v>11</v>
      </c>
      <c r="AD693">
        <v>0</v>
      </c>
    </row>
    <row r="694" spans="1:30" x14ac:dyDescent="0.3">
      <c r="A694">
        <v>693</v>
      </c>
      <c r="B694">
        <v>450</v>
      </c>
      <c r="C694">
        <v>1958</v>
      </c>
      <c r="D694" t="s">
        <v>34</v>
      </c>
      <c r="E694" t="s">
        <v>31</v>
      </c>
      <c r="F694" s="11">
        <v>42315</v>
      </c>
      <c r="G694">
        <v>0</v>
      </c>
      <c r="H694">
        <v>1</v>
      </c>
      <c r="I694" s="1">
        <v>41467</v>
      </c>
      <c r="J694">
        <v>90</v>
      </c>
      <c r="K694">
        <v>67</v>
      </c>
      <c r="L694">
        <v>15</v>
      </c>
      <c r="M694">
        <v>20</v>
      </c>
      <c r="N694">
        <v>17</v>
      </c>
      <c r="O694">
        <v>11</v>
      </c>
      <c r="P694">
        <v>80</v>
      </c>
      <c r="Q694">
        <v>3</v>
      </c>
      <c r="R694">
        <v>1</v>
      </c>
      <c r="S694">
        <v>4</v>
      </c>
      <c r="T694">
        <v>4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</v>
      </c>
      <c r="AC694">
        <v>11</v>
      </c>
      <c r="AD694">
        <v>0</v>
      </c>
    </row>
    <row r="695" spans="1:30" x14ac:dyDescent="0.3">
      <c r="A695">
        <v>694</v>
      </c>
      <c r="B695">
        <v>9316</v>
      </c>
      <c r="C695">
        <v>1952</v>
      </c>
      <c r="D695" t="s">
        <v>36</v>
      </c>
      <c r="E695" t="s">
        <v>31</v>
      </c>
      <c r="F695" s="11">
        <v>13084</v>
      </c>
      <c r="G695">
        <v>0</v>
      </c>
      <c r="H695">
        <v>0</v>
      </c>
      <c r="I695" s="1">
        <v>41580</v>
      </c>
      <c r="J695">
        <v>29</v>
      </c>
      <c r="K695">
        <v>2</v>
      </c>
      <c r="L695">
        <v>0</v>
      </c>
      <c r="M695">
        <v>20</v>
      </c>
      <c r="N695">
        <v>3</v>
      </c>
      <c r="O695">
        <v>7</v>
      </c>
      <c r="P695">
        <v>10</v>
      </c>
      <c r="Q695">
        <v>1</v>
      </c>
      <c r="R695">
        <v>1</v>
      </c>
      <c r="S695">
        <v>0</v>
      </c>
      <c r="T695">
        <v>3</v>
      </c>
      <c r="U695">
        <v>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</v>
      </c>
      <c r="AC695">
        <v>11</v>
      </c>
      <c r="AD695">
        <v>0</v>
      </c>
    </row>
    <row r="696" spans="1:30" x14ac:dyDescent="0.3">
      <c r="A696">
        <v>695</v>
      </c>
      <c r="B696">
        <v>6379</v>
      </c>
      <c r="C696">
        <v>1949</v>
      </c>
      <c r="D696" t="s">
        <v>34</v>
      </c>
      <c r="E696" t="s">
        <v>38</v>
      </c>
      <c r="F696" s="11">
        <v>47570</v>
      </c>
      <c r="G696">
        <v>1</v>
      </c>
      <c r="H696">
        <v>1</v>
      </c>
      <c r="I696" s="1">
        <v>41423</v>
      </c>
      <c r="J696">
        <v>3</v>
      </c>
      <c r="K696">
        <v>67</v>
      </c>
      <c r="L696">
        <v>1</v>
      </c>
      <c r="M696">
        <v>20</v>
      </c>
      <c r="N696">
        <v>0</v>
      </c>
      <c r="O696">
        <v>2</v>
      </c>
      <c r="P696">
        <v>31</v>
      </c>
      <c r="Q696">
        <v>3</v>
      </c>
      <c r="R696">
        <v>2</v>
      </c>
      <c r="S696">
        <v>2</v>
      </c>
      <c r="T696">
        <v>2</v>
      </c>
      <c r="U696">
        <v>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</v>
      </c>
      <c r="AC696">
        <v>11</v>
      </c>
      <c r="AD696">
        <v>1</v>
      </c>
    </row>
    <row r="697" spans="1:30" x14ac:dyDescent="0.3">
      <c r="A697">
        <v>696</v>
      </c>
      <c r="B697">
        <v>9239</v>
      </c>
      <c r="C697">
        <v>1961</v>
      </c>
      <c r="D697" t="s">
        <v>34</v>
      </c>
      <c r="E697" t="s">
        <v>33</v>
      </c>
      <c r="F697" s="11">
        <v>61923</v>
      </c>
      <c r="G697">
        <v>0</v>
      </c>
      <c r="H697">
        <v>2</v>
      </c>
      <c r="I697" s="1">
        <v>41481</v>
      </c>
      <c r="J697">
        <v>94</v>
      </c>
      <c r="K697">
        <v>92</v>
      </c>
      <c r="L697">
        <v>4</v>
      </c>
      <c r="M697">
        <v>20</v>
      </c>
      <c r="N697">
        <v>3</v>
      </c>
      <c r="O697">
        <v>3</v>
      </c>
      <c r="P697">
        <v>6</v>
      </c>
      <c r="Q697">
        <v>1</v>
      </c>
      <c r="R697">
        <v>2</v>
      </c>
      <c r="S697">
        <v>1</v>
      </c>
      <c r="T697">
        <v>4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</v>
      </c>
      <c r="AC697">
        <v>11</v>
      </c>
      <c r="AD697">
        <v>0</v>
      </c>
    </row>
    <row r="698" spans="1:30" x14ac:dyDescent="0.3">
      <c r="A698">
        <v>697</v>
      </c>
      <c r="B698">
        <v>8315</v>
      </c>
      <c r="C698">
        <v>1995</v>
      </c>
      <c r="D698" t="s">
        <v>29</v>
      </c>
      <c r="E698" t="s">
        <v>30</v>
      </c>
      <c r="F698" s="11">
        <v>34824</v>
      </c>
      <c r="G698">
        <v>0</v>
      </c>
      <c r="H698">
        <v>0</v>
      </c>
      <c r="I698" s="1">
        <v>41724</v>
      </c>
      <c r="J698">
        <v>65</v>
      </c>
      <c r="K698">
        <v>4</v>
      </c>
      <c r="L698">
        <v>2</v>
      </c>
      <c r="M698">
        <v>20</v>
      </c>
      <c r="N698">
        <v>2</v>
      </c>
      <c r="O698">
        <v>0</v>
      </c>
      <c r="P698">
        <v>4</v>
      </c>
      <c r="Q698">
        <v>1</v>
      </c>
      <c r="R698">
        <v>1</v>
      </c>
      <c r="S698">
        <v>0</v>
      </c>
      <c r="T698">
        <v>2</v>
      </c>
      <c r="U698">
        <v>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</v>
      </c>
      <c r="AC698">
        <v>11</v>
      </c>
      <c r="AD698">
        <v>0</v>
      </c>
    </row>
    <row r="699" spans="1:30" x14ac:dyDescent="0.3">
      <c r="A699">
        <v>698</v>
      </c>
      <c r="B699">
        <v>2868</v>
      </c>
      <c r="C699">
        <v>1949</v>
      </c>
      <c r="D699" t="s">
        <v>32</v>
      </c>
      <c r="E699" t="s">
        <v>30</v>
      </c>
      <c r="F699" s="11">
        <v>26518</v>
      </c>
      <c r="G699">
        <v>1</v>
      </c>
      <c r="H699">
        <v>1</v>
      </c>
      <c r="I699" s="1">
        <v>41372</v>
      </c>
      <c r="J699">
        <v>33</v>
      </c>
      <c r="K699">
        <v>20</v>
      </c>
      <c r="L699">
        <v>1</v>
      </c>
      <c r="M699">
        <v>20</v>
      </c>
      <c r="N699">
        <v>3</v>
      </c>
      <c r="O699">
        <v>3</v>
      </c>
      <c r="P699">
        <v>2</v>
      </c>
      <c r="Q699">
        <v>3</v>
      </c>
      <c r="R699">
        <v>2</v>
      </c>
      <c r="S699">
        <v>0</v>
      </c>
      <c r="T699">
        <v>3</v>
      </c>
      <c r="U699">
        <v>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11</v>
      </c>
      <c r="AD699">
        <v>1</v>
      </c>
    </row>
    <row r="700" spans="1:30" x14ac:dyDescent="0.3">
      <c r="A700">
        <v>699</v>
      </c>
      <c r="B700">
        <v>10888</v>
      </c>
      <c r="C700">
        <v>1961</v>
      </c>
      <c r="D700" t="s">
        <v>29</v>
      </c>
      <c r="E700" t="s">
        <v>30</v>
      </c>
      <c r="F700" s="11">
        <v>45938</v>
      </c>
      <c r="G700">
        <v>0</v>
      </c>
      <c r="H700">
        <v>0</v>
      </c>
      <c r="I700" s="1">
        <v>41581</v>
      </c>
      <c r="J700">
        <v>46</v>
      </c>
      <c r="K700">
        <v>273</v>
      </c>
      <c r="L700">
        <v>11</v>
      </c>
      <c r="M700">
        <v>20</v>
      </c>
      <c r="N700">
        <v>62</v>
      </c>
      <c r="O700">
        <v>83</v>
      </c>
      <c r="P700">
        <v>29</v>
      </c>
      <c r="Q700">
        <v>2</v>
      </c>
      <c r="R700">
        <v>8</v>
      </c>
      <c r="S700">
        <v>4</v>
      </c>
      <c r="T700">
        <v>6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</v>
      </c>
      <c r="AC700">
        <v>11</v>
      </c>
      <c r="AD700">
        <v>0</v>
      </c>
    </row>
    <row r="701" spans="1:30" x14ac:dyDescent="0.3">
      <c r="A701">
        <v>700</v>
      </c>
      <c r="B701">
        <v>1277</v>
      </c>
      <c r="C701">
        <v>1960</v>
      </c>
      <c r="D701" t="s">
        <v>29</v>
      </c>
      <c r="E701" t="s">
        <v>31</v>
      </c>
      <c r="F701" s="11">
        <v>78468</v>
      </c>
      <c r="G701">
        <v>0</v>
      </c>
      <c r="H701">
        <v>0</v>
      </c>
      <c r="I701" s="1">
        <v>41738</v>
      </c>
      <c r="J701">
        <v>29</v>
      </c>
      <c r="K701">
        <v>434</v>
      </c>
      <c r="L701">
        <v>22</v>
      </c>
      <c r="M701">
        <v>20</v>
      </c>
      <c r="N701">
        <v>104</v>
      </c>
      <c r="O701">
        <v>22</v>
      </c>
      <c r="P701">
        <v>34</v>
      </c>
      <c r="Q701">
        <v>1</v>
      </c>
      <c r="R701">
        <v>10</v>
      </c>
      <c r="S701">
        <v>7</v>
      </c>
      <c r="T701">
        <v>10</v>
      </c>
      <c r="U701">
        <v>4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3</v>
      </c>
      <c r="AC701">
        <v>11</v>
      </c>
      <c r="AD701">
        <v>0</v>
      </c>
    </row>
    <row r="702" spans="1:30" x14ac:dyDescent="0.3">
      <c r="A702">
        <v>701</v>
      </c>
      <c r="B702">
        <v>9977</v>
      </c>
      <c r="C702">
        <v>1973</v>
      </c>
      <c r="D702" t="s">
        <v>29</v>
      </c>
      <c r="E702" t="s">
        <v>35</v>
      </c>
      <c r="F702" s="11">
        <v>78901</v>
      </c>
      <c r="G702">
        <v>0</v>
      </c>
      <c r="H702">
        <v>1</v>
      </c>
      <c r="I702" s="1">
        <v>41534</v>
      </c>
      <c r="J702">
        <v>99</v>
      </c>
      <c r="K702">
        <v>321</v>
      </c>
      <c r="L702">
        <v>11</v>
      </c>
      <c r="M702">
        <v>20</v>
      </c>
      <c r="N702">
        <v>33</v>
      </c>
      <c r="O702">
        <v>26</v>
      </c>
      <c r="P702">
        <v>34</v>
      </c>
      <c r="Q702">
        <v>3</v>
      </c>
      <c r="R702">
        <v>9</v>
      </c>
      <c r="S702">
        <v>3</v>
      </c>
      <c r="T702">
        <v>5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11</v>
      </c>
      <c r="AD702">
        <v>0</v>
      </c>
    </row>
    <row r="703" spans="1:30" x14ac:dyDescent="0.3">
      <c r="A703">
        <v>702</v>
      </c>
      <c r="B703">
        <v>10196</v>
      </c>
      <c r="C703">
        <v>1978</v>
      </c>
      <c r="D703" t="s">
        <v>29</v>
      </c>
      <c r="E703" t="s">
        <v>33</v>
      </c>
      <c r="F703" s="11">
        <v>71427</v>
      </c>
      <c r="G703">
        <v>2</v>
      </c>
      <c r="H703">
        <v>0</v>
      </c>
      <c r="I703" s="1">
        <v>41710</v>
      </c>
      <c r="J703">
        <v>26</v>
      </c>
      <c r="K703">
        <v>212</v>
      </c>
      <c r="L703">
        <v>123</v>
      </c>
      <c r="M703">
        <v>20</v>
      </c>
      <c r="N703">
        <v>15</v>
      </c>
      <c r="O703">
        <v>64</v>
      </c>
      <c r="P703">
        <v>23</v>
      </c>
      <c r="Q703">
        <v>2</v>
      </c>
      <c r="R703">
        <v>8</v>
      </c>
      <c r="S703">
        <v>2</v>
      </c>
      <c r="T703">
        <v>8</v>
      </c>
      <c r="U703">
        <v>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</v>
      </c>
      <c r="AC703">
        <v>11</v>
      </c>
      <c r="AD703">
        <v>0</v>
      </c>
    </row>
    <row r="704" spans="1:30" x14ac:dyDescent="0.3">
      <c r="A704">
        <v>703</v>
      </c>
      <c r="B704">
        <v>6384</v>
      </c>
      <c r="C704">
        <v>1978</v>
      </c>
      <c r="D704" t="s">
        <v>29</v>
      </c>
      <c r="E704" t="s">
        <v>35</v>
      </c>
      <c r="F704" s="11">
        <v>71022</v>
      </c>
      <c r="G704">
        <v>0</v>
      </c>
      <c r="H704">
        <v>1</v>
      </c>
      <c r="I704" s="1">
        <v>41681</v>
      </c>
      <c r="J704">
        <v>30</v>
      </c>
      <c r="K704">
        <v>909</v>
      </c>
      <c r="L704">
        <v>12</v>
      </c>
      <c r="M704">
        <v>20</v>
      </c>
      <c r="N704">
        <v>0</v>
      </c>
      <c r="O704">
        <v>12</v>
      </c>
      <c r="P704">
        <v>242</v>
      </c>
      <c r="Q704">
        <v>3</v>
      </c>
      <c r="R704">
        <v>5</v>
      </c>
      <c r="S704">
        <v>2</v>
      </c>
      <c r="T704">
        <v>11</v>
      </c>
      <c r="U704">
        <v>8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</v>
      </c>
      <c r="AC704">
        <v>11</v>
      </c>
      <c r="AD704">
        <v>0</v>
      </c>
    </row>
    <row r="705" spans="1:30" x14ac:dyDescent="0.3">
      <c r="A705">
        <v>704</v>
      </c>
      <c r="B705">
        <v>8029</v>
      </c>
      <c r="C705">
        <v>1988</v>
      </c>
      <c r="D705" t="s">
        <v>34</v>
      </c>
      <c r="E705" t="s">
        <v>30</v>
      </c>
      <c r="F705" s="11">
        <v>90247</v>
      </c>
      <c r="G705">
        <v>0</v>
      </c>
      <c r="H705">
        <v>0</v>
      </c>
      <c r="I705" s="1">
        <v>41758</v>
      </c>
      <c r="J705">
        <v>27</v>
      </c>
      <c r="K705">
        <v>1184</v>
      </c>
      <c r="L705">
        <v>32</v>
      </c>
      <c r="M705">
        <v>20</v>
      </c>
      <c r="N705">
        <v>21</v>
      </c>
      <c r="O705">
        <v>16</v>
      </c>
      <c r="P705">
        <v>16</v>
      </c>
      <c r="Q705">
        <v>1</v>
      </c>
      <c r="R705">
        <v>3</v>
      </c>
      <c r="S705">
        <v>4</v>
      </c>
      <c r="T705">
        <v>7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3</v>
      </c>
      <c r="AC705">
        <v>11</v>
      </c>
      <c r="AD705">
        <v>1</v>
      </c>
    </row>
    <row r="706" spans="1:30" x14ac:dyDescent="0.3">
      <c r="A706">
        <v>705</v>
      </c>
      <c r="B706">
        <v>968</v>
      </c>
      <c r="C706">
        <v>1968</v>
      </c>
      <c r="D706" t="s">
        <v>34</v>
      </c>
      <c r="E706" t="s">
        <v>35</v>
      </c>
      <c r="F706" s="11">
        <v>41335</v>
      </c>
      <c r="G706">
        <v>1</v>
      </c>
      <c r="H706">
        <v>0</v>
      </c>
      <c r="I706" s="1">
        <v>41634</v>
      </c>
      <c r="J706">
        <v>24</v>
      </c>
      <c r="K706">
        <v>112</v>
      </c>
      <c r="L706">
        <v>19</v>
      </c>
      <c r="M706">
        <v>20</v>
      </c>
      <c r="N706">
        <v>16</v>
      </c>
      <c r="O706">
        <v>14</v>
      </c>
      <c r="P706">
        <v>5</v>
      </c>
      <c r="Q706">
        <v>3</v>
      </c>
      <c r="R706">
        <v>4</v>
      </c>
      <c r="S706">
        <v>1</v>
      </c>
      <c r="T706">
        <v>4</v>
      </c>
      <c r="U706">
        <v>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</v>
      </c>
      <c r="AC706">
        <v>11</v>
      </c>
      <c r="AD706">
        <v>0</v>
      </c>
    </row>
    <row r="707" spans="1:30" x14ac:dyDescent="0.3">
      <c r="A707">
        <v>706</v>
      </c>
      <c r="B707">
        <v>6988</v>
      </c>
      <c r="C707">
        <v>1986</v>
      </c>
      <c r="D707" t="s">
        <v>29</v>
      </c>
      <c r="E707" t="s">
        <v>33</v>
      </c>
      <c r="F707" s="11">
        <v>71952</v>
      </c>
      <c r="G707">
        <v>1</v>
      </c>
      <c r="H707">
        <v>0</v>
      </c>
      <c r="I707" s="1">
        <v>41284</v>
      </c>
      <c r="J707">
        <v>93</v>
      </c>
      <c r="K707">
        <v>656</v>
      </c>
      <c r="L707">
        <v>80</v>
      </c>
      <c r="M707">
        <v>20</v>
      </c>
      <c r="N707">
        <v>52</v>
      </c>
      <c r="O707">
        <v>107</v>
      </c>
      <c r="P707">
        <v>93</v>
      </c>
      <c r="Q707">
        <v>2</v>
      </c>
      <c r="R707">
        <v>8</v>
      </c>
      <c r="S707">
        <v>4</v>
      </c>
      <c r="T707">
        <v>8</v>
      </c>
      <c r="U707">
        <v>4</v>
      </c>
      <c r="V707">
        <v>1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3</v>
      </c>
      <c r="AC707">
        <v>11</v>
      </c>
      <c r="AD707">
        <v>0</v>
      </c>
    </row>
    <row r="708" spans="1:30" x14ac:dyDescent="0.3">
      <c r="A708">
        <v>707</v>
      </c>
      <c r="B708">
        <v>4472</v>
      </c>
      <c r="C708">
        <v>1970</v>
      </c>
      <c r="D708" t="s">
        <v>32</v>
      </c>
      <c r="E708" t="s">
        <v>35</v>
      </c>
      <c r="F708" s="11">
        <v>35682</v>
      </c>
      <c r="G708">
        <v>1</v>
      </c>
      <c r="H708">
        <v>0</v>
      </c>
      <c r="I708" s="1">
        <v>41817</v>
      </c>
      <c r="J708">
        <v>34</v>
      </c>
      <c r="K708">
        <v>23</v>
      </c>
      <c r="L708">
        <v>0</v>
      </c>
      <c r="M708">
        <v>20</v>
      </c>
      <c r="N708">
        <v>6</v>
      </c>
      <c r="O708">
        <v>2</v>
      </c>
      <c r="P708">
        <v>18</v>
      </c>
      <c r="Q708">
        <v>1</v>
      </c>
      <c r="R708">
        <v>1</v>
      </c>
      <c r="S708">
        <v>1</v>
      </c>
      <c r="T708">
        <v>3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</v>
      </c>
      <c r="AC708">
        <v>11</v>
      </c>
      <c r="AD708">
        <v>0</v>
      </c>
    </row>
    <row r="709" spans="1:30" x14ac:dyDescent="0.3">
      <c r="A709">
        <v>708</v>
      </c>
      <c r="B709">
        <v>6991</v>
      </c>
      <c r="C709">
        <v>1951</v>
      </c>
      <c r="D709" t="s">
        <v>29</v>
      </c>
      <c r="E709" t="s">
        <v>35</v>
      </c>
      <c r="F709" s="11">
        <v>43185</v>
      </c>
      <c r="G709">
        <v>0</v>
      </c>
      <c r="H709">
        <v>1</v>
      </c>
      <c r="I709" s="1">
        <v>41374</v>
      </c>
      <c r="J709">
        <v>88</v>
      </c>
      <c r="K709">
        <v>537</v>
      </c>
      <c r="L709">
        <v>6</v>
      </c>
      <c r="M709">
        <v>20</v>
      </c>
      <c r="N709">
        <v>16</v>
      </c>
      <c r="O709">
        <v>6</v>
      </c>
      <c r="P709">
        <v>30</v>
      </c>
      <c r="Q709">
        <v>2</v>
      </c>
      <c r="R709">
        <v>9</v>
      </c>
      <c r="S709">
        <v>3</v>
      </c>
      <c r="T709">
        <v>6</v>
      </c>
      <c r="U709">
        <v>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</v>
      </c>
      <c r="AC709">
        <v>11</v>
      </c>
      <c r="AD709">
        <v>0</v>
      </c>
    </row>
    <row r="710" spans="1:30" x14ac:dyDescent="0.3">
      <c r="A710">
        <v>709</v>
      </c>
      <c r="B710">
        <v>3336</v>
      </c>
      <c r="C710">
        <v>1948</v>
      </c>
      <c r="D710" t="s">
        <v>32</v>
      </c>
      <c r="E710" t="s">
        <v>31</v>
      </c>
      <c r="F710" s="11">
        <v>66375</v>
      </c>
      <c r="G710">
        <v>0</v>
      </c>
      <c r="H710">
        <v>1</v>
      </c>
      <c r="I710" s="1">
        <v>41599</v>
      </c>
      <c r="J710">
        <v>96</v>
      </c>
      <c r="K710">
        <v>712</v>
      </c>
      <c r="L710">
        <v>0</v>
      </c>
      <c r="M710">
        <v>20</v>
      </c>
      <c r="N710">
        <v>0</v>
      </c>
      <c r="O710">
        <v>0</v>
      </c>
      <c r="P710">
        <v>191</v>
      </c>
      <c r="Q710">
        <v>3</v>
      </c>
      <c r="R710">
        <v>2</v>
      </c>
      <c r="S710">
        <v>4</v>
      </c>
      <c r="T710">
        <v>5</v>
      </c>
      <c r="U710">
        <v>7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</v>
      </c>
      <c r="AC710">
        <v>11</v>
      </c>
      <c r="AD710">
        <v>0</v>
      </c>
    </row>
    <row r="711" spans="1:30" x14ac:dyDescent="0.3">
      <c r="A711">
        <v>710</v>
      </c>
      <c r="B711">
        <v>4301</v>
      </c>
      <c r="C711">
        <v>1971</v>
      </c>
      <c r="D711" t="s">
        <v>34</v>
      </c>
      <c r="E711" t="s">
        <v>33</v>
      </c>
      <c r="F711" s="11">
        <v>35178</v>
      </c>
      <c r="G711">
        <v>1</v>
      </c>
      <c r="H711">
        <v>0</v>
      </c>
      <c r="I711" s="1">
        <v>41284</v>
      </c>
      <c r="J711">
        <v>10</v>
      </c>
      <c r="K711">
        <v>23</v>
      </c>
      <c r="L711">
        <v>1</v>
      </c>
      <c r="M711">
        <v>20</v>
      </c>
      <c r="N711">
        <v>2</v>
      </c>
      <c r="O711">
        <v>2</v>
      </c>
      <c r="P711">
        <v>18</v>
      </c>
      <c r="Q711">
        <v>1</v>
      </c>
      <c r="R711">
        <v>1</v>
      </c>
      <c r="S711">
        <v>1</v>
      </c>
      <c r="T711">
        <v>2</v>
      </c>
      <c r="U711">
        <v>7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11</v>
      </c>
      <c r="AD711">
        <v>1</v>
      </c>
    </row>
    <row r="712" spans="1:30" x14ac:dyDescent="0.3">
      <c r="A712">
        <v>711</v>
      </c>
      <c r="B712">
        <v>1940</v>
      </c>
      <c r="C712">
        <v>1986</v>
      </c>
      <c r="D712" t="s">
        <v>29</v>
      </c>
      <c r="E712" t="s">
        <v>33</v>
      </c>
      <c r="F712" s="11">
        <v>25252</v>
      </c>
      <c r="G712">
        <v>1</v>
      </c>
      <c r="H712">
        <v>0</v>
      </c>
      <c r="I712" s="1">
        <v>41467</v>
      </c>
      <c r="J712">
        <v>26</v>
      </c>
      <c r="K712">
        <v>1</v>
      </c>
      <c r="L712">
        <v>3</v>
      </c>
      <c r="M712">
        <v>20</v>
      </c>
      <c r="N712">
        <v>2</v>
      </c>
      <c r="O712">
        <v>2</v>
      </c>
      <c r="P712">
        <v>6</v>
      </c>
      <c r="Q712">
        <v>1</v>
      </c>
      <c r="R712">
        <v>1</v>
      </c>
      <c r="S712">
        <v>0</v>
      </c>
      <c r="T712">
        <v>2</v>
      </c>
      <c r="U712">
        <v>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11</v>
      </c>
      <c r="AD712">
        <v>0</v>
      </c>
    </row>
    <row r="713" spans="1:30" x14ac:dyDescent="0.3">
      <c r="A713">
        <v>712</v>
      </c>
      <c r="B713">
        <v>1272</v>
      </c>
      <c r="C713">
        <v>1965</v>
      </c>
      <c r="D713" t="s">
        <v>34</v>
      </c>
      <c r="E713" t="s">
        <v>30</v>
      </c>
      <c r="F713" s="11">
        <v>55250</v>
      </c>
      <c r="G713">
        <v>0</v>
      </c>
      <c r="H713">
        <v>1</v>
      </c>
      <c r="I713" s="1">
        <v>41203</v>
      </c>
      <c r="J713">
        <v>49</v>
      </c>
      <c r="K713">
        <v>664</v>
      </c>
      <c r="L713">
        <v>58</v>
      </c>
      <c r="M713">
        <v>20</v>
      </c>
      <c r="N713">
        <v>32</v>
      </c>
      <c r="O713">
        <v>0</v>
      </c>
      <c r="P713">
        <v>66</v>
      </c>
      <c r="Q713">
        <v>4</v>
      </c>
      <c r="R713">
        <v>7</v>
      </c>
      <c r="S713">
        <v>5</v>
      </c>
      <c r="T713">
        <v>10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11</v>
      </c>
      <c r="AD713">
        <v>0</v>
      </c>
    </row>
    <row r="714" spans="1:30" x14ac:dyDescent="0.3">
      <c r="A714">
        <v>713</v>
      </c>
      <c r="B714">
        <v>1388</v>
      </c>
      <c r="C714">
        <v>1975</v>
      </c>
      <c r="D714" t="s">
        <v>29</v>
      </c>
      <c r="E714" t="s">
        <v>30</v>
      </c>
      <c r="F714" s="11">
        <v>33249</v>
      </c>
      <c r="G714">
        <v>1</v>
      </c>
      <c r="H714">
        <v>0</v>
      </c>
      <c r="I714" s="1">
        <v>41325</v>
      </c>
      <c r="J714">
        <v>11</v>
      </c>
      <c r="K714">
        <v>6</v>
      </c>
      <c r="L714">
        <v>10</v>
      </c>
      <c r="M714">
        <v>20</v>
      </c>
      <c r="N714">
        <v>19</v>
      </c>
      <c r="O714">
        <v>14</v>
      </c>
      <c r="P714">
        <v>42</v>
      </c>
      <c r="Q714">
        <v>2</v>
      </c>
      <c r="R714">
        <v>2</v>
      </c>
      <c r="S714">
        <v>1</v>
      </c>
      <c r="T714">
        <v>3</v>
      </c>
      <c r="U714">
        <v>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</v>
      </c>
      <c r="AC714">
        <v>11</v>
      </c>
      <c r="AD714">
        <v>0</v>
      </c>
    </row>
    <row r="715" spans="1:30" x14ac:dyDescent="0.3">
      <c r="A715">
        <v>714</v>
      </c>
      <c r="B715">
        <v>1044</v>
      </c>
      <c r="C715">
        <v>1953</v>
      </c>
      <c r="D715" t="s">
        <v>29</v>
      </c>
      <c r="E715" t="s">
        <v>31</v>
      </c>
      <c r="F715" s="11">
        <v>58398</v>
      </c>
      <c r="G715">
        <v>0</v>
      </c>
      <c r="H715">
        <v>0</v>
      </c>
      <c r="I715" s="1">
        <v>41408</v>
      </c>
      <c r="J715">
        <v>44</v>
      </c>
      <c r="K715">
        <v>299</v>
      </c>
      <c r="L715">
        <v>5</v>
      </c>
      <c r="M715">
        <v>20</v>
      </c>
      <c r="N715">
        <v>21</v>
      </c>
      <c r="O715">
        <v>21</v>
      </c>
      <c r="P715">
        <v>49</v>
      </c>
      <c r="Q715">
        <v>3</v>
      </c>
      <c r="R715">
        <v>5</v>
      </c>
      <c r="S715">
        <v>4</v>
      </c>
      <c r="T715">
        <v>8</v>
      </c>
      <c r="U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</v>
      </c>
      <c r="AC715">
        <v>11</v>
      </c>
      <c r="AD715">
        <v>0</v>
      </c>
    </row>
    <row r="716" spans="1:30" x14ac:dyDescent="0.3">
      <c r="A716">
        <v>715</v>
      </c>
      <c r="B716">
        <v>6969</v>
      </c>
      <c r="C716">
        <v>1982</v>
      </c>
      <c r="D716" t="s">
        <v>29</v>
      </c>
      <c r="E716" t="s">
        <v>31</v>
      </c>
      <c r="F716" s="11">
        <v>50272</v>
      </c>
      <c r="G716">
        <v>1</v>
      </c>
      <c r="H716">
        <v>0</v>
      </c>
      <c r="I716" s="1">
        <v>41493</v>
      </c>
      <c r="J716">
        <v>75</v>
      </c>
      <c r="K716">
        <v>99</v>
      </c>
      <c r="L716">
        <v>13</v>
      </c>
      <c r="M716">
        <v>20</v>
      </c>
      <c r="N716">
        <v>43</v>
      </c>
      <c r="O716">
        <v>8</v>
      </c>
      <c r="P716">
        <v>4</v>
      </c>
      <c r="Q716">
        <v>3</v>
      </c>
      <c r="R716">
        <v>4</v>
      </c>
      <c r="S716">
        <v>1</v>
      </c>
      <c r="T716">
        <v>5</v>
      </c>
      <c r="U716">
        <v>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</v>
      </c>
      <c r="AC716">
        <v>11</v>
      </c>
      <c r="AD716">
        <v>0</v>
      </c>
    </row>
    <row r="717" spans="1:30" x14ac:dyDescent="0.3">
      <c r="A717">
        <v>716</v>
      </c>
      <c r="B717">
        <v>10479</v>
      </c>
      <c r="C717">
        <v>1975</v>
      </c>
      <c r="D717" t="s">
        <v>32</v>
      </c>
      <c r="E717" t="s">
        <v>33</v>
      </c>
      <c r="F717" s="11">
        <v>76618</v>
      </c>
      <c r="G717">
        <v>0</v>
      </c>
      <c r="H717">
        <v>0</v>
      </c>
      <c r="I717" s="1">
        <v>41250</v>
      </c>
      <c r="J717">
        <v>64</v>
      </c>
      <c r="K717">
        <v>749</v>
      </c>
      <c r="L717">
        <v>40</v>
      </c>
      <c r="M717">
        <v>20</v>
      </c>
      <c r="N717">
        <v>121</v>
      </c>
      <c r="O717">
        <v>160</v>
      </c>
      <c r="P717">
        <v>147</v>
      </c>
      <c r="Q717">
        <v>1</v>
      </c>
      <c r="R717">
        <v>3</v>
      </c>
      <c r="S717">
        <v>2</v>
      </c>
      <c r="T717">
        <v>5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11</v>
      </c>
      <c r="AD717">
        <v>0</v>
      </c>
    </row>
    <row r="718" spans="1:30" x14ac:dyDescent="0.3">
      <c r="A718">
        <v>717</v>
      </c>
      <c r="B718">
        <v>3619</v>
      </c>
      <c r="C718">
        <v>1960</v>
      </c>
      <c r="D718" t="s">
        <v>37</v>
      </c>
      <c r="E718" t="s">
        <v>35</v>
      </c>
      <c r="F718" s="11">
        <v>87305</v>
      </c>
      <c r="G718">
        <v>0</v>
      </c>
      <c r="H718">
        <v>0</v>
      </c>
      <c r="I718" s="1">
        <v>41175</v>
      </c>
      <c r="J718">
        <v>19</v>
      </c>
      <c r="K718">
        <v>345</v>
      </c>
      <c r="L718">
        <v>25</v>
      </c>
      <c r="M718">
        <v>20</v>
      </c>
      <c r="N718">
        <v>63</v>
      </c>
      <c r="O718">
        <v>138</v>
      </c>
      <c r="P718">
        <v>80</v>
      </c>
      <c r="Q718">
        <v>1</v>
      </c>
      <c r="R718">
        <v>5</v>
      </c>
      <c r="S718">
        <v>3</v>
      </c>
      <c r="T718">
        <v>8</v>
      </c>
      <c r="U718">
        <v>2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3</v>
      </c>
      <c r="AC718">
        <v>11</v>
      </c>
      <c r="AD718">
        <v>1</v>
      </c>
    </row>
    <row r="719" spans="1:30" x14ac:dyDescent="0.3">
      <c r="A719">
        <v>718</v>
      </c>
      <c r="B719">
        <v>1715</v>
      </c>
      <c r="C719">
        <v>1978</v>
      </c>
      <c r="D719" t="s">
        <v>29</v>
      </c>
      <c r="E719" t="s">
        <v>31</v>
      </c>
      <c r="F719" s="11">
        <v>25851</v>
      </c>
      <c r="G719">
        <v>1</v>
      </c>
      <c r="H719">
        <v>0</v>
      </c>
      <c r="I719" s="1">
        <v>41316</v>
      </c>
      <c r="J719">
        <v>45</v>
      </c>
      <c r="K719">
        <v>9</v>
      </c>
      <c r="L719">
        <v>4</v>
      </c>
      <c r="M719">
        <v>20</v>
      </c>
      <c r="N719">
        <v>7</v>
      </c>
      <c r="O719">
        <v>5</v>
      </c>
      <c r="P719">
        <v>5</v>
      </c>
      <c r="Q719">
        <v>2</v>
      </c>
      <c r="R719">
        <v>2</v>
      </c>
      <c r="S719">
        <v>0</v>
      </c>
      <c r="T719">
        <v>3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11</v>
      </c>
      <c r="AD719">
        <v>0</v>
      </c>
    </row>
    <row r="720" spans="1:30" x14ac:dyDescent="0.3">
      <c r="A720">
        <v>719</v>
      </c>
      <c r="B720">
        <v>10159</v>
      </c>
      <c r="C720">
        <v>1970</v>
      </c>
      <c r="D720" t="s">
        <v>29</v>
      </c>
      <c r="E720" t="s">
        <v>35</v>
      </c>
      <c r="F720" s="11">
        <v>58710</v>
      </c>
      <c r="G720">
        <v>0</v>
      </c>
      <c r="H720">
        <v>1</v>
      </c>
      <c r="I720" s="1">
        <v>41364</v>
      </c>
      <c r="J720">
        <v>77</v>
      </c>
      <c r="K720">
        <v>440</v>
      </c>
      <c r="L720">
        <v>81</v>
      </c>
      <c r="M720">
        <v>20</v>
      </c>
      <c r="N720">
        <v>0</v>
      </c>
      <c r="O720">
        <v>122</v>
      </c>
      <c r="P720">
        <v>174</v>
      </c>
      <c r="Q720">
        <v>6</v>
      </c>
      <c r="R720">
        <v>11</v>
      </c>
      <c r="S720">
        <v>5</v>
      </c>
      <c r="T720">
        <v>9</v>
      </c>
      <c r="U720">
        <v>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11</v>
      </c>
      <c r="AD720">
        <v>0</v>
      </c>
    </row>
    <row r="721" spans="1:30" x14ac:dyDescent="0.3">
      <c r="A721">
        <v>720</v>
      </c>
      <c r="B721">
        <v>1463</v>
      </c>
      <c r="C721">
        <v>1958</v>
      </c>
      <c r="D721" t="s">
        <v>29</v>
      </c>
      <c r="E721" t="s">
        <v>30</v>
      </c>
      <c r="F721" s="11">
        <v>45160</v>
      </c>
      <c r="G721">
        <v>1</v>
      </c>
      <c r="H721">
        <v>1</v>
      </c>
      <c r="I721" s="1">
        <v>41727</v>
      </c>
      <c r="J721">
        <v>9</v>
      </c>
      <c r="K721">
        <v>8</v>
      </c>
      <c r="L721">
        <v>2</v>
      </c>
      <c r="M721">
        <v>20</v>
      </c>
      <c r="N721">
        <v>3</v>
      </c>
      <c r="O721">
        <v>0</v>
      </c>
      <c r="P721">
        <v>3</v>
      </c>
      <c r="Q721">
        <v>1</v>
      </c>
      <c r="R721">
        <v>1</v>
      </c>
      <c r="S721">
        <v>0</v>
      </c>
      <c r="T721">
        <v>2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</v>
      </c>
      <c r="AC721">
        <v>11</v>
      </c>
      <c r="AD721">
        <v>0</v>
      </c>
    </row>
    <row r="722" spans="1:30" x14ac:dyDescent="0.3">
      <c r="A722">
        <v>721</v>
      </c>
      <c r="B722">
        <v>5114</v>
      </c>
      <c r="C722">
        <v>1965</v>
      </c>
      <c r="D722" t="s">
        <v>34</v>
      </c>
      <c r="E722" t="s">
        <v>33</v>
      </c>
      <c r="F722" s="11">
        <v>74806</v>
      </c>
      <c r="G722">
        <v>0</v>
      </c>
      <c r="H722">
        <v>1</v>
      </c>
      <c r="I722" s="1">
        <v>41262</v>
      </c>
      <c r="J722">
        <v>1</v>
      </c>
      <c r="K722">
        <v>670</v>
      </c>
      <c r="L722">
        <v>9</v>
      </c>
      <c r="M722">
        <v>20</v>
      </c>
      <c r="N722">
        <v>0</v>
      </c>
      <c r="O722">
        <v>28</v>
      </c>
      <c r="P722">
        <v>9</v>
      </c>
      <c r="Q722">
        <v>2</v>
      </c>
      <c r="R722">
        <v>5</v>
      </c>
      <c r="S722">
        <v>4</v>
      </c>
      <c r="T722">
        <v>5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11</v>
      </c>
      <c r="AD722">
        <v>0</v>
      </c>
    </row>
    <row r="723" spans="1:30" x14ac:dyDescent="0.3">
      <c r="A723">
        <v>722</v>
      </c>
      <c r="B723">
        <v>4990</v>
      </c>
      <c r="C723">
        <v>1954</v>
      </c>
      <c r="D723" t="s">
        <v>29</v>
      </c>
      <c r="E723" t="s">
        <v>33</v>
      </c>
      <c r="F723" s="11">
        <v>59111</v>
      </c>
      <c r="G723">
        <v>0</v>
      </c>
      <c r="H723">
        <v>0</v>
      </c>
      <c r="I723" s="1">
        <v>41396</v>
      </c>
      <c r="J723">
        <v>90</v>
      </c>
      <c r="K723">
        <v>524</v>
      </c>
      <c r="L723">
        <v>0</v>
      </c>
      <c r="M723">
        <v>20</v>
      </c>
      <c r="N723">
        <v>28</v>
      </c>
      <c r="O723">
        <v>28</v>
      </c>
      <c r="P723">
        <v>155</v>
      </c>
      <c r="Q723">
        <v>1</v>
      </c>
      <c r="R723">
        <v>11</v>
      </c>
      <c r="S723">
        <v>1</v>
      </c>
      <c r="T723">
        <v>8</v>
      </c>
      <c r="U723">
        <v>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</v>
      </c>
      <c r="AC723">
        <v>11</v>
      </c>
      <c r="AD723">
        <v>0</v>
      </c>
    </row>
    <row r="724" spans="1:30" x14ac:dyDescent="0.3">
      <c r="A724">
        <v>723</v>
      </c>
      <c r="B724">
        <v>4329</v>
      </c>
      <c r="C724">
        <v>1984</v>
      </c>
      <c r="D724" t="s">
        <v>32</v>
      </c>
      <c r="E724" t="s">
        <v>33</v>
      </c>
      <c r="F724" s="11">
        <v>18988</v>
      </c>
      <c r="G724">
        <v>1</v>
      </c>
      <c r="H724">
        <v>0</v>
      </c>
      <c r="I724" s="1">
        <v>41782</v>
      </c>
      <c r="J724">
        <v>43</v>
      </c>
      <c r="K724">
        <v>6</v>
      </c>
      <c r="L724">
        <v>0</v>
      </c>
      <c r="M724">
        <v>20</v>
      </c>
      <c r="N724">
        <v>2</v>
      </c>
      <c r="O724">
        <v>1</v>
      </c>
      <c r="P724">
        <v>1</v>
      </c>
      <c r="Q724">
        <v>2</v>
      </c>
      <c r="R724">
        <v>1</v>
      </c>
      <c r="S724">
        <v>0</v>
      </c>
      <c r="T724">
        <v>3</v>
      </c>
      <c r="U724">
        <v>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</v>
      </c>
      <c r="AC724">
        <v>11</v>
      </c>
      <c r="AD724">
        <v>0</v>
      </c>
    </row>
    <row r="725" spans="1:30" x14ac:dyDescent="0.3">
      <c r="A725">
        <v>724</v>
      </c>
      <c r="B725">
        <v>10936</v>
      </c>
      <c r="C725">
        <v>1965</v>
      </c>
      <c r="D725" t="s">
        <v>29</v>
      </c>
      <c r="E725" t="s">
        <v>33</v>
      </c>
      <c r="F725" s="11">
        <v>72190</v>
      </c>
      <c r="G725">
        <v>0</v>
      </c>
      <c r="H725">
        <v>0</v>
      </c>
      <c r="I725" s="1">
        <v>41318</v>
      </c>
      <c r="J725">
        <v>79</v>
      </c>
      <c r="K725">
        <v>597</v>
      </c>
      <c r="L725">
        <v>166</v>
      </c>
      <c r="M725">
        <v>20</v>
      </c>
      <c r="N725">
        <v>172</v>
      </c>
      <c r="O725">
        <v>166</v>
      </c>
      <c r="P725">
        <v>249</v>
      </c>
      <c r="Q725">
        <v>1</v>
      </c>
      <c r="R725">
        <v>5</v>
      </c>
      <c r="S725">
        <v>6</v>
      </c>
      <c r="T725">
        <v>4</v>
      </c>
      <c r="U725">
        <v>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</v>
      </c>
      <c r="AC725">
        <v>11</v>
      </c>
      <c r="AD725">
        <v>0</v>
      </c>
    </row>
    <row r="726" spans="1:30" x14ac:dyDescent="0.3">
      <c r="A726">
        <v>725</v>
      </c>
      <c r="B726">
        <v>4692</v>
      </c>
      <c r="C726">
        <v>1976</v>
      </c>
      <c r="D726" t="s">
        <v>29</v>
      </c>
      <c r="E726" t="s">
        <v>33</v>
      </c>
      <c r="F726" s="11">
        <v>7500</v>
      </c>
      <c r="G726">
        <v>1</v>
      </c>
      <c r="H726">
        <v>0</v>
      </c>
      <c r="I726" s="1">
        <v>41122</v>
      </c>
      <c r="J726">
        <v>19</v>
      </c>
      <c r="K726">
        <v>7</v>
      </c>
      <c r="L726">
        <v>0</v>
      </c>
      <c r="M726">
        <v>20</v>
      </c>
      <c r="N726">
        <v>13</v>
      </c>
      <c r="O726">
        <v>7</v>
      </c>
      <c r="P726">
        <v>32</v>
      </c>
      <c r="Q726">
        <v>5</v>
      </c>
      <c r="R726">
        <v>4</v>
      </c>
      <c r="S726">
        <v>1</v>
      </c>
      <c r="T726">
        <v>2</v>
      </c>
      <c r="U726">
        <v>9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</v>
      </c>
      <c r="AC726">
        <v>11</v>
      </c>
      <c r="AD726">
        <v>1</v>
      </c>
    </row>
    <row r="727" spans="1:30" x14ac:dyDescent="0.3">
      <c r="A727">
        <v>726</v>
      </c>
      <c r="B727">
        <v>7212</v>
      </c>
      <c r="C727">
        <v>1966</v>
      </c>
      <c r="D727" t="s">
        <v>29</v>
      </c>
      <c r="E727" t="s">
        <v>33</v>
      </c>
      <c r="F727" s="11">
        <v>44794</v>
      </c>
      <c r="G727">
        <v>0</v>
      </c>
      <c r="H727">
        <v>1</v>
      </c>
      <c r="I727" s="1">
        <v>41798</v>
      </c>
      <c r="J727">
        <v>99</v>
      </c>
      <c r="K727">
        <v>54</v>
      </c>
      <c r="L727">
        <v>0</v>
      </c>
      <c r="M727">
        <v>20</v>
      </c>
      <c r="N727">
        <v>0</v>
      </c>
      <c r="O727">
        <v>0</v>
      </c>
      <c r="P727">
        <v>4</v>
      </c>
      <c r="Q727">
        <v>1</v>
      </c>
      <c r="R727">
        <v>2</v>
      </c>
      <c r="S727">
        <v>0</v>
      </c>
      <c r="T727">
        <v>3</v>
      </c>
      <c r="U727">
        <v>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</v>
      </c>
      <c r="AC727">
        <v>11</v>
      </c>
      <c r="AD727">
        <v>0</v>
      </c>
    </row>
    <row r="728" spans="1:30" x14ac:dyDescent="0.3">
      <c r="A728">
        <v>727</v>
      </c>
      <c r="B728">
        <v>6086</v>
      </c>
      <c r="C728">
        <v>1955</v>
      </c>
      <c r="D728" t="s">
        <v>29</v>
      </c>
      <c r="E728" t="s">
        <v>33</v>
      </c>
      <c r="F728" s="11">
        <v>80395</v>
      </c>
      <c r="G728">
        <v>0</v>
      </c>
      <c r="H728">
        <v>0</v>
      </c>
      <c r="I728" s="1">
        <v>41601</v>
      </c>
      <c r="J728">
        <v>62</v>
      </c>
      <c r="K728">
        <v>445</v>
      </c>
      <c r="L728">
        <v>25</v>
      </c>
      <c r="M728">
        <v>20</v>
      </c>
      <c r="N728">
        <v>80</v>
      </c>
      <c r="O728">
        <v>76</v>
      </c>
      <c r="P728">
        <v>48</v>
      </c>
      <c r="Q728">
        <v>1</v>
      </c>
      <c r="R728">
        <v>6</v>
      </c>
      <c r="S728">
        <v>5</v>
      </c>
      <c r="T728">
        <v>12</v>
      </c>
      <c r="U728">
        <v>2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3</v>
      </c>
      <c r="AC728">
        <v>11</v>
      </c>
      <c r="AD728">
        <v>0</v>
      </c>
    </row>
    <row r="729" spans="1:30" x14ac:dyDescent="0.3">
      <c r="A729">
        <v>728</v>
      </c>
      <c r="B729">
        <v>437</v>
      </c>
      <c r="C729">
        <v>1976</v>
      </c>
      <c r="D729" t="s">
        <v>34</v>
      </c>
      <c r="E729" t="s">
        <v>35</v>
      </c>
      <c r="F729" s="11">
        <v>75012</v>
      </c>
      <c r="G729">
        <v>0</v>
      </c>
      <c r="H729">
        <v>0</v>
      </c>
      <c r="I729" s="1">
        <v>41664</v>
      </c>
      <c r="J729">
        <v>41</v>
      </c>
      <c r="K729">
        <v>294</v>
      </c>
      <c r="L729">
        <v>142</v>
      </c>
      <c r="M729">
        <v>20</v>
      </c>
      <c r="N729">
        <v>164</v>
      </c>
      <c r="O729">
        <v>58</v>
      </c>
      <c r="P729">
        <v>151</v>
      </c>
      <c r="Q729">
        <v>1</v>
      </c>
      <c r="R729">
        <v>3</v>
      </c>
      <c r="S729">
        <v>8</v>
      </c>
      <c r="T729">
        <v>11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</v>
      </c>
      <c r="AC729">
        <v>11</v>
      </c>
      <c r="AD729">
        <v>0</v>
      </c>
    </row>
    <row r="730" spans="1:30" x14ac:dyDescent="0.3">
      <c r="A730">
        <v>729</v>
      </c>
      <c r="B730">
        <v>11171</v>
      </c>
      <c r="C730">
        <v>1965</v>
      </c>
      <c r="D730" t="s">
        <v>34</v>
      </c>
      <c r="E730" t="s">
        <v>33</v>
      </c>
      <c r="F730" s="11">
        <v>56962</v>
      </c>
      <c r="G730">
        <v>2</v>
      </c>
      <c r="H730">
        <v>1</v>
      </c>
      <c r="I730" s="1">
        <v>41558</v>
      </c>
      <c r="J730">
        <v>60</v>
      </c>
      <c r="K730">
        <v>292</v>
      </c>
      <c r="L730">
        <v>3</v>
      </c>
      <c r="M730">
        <v>20</v>
      </c>
      <c r="N730">
        <v>10</v>
      </c>
      <c r="O730">
        <v>3</v>
      </c>
      <c r="P730">
        <v>26</v>
      </c>
      <c r="Q730">
        <v>7</v>
      </c>
      <c r="R730">
        <v>6</v>
      </c>
      <c r="S730">
        <v>3</v>
      </c>
      <c r="T730">
        <v>5</v>
      </c>
      <c r="U730">
        <v>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3</v>
      </c>
      <c r="AC730">
        <v>11</v>
      </c>
      <c r="AD730">
        <v>0</v>
      </c>
    </row>
    <row r="731" spans="1:30" x14ac:dyDescent="0.3">
      <c r="A731">
        <v>730</v>
      </c>
      <c r="B731">
        <v>11101</v>
      </c>
      <c r="C731">
        <v>1991</v>
      </c>
      <c r="D731" t="s">
        <v>29</v>
      </c>
      <c r="E731" t="s">
        <v>31</v>
      </c>
      <c r="F731" s="11">
        <v>89891</v>
      </c>
      <c r="G731">
        <v>0</v>
      </c>
      <c r="H731">
        <v>0</v>
      </c>
      <c r="I731" s="1">
        <v>41379</v>
      </c>
      <c r="J731">
        <v>17</v>
      </c>
      <c r="K731">
        <v>412</v>
      </c>
      <c r="L731">
        <v>22</v>
      </c>
      <c r="M731">
        <v>20</v>
      </c>
      <c r="N731">
        <v>59</v>
      </c>
      <c r="O731">
        <v>28</v>
      </c>
      <c r="P731">
        <v>183</v>
      </c>
      <c r="Q731">
        <v>1</v>
      </c>
      <c r="R731">
        <v>11</v>
      </c>
      <c r="S731">
        <v>6</v>
      </c>
      <c r="T731">
        <v>8</v>
      </c>
      <c r="U731">
        <v>4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3</v>
      </c>
      <c r="AC731">
        <v>11</v>
      </c>
      <c r="AD731">
        <v>0</v>
      </c>
    </row>
    <row r="732" spans="1:30" x14ac:dyDescent="0.3">
      <c r="A732">
        <v>731</v>
      </c>
      <c r="B732">
        <v>5329</v>
      </c>
      <c r="C732">
        <v>1949</v>
      </c>
      <c r="D732" t="s">
        <v>32</v>
      </c>
      <c r="E732" t="s">
        <v>35</v>
      </c>
      <c r="F732" s="11">
        <v>35946</v>
      </c>
      <c r="G732">
        <v>1</v>
      </c>
      <c r="H732">
        <v>1</v>
      </c>
      <c r="I732" s="1">
        <v>41544</v>
      </c>
      <c r="J732">
        <v>24</v>
      </c>
      <c r="K732">
        <v>8</v>
      </c>
      <c r="L732">
        <v>0</v>
      </c>
      <c r="M732">
        <v>20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3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</v>
      </c>
      <c r="AC732">
        <v>11</v>
      </c>
      <c r="AD732">
        <v>0</v>
      </c>
    </row>
    <row r="733" spans="1:30" x14ac:dyDescent="0.3">
      <c r="A733">
        <v>732</v>
      </c>
      <c r="B733">
        <v>610</v>
      </c>
      <c r="C733">
        <v>1953</v>
      </c>
      <c r="D733" t="s">
        <v>32</v>
      </c>
      <c r="E733" t="s">
        <v>31</v>
      </c>
      <c r="F733" s="11">
        <v>53593</v>
      </c>
      <c r="G733">
        <v>1</v>
      </c>
      <c r="H733">
        <v>1</v>
      </c>
      <c r="I733" s="1">
        <v>41128</v>
      </c>
      <c r="J733">
        <v>60</v>
      </c>
      <c r="K733">
        <v>349</v>
      </c>
      <c r="L733">
        <v>4</v>
      </c>
      <c r="M733">
        <v>20</v>
      </c>
      <c r="N733">
        <v>6</v>
      </c>
      <c r="O733">
        <v>0</v>
      </c>
      <c r="P733">
        <v>43</v>
      </c>
      <c r="Q733">
        <v>8</v>
      </c>
      <c r="R733">
        <v>7</v>
      </c>
      <c r="S733">
        <v>2</v>
      </c>
      <c r="T733">
        <v>6</v>
      </c>
      <c r="U733">
        <v>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</v>
      </c>
      <c r="AC733">
        <v>11</v>
      </c>
      <c r="AD733">
        <v>0</v>
      </c>
    </row>
    <row r="734" spans="1:30" x14ac:dyDescent="0.3">
      <c r="A734">
        <v>733</v>
      </c>
      <c r="B734">
        <v>9384</v>
      </c>
      <c r="C734">
        <v>1978</v>
      </c>
      <c r="D734" t="s">
        <v>29</v>
      </c>
      <c r="E734" t="s">
        <v>33</v>
      </c>
      <c r="F734" s="11">
        <v>66373</v>
      </c>
      <c r="G734">
        <v>1</v>
      </c>
      <c r="H734">
        <v>1</v>
      </c>
      <c r="I734" s="1">
        <v>41437</v>
      </c>
      <c r="J734">
        <v>57</v>
      </c>
      <c r="K734">
        <v>328</v>
      </c>
      <c r="L734">
        <v>9</v>
      </c>
      <c r="M734">
        <v>20</v>
      </c>
      <c r="N734">
        <v>12</v>
      </c>
      <c r="O734">
        <v>24</v>
      </c>
      <c r="P734">
        <v>109</v>
      </c>
      <c r="Q734">
        <v>7</v>
      </c>
      <c r="R734">
        <v>4</v>
      </c>
      <c r="S734">
        <v>2</v>
      </c>
      <c r="T734">
        <v>10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3</v>
      </c>
      <c r="AC734">
        <v>11</v>
      </c>
      <c r="AD734">
        <v>0</v>
      </c>
    </row>
    <row r="735" spans="1:30" x14ac:dyDescent="0.3">
      <c r="A735">
        <v>734</v>
      </c>
      <c r="B735">
        <v>5956</v>
      </c>
      <c r="C735">
        <v>1948</v>
      </c>
      <c r="D735" t="s">
        <v>32</v>
      </c>
      <c r="E735" t="s">
        <v>35</v>
      </c>
      <c r="F735" s="11">
        <v>45072</v>
      </c>
      <c r="G735">
        <v>1</v>
      </c>
      <c r="H735">
        <v>2</v>
      </c>
      <c r="I735" s="1">
        <v>41563</v>
      </c>
      <c r="J735">
        <v>74</v>
      </c>
      <c r="K735">
        <v>144</v>
      </c>
      <c r="L735">
        <v>2</v>
      </c>
      <c r="M735">
        <v>20</v>
      </c>
      <c r="N735">
        <v>7</v>
      </c>
      <c r="O735">
        <v>2</v>
      </c>
      <c r="P735">
        <v>30</v>
      </c>
      <c r="Q735">
        <v>5</v>
      </c>
      <c r="R735">
        <v>6</v>
      </c>
      <c r="S735">
        <v>1</v>
      </c>
      <c r="T735">
        <v>4</v>
      </c>
      <c r="U735">
        <v>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3</v>
      </c>
      <c r="AC735">
        <v>11</v>
      </c>
      <c r="AD735">
        <v>0</v>
      </c>
    </row>
    <row r="736" spans="1:30" x14ac:dyDescent="0.3">
      <c r="A736">
        <v>735</v>
      </c>
      <c r="B736">
        <v>10430</v>
      </c>
      <c r="C736">
        <v>1973</v>
      </c>
      <c r="D736" t="s">
        <v>29</v>
      </c>
      <c r="E736" t="s">
        <v>35</v>
      </c>
      <c r="F736" s="11">
        <v>89694</v>
      </c>
      <c r="G736">
        <v>1</v>
      </c>
      <c r="H736">
        <v>1</v>
      </c>
      <c r="I736" s="1">
        <v>41556</v>
      </c>
      <c r="J736">
        <v>22</v>
      </c>
      <c r="K736">
        <v>1126</v>
      </c>
      <c r="L736">
        <v>28</v>
      </c>
      <c r="M736">
        <v>20</v>
      </c>
      <c r="N736">
        <v>37</v>
      </c>
      <c r="O736">
        <v>28</v>
      </c>
      <c r="P736">
        <v>42</v>
      </c>
      <c r="Q736">
        <v>3</v>
      </c>
      <c r="R736">
        <v>4</v>
      </c>
      <c r="S736">
        <v>3</v>
      </c>
      <c r="T736">
        <v>4</v>
      </c>
      <c r="U736">
        <v>5</v>
      </c>
      <c r="V736">
        <v>0</v>
      </c>
      <c r="W736">
        <v>1</v>
      </c>
      <c r="X736">
        <v>1</v>
      </c>
      <c r="Y736">
        <v>1</v>
      </c>
      <c r="Z736">
        <v>0</v>
      </c>
      <c r="AA736">
        <v>0</v>
      </c>
      <c r="AB736">
        <v>3</v>
      </c>
      <c r="AC736">
        <v>11</v>
      </c>
      <c r="AD736">
        <v>0</v>
      </c>
    </row>
    <row r="737" spans="1:30" x14ac:dyDescent="0.3">
      <c r="A737">
        <v>736</v>
      </c>
      <c r="B737">
        <v>7875</v>
      </c>
      <c r="C737">
        <v>1949</v>
      </c>
      <c r="D737" t="s">
        <v>29</v>
      </c>
      <c r="E737" t="s">
        <v>33</v>
      </c>
      <c r="F737" s="11">
        <v>72025</v>
      </c>
      <c r="G737">
        <v>0</v>
      </c>
      <c r="H737">
        <v>0</v>
      </c>
      <c r="I737" s="1">
        <v>41758</v>
      </c>
      <c r="J737">
        <v>46</v>
      </c>
      <c r="K737">
        <v>967</v>
      </c>
      <c r="L737">
        <v>0</v>
      </c>
      <c r="M737">
        <v>20</v>
      </c>
      <c r="N737">
        <v>43</v>
      </c>
      <c r="O737">
        <v>50</v>
      </c>
      <c r="P737">
        <v>0</v>
      </c>
      <c r="Q737">
        <v>1</v>
      </c>
      <c r="R737">
        <v>4</v>
      </c>
      <c r="S737">
        <v>8</v>
      </c>
      <c r="T737">
        <v>13</v>
      </c>
      <c r="U737">
        <v>2</v>
      </c>
      <c r="V737">
        <v>0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3</v>
      </c>
      <c r="AC737">
        <v>11</v>
      </c>
      <c r="AD737">
        <v>1</v>
      </c>
    </row>
    <row r="738" spans="1:30" x14ac:dyDescent="0.3">
      <c r="A738">
        <v>737</v>
      </c>
      <c r="B738">
        <v>7072</v>
      </c>
      <c r="C738">
        <v>1973</v>
      </c>
      <c r="D738" t="s">
        <v>29</v>
      </c>
      <c r="E738" t="s">
        <v>33</v>
      </c>
      <c r="F738" s="11">
        <v>67432</v>
      </c>
      <c r="G738">
        <v>0</v>
      </c>
      <c r="H738">
        <v>1</v>
      </c>
      <c r="I738" s="1">
        <v>41362</v>
      </c>
      <c r="J738">
        <v>69</v>
      </c>
      <c r="K738">
        <v>432</v>
      </c>
      <c r="L738">
        <v>79</v>
      </c>
      <c r="M738">
        <v>20</v>
      </c>
      <c r="N738">
        <v>177</v>
      </c>
      <c r="O738">
        <v>136</v>
      </c>
      <c r="P738">
        <v>170</v>
      </c>
      <c r="Q738">
        <v>2</v>
      </c>
      <c r="R738">
        <v>8</v>
      </c>
      <c r="S738">
        <v>5</v>
      </c>
      <c r="T738">
        <v>4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</v>
      </c>
      <c r="AC738">
        <v>11</v>
      </c>
      <c r="AD738">
        <v>0</v>
      </c>
    </row>
    <row r="739" spans="1:30" x14ac:dyDescent="0.3">
      <c r="A739">
        <v>738</v>
      </c>
      <c r="B739">
        <v>6255</v>
      </c>
      <c r="C739">
        <v>1952</v>
      </c>
      <c r="D739" t="s">
        <v>34</v>
      </c>
      <c r="E739" t="s">
        <v>31</v>
      </c>
      <c r="F739" s="11">
        <v>70545</v>
      </c>
      <c r="G739">
        <v>0</v>
      </c>
      <c r="H739">
        <v>1</v>
      </c>
      <c r="I739" s="1">
        <v>41793</v>
      </c>
      <c r="J739">
        <v>29</v>
      </c>
      <c r="K739">
        <v>138</v>
      </c>
      <c r="L739">
        <v>39</v>
      </c>
      <c r="M739">
        <v>20</v>
      </c>
      <c r="N739">
        <v>55</v>
      </c>
      <c r="O739">
        <v>18</v>
      </c>
      <c r="P739">
        <v>21</v>
      </c>
      <c r="Q739">
        <v>1</v>
      </c>
      <c r="R739">
        <v>4</v>
      </c>
      <c r="S739">
        <v>1</v>
      </c>
      <c r="T739">
        <v>7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</v>
      </c>
      <c r="AC739">
        <v>11</v>
      </c>
      <c r="AD739">
        <v>0</v>
      </c>
    </row>
    <row r="740" spans="1:30" x14ac:dyDescent="0.3">
      <c r="A740">
        <v>739</v>
      </c>
      <c r="B740">
        <v>6516</v>
      </c>
      <c r="C740">
        <v>1989</v>
      </c>
      <c r="D740" t="s">
        <v>36</v>
      </c>
      <c r="E740" t="s">
        <v>33</v>
      </c>
      <c r="F740" s="11">
        <v>17487</v>
      </c>
      <c r="G740">
        <v>1</v>
      </c>
      <c r="H740">
        <v>0</v>
      </c>
      <c r="I740" s="1">
        <v>41351</v>
      </c>
      <c r="J740">
        <v>37</v>
      </c>
      <c r="K740">
        <v>0</v>
      </c>
      <c r="L740">
        <v>0</v>
      </c>
      <c r="M740">
        <v>20</v>
      </c>
      <c r="N740">
        <v>7</v>
      </c>
      <c r="O740">
        <v>4</v>
      </c>
      <c r="P740">
        <v>6</v>
      </c>
      <c r="Q740">
        <v>1</v>
      </c>
      <c r="R740">
        <v>1</v>
      </c>
      <c r="S740">
        <v>0</v>
      </c>
      <c r="T740">
        <v>2</v>
      </c>
      <c r="U740">
        <v>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11</v>
      </c>
      <c r="AD740">
        <v>0</v>
      </c>
    </row>
    <row r="741" spans="1:30" x14ac:dyDescent="0.3">
      <c r="A741">
        <v>740</v>
      </c>
      <c r="B741">
        <v>5564</v>
      </c>
      <c r="C741">
        <v>1969</v>
      </c>
      <c r="D741" t="s">
        <v>29</v>
      </c>
      <c r="E741" t="s">
        <v>31</v>
      </c>
      <c r="F741" s="11">
        <v>62882</v>
      </c>
      <c r="G741">
        <v>0</v>
      </c>
      <c r="H741">
        <v>1</v>
      </c>
      <c r="I741" s="1">
        <v>41130</v>
      </c>
      <c r="J741">
        <v>26</v>
      </c>
      <c r="K741">
        <v>509</v>
      </c>
      <c r="L741">
        <v>133</v>
      </c>
      <c r="M741">
        <v>20</v>
      </c>
      <c r="N741">
        <v>78</v>
      </c>
      <c r="O741">
        <v>24</v>
      </c>
      <c r="P741">
        <v>97</v>
      </c>
      <c r="Q741">
        <v>2</v>
      </c>
      <c r="R741">
        <v>7</v>
      </c>
      <c r="S741">
        <v>5</v>
      </c>
      <c r="T741">
        <v>6</v>
      </c>
      <c r="U741">
        <v>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3</v>
      </c>
      <c r="AC741">
        <v>11</v>
      </c>
      <c r="AD741">
        <v>0</v>
      </c>
    </row>
    <row r="742" spans="1:30" x14ac:dyDescent="0.3">
      <c r="A742">
        <v>741</v>
      </c>
      <c r="B742">
        <v>5682</v>
      </c>
      <c r="C742">
        <v>1953</v>
      </c>
      <c r="D742" t="s">
        <v>32</v>
      </c>
      <c r="E742" t="s">
        <v>30</v>
      </c>
      <c r="F742" s="11">
        <v>64108</v>
      </c>
      <c r="G742">
        <v>0</v>
      </c>
      <c r="H742">
        <v>1</v>
      </c>
      <c r="I742" s="1">
        <v>41356</v>
      </c>
      <c r="J742">
        <v>8</v>
      </c>
      <c r="K742">
        <v>948</v>
      </c>
      <c r="L742">
        <v>10</v>
      </c>
      <c r="M742">
        <v>20</v>
      </c>
      <c r="N742">
        <v>13</v>
      </c>
      <c r="O742">
        <v>21</v>
      </c>
      <c r="P742">
        <v>21</v>
      </c>
      <c r="Q742">
        <v>4</v>
      </c>
      <c r="R742">
        <v>6</v>
      </c>
      <c r="S742">
        <v>9</v>
      </c>
      <c r="T742">
        <v>11</v>
      </c>
      <c r="U742">
        <v>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</v>
      </c>
      <c r="AC742">
        <v>11</v>
      </c>
      <c r="AD742">
        <v>0</v>
      </c>
    </row>
    <row r="743" spans="1:30" x14ac:dyDescent="0.3">
      <c r="A743">
        <v>742</v>
      </c>
      <c r="B743">
        <v>7458</v>
      </c>
      <c r="C743">
        <v>1956</v>
      </c>
      <c r="D743" t="s">
        <v>34</v>
      </c>
      <c r="E743" t="s">
        <v>31</v>
      </c>
      <c r="F743" s="11">
        <v>34941</v>
      </c>
      <c r="G743">
        <v>1</v>
      </c>
      <c r="H743">
        <v>1</v>
      </c>
      <c r="I743" s="1">
        <v>41339</v>
      </c>
      <c r="J743">
        <v>26</v>
      </c>
      <c r="K743">
        <v>39</v>
      </c>
      <c r="L743">
        <v>2</v>
      </c>
      <c r="M743">
        <v>20</v>
      </c>
      <c r="N743">
        <v>4</v>
      </c>
      <c r="O743">
        <v>3</v>
      </c>
      <c r="P743">
        <v>24</v>
      </c>
      <c r="Q743">
        <v>2</v>
      </c>
      <c r="R743">
        <v>3</v>
      </c>
      <c r="S743">
        <v>0</v>
      </c>
      <c r="T743">
        <v>3</v>
      </c>
      <c r="U743">
        <v>8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</v>
      </c>
      <c r="AC743">
        <v>11</v>
      </c>
      <c r="AD743">
        <v>0</v>
      </c>
    </row>
    <row r="744" spans="1:30" x14ac:dyDescent="0.3">
      <c r="A744">
        <v>743</v>
      </c>
      <c r="B744">
        <v>5237</v>
      </c>
      <c r="C744">
        <v>1950</v>
      </c>
      <c r="D744" t="s">
        <v>32</v>
      </c>
      <c r="E744" t="s">
        <v>30</v>
      </c>
      <c r="F744" s="11">
        <v>48767</v>
      </c>
      <c r="G744">
        <v>1</v>
      </c>
      <c r="H744">
        <v>2</v>
      </c>
      <c r="I744" s="1">
        <v>41640</v>
      </c>
      <c r="J744">
        <v>79</v>
      </c>
      <c r="K744">
        <v>28</v>
      </c>
      <c r="L744">
        <v>1</v>
      </c>
      <c r="M744">
        <v>20</v>
      </c>
      <c r="N744">
        <v>3</v>
      </c>
      <c r="O744">
        <v>0</v>
      </c>
      <c r="P744">
        <v>10</v>
      </c>
      <c r="Q744">
        <v>3</v>
      </c>
      <c r="R744">
        <v>2</v>
      </c>
      <c r="S744">
        <v>1</v>
      </c>
      <c r="T744">
        <v>3</v>
      </c>
      <c r="U744">
        <v>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</v>
      </c>
      <c r="AC744">
        <v>11</v>
      </c>
      <c r="AD744">
        <v>0</v>
      </c>
    </row>
    <row r="745" spans="1:30" x14ac:dyDescent="0.3">
      <c r="A745">
        <v>744</v>
      </c>
      <c r="B745">
        <v>7761</v>
      </c>
      <c r="C745">
        <v>1978</v>
      </c>
      <c r="D745" t="s">
        <v>37</v>
      </c>
      <c r="E745" t="s">
        <v>31</v>
      </c>
      <c r="F745" s="11">
        <v>38702</v>
      </c>
      <c r="G745">
        <v>1</v>
      </c>
      <c r="H745">
        <v>0</v>
      </c>
      <c r="I745" s="1">
        <v>41487</v>
      </c>
      <c r="J745">
        <v>71</v>
      </c>
      <c r="K745">
        <v>13</v>
      </c>
      <c r="L745">
        <v>11</v>
      </c>
      <c r="M745">
        <v>20</v>
      </c>
      <c r="N745">
        <v>13</v>
      </c>
      <c r="O745">
        <v>8</v>
      </c>
      <c r="P745">
        <v>40</v>
      </c>
      <c r="Q745">
        <v>2</v>
      </c>
      <c r="R745">
        <v>3</v>
      </c>
      <c r="S745">
        <v>0</v>
      </c>
      <c r="T745">
        <v>4</v>
      </c>
      <c r="U745">
        <v>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11</v>
      </c>
      <c r="AD745">
        <v>0</v>
      </c>
    </row>
    <row r="746" spans="1:30" x14ac:dyDescent="0.3">
      <c r="A746">
        <v>745</v>
      </c>
      <c r="B746">
        <v>5278</v>
      </c>
      <c r="C746">
        <v>1964</v>
      </c>
      <c r="D746" t="s">
        <v>29</v>
      </c>
      <c r="E746" t="s">
        <v>33</v>
      </c>
      <c r="F746" s="11">
        <v>82224</v>
      </c>
      <c r="G746">
        <v>0</v>
      </c>
      <c r="H746">
        <v>0</v>
      </c>
      <c r="I746" s="1">
        <v>41664</v>
      </c>
      <c r="J746">
        <v>83</v>
      </c>
      <c r="K746">
        <v>307</v>
      </c>
      <c r="L746">
        <v>26</v>
      </c>
      <c r="M746">
        <v>20</v>
      </c>
      <c r="N746">
        <v>138</v>
      </c>
      <c r="O746">
        <v>31</v>
      </c>
      <c r="P746">
        <v>40</v>
      </c>
      <c r="Q746">
        <v>1</v>
      </c>
      <c r="R746">
        <v>6</v>
      </c>
      <c r="S746">
        <v>9</v>
      </c>
      <c r="T746">
        <v>5</v>
      </c>
      <c r="U746">
        <v>3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3</v>
      </c>
      <c r="AC746">
        <v>11</v>
      </c>
      <c r="AD746">
        <v>0</v>
      </c>
    </row>
    <row r="747" spans="1:30" x14ac:dyDescent="0.3">
      <c r="A747">
        <v>746</v>
      </c>
      <c r="B747">
        <v>3560</v>
      </c>
      <c r="C747">
        <v>1952</v>
      </c>
      <c r="D747" t="s">
        <v>29</v>
      </c>
      <c r="E747" t="s">
        <v>31</v>
      </c>
      <c r="F747" s="11">
        <v>83844</v>
      </c>
      <c r="G747">
        <v>0</v>
      </c>
      <c r="H747">
        <v>0</v>
      </c>
      <c r="I747" s="1">
        <v>41406</v>
      </c>
      <c r="J747">
        <v>57</v>
      </c>
      <c r="K747">
        <v>901</v>
      </c>
      <c r="L747">
        <v>31</v>
      </c>
      <c r="M747">
        <v>20</v>
      </c>
      <c r="N747">
        <v>75</v>
      </c>
      <c r="O747">
        <v>31</v>
      </c>
      <c r="P747">
        <v>191</v>
      </c>
      <c r="Q747">
        <v>1</v>
      </c>
      <c r="R747">
        <v>4</v>
      </c>
      <c r="S747">
        <v>4</v>
      </c>
      <c r="T747">
        <v>11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3</v>
      </c>
      <c r="AC747">
        <v>11</v>
      </c>
      <c r="AD747">
        <v>0</v>
      </c>
    </row>
    <row r="748" spans="1:30" x14ac:dyDescent="0.3">
      <c r="A748">
        <v>747</v>
      </c>
      <c r="B748">
        <v>7235</v>
      </c>
      <c r="C748">
        <v>1975</v>
      </c>
      <c r="D748" t="s">
        <v>37</v>
      </c>
      <c r="E748" t="s">
        <v>33</v>
      </c>
      <c r="F748" s="11">
        <v>17003</v>
      </c>
      <c r="G748">
        <v>1</v>
      </c>
      <c r="H748">
        <v>0</v>
      </c>
      <c r="I748" s="1">
        <v>41617</v>
      </c>
      <c r="J748">
        <v>37</v>
      </c>
      <c r="K748">
        <v>2</v>
      </c>
      <c r="L748">
        <v>5</v>
      </c>
      <c r="M748">
        <v>20</v>
      </c>
      <c r="N748">
        <v>4</v>
      </c>
      <c r="O748">
        <v>8</v>
      </c>
      <c r="P748">
        <v>7</v>
      </c>
      <c r="Q748">
        <v>3</v>
      </c>
      <c r="R748">
        <v>2</v>
      </c>
      <c r="S748">
        <v>0</v>
      </c>
      <c r="T748">
        <v>4</v>
      </c>
      <c r="U748">
        <v>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</v>
      </c>
      <c r="AC748">
        <v>11</v>
      </c>
      <c r="AD748">
        <v>0</v>
      </c>
    </row>
    <row r="749" spans="1:30" x14ac:dyDescent="0.3">
      <c r="A749">
        <v>748</v>
      </c>
      <c r="B749">
        <v>10548</v>
      </c>
      <c r="C749">
        <v>1995</v>
      </c>
      <c r="D749" t="s">
        <v>29</v>
      </c>
      <c r="E749" t="s">
        <v>30</v>
      </c>
      <c r="F749" s="11">
        <v>71163</v>
      </c>
      <c r="G749">
        <v>0</v>
      </c>
      <c r="H749">
        <v>0</v>
      </c>
      <c r="I749" s="1">
        <v>41707</v>
      </c>
      <c r="J749">
        <v>30</v>
      </c>
      <c r="K749">
        <v>283</v>
      </c>
      <c r="L749">
        <v>17</v>
      </c>
      <c r="M749">
        <v>20</v>
      </c>
      <c r="N749">
        <v>138</v>
      </c>
      <c r="O749">
        <v>106</v>
      </c>
      <c r="P749">
        <v>44</v>
      </c>
      <c r="Q749">
        <v>1</v>
      </c>
      <c r="R749">
        <v>3</v>
      </c>
      <c r="S749">
        <v>8</v>
      </c>
      <c r="T749">
        <v>12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</v>
      </c>
      <c r="AC749">
        <v>11</v>
      </c>
      <c r="AD749">
        <v>0</v>
      </c>
    </row>
    <row r="750" spans="1:30" x14ac:dyDescent="0.3">
      <c r="A750">
        <v>749</v>
      </c>
      <c r="B750">
        <v>2281</v>
      </c>
      <c r="C750">
        <v>1970</v>
      </c>
      <c r="D750" t="s">
        <v>29</v>
      </c>
      <c r="E750" t="s">
        <v>30</v>
      </c>
      <c r="F750" s="11">
        <v>33697</v>
      </c>
      <c r="G750">
        <v>1</v>
      </c>
      <c r="H750">
        <v>0</v>
      </c>
      <c r="I750" s="1">
        <v>41532</v>
      </c>
      <c r="J750">
        <v>34</v>
      </c>
      <c r="K750">
        <v>4</v>
      </c>
      <c r="L750">
        <v>3</v>
      </c>
      <c r="M750">
        <v>20</v>
      </c>
      <c r="N750">
        <v>0</v>
      </c>
      <c r="O750">
        <v>3</v>
      </c>
      <c r="P750">
        <v>11</v>
      </c>
      <c r="Q750">
        <v>1</v>
      </c>
      <c r="R750">
        <v>1</v>
      </c>
      <c r="S750">
        <v>0</v>
      </c>
      <c r="T750">
        <v>2</v>
      </c>
      <c r="U750">
        <v>7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</v>
      </c>
      <c r="AC750">
        <v>11</v>
      </c>
      <c r="AD750">
        <v>0</v>
      </c>
    </row>
    <row r="751" spans="1:30" x14ac:dyDescent="0.3">
      <c r="A751">
        <v>750</v>
      </c>
      <c r="B751">
        <v>4073</v>
      </c>
      <c r="C751">
        <v>1954</v>
      </c>
      <c r="D751" t="s">
        <v>37</v>
      </c>
      <c r="E751" t="s">
        <v>33</v>
      </c>
      <c r="F751" s="11">
        <v>63564</v>
      </c>
      <c r="G751">
        <v>0</v>
      </c>
      <c r="H751">
        <v>0</v>
      </c>
      <c r="I751" s="1">
        <v>41668</v>
      </c>
      <c r="J751">
        <v>0</v>
      </c>
      <c r="K751">
        <v>769</v>
      </c>
      <c r="L751">
        <v>80</v>
      </c>
      <c r="M751">
        <v>20</v>
      </c>
      <c r="N751">
        <v>15</v>
      </c>
      <c r="O751">
        <v>34</v>
      </c>
      <c r="P751">
        <v>65</v>
      </c>
      <c r="Q751">
        <v>1</v>
      </c>
      <c r="R751">
        <v>10</v>
      </c>
      <c r="S751">
        <v>10</v>
      </c>
      <c r="T751">
        <v>7</v>
      </c>
      <c r="U751">
        <v>6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</v>
      </c>
      <c r="AC751">
        <v>11</v>
      </c>
      <c r="AD751">
        <v>1</v>
      </c>
    </row>
    <row r="752" spans="1:30" x14ac:dyDescent="0.3">
      <c r="A752">
        <v>751</v>
      </c>
      <c r="B752">
        <v>6974</v>
      </c>
      <c r="C752">
        <v>1972</v>
      </c>
      <c r="D752" t="s">
        <v>32</v>
      </c>
      <c r="E752" t="s">
        <v>31</v>
      </c>
      <c r="F752" s="11">
        <v>83443</v>
      </c>
      <c r="G752">
        <v>0</v>
      </c>
      <c r="H752">
        <v>0</v>
      </c>
      <c r="I752" s="1">
        <v>41639</v>
      </c>
      <c r="J752">
        <v>89</v>
      </c>
      <c r="K752">
        <v>518</v>
      </c>
      <c r="L752">
        <v>42</v>
      </c>
      <c r="M752">
        <v>20</v>
      </c>
      <c r="N752">
        <v>55</v>
      </c>
      <c r="O752">
        <v>56</v>
      </c>
      <c r="P752">
        <v>84</v>
      </c>
      <c r="Q752">
        <v>1</v>
      </c>
      <c r="R752">
        <v>6</v>
      </c>
      <c r="S752">
        <v>10</v>
      </c>
      <c r="T752">
        <v>5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3</v>
      </c>
      <c r="AC752">
        <v>11</v>
      </c>
      <c r="AD752">
        <v>0</v>
      </c>
    </row>
    <row r="753" spans="1:30" x14ac:dyDescent="0.3">
      <c r="A753">
        <v>752</v>
      </c>
      <c r="B753">
        <v>7938</v>
      </c>
      <c r="C753">
        <v>1958</v>
      </c>
      <c r="D753" t="s">
        <v>32</v>
      </c>
      <c r="E753" t="s">
        <v>31</v>
      </c>
      <c r="F753" s="11">
        <v>51518</v>
      </c>
      <c r="G753">
        <v>0</v>
      </c>
      <c r="H753">
        <v>1</v>
      </c>
      <c r="I753" s="1">
        <v>41550</v>
      </c>
      <c r="J753">
        <v>92</v>
      </c>
      <c r="K753">
        <v>350</v>
      </c>
      <c r="L753">
        <v>8</v>
      </c>
      <c r="M753">
        <v>20</v>
      </c>
      <c r="N753">
        <v>17</v>
      </c>
      <c r="O753">
        <v>4</v>
      </c>
      <c r="P753">
        <v>4</v>
      </c>
      <c r="Q753">
        <v>2</v>
      </c>
      <c r="R753">
        <v>3</v>
      </c>
      <c r="S753">
        <v>2</v>
      </c>
      <c r="T753">
        <v>10</v>
      </c>
      <c r="U753">
        <v>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11</v>
      </c>
      <c r="AD753">
        <v>0</v>
      </c>
    </row>
    <row r="754" spans="1:30" x14ac:dyDescent="0.3">
      <c r="A754">
        <v>753</v>
      </c>
      <c r="B754">
        <v>7094</v>
      </c>
      <c r="C754">
        <v>1975</v>
      </c>
      <c r="D754" t="s">
        <v>29</v>
      </c>
      <c r="E754" t="s">
        <v>38</v>
      </c>
      <c r="F754" s="11">
        <v>58330</v>
      </c>
      <c r="G754">
        <v>0</v>
      </c>
      <c r="H754">
        <v>1</v>
      </c>
      <c r="I754" s="1">
        <v>41633</v>
      </c>
      <c r="J754">
        <v>87</v>
      </c>
      <c r="K754">
        <v>445</v>
      </c>
      <c r="L754">
        <v>53</v>
      </c>
      <c r="M754">
        <v>20</v>
      </c>
      <c r="N754">
        <v>104</v>
      </c>
      <c r="O754">
        <v>98</v>
      </c>
      <c r="P754">
        <v>151</v>
      </c>
      <c r="Q754">
        <v>1</v>
      </c>
      <c r="R754">
        <v>6</v>
      </c>
      <c r="S754">
        <v>4</v>
      </c>
      <c r="T754">
        <v>13</v>
      </c>
      <c r="U754">
        <v>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</v>
      </c>
      <c r="AC754">
        <v>11</v>
      </c>
      <c r="AD754">
        <v>0</v>
      </c>
    </row>
    <row r="755" spans="1:30" x14ac:dyDescent="0.3">
      <c r="A755">
        <v>754</v>
      </c>
      <c r="B755">
        <v>3667</v>
      </c>
      <c r="C755">
        <v>1969</v>
      </c>
      <c r="D755" t="s">
        <v>29</v>
      </c>
      <c r="E755" t="s">
        <v>33</v>
      </c>
      <c r="F755" s="11">
        <v>80952</v>
      </c>
      <c r="G755">
        <v>0</v>
      </c>
      <c r="H755">
        <v>0</v>
      </c>
      <c r="I755" s="1">
        <v>41333</v>
      </c>
      <c r="J755">
        <v>20</v>
      </c>
      <c r="K755">
        <v>778</v>
      </c>
      <c r="L755">
        <v>178</v>
      </c>
      <c r="M755">
        <v>20</v>
      </c>
      <c r="N755">
        <v>41</v>
      </c>
      <c r="O755">
        <v>27</v>
      </c>
      <c r="P755">
        <v>44</v>
      </c>
      <c r="Q755">
        <v>1</v>
      </c>
      <c r="R755">
        <v>8</v>
      </c>
      <c r="S755">
        <v>5</v>
      </c>
      <c r="T755">
        <v>11</v>
      </c>
      <c r="U755">
        <v>8</v>
      </c>
      <c r="V755">
        <v>0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3</v>
      </c>
      <c r="AC755">
        <v>11</v>
      </c>
      <c r="AD755">
        <v>1</v>
      </c>
    </row>
    <row r="756" spans="1:30" x14ac:dyDescent="0.3">
      <c r="A756">
        <v>755</v>
      </c>
      <c r="B756">
        <v>7723</v>
      </c>
      <c r="C756">
        <v>1979</v>
      </c>
      <c r="D756" t="s">
        <v>29</v>
      </c>
      <c r="E756" t="s">
        <v>31</v>
      </c>
      <c r="F756" s="11">
        <v>75507</v>
      </c>
      <c r="G756">
        <v>0</v>
      </c>
      <c r="H756">
        <v>0</v>
      </c>
      <c r="I756" s="1">
        <v>41761</v>
      </c>
      <c r="J756">
        <v>56</v>
      </c>
      <c r="K756">
        <v>709</v>
      </c>
      <c r="L756">
        <v>93</v>
      </c>
      <c r="M756">
        <v>20</v>
      </c>
      <c r="N756">
        <v>104</v>
      </c>
      <c r="O756">
        <v>80</v>
      </c>
      <c r="P756">
        <v>80</v>
      </c>
      <c r="Q756">
        <v>1</v>
      </c>
      <c r="R756">
        <v>8</v>
      </c>
      <c r="S756">
        <v>6</v>
      </c>
      <c r="T756">
        <v>6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</v>
      </c>
      <c r="AC756">
        <v>11</v>
      </c>
      <c r="AD756">
        <v>0</v>
      </c>
    </row>
    <row r="757" spans="1:30" x14ac:dyDescent="0.3">
      <c r="A757">
        <v>756</v>
      </c>
      <c r="B757">
        <v>3870</v>
      </c>
      <c r="C757">
        <v>1978</v>
      </c>
      <c r="D757" t="s">
        <v>37</v>
      </c>
      <c r="E757" t="s">
        <v>31</v>
      </c>
      <c r="F757" s="11">
        <v>63855</v>
      </c>
      <c r="G757">
        <v>0</v>
      </c>
      <c r="H757">
        <v>0</v>
      </c>
      <c r="I757" s="1">
        <v>41314</v>
      </c>
      <c r="J757">
        <v>28</v>
      </c>
      <c r="K757">
        <v>359</v>
      </c>
      <c r="L757">
        <v>35</v>
      </c>
      <c r="M757">
        <v>20</v>
      </c>
      <c r="N757">
        <v>93</v>
      </c>
      <c r="O757">
        <v>116</v>
      </c>
      <c r="P757">
        <v>89</v>
      </c>
      <c r="Q757">
        <v>1</v>
      </c>
      <c r="R757">
        <v>7</v>
      </c>
      <c r="S757">
        <v>3</v>
      </c>
      <c r="T757">
        <v>13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</v>
      </c>
      <c r="AC757">
        <v>11</v>
      </c>
      <c r="AD757">
        <v>0</v>
      </c>
    </row>
    <row r="758" spans="1:30" x14ac:dyDescent="0.3">
      <c r="A758">
        <v>757</v>
      </c>
      <c r="B758">
        <v>4012</v>
      </c>
      <c r="C758">
        <v>1972</v>
      </c>
      <c r="D758" t="s">
        <v>32</v>
      </c>
      <c r="E758" t="s">
        <v>31</v>
      </c>
      <c r="F758" s="11">
        <v>62220</v>
      </c>
      <c r="G758">
        <v>0</v>
      </c>
      <c r="H758">
        <v>1</v>
      </c>
      <c r="I758" s="1">
        <v>41132</v>
      </c>
      <c r="J758">
        <v>55</v>
      </c>
      <c r="K758">
        <v>799</v>
      </c>
      <c r="L758">
        <v>12</v>
      </c>
      <c r="M758">
        <v>20</v>
      </c>
      <c r="N758">
        <v>16</v>
      </c>
      <c r="O758">
        <v>12</v>
      </c>
      <c r="P758">
        <v>12</v>
      </c>
      <c r="Q758">
        <v>5</v>
      </c>
      <c r="R758">
        <v>7</v>
      </c>
      <c r="S758">
        <v>6</v>
      </c>
      <c r="T758">
        <v>5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</v>
      </c>
      <c r="AC758">
        <v>11</v>
      </c>
      <c r="AD758">
        <v>1</v>
      </c>
    </row>
    <row r="759" spans="1:30" x14ac:dyDescent="0.3">
      <c r="A759">
        <v>758</v>
      </c>
      <c r="B759">
        <v>5909</v>
      </c>
      <c r="C759">
        <v>1964</v>
      </c>
      <c r="D759" t="s">
        <v>29</v>
      </c>
      <c r="E759" t="s">
        <v>33</v>
      </c>
      <c r="F759" s="11">
        <v>58512</v>
      </c>
      <c r="G759">
        <v>0</v>
      </c>
      <c r="H759">
        <v>1</v>
      </c>
      <c r="I759" s="1">
        <v>41536</v>
      </c>
      <c r="J759">
        <v>25</v>
      </c>
      <c r="K759">
        <v>895</v>
      </c>
      <c r="L759">
        <v>10</v>
      </c>
      <c r="M759">
        <v>20</v>
      </c>
      <c r="N759">
        <v>13</v>
      </c>
      <c r="O759">
        <v>0</v>
      </c>
      <c r="P759">
        <v>152</v>
      </c>
      <c r="Q759">
        <v>5</v>
      </c>
      <c r="R759">
        <v>3</v>
      </c>
      <c r="S759">
        <v>4</v>
      </c>
      <c r="T759">
        <v>8</v>
      </c>
      <c r="U759">
        <v>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</v>
      </c>
      <c r="AC759">
        <v>11</v>
      </c>
      <c r="AD759">
        <v>0</v>
      </c>
    </row>
    <row r="760" spans="1:30" x14ac:dyDescent="0.3">
      <c r="A760">
        <v>759</v>
      </c>
      <c r="B760">
        <v>10470</v>
      </c>
      <c r="C760">
        <v>1979</v>
      </c>
      <c r="D760" t="s">
        <v>34</v>
      </c>
      <c r="E760" t="s">
        <v>33</v>
      </c>
      <c r="F760" s="11">
        <v>40662</v>
      </c>
      <c r="G760">
        <v>1</v>
      </c>
      <c r="H760">
        <v>0</v>
      </c>
      <c r="I760" s="1">
        <v>41348</v>
      </c>
      <c r="J760">
        <v>0</v>
      </c>
      <c r="K760">
        <v>40</v>
      </c>
      <c r="L760">
        <v>2</v>
      </c>
      <c r="M760">
        <v>20</v>
      </c>
      <c r="N760">
        <v>0</v>
      </c>
      <c r="O760">
        <v>4</v>
      </c>
      <c r="P760">
        <v>23</v>
      </c>
      <c r="Q760">
        <v>2</v>
      </c>
      <c r="R760">
        <v>2</v>
      </c>
      <c r="S760">
        <v>1</v>
      </c>
      <c r="T760">
        <v>3</v>
      </c>
      <c r="U760">
        <v>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3</v>
      </c>
      <c r="AC760">
        <v>11</v>
      </c>
      <c r="AD760">
        <v>0</v>
      </c>
    </row>
    <row r="761" spans="1:30" x14ac:dyDescent="0.3">
      <c r="A761">
        <v>760</v>
      </c>
      <c r="B761">
        <v>6488</v>
      </c>
      <c r="C761">
        <v>1959</v>
      </c>
      <c r="D761" t="s">
        <v>32</v>
      </c>
      <c r="E761" t="s">
        <v>33</v>
      </c>
      <c r="F761" s="11">
        <v>38829</v>
      </c>
      <c r="G761">
        <v>0</v>
      </c>
      <c r="H761">
        <v>1</v>
      </c>
      <c r="I761" s="1">
        <v>41735</v>
      </c>
      <c r="J761">
        <v>86</v>
      </c>
      <c r="K761">
        <v>76</v>
      </c>
      <c r="L761">
        <v>0</v>
      </c>
      <c r="M761">
        <v>20</v>
      </c>
      <c r="N761">
        <v>0</v>
      </c>
      <c r="O761">
        <v>0</v>
      </c>
      <c r="P761">
        <v>16</v>
      </c>
      <c r="Q761">
        <v>1</v>
      </c>
      <c r="R761">
        <v>3</v>
      </c>
      <c r="S761">
        <v>2</v>
      </c>
      <c r="T761">
        <v>2</v>
      </c>
      <c r="U761">
        <v>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3</v>
      </c>
      <c r="AC761">
        <v>11</v>
      </c>
      <c r="AD761">
        <v>0</v>
      </c>
    </row>
    <row r="762" spans="1:30" x14ac:dyDescent="0.3">
      <c r="A762">
        <v>761</v>
      </c>
      <c r="B762">
        <v>10270</v>
      </c>
      <c r="C762">
        <v>1981</v>
      </c>
      <c r="D762" t="s">
        <v>37</v>
      </c>
      <c r="E762" t="s">
        <v>33</v>
      </c>
      <c r="F762" s="11">
        <v>35523</v>
      </c>
      <c r="G762">
        <v>1</v>
      </c>
      <c r="H762">
        <v>0</v>
      </c>
      <c r="I762" s="1">
        <v>41550</v>
      </c>
      <c r="J762">
        <v>8</v>
      </c>
      <c r="K762">
        <v>11</v>
      </c>
      <c r="L762">
        <v>5</v>
      </c>
      <c r="M762">
        <v>20</v>
      </c>
      <c r="N762">
        <v>12</v>
      </c>
      <c r="O762">
        <v>5</v>
      </c>
      <c r="P762">
        <v>11</v>
      </c>
      <c r="Q762">
        <v>2</v>
      </c>
      <c r="R762">
        <v>3</v>
      </c>
      <c r="S762">
        <v>0</v>
      </c>
      <c r="T762">
        <v>3</v>
      </c>
      <c r="U762">
        <v>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</v>
      </c>
      <c r="AC762">
        <v>11</v>
      </c>
      <c r="AD762">
        <v>0</v>
      </c>
    </row>
    <row r="763" spans="1:30" x14ac:dyDescent="0.3">
      <c r="A763">
        <v>762</v>
      </c>
      <c r="B763">
        <v>6887</v>
      </c>
      <c r="C763">
        <v>1967</v>
      </c>
      <c r="D763" t="s">
        <v>29</v>
      </c>
      <c r="E763" t="s">
        <v>30</v>
      </c>
      <c r="F763" s="11">
        <v>79146</v>
      </c>
      <c r="G763">
        <v>1</v>
      </c>
      <c r="H763">
        <v>1</v>
      </c>
      <c r="I763" s="1">
        <v>41753</v>
      </c>
      <c r="J763">
        <v>33</v>
      </c>
      <c r="K763">
        <v>245</v>
      </c>
      <c r="L763">
        <v>16</v>
      </c>
      <c r="M763">
        <v>20</v>
      </c>
      <c r="N763">
        <v>21</v>
      </c>
      <c r="O763">
        <v>43</v>
      </c>
      <c r="P763">
        <v>16</v>
      </c>
      <c r="Q763">
        <v>2</v>
      </c>
      <c r="R763">
        <v>8</v>
      </c>
      <c r="S763">
        <v>1</v>
      </c>
      <c r="T763">
        <v>8</v>
      </c>
      <c r="U763">
        <v>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11</v>
      </c>
      <c r="AD763">
        <v>0</v>
      </c>
    </row>
    <row r="764" spans="1:30" x14ac:dyDescent="0.3">
      <c r="A764">
        <v>763</v>
      </c>
      <c r="B764">
        <v>6406</v>
      </c>
      <c r="C764">
        <v>1988</v>
      </c>
      <c r="D764" t="s">
        <v>34</v>
      </c>
      <c r="E764" t="s">
        <v>33</v>
      </c>
      <c r="F764" s="11">
        <v>78285</v>
      </c>
      <c r="G764">
        <v>0</v>
      </c>
      <c r="H764">
        <v>0</v>
      </c>
      <c r="I764" s="1">
        <v>41575</v>
      </c>
      <c r="J764">
        <v>13</v>
      </c>
      <c r="K764">
        <v>647</v>
      </c>
      <c r="L764">
        <v>107</v>
      </c>
      <c r="M764">
        <v>20</v>
      </c>
      <c r="N764">
        <v>175</v>
      </c>
      <c r="O764">
        <v>67</v>
      </c>
      <c r="P764">
        <v>40</v>
      </c>
      <c r="Q764">
        <v>1</v>
      </c>
      <c r="R764">
        <v>6</v>
      </c>
      <c r="S764">
        <v>4</v>
      </c>
      <c r="T764">
        <v>10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</v>
      </c>
      <c r="AC764">
        <v>11</v>
      </c>
      <c r="AD764">
        <v>0</v>
      </c>
    </row>
    <row r="765" spans="1:30" x14ac:dyDescent="0.3">
      <c r="A765">
        <v>764</v>
      </c>
      <c r="B765">
        <v>7573</v>
      </c>
      <c r="C765">
        <v>1978</v>
      </c>
      <c r="D765" t="s">
        <v>32</v>
      </c>
      <c r="E765" t="s">
        <v>30</v>
      </c>
      <c r="F765" s="11">
        <v>31626</v>
      </c>
      <c r="G765">
        <v>1</v>
      </c>
      <c r="H765">
        <v>0</v>
      </c>
      <c r="I765" s="1">
        <v>41404</v>
      </c>
      <c r="J765">
        <v>12</v>
      </c>
      <c r="K765">
        <v>39</v>
      </c>
      <c r="L765">
        <v>1</v>
      </c>
      <c r="M765">
        <v>20</v>
      </c>
      <c r="N765">
        <v>2</v>
      </c>
      <c r="O765">
        <v>1</v>
      </c>
      <c r="P765">
        <v>34</v>
      </c>
      <c r="Q765">
        <v>1</v>
      </c>
      <c r="R765">
        <v>2</v>
      </c>
      <c r="S765">
        <v>1</v>
      </c>
      <c r="T765">
        <v>2</v>
      </c>
      <c r="U765">
        <v>7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3</v>
      </c>
      <c r="AC765">
        <v>11</v>
      </c>
      <c r="AD765">
        <v>1</v>
      </c>
    </row>
    <row r="766" spans="1:30" x14ac:dyDescent="0.3">
      <c r="A766">
        <v>765</v>
      </c>
      <c r="B766">
        <v>4508</v>
      </c>
      <c r="C766">
        <v>1952</v>
      </c>
      <c r="D766" t="s">
        <v>29</v>
      </c>
      <c r="E766" t="s">
        <v>30</v>
      </c>
      <c r="F766" s="11">
        <v>75127</v>
      </c>
      <c r="G766">
        <v>0</v>
      </c>
      <c r="H766">
        <v>0</v>
      </c>
      <c r="I766" s="1">
        <v>41781</v>
      </c>
      <c r="J766">
        <v>92</v>
      </c>
      <c r="K766">
        <v>203</v>
      </c>
      <c r="L766">
        <v>35</v>
      </c>
      <c r="M766">
        <v>20</v>
      </c>
      <c r="N766">
        <v>46</v>
      </c>
      <c r="O766">
        <v>17</v>
      </c>
      <c r="P766">
        <v>227</v>
      </c>
      <c r="Q766">
        <v>1</v>
      </c>
      <c r="R766">
        <v>2</v>
      </c>
      <c r="S766">
        <v>11</v>
      </c>
      <c r="T766">
        <v>5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11</v>
      </c>
      <c r="AD766">
        <v>0</v>
      </c>
    </row>
    <row r="767" spans="1:30" x14ac:dyDescent="0.3">
      <c r="A767">
        <v>766</v>
      </c>
      <c r="B767">
        <v>221</v>
      </c>
      <c r="C767">
        <v>1955</v>
      </c>
      <c r="D767" t="s">
        <v>29</v>
      </c>
      <c r="E767" t="s">
        <v>33</v>
      </c>
      <c r="F767" s="11">
        <v>48726</v>
      </c>
      <c r="G767">
        <v>0</v>
      </c>
      <c r="H767">
        <v>1</v>
      </c>
      <c r="I767" s="1">
        <v>41391</v>
      </c>
      <c r="J767">
        <v>90</v>
      </c>
      <c r="K767">
        <v>138</v>
      </c>
      <c r="L767">
        <v>3</v>
      </c>
      <c r="M767">
        <v>20</v>
      </c>
      <c r="N767">
        <v>4</v>
      </c>
      <c r="O767">
        <v>0</v>
      </c>
      <c r="P767">
        <v>59</v>
      </c>
      <c r="Q767">
        <v>3</v>
      </c>
      <c r="R767">
        <v>3</v>
      </c>
      <c r="S767">
        <v>2</v>
      </c>
      <c r="T767">
        <v>4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11</v>
      </c>
      <c r="AD767">
        <v>0</v>
      </c>
    </row>
    <row r="768" spans="1:30" x14ac:dyDescent="0.3">
      <c r="A768">
        <v>767</v>
      </c>
      <c r="B768">
        <v>5331</v>
      </c>
      <c r="C768">
        <v>1977</v>
      </c>
      <c r="D768" t="s">
        <v>29</v>
      </c>
      <c r="E768" t="s">
        <v>33</v>
      </c>
      <c r="F768" s="11">
        <v>74985</v>
      </c>
      <c r="G768">
        <v>0</v>
      </c>
      <c r="H768">
        <v>0</v>
      </c>
      <c r="I768" s="1">
        <v>41163</v>
      </c>
      <c r="J768">
        <v>8</v>
      </c>
      <c r="K768">
        <v>587</v>
      </c>
      <c r="L768">
        <v>51</v>
      </c>
      <c r="M768">
        <v>20</v>
      </c>
      <c r="N768">
        <v>247</v>
      </c>
      <c r="O768">
        <v>0</v>
      </c>
      <c r="P768">
        <v>86</v>
      </c>
      <c r="Q768">
        <v>1</v>
      </c>
      <c r="R768">
        <v>3</v>
      </c>
      <c r="S768">
        <v>6</v>
      </c>
      <c r="T768">
        <v>7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</v>
      </c>
      <c r="AC768">
        <v>11</v>
      </c>
      <c r="AD768">
        <v>0</v>
      </c>
    </row>
    <row r="769" spans="1:30" x14ac:dyDescent="0.3">
      <c r="A769">
        <v>768</v>
      </c>
      <c r="B769">
        <v>1911</v>
      </c>
      <c r="C769">
        <v>1987</v>
      </c>
      <c r="D769" t="s">
        <v>29</v>
      </c>
      <c r="E769" t="s">
        <v>31</v>
      </c>
      <c r="F769" s="11">
        <v>67430</v>
      </c>
      <c r="G769">
        <v>0</v>
      </c>
      <c r="H769">
        <v>0</v>
      </c>
      <c r="I769" s="1">
        <v>41157</v>
      </c>
      <c r="J769">
        <v>6</v>
      </c>
      <c r="K769">
        <v>595</v>
      </c>
      <c r="L769">
        <v>97</v>
      </c>
      <c r="M769">
        <v>20</v>
      </c>
      <c r="N769">
        <v>127</v>
      </c>
      <c r="O769">
        <v>133</v>
      </c>
      <c r="P769">
        <v>121</v>
      </c>
      <c r="Q769">
        <v>1</v>
      </c>
      <c r="R769">
        <v>11</v>
      </c>
      <c r="S769">
        <v>5</v>
      </c>
      <c r="T769">
        <v>12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</v>
      </c>
      <c r="AC769">
        <v>11</v>
      </c>
      <c r="AD769">
        <v>0</v>
      </c>
    </row>
    <row r="770" spans="1:30" x14ac:dyDescent="0.3">
      <c r="A770">
        <v>769</v>
      </c>
      <c r="B770">
        <v>20</v>
      </c>
      <c r="C770">
        <v>1965</v>
      </c>
      <c r="D770" t="s">
        <v>37</v>
      </c>
      <c r="E770" t="s">
        <v>33</v>
      </c>
      <c r="F770" s="11">
        <v>46891</v>
      </c>
      <c r="G770">
        <v>0</v>
      </c>
      <c r="H770">
        <v>1</v>
      </c>
      <c r="I770" s="1">
        <v>41518</v>
      </c>
      <c r="J770">
        <v>91</v>
      </c>
      <c r="K770">
        <v>43</v>
      </c>
      <c r="L770">
        <v>12</v>
      </c>
      <c r="M770">
        <v>20</v>
      </c>
      <c r="N770">
        <v>29</v>
      </c>
      <c r="O770">
        <v>15</v>
      </c>
      <c r="P770">
        <v>61</v>
      </c>
      <c r="Q770">
        <v>1</v>
      </c>
      <c r="R770">
        <v>2</v>
      </c>
      <c r="S770">
        <v>1</v>
      </c>
      <c r="T770">
        <v>4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</v>
      </c>
      <c r="AC770">
        <v>11</v>
      </c>
      <c r="AD770">
        <v>0</v>
      </c>
    </row>
    <row r="771" spans="1:30" x14ac:dyDescent="0.3">
      <c r="A771">
        <v>770</v>
      </c>
      <c r="B771">
        <v>8786</v>
      </c>
      <c r="C771">
        <v>1956</v>
      </c>
      <c r="D771" t="s">
        <v>34</v>
      </c>
      <c r="E771" t="s">
        <v>33</v>
      </c>
      <c r="F771" s="11">
        <v>62058</v>
      </c>
      <c r="G771">
        <v>0</v>
      </c>
      <c r="H771">
        <v>1</v>
      </c>
      <c r="I771" s="1">
        <v>41420</v>
      </c>
      <c r="J771">
        <v>52</v>
      </c>
      <c r="K771">
        <v>301</v>
      </c>
      <c r="L771">
        <v>7</v>
      </c>
      <c r="M771">
        <v>20</v>
      </c>
      <c r="N771">
        <v>10</v>
      </c>
      <c r="O771">
        <v>0</v>
      </c>
      <c r="P771">
        <v>58</v>
      </c>
      <c r="Q771">
        <v>4</v>
      </c>
      <c r="R771">
        <v>6</v>
      </c>
      <c r="S771">
        <v>1</v>
      </c>
      <c r="T771">
        <v>7</v>
      </c>
      <c r="U771">
        <v>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</v>
      </c>
      <c r="AC771">
        <v>11</v>
      </c>
      <c r="AD771">
        <v>0</v>
      </c>
    </row>
    <row r="772" spans="1:30" x14ac:dyDescent="0.3">
      <c r="A772">
        <v>771</v>
      </c>
      <c r="B772">
        <v>10582</v>
      </c>
      <c r="C772">
        <v>1979</v>
      </c>
      <c r="D772" t="s">
        <v>29</v>
      </c>
      <c r="E772" t="s">
        <v>33</v>
      </c>
      <c r="F772" s="11">
        <v>72063</v>
      </c>
      <c r="G772">
        <v>0</v>
      </c>
      <c r="H772">
        <v>1</v>
      </c>
      <c r="I772" s="1">
        <v>41458</v>
      </c>
      <c r="J772">
        <v>3</v>
      </c>
      <c r="K772">
        <v>180</v>
      </c>
      <c r="L772">
        <v>32</v>
      </c>
      <c r="M772">
        <v>20</v>
      </c>
      <c r="N772">
        <v>76</v>
      </c>
      <c r="O772">
        <v>32</v>
      </c>
      <c r="P772">
        <v>90</v>
      </c>
      <c r="Q772">
        <v>2</v>
      </c>
      <c r="R772">
        <v>5</v>
      </c>
      <c r="S772">
        <v>2</v>
      </c>
      <c r="T772">
        <v>12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</v>
      </c>
      <c r="AC772">
        <v>11</v>
      </c>
      <c r="AD772">
        <v>0</v>
      </c>
    </row>
    <row r="773" spans="1:30" x14ac:dyDescent="0.3">
      <c r="A773">
        <v>772</v>
      </c>
      <c r="B773">
        <v>1915</v>
      </c>
      <c r="C773">
        <v>1951</v>
      </c>
      <c r="D773" t="s">
        <v>32</v>
      </c>
      <c r="E773" t="s">
        <v>33</v>
      </c>
      <c r="F773" s="11">
        <v>78939</v>
      </c>
      <c r="G773">
        <v>0</v>
      </c>
      <c r="H773">
        <v>0</v>
      </c>
      <c r="I773" s="1">
        <v>41620</v>
      </c>
      <c r="J773">
        <v>57</v>
      </c>
      <c r="K773">
        <v>794</v>
      </c>
      <c r="L773">
        <v>115</v>
      </c>
      <c r="M773">
        <v>20</v>
      </c>
      <c r="N773">
        <v>150</v>
      </c>
      <c r="O773">
        <v>0</v>
      </c>
      <c r="P773">
        <v>205</v>
      </c>
      <c r="Q773">
        <v>1</v>
      </c>
      <c r="R773">
        <v>8</v>
      </c>
      <c r="S773">
        <v>5</v>
      </c>
      <c r="T773">
        <v>6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11</v>
      </c>
      <c r="AD773">
        <v>0</v>
      </c>
    </row>
    <row r="774" spans="1:30" x14ac:dyDescent="0.3">
      <c r="A774">
        <v>773</v>
      </c>
      <c r="B774">
        <v>8897</v>
      </c>
      <c r="C774">
        <v>1965</v>
      </c>
      <c r="D774" t="s">
        <v>29</v>
      </c>
      <c r="E774" t="s">
        <v>30</v>
      </c>
      <c r="F774" s="11">
        <v>42720</v>
      </c>
      <c r="G774">
        <v>1</v>
      </c>
      <c r="H774">
        <v>1</v>
      </c>
      <c r="I774" s="1">
        <v>41388</v>
      </c>
      <c r="J774">
        <v>9</v>
      </c>
      <c r="K774">
        <v>392</v>
      </c>
      <c r="L774">
        <v>5</v>
      </c>
      <c r="M774">
        <v>20</v>
      </c>
      <c r="N774">
        <v>28</v>
      </c>
      <c r="O774">
        <v>26</v>
      </c>
      <c r="P774">
        <v>112</v>
      </c>
      <c r="Q774">
        <v>8</v>
      </c>
      <c r="R774">
        <v>7</v>
      </c>
      <c r="S774">
        <v>3</v>
      </c>
      <c r="T774">
        <v>7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</v>
      </c>
      <c r="AC774">
        <v>11</v>
      </c>
      <c r="AD774">
        <v>1</v>
      </c>
    </row>
    <row r="775" spans="1:30" x14ac:dyDescent="0.3">
      <c r="A775">
        <v>774</v>
      </c>
      <c r="B775">
        <v>2371</v>
      </c>
      <c r="C775">
        <v>1972</v>
      </c>
      <c r="D775" t="s">
        <v>29</v>
      </c>
      <c r="E775" t="s">
        <v>33</v>
      </c>
      <c r="F775" s="11">
        <v>33622</v>
      </c>
      <c r="G775">
        <v>1</v>
      </c>
      <c r="H775">
        <v>1</v>
      </c>
      <c r="I775" s="1">
        <v>41377</v>
      </c>
      <c r="J775">
        <v>22</v>
      </c>
      <c r="K775">
        <v>39</v>
      </c>
      <c r="L775">
        <v>1</v>
      </c>
      <c r="M775">
        <v>20</v>
      </c>
      <c r="N775">
        <v>3</v>
      </c>
      <c r="O775">
        <v>4</v>
      </c>
      <c r="P775">
        <v>12</v>
      </c>
      <c r="Q775">
        <v>3</v>
      </c>
      <c r="R775">
        <v>2</v>
      </c>
      <c r="S775">
        <v>0</v>
      </c>
      <c r="T775">
        <v>4</v>
      </c>
      <c r="U775">
        <v>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</v>
      </c>
      <c r="AC775">
        <v>11</v>
      </c>
      <c r="AD775">
        <v>0</v>
      </c>
    </row>
    <row r="776" spans="1:30" x14ac:dyDescent="0.3">
      <c r="A776">
        <v>775</v>
      </c>
      <c r="B776">
        <v>4303</v>
      </c>
      <c r="C776">
        <v>1957</v>
      </c>
      <c r="D776" t="s">
        <v>32</v>
      </c>
      <c r="E776" t="s">
        <v>31</v>
      </c>
      <c r="F776" s="11">
        <v>6835</v>
      </c>
      <c r="G776">
        <v>0</v>
      </c>
      <c r="H776">
        <v>1</v>
      </c>
      <c r="I776" s="1">
        <v>41251</v>
      </c>
      <c r="J776">
        <v>76</v>
      </c>
      <c r="K776">
        <v>107</v>
      </c>
      <c r="L776">
        <v>2</v>
      </c>
      <c r="M776">
        <v>20</v>
      </c>
      <c r="N776">
        <v>2</v>
      </c>
      <c r="O776">
        <v>2</v>
      </c>
      <c r="P776">
        <v>12</v>
      </c>
      <c r="Q776">
        <v>0</v>
      </c>
      <c r="R776">
        <v>0</v>
      </c>
      <c r="S776">
        <v>0</v>
      </c>
      <c r="T776">
        <v>1</v>
      </c>
      <c r="U776">
        <v>20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</v>
      </c>
      <c r="AC776">
        <v>11</v>
      </c>
      <c r="AD776">
        <v>0</v>
      </c>
    </row>
    <row r="777" spans="1:30" x14ac:dyDescent="0.3">
      <c r="A777">
        <v>776</v>
      </c>
      <c r="B777">
        <v>6825</v>
      </c>
      <c r="C777">
        <v>1953</v>
      </c>
      <c r="D777" t="s">
        <v>29</v>
      </c>
      <c r="E777" t="s">
        <v>31</v>
      </c>
      <c r="F777" s="11">
        <v>41452</v>
      </c>
      <c r="G777">
        <v>1</v>
      </c>
      <c r="H777">
        <v>1</v>
      </c>
      <c r="I777" s="1">
        <v>41339</v>
      </c>
      <c r="J777">
        <v>86</v>
      </c>
      <c r="K777">
        <v>13</v>
      </c>
      <c r="L777">
        <v>0</v>
      </c>
      <c r="M777">
        <v>20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2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</v>
      </c>
      <c r="AC777">
        <v>11</v>
      </c>
      <c r="AD777">
        <v>0</v>
      </c>
    </row>
    <row r="778" spans="1:30" x14ac:dyDescent="0.3">
      <c r="A778">
        <v>777</v>
      </c>
      <c r="B778">
        <v>1072</v>
      </c>
      <c r="C778">
        <v>1965</v>
      </c>
      <c r="D778" t="s">
        <v>32</v>
      </c>
      <c r="E778" t="s">
        <v>30</v>
      </c>
      <c r="F778" s="11">
        <v>40760</v>
      </c>
      <c r="G778">
        <v>0</v>
      </c>
      <c r="H778">
        <v>1</v>
      </c>
      <c r="I778" s="1">
        <v>41516</v>
      </c>
      <c r="J778">
        <v>64</v>
      </c>
      <c r="K778">
        <v>70</v>
      </c>
      <c r="L778">
        <v>0</v>
      </c>
      <c r="M778">
        <v>20</v>
      </c>
      <c r="N778">
        <v>0</v>
      </c>
      <c r="O778">
        <v>0</v>
      </c>
      <c r="P778">
        <v>6</v>
      </c>
      <c r="Q778">
        <v>2</v>
      </c>
      <c r="R778">
        <v>2</v>
      </c>
      <c r="S778">
        <v>1</v>
      </c>
      <c r="T778">
        <v>3</v>
      </c>
      <c r="U778">
        <v>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</v>
      </c>
      <c r="AC778">
        <v>11</v>
      </c>
      <c r="AD778">
        <v>0</v>
      </c>
    </row>
    <row r="779" spans="1:30" x14ac:dyDescent="0.3">
      <c r="A779">
        <v>778</v>
      </c>
      <c r="B779">
        <v>4964</v>
      </c>
      <c r="C779">
        <v>1958</v>
      </c>
      <c r="D779" t="s">
        <v>32</v>
      </c>
      <c r="E779" t="s">
        <v>31</v>
      </c>
      <c r="F779" s="11">
        <v>74250</v>
      </c>
      <c r="G779">
        <v>0</v>
      </c>
      <c r="H779">
        <v>0</v>
      </c>
      <c r="I779" s="1">
        <v>41665</v>
      </c>
      <c r="J779">
        <v>90</v>
      </c>
      <c r="K779">
        <v>680</v>
      </c>
      <c r="L779">
        <v>11</v>
      </c>
      <c r="M779">
        <v>20</v>
      </c>
      <c r="N779">
        <v>75</v>
      </c>
      <c r="O779">
        <v>0</v>
      </c>
      <c r="P779">
        <v>0</v>
      </c>
      <c r="Q779">
        <v>1</v>
      </c>
      <c r="R779">
        <v>2</v>
      </c>
      <c r="S779">
        <v>11</v>
      </c>
      <c r="T779">
        <v>4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</v>
      </c>
      <c r="AC779">
        <v>11</v>
      </c>
      <c r="AD779">
        <v>0</v>
      </c>
    </row>
    <row r="780" spans="1:30" x14ac:dyDescent="0.3">
      <c r="A780">
        <v>779</v>
      </c>
      <c r="B780">
        <v>2461</v>
      </c>
      <c r="C780">
        <v>1955</v>
      </c>
      <c r="D780" t="s">
        <v>34</v>
      </c>
      <c r="E780" t="s">
        <v>30</v>
      </c>
      <c r="F780" s="11">
        <v>51124</v>
      </c>
      <c r="G780">
        <v>1</v>
      </c>
      <c r="H780">
        <v>1</v>
      </c>
      <c r="I780" s="1">
        <v>41626</v>
      </c>
      <c r="J780">
        <v>79</v>
      </c>
      <c r="K780">
        <v>26</v>
      </c>
      <c r="L780">
        <v>1</v>
      </c>
      <c r="M780">
        <v>20</v>
      </c>
      <c r="N780">
        <v>0</v>
      </c>
      <c r="O780">
        <v>1</v>
      </c>
      <c r="P780">
        <v>4</v>
      </c>
      <c r="Q780">
        <v>2</v>
      </c>
      <c r="R780">
        <v>1</v>
      </c>
      <c r="S780">
        <v>0</v>
      </c>
      <c r="T780">
        <v>3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11</v>
      </c>
      <c r="AD780">
        <v>0</v>
      </c>
    </row>
    <row r="781" spans="1:30" x14ac:dyDescent="0.3">
      <c r="A781">
        <v>780</v>
      </c>
      <c r="B781">
        <v>10736</v>
      </c>
      <c r="C781">
        <v>1971</v>
      </c>
      <c r="D781" t="s">
        <v>29</v>
      </c>
      <c r="E781" t="s">
        <v>30</v>
      </c>
      <c r="F781" s="11">
        <v>72258</v>
      </c>
      <c r="G781">
        <v>0</v>
      </c>
      <c r="H781">
        <v>1</v>
      </c>
      <c r="I781" s="1">
        <v>41529</v>
      </c>
      <c r="J781">
        <v>28</v>
      </c>
      <c r="K781">
        <v>522</v>
      </c>
      <c r="L781">
        <v>0</v>
      </c>
      <c r="M781">
        <v>20</v>
      </c>
      <c r="N781">
        <v>227</v>
      </c>
      <c r="O781">
        <v>120</v>
      </c>
      <c r="P781">
        <v>134</v>
      </c>
      <c r="Q781">
        <v>2</v>
      </c>
      <c r="R781">
        <v>6</v>
      </c>
      <c r="S781">
        <v>9</v>
      </c>
      <c r="T781">
        <v>5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</v>
      </c>
      <c r="AC781">
        <v>11</v>
      </c>
      <c r="AD781">
        <v>0</v>
      </c>
    </row>
    <row r="782" spans="1:30" x14ac:dyDescent="0.3">
      <c r="A782">
        <v>781</v>
      </c>
      <c r="B782">
        <v>3194</v>
      </c>
      <c r="C782">
        <v>1974</v>
      </c>
      <c r="D782" t="s">
        <v>32</v>
      </c>
      <c r="E782" t="s">
        <v>30</v>
      </c>
      <c r="F782" s="11">
        <v>71466</v>
      </c>
      <c r="G782">
        <v>0</v>
      </c>
      <c r="H782">
        <v>0</v>
      </c>
      <c r="I782" s="1">
        <v>41734</v>
      </c>
      <c r="J782">
        <v>86</v>
      </c>
      <c r="K782">
        <v>412</v>
      </c>
      <c r="L782">
        <v>12</v>
      </c>
      <c r="M782">
        <v>20</v>
      </c>
      <c r="N782">
        <v>78</v>
      </c>
      <c r="O782">
        <v>182</v>
      </c>
      <c r="P782">
        <v>0</v>
      </c>
      <c r="Q782">
        <v>1</v>
      </c>
      <c r="R782">
        <v>4</v>
      </c>
      <c r="S782">
        <v>4</v>
      </c>
      <c r="T782">
        <v>10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</v>
      </c>
      <c r="AC782">
        <v>11</v>
      </c>
      <c r="AD782">
        <v>0</v>
      </c>
    </row>
    <row r="783" spans="1:30" x14ac:dyDescent="0.3">
      <c r="A783">
        <v>782</v>
      </c>
      <c r="B783">
        <v>10839</v>
      </c>
      <c r="C783">
        <v>1976</v>
      </c>
      <c r="D783" t="s">
        <v>29</v>
      </c>
      <c r="E783" t="s">
        <v>31</v>
      </c>
      <c r="F783" s="11">
        <v>36283</v>
      </c>
      <c r="G783">
        <v>1</v>
      </c>
      <c r="H783">
        <v>1</v>
      </c>
      <c r="I783" s="1">
        <v>41743</v>
      </c>
      <c r="J783">
        <v>42</v>
      </c>
      <c r="K783">
        <v>6</v>
      </c>
      <c r="L783">
        <v>5</v>
      </c>
      <c r="M783">
        <v>20</v>
      </c>
      <c r="N783">
        <v>8</v>
      </c>
      <c r="O783">
        <v>0</v>
      </c>
      <c r="P783">
        <v>5</v>
      </c>
      <c r="Q783">
        <v>2</v>
      </c>
      <c r="R783">
        <v>1</v>
      </c>
      <c r="S783">
        <v>0</v>
      </c>
      <c r="T783">
        <v>3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3</v>
      </c>
      <c r="AC783">
        <v>11</v>
      </c>
      <c r="AD783">
        <v>0</v>
      </c>
    </row>
    <row r="784" spans="1:30" x14ac:dyDescent="0.3">
      <c r="A784">
        <v>783</v>
      </c>
      <c r="B784">
        <v>49</v>
      </c>
      <c r="C784">
        <v>1970</v>
      </c>
      <c r="D784" t="s">
        <v>29</v>
      </c>
      <c r="E784" t="s">
        <v>30</v>
      </c>
      <c r="F784" s="11">
        <v>20587</v>
      </c>
      <c r="G784">
        <v>1</v>
      </c>
      <c r="H784">
        <v>0</v>
      </c>
      <c r="I784" s="1">
        <v>41770</v>
      </c>
      <c r="J784">
        <v>39</v>
      </c>
      <c r="K784">
        <v>2</v>
      </c>
      <c r="L784">
        <v>3</v>
      </c>
      <c r="M784">
        <v>20</v>
      </c>
      <c r="N784">
        <v>4</v>
      </c>
      <c r="O784">
        <v>1</v>
      </c>
      <c r="P784">
        <v>9</v>
      </c>
      <c r="Q784">
        <v>1</v>
      </c>
      <c r="R784">
        <v>1</v>
      </c>
      <c r="S784">
        <v>1</v>
      </c>
      <c r="T784">
        <v>2</v>
      </c>
      <c r="U784">
        <v>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</v>
      </c>
      <c r="AC784">
        <v>11</v>
      </c>
      <c r="AD784">
        <v>0</v>
      </c>
    </row>
    <row r="785" spans="1:30" x14ac:dyDescent="0.3">
      <c r="A785">
        <v>784</v>
      </c>
      <c r="B785">
        <v>4290</v>
      </c>
      <c r="C785">
        <v>1972</v>
      </c>
      <c r="D785" t="s">
        <v>29</v>
      </c>
      <c r="E785" t="s">
        <v>33</v>
      </c>
      <c r="F785" s="11">
        <v>30467</v>
      </c>
      <c r="G785">
        <v>1</v>
      </c>
      <c r="H785">
        <v>0</v>
      </c>
      <c r="I785" s="1">
        <v>41717</v>
      </c>
      <c r="J785">
        <v>8</v>
      </c>
      <c r="K785">
        <v>1</v>
      </c>
      <c r="L785">
        <v>3</v>
      </c>
      <c r="M785">
        <v>20</v>
      </c>
      <c r="N785">
        <v>2</v>
      </c>
      <c r="O785">
        <v>5</v>
      </c>
      <c r="P785">
        <v>5</v>
      </c>
      <c r="Q785">
        <v>1</v>
      </c>
      <c r="R785">
        <v>1</v>
      </c>
      <c r="S785">
        <v>0</v>
      </c>
      <c r="T785">
        <v>2</v>
      </c>
      <c r="U785">
        <v>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</v>
      </c>
      <c r="AC785">
        <v>11</v>
      </c>
      <c r="AD785">
        <v>0</v>
      </c>
    </row>
    <row r="786" spans="1:30" x14ac:dyDescent="0.3">
      <c r="A786">
        <v>785</v>
      </c>
      <c r="B786">
        <v>10219</v>
      </c>
      <c r="C786">
        <v>1972</v>
      </c>
      <c r="D786" t="s">
        <v>29</v>
      </c>
      <c r="E786" t="s">
        <v>31</v>
      </c>
      <c r="F786" s="11">
        <v>31590</v>
      </c>
      <c r="G786">
        <v>1</v>
      </c>
      <c r="H786">
        <v>0</v>
      </c>
      <c r="I786" s="1">
        <v>41443</v>
      </c>
      <c r="J786">
        <v>40</v>
      </c>
      <c r="K786">
        <v>6</v>
      </c>
      <c r="L786">
        <v>2</v>
      </c>
      <c r="M786">
        <v>20</v>
      </c>
      <c r="N786">
        <v>6</v>
      </c>
      <c r="O786">
        <v>6</v>
      </c>
      <c r="P786">
        <v>3</v>
      </c>
      <c r="Q786">
        <v>1</v>
      </c>
      <c r="R786">
        <v>1</v>
      </c>
      <c r="S786">
        <v>0</v>
      </c>
      <c r="T786">
        <v>3</v>
      </c>
      <c r="U786">
        <v>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</v>
      </c>
      <c r="AC786">
        <v>11</v>
      </c>
      <c r="AD786">
        <v>0</v>
      </c>
    </row>
    <row r="787" spans="1:30" x14ac:dyDescent="0.3">
      <c r="A787">
        <v>786</v>
      </c>
      <c r="B787">
        <v>4211</v>
      </c>
      <c r="C787">
        <v>1986</v>
      </c>
      <c r="D787" t="s">
        <v>36</v>
      </c>
      <c r="E787" t="s">
        <v>33</v>
      </c>
      <c r="F787" s="11">
        <v>20425</v>
      </c>
      <c r="G787">
        <v>1</v>
      </c>
      <c r="H787">
        <v>0</v>
      </c>
      <c r="I787" s="1">
        <v>41211</v>
      </c>
      <c r="J787">
        <v>5</v>
      </c>
      <c r="K787">
        <v>4</v>
      </c>
      <c r="L787">
        <v>12</v>
      </c>
      <c r="M787">
        <v>20</v>
      </c>
      <c r="N787">
        <v>3</v>
      </c>
      <c r="O787">
        <v>16</v>
      </c>
      <c r="P787">
        <v>17</v>
      </c>
      <c r="Q787">
        <v>2</v>
      </c>
      <c r="R787">
        <v>2</v>
      </c>
      <c r="S787">
        <v>0</v>
      </c>
      <c r="T787">
        <v>3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</v>
      </c>
      <c r="AC787">
        <v>11</v>
      </c>
      <c r="AD787">
        <v>0</v>
      </c>
    </row>
    <row r="788" spans="1:30" x14ac:dyDescent="0.3">
      <c r="A788">
        <v>787</v>
      </c>
      <c r="B788">
        <v>1135</v>
      </c>
      <c r="C788">
        <v>1960</v>
      </c>
      <c r="D788" t="s">
        <v>34</v>
      </c>
      <c r="E788" t="s">
        <v>31</v>
      </c>
      <c r="F788" s="11">
        <v>17144</v>
      </c>
      <c r="G788">
        <v>1</v>
      </c>
      <c r="H788">
        <v>1</v>
      </c>
      <c r="I788" s="1">
        <v>41685</v>
      </c>
      <c r="J788">
        <v>96</v>
      </c>
      <c r="K788">
        <v>18</v>
      </c>
      <c r="L788">
        <v>2</v>
      </c>
      <c r="M788">
        <v>20</v>
      </c>
      <c r="N788">
        <v>0</v>
      </c>
      <c r="O788">
        <v>2</v>
      </c>
      <c r="P788">
        <v>6</v>
      </c>
      <c r="Q788">
        <v>5</v>
      </c>
      <c r="R788">
        <v>3</v>
      </c>
      <c r="S788">
        <v>0</v>
      </c>
      <c r="T788">
        <v>4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</v>
      </c>
      <c r="AC788">
        <v>11</v>
      </c>
      <c r="AD788">
        <v>0</v>
      </c>
    </row>
    <row r="789" spans="1:30" x14ac:dyDescent="0.3">
      <c r="A789">
        <v>788</v>
      </c>
      <c r="B789">
        <v>6299</v>
      </c>
      <c r="C789">
        <v>1968</v>
      </c>
      <c r="D789" t="s">
        <v>32</v>
      </c>
      <c r="E789" t="s">
        <v>35</v>
      </c>
      <c r="F789" s="11">
        <v>42564</v>
      </c>
      <c r="G789">
        <v>0</v>
      </c>
      <c r="H789">
        <v>1</v>
      </c>
      <c r="I789" s="1">
        <v>41276</v>
      </c>
      <c r="J789">
        <v>28</v>
      </c>
      <c r="K789">
        <v>324</v>
      </c>
      <c r="L789">
        <v>48</v>
      </c>
      <c r="M789">
        <v>20</v>
      </c>
      <c r="N789">
        <v>39</v>
      </c>
      <c r="O789">
        <v>18</v>
      </c>
      <c r="P789">
        <v>198</v>
      </c>
      <c r="Q789">
        <v>6</v>
      </c>
      <c r="R789">
        <v>6</v>
      </c>
      <c r="S789">
        <v>8</v>
      </c>
      <c r="T789">
        <v>4</v>
      </c>
      <c r="U789">
        <v>7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</v>
      </c>
      <c r="AC789">
        <v>11</v>
      </c>
      <c r="AD789">
        <v>1</v>
      </c>
    </row>
    <row r="790" spans="1:30" x14ac:dyDescent="0.3">
      <c r="A790">
        <v>789</v>
      </c>
      <c r="B790">
        <v>10846</v>
      </c>
      <c r="C790">
        <v>1978</v>
      </c>
      <c r="D790" t="s">
        <v>34</v>
      </c>
      <c r="E790" t="s">
        <v>33</v>
      </c>
      <c r="F790" s="11">
        <v>43783</v>
      </c>
      <c r="G790">
        <v>1</v>
      </c>
      <c r="H790">
        <v>0</v>
      </c>
      <c r="I790" s="1">
        <v>41788</v>
      </c>
      <c r="J790">
        <v>22</v>
      </c>
      <c r="K790">
        <v>327</v>
      </c>
      <c r="L790">
        <v>9</v>
      </c>
      <c r="M790">
        <v>20</v>
      </c>
      <c r="N790">
        <v>25</v>
      </c>
      <c r="O790">
        <v>4</v>
      </c>
      <c r="P790">
        <v>139</v>
      </c>
      <c r="Q790">
        <v>6</v>
      </c>
      <c r="R790">
        <v>7</v>
      </c>
      <c r="S790">
        <v>1</v>
      </c>
      <c r="T790">
        <v>8</v>
      </c>
      <c r="U790">
        <v>7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</v>
      </c>
      <c r="AC790">
        <v>11</v>
      </c>
      <c r="AD790">
        <v>0</v>
      </c>
    </row>
    <row r="791" spans="1:30" x14ac:dyDescent="0.3">
      <c r="A791">
        <v>790</v>
      </c>
      <c r="B791">
        <v>347</v>
      </c>
      <c r="C791">
        <v>1976</v>
      </c>
      <c r="D791" t="s">
        <v>29</v>
      </c>
      <c r="E791" t="s">
        <v>35</v>
      </c>
      <c r="F791" s="11">
        <v>40780</v>
      </c>
      <c r="G791">
        <v>0</v>
      </c>
      <c r="H791">
        <v>1</v>
      </c>
      <c r="I791" s="1">
        <v>41160</v>
      </c>
      <c r="J791">
        <v>30</v>
      </c>
      <c r="K791">
        <v>229</v>
      </c>
      <c r="L791">
        <v>27</v>
      </c>
      <c r="M791">
        <v>20</v>
      </c>
      <c r="N791">
        <v>13</v>
      </c>
      <c r="O791">
        <v>3</v>
      </c>
      <c r="P791">
        <v>34</v>
      </c>
      <c r="Q791">
        <v>4</v>
      </c>
      <c r="R791">
        <v>7</v>
      </c>
      <c r="S791">
        <v>1</v>
      </c>
      <c r="T791">
        <v>5</v>
      </c>
      <c r="U791">
        <v>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</v>
      </c>
      <c r="AC791">
        <v>11</v>
      </c>
      <c r="AD791">
        <v>0</v>
      </c>
    </row>
    <row r="792" spans="1:30" x14ac:dyDescent="0.3">
      <c r="A792">
        <v>791</v>
      </c>
      <c r="B792">
        <v>6543</v>
      </c>
      <c r="C792">
        <v>1945</v>
      </c>
      <c r="D792" t="s">
        <v>34</v>
      </c>
      <c r="E792" t="s">
        <v>31</v>
      </c>
      <c r="F792" s="11">
        <v>62847</v>
      </c>
      <c r="G792">
        <v>0</v>
      </c>
      <c r="H792">
        <v>0</v>
      </c>
      <c r="I792" s="1">
        <v>41289</v>
      </c>
      <c r="J792">
        <v>45</v>
      </c>
      <c r="K792">
        <v>521</v>
      </c>
      <c r="L792">
        <v>168</v>
      </c>
      <c r="M792">
        <v>20</v>
      </c>
      <c r="N792">
        <v>80</v>
      </c>
      <c r="O792">
        <v>76</v>
      </c>
      <c r="P792">
        <v>61</v>
      </c>
      <c r="Q792">
        <v>1</v>
      </c>
      <c r="R792">
        <v>3</v>
      </c>
      <c r="S792">
        <v>6</v>
      </c>
      <c r="T792">
        <v>4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</v>
      </c>
      <c r="AC792">
        <v>11</v>
      </c>
      <c r="AD792">
        <v>0</v>
      </c>
    </row>
    <row r="793" spans="1:30" x14ac:dyDescent="0.3">
      <c r="A793">
        <v>792</v>
      </c>
      <c r="B793">
        <v>10446</v>
      </c>
      <c r="C793">
        <v>1957</v>
      </c>
      <c r="D793" t="s">
        <v>32</v>
      </c>
      <c r="E793" t="s">
        <v>33</v>
      </c>
      <c r="F793" s="11">
        <v>82017</v>
      </c>
      <c r="G793">
        <v>0</v>
      </c>
      <c r="H793">
        <v>0</v>
      </c>
      <c r="I793" s="1">
        <v>41220</v>
      </c>
      <c r="J793">
        <v>58</v>
      </c>
      <c r="K793">
        <v>184</v>
      </c>
      <c r="L793">
        <v>23</v>
      </c>
      <c r="M793">
        <v>20</v>
      </c>
      <c r="N793">
        <v>30</v>
      </c>
      <c r="O793">
        <v>23</v>
      </c>
      <c r="P793">
        <v>23</v>
      </c>
      <c r="Q793">
        <v>1</v>
      </c>
      <c r="R793">
        <v>5</v>
      </c>
      <c r="S793">
        <v>4</v>
      </c>
      <c r="T793">
        <v>7</v>
      </c>
      <c r="U793">
        <v>2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3</v>
      </c>
      <c r="AC793">
        <v>11</v>
      </c>
      <c r="AD793">
        <v>1</v>
      </c>
    </row>
    <row r="794" spans="1:30" x14ac:dyDescent="0.3">
      <c r="A794">
        <v>793</v>
      </c>
      <c r="B794">
        <v>3479</v>
      </c>
      <c r="C794">
        <v>1950</v>
      </c>
      <c r="D794" t="s">
        <v>29</v>
      </c>
      <c r="E794" t="s">
        <v>30</v>
      </c>
      <c r="F794" s="11">
        <v>16813</v>
      </c>
      <c r="G794">
        <v>0</v>
      </c>
      <c r="H794">
        <v>0</v>
      </c>
      <c r="I794" s="1">
        <v>41474</v>
      </c>
      <c r="J794">
        <v>49</v>
      </c>
      <c r="K794">
        <v>4</v>
      </c>
      <c r="L794">
        <v>8</v>
      </c>
      <c r="M794">
        <v>20</v>
      </c>
      <c r="N794">
        <v>12</v>
      </c>
      <c r="O794">
        <v>2</v>
      </c>
      <c r="P794">
        <v>13</v>
      </c>
      <c r="Q794">
        <v>1</v>
      </c>
      <c r="R794">
        <v>2</v>
      </c>
      <c r="S794">
        <v>0</v>
      </c>
      <c r="T794">
        <v>3</v>
      </c>
      <c r="U794">
        <v>7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11</v>
      </c>
      <c r="AD794">
        <v>0</v>
      </c>
    </row>
    <row r="795" spans="1:30" x14ac:dyDescent="0.3">
      <c r="A795">
        <v>794</v>
      </c>
      <c r="B795">
        <v>11075</v>
      </c>
      <c r="C795">
        <v>1978</v>
      </c>
      <c r="D795" t="s">
        <v>29</v>
      </c>
      <c r="E795" t="s">
        <v>33</v>
      </c>
      <c r="F795" s="11">
        <v>51267</v>
      </c>
      <c r="G795">
        <v>1</v>
      </c>
      <c r="H795">
        <v>1</v>
      </c>
      <c r="I795" s="1">
        <v>41576</v>
      </c>
      <c r="J795">
        <v>37</v>
      </c>
      <c r="K795">
        <v>183</v>
      </c>
      <c r="L795">
        <v>2</v>
      </c>
      <c r="M795">
        <v>20</v>
      </c>
      <c r="N795">
        <v>7</v>
      </c>
      <c r="O795">
        <v>2</v>
      </c>
      <c r="P795">
        <v>12</v>
      </c>
      <c r="Q795">
        <v>4</v>
      </c>
      <c r="R795">
        <v>3</v>
      </c>
      <c r="S795">
        <v>3</v>
      </c>
      <c r="T795">
        <v>5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11</v>
      </c>
      <c r="AD795">
        <v>0</v>
      </c>
    </row>
    <row r="796" spans="1:30" x14ac:dyDescent="0.3">
      <c r="A796">
        <v>795</v>
      </c>
      <c r="B796">
        <v>4442</v>
      </c>
      <c r="C796">
        <v>1961</v>
      </c>
      <c r="D796" t="s">
        <v>29</v>
      </c>
      <c r="E796" t="s">
        <v>30</v>
      </c>
      <c r="F796" s="11">
        <v>46524</v>
      </c>
      <c r="G796">
        <v>0</v>
      </c>
      <c r="H796">
        <v>1</v>
      </c>
      <c r="I796" s="1">
        <v>41369</v>
      </c>
      <c r="J796">
        <v>70</v>
      </c>
      <c r="K796">
        <v>31</v>
      </c>
      <c r="L796">
        <v>19</v>
      </c>
      <c r="M796">
        <v>20</v>
      </c>
      <c r="N796">
        <v>26</v>
      </c>
      <c r="O796">
        <v>14</v>
      </c>
      <c r="P796">
        <v>52</v>
      </c>
      <c r="Q796">
        <v>2</v>
      </c>
      <c r="R796">
        <v>1</v>
      </c>
      <c r="S796">
        <v>1</v>
      </c>
      <c r="T796">
        <v>5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3</v>
      </c>
      <c r="AC796">
        <v>11</v>
      </c>
      <c r="AD796">
        <v>0</v>
      </c>
    </row>
    <row r="797" spans="1:30" x14ac:dyDescent="0.3">
      <c r="A797">
        <v>796</v>
      </c>
      <c r="B797">
        <v>199</v>
      </c>
      <c r="C797">
        <v>1962</v>
      </c>
      <c r="D797" t="s">
        <v>34</v>
      </c>
      <c r="E797" t="s">
        <v>30</v>
      </c>
      <c r="F797" s="11">
        <v>45183</v>
      </c>
      <c r="G797">
        <v>0</v>
      </c>
      <c r="H797">
        <v>0</v>
      </c>
      <c r="I797" s="1">
        <v>41294</v>
      </c>
      <c r="J797">
        <v>33</v>
      </c>
      <c r="K797">
        <v>219</v>
      </c>
      <c r="L797">
        <v>3</v>
      </c>
      <c r="M797">
        <v>20</v>
      </c>
      <c r="N797">
        <v>12</v>
      </c>
      <c r="O797">
        <v>9</v>
      </c>
      <c r="P797">
        <v>12</v>
      </c>
      <c r="Q797">
        <v>1</v>
      </c>
      <c r="R797">
        <v>4</v>
      </c>
      <c r="S797">
        <v>1</v>
      </c>
      <c r="T797">
        <v>7</v>
      </c>
      <c r="U797">
        <v>7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3</v>
      </c>
      <c r="AC797">
        <v>11</v>
      </c>
      <c r="AD797">
        <v>0</v>
      </c>
    </row>
    <row r="798" spans="1:30" x14ac:dyDescent="0.3">
      <c r="A798">
        <v>797</v>
      </c>
      <c r="B798">
        <v>6722</v>
      </c>
      <c r="C798">
        <v>1954</v>
      </c>
      <c r="D798" t="s">
        <v>32</v>
      </c>
      <c r="E798" t="s">
        <v>33</v>
      </c>
      <c r="F798" s="11">
        <v>70421</v>
      </c>
      <c r="G798">
        <v>0</v>
      </c>
      <c r="H798">
        <v>1</v>
      </c>
      <c r="I798" s="1">
        <v>41818</v>
      </c>
      <c r="J798">
        <v>98</v>
      </c>
      <c r="K798">
        <v>479</v>
      </c>
      <c r="L798">
        <v>28</v>
      </c>
      <c r="M798">
        <v>20</v>
      </c>
      <c r="N798">
        <v>75</v>
      </c>
      <c r="O798">
        <v>14</v>
      </c>
      <c r="P798">
        <v>35</v>
      </c>
      <c r="Q798">
        <v>3</v>
      </c>
      <c r="R798">
        <v>10</v>
      </c>
      <c r="S798">
        <v>3</v>
      </c>
      <c r="T798">
        <v>7</v>
      </c>
      <c r="U798">
        <v>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</v>
      </c>
      <c r="AC798">
        <v>11</v>
      </c>
      <c r="AD798">
        <v>0</v>
      </c>
    </row>
    <row r="799" spans="1:30" x14ac:dyDescent="0.3">
      <c r="A799">
        <v>798</v>
      </c>
      <c r="B799">
        <v>796</v>
      </c>
      <c r="C799">
        <v>1965</v>
      </c>
      <c r="D799" t="s">
        <v>37</v>
      </c>
      <c r="E799" t="s">
        <v>35</v>
      </c>
      <c r="F799" s="11">
        <v>60161</v>
      </c>
      <c r="G799">
        <v>0</v>
      </c>
      <c r="H799">
        <v>1</v>
      </c>
      <c r="I799" s="1">
        <v>41205</v>
      </c>
      <c r="J799">
        <v>17</v>
      </c>
      <c r="K799">
        <v>584</v>
      </c>
      <c r="L799">
        <v>44</v>
      </c>
      <c r="M799">
        <v>20</v>
      </c>
      <c r="N799">
        <v>46</v>
      </c>
      <c r="O799">
        <v>8</v>
      </c>
      <c r="P799">
        <v>177</v>
      </c>
      <c r="Q799">
        <v>3</v>
      </c>
      <c r="R799">
        <v>11</v>
      </c>
      <c r="S799">
        <v>4</v>
      </c>
      <c r="T799">
        <v>8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</v>
      </c>
      <c r="AC799">
        <v>11</v>
      </c>
      <c r="AD799">
        <v>0</v>
      </c>
    </row>
    <row r="800" spans="1:30" x14ac:dyDescent="0.3">
      <c r="A800">
        <v>799</v>
      </c>
      <c r="B800">
        <v>3749</v>
      </c>
      <c r="C800">
        <v>1973</v>
      </c>
      <c r="D800" t="s">
        <v>29</v>
      </c>
      <c r="E800" t="s">
        <v>31</v>
      </c>
      <c r="F800" s="11">
        <v>73926</v>
      </c>
      <c r="G800">
        <v>0</v>
      </c>
      <c r="H800">
        <v>0</v>
      </c>
      <c r="I800" s="1">
        <v>41335</v>
      </c>
      <c r="J800">
        <v>54</v>
      </c>
      <c r="K800">
        <v>627</v>
      </c>
      <c r="L800">
        <v>91</v>
      </c>
      <c r="M800">
        <v>20</v>
      </c>
      <c r="N800">
        <v>159</v>
      </c>
      <c r="O800">
        <v>91</v>
      </c>
      <c r="P800">
        <v>15</v>
      </c>
      <c r="Q800">
        <v>1</v>
      </c>
      <c r="R800">
        <v>6</v>
      </c>
      <c r="S800">
        <v>5</v>
      </c>
      <c r="T800">
        <v>12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</v>
      </c>
      <c r="AC800">
        <v>11</v>
      </c>
      <c r="AD800">
        <v>0</v>
      </c>
    </row>
    <row r="801" spans="1:30" x14ac:dyDescent="0.3">
      <c r="A801">
        <v>800</v>
      </c>
      <c r="B801">
        <v>8523</v>
      </c>
      <c r="C801">
        <v>1968</v>
      </c>
      <c r="D801" t="s">
        <v>29</v>
      </c>
      <c r="E801" t="s">
        <v>33</v>
      </c>
      <c r="F801" s="11">
        <v>19329</v>
      </c>
      <c r="G801">
        <v>1</v>
      </c>
      <c r="H801">
        <v>0</v>
      </c>
      <c r="I801" s="1">
        <v>41622</v>
      </c>
      <c r="J801">
        <v>39</v>
      </c>
      <c r="K801">
        <v>24</v>
      </c>
      <c r="L801">
        <v>1</v>
      </c>
      <c r="M801">
        <v>20</v>
      </c>
      <c r="N801">
        <v>12</v>
      </c>
      <c r="O801">
        <v>2</v>
      </c>
      <c r="P801">
        <v>5</v>
      </c>
      <c r="Q801">
        <v>3</v>
      </c>
      <c r="R801">
        <v>4</v>
      </c>
      <c r="S801">
        <v>0</v>
      </c>
      <c r="T801">
        <v>3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3</v>
      </c>
      <c r="AC801">
        <v>11</v>
      </c>
      <c r="AD801">
        <v>0</v>
      </c>
    </row>
    <row r="802" spans="1:30" x14ac:dyDescent="0.3">
      <c r="A802">
        <v>801</v>
      </c>
      <c r="B802">
        <v>310</v>
      </c>
      <c r="C802">
        <v>1970</v>
      </c>
      <c r="D802" t="s">
        <v>34</v>
      </c>
      <c r="E802" t="s">
        <v>33</v>
      </c>
      <c r="F802" s="11">
        <v>61872</v>
      </c>
      <c r="G802">
        <v>0</v>
      </c>
      <c r="H802">
        <v>1</v>
      </c>
      <c r="I802" s="1">
        <v>41621</v>
      </c>
      <c r="J802">
        <v>81</v>
      </c>
      <c r="K802">
        <v>330</v>
      </c>
      <c r="L802">
        <v>5</v>
      </c>
      <c r="M802">
        <v>20</v>
      </c>
      <c r="N802">
        <v>36</v>
      </c>
      <c r="O802">
        <v>27</v>
      </c>
      <c r="P802">
        <v>16</v>
      </c>
      <c r="Q802">
        <v>4</v>
      </c>
      <c r="R802">
        <v>4</v>
      </c>
      <c r="S802">
        <v>4</v>
      </c>
      <c r="T802">
        <v>9</v>
      </c>
      <c r="U802">
        <v>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11</v>
      </c>
      <c r="AD802">
        <v>0</v>
      </c>
    </row>
    <row r="803" spans="1:30" x14ac:dyDescent="0.3">
      <c r="A803">
        <v>802</v>
      </c>
      <c r="B803">
        <v>8629</v>
      </c>
      <c r="C803">
        <v>1956</v>
      </c>
      <c r="D803" t="s">
        <v>29</v>
      </c>
      <c r="E803" t="s">
        <v>38</v>
      </c>
      <c r="F803" s="11">
        <v>46984</v>
      </c>
      <c r="G803">
        <v>1</v>
      </c>
      <c r="H803">
        <v>1</v>
      </c>
      <c r="I803" s="1">
        <v>41359</v>
      </c>
      <c r="J803">
        <v>71</v>
      </c>
      <c r="K803">
        <v>19</v>
      </c>
      <c r="L803">
        <v>1</v>
      </c>
      <c r="M803">
        <v>20</v>
      </c>
      <c r="N803">
        <v>2</v>
      </c>
      <c r="O803">
        <v>1</v>
      </c>
      <c r="P803">
        <v>8</v>
      </c>
      <c r="Q803">
        <v>1</v>
      </c>
      <c r="R803">
        <v>1</v>
      </c>
      <c r="S803">
        <v>0</v>
      </c>
      <c r="T803">
        <v>3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3</v>
      </c>
      <c r="AC803">
        <v>11</v>
      </c>
      <c r="AD803">
        <v>0</v>
      </c>
    </row>
    <row r="804" spans="1:30" x14ac:dyDescent="0.3">
      <c r="A804">
        <v>803</v>
      </c>
      <c r="B804">
        <v>236</v>
      </c>
      <c r="C804">
        <v>1951</v>
      </c>
      <c r="D804" t="s">
        <v>29</v>
      </c>
      <c r="E804" t="s">
        <v>33</v>
      </c>
      <c r="F804" s="11">
        <v>34838</v>
      </c>
      <c r="G804">
        <v>1</v>
      </c>
      <c r="H804">
        <v>1</v>
      </c>
      <c r="I804" s="1">
        <v>41293</v>
      </c>
      <c r="J804">
        <v>62</v>
      </c>
      <c r="K804">
        <v>28</v>
      </c>
      <c r="L804">
        <v>23</v>
      </c>
      <c r="M804">
        <v>20</v>
      </c>
      <c r="N804">
        <v>29</v>
      </c>
      <c r="O804">
        <v>14</v>
      </c>
      <c r="P804">
        <v>47</v>
      </c>
      <c r="Q804">
        <v>3</v>
      </c>
      <c r="R804">
        <v>2</v>
      </c>
      <c r="S804">
        <v>1</v>
      </c>
      <c r="T804">
        <v>4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</v>
      </c>
      <c r="AC804">
        <v>11</v>
      </c>
      <c r="AD804">
        <v>0</v>
      </c>
    </row>
    <row r="805" spans="1:30" x14ac:dyDescent="0.3">
      <c r="A805">
        <v>804</v>
      </c>
      <c r="B805">
        <v>9930</v>
      </c>
      <c r="C805">
        <v>1944</v>
      </c>
      <c r="D805" t="s">
        <v>32</v>
      </c>
      <c r="E805" t="s">
        <v>30</v>
      </c>
      <c r="F805" s="11">
        <v>82716</v>
      </c>
      <c r="G805">
        <v>0</v>
      </c>
      <c r="H805">
        <v>0</v>
      </c>
      <c r="I805" s="1">
        <v>41583</v>
      </c>
      <c r="J805">
        <v>8</v>
      </c>
      <c r="K805">
        <v>606</v>
      </c>
      <c r="L805">
        <v>148</v>
      </c>
      <c r="M805">
        <v>20</v>
      </c>
      <c r="N805">
        <v>15</v>
      </c>
      <c r="O805">
        <v>148</v>
      </c>
      <c r="P805">
        <v>22</v>
      </c>
      <c r="Q805">
        <v>1</v>
      </c>
      <c r="R805">
        <v>6</v>
      </c>
      <c r="S805">
        <v>8</v>
      </c>
      <c r="T805">
        <v>13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11</v>
      </c>
      <c r="AD805">
        <v>0</v>
      </c>
    </row>
    <row r="806" spans="1:30" x14ac:dyDescent="0.3">
      <c r="A806">
        <v>805</v>
      </c>
      <c r="B806">
        <v>3483</v>
      </c>
      <c r="C806">
        <v>1958</v>
      </c>
      <c r="D806" t="s">
        <v>29</v>
      </c>
      <c r="E806" t="s">
        <v>33</v>
      </c>
      <c r="F806" s="11">
        <v>48192</v>
      </c>
      <c r="G806">
        <v>0</v>
      </c>
      <c r="H806">
        <v>0</v>
      </c>
      <c r="I806" s="1">
        <v>41370</v>
      </c>
      <c r="J806">
        <v>76</v>
      </c>
      <c r="K806">
        <v>1039</v>
      </c>
      <c r="L806">
        <v>43</v>
      </c>
      <c r="M806">
        <v>20</v>
      </c>
      <c r="N806">
        <v>153</v>
      </c>
      <c r="O806">
        <v>58</v>
      </c>
      <c r="P806">
        <v>29</v>
      </c>
      <c r="Q806">
        <v>3</v>
      </c>
      <c r="R806">
        <v>2</v>
      </c>
      <c r="S806">
        <v>8</v>
      </c>
      <c r="T806">
        <v>12</v>
      </c>
      <c r="U806">
        <v>8</v>
      </c>
      <c r="V806">
        <v>0</v>
      </c>
      <c r="W806">
        <v>1</v>
      </c>
      <c r="X806">
        <v>0</v>
      </c>
      <c r="Y806">
        <v>1</v>
      </c>
      <c r="Z806">
        <v>1</v>
      </c>
      <c r="AA806">
        <v>0</v>
      </c>
      <c r="AB806">
        <v>3</v>
      </c>
      <c r="AC806">
        <v>11</v>
      </c>
      <c r="AD806">
        <v>1</v>
      </c>
    </row>
    <row r="807" spans="1:30" x14ac:dyDescent="0.3">
      <c r="A807">
        <v>806</v>
      </c>
      <c r="B807">
        <v>4599</v>
      </c>
      <c r="C807">
        <v>1976</v>
      </c>
      <c r="D807" t="s">
        <v>34</v>
      </c>
      <c r="E807" t="s">
        <v>33</v>
      </c>
      <c r="F807" s="11">
        <v>49681</v>
      </c>
      <c r="G807">
        <v>0</v>
      </c>
      <c r="H807">
        <v>2</v>
      </c>
      <c r="I807" s="1">
        <v>41582</v>
      </c>
      <c r="J807">
        <v>66</v>
      </c>
      <c r="K807">
        <v>411</v>
      </c>
      <c r="L807">
        <v>0</v>
      </c>
      <c r="M807">
        <v>20</v>
      </c>
      <c r="N807">
        <v>0</v>
      </c>
      <c r="O807">
        <v>0</v>
      </c>
      <c r="P807">
        <v>21</v>
      </c>
      <c r="Q807">
        <v>6</v>
      </c>
      <c r="R807">
        <v>7</v>
      </c>
      <c r="S807">
        <v>1</v>
      </c>
      <c r="T807">
        <v>7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</v>
      </c>
      <c r="AC807">
        <v>11</v>
      </c>
      <c r="AD807">
        <v>0</v>
      </c>
    </row>
    <row r="808" spans="1:30" x14ac:dyDescent="0.3">
      <c r="A808">
        <v>807</v>
      </c>
      <c r="B808">
        <v>7326</v>
      </c>
      <c r="C808">
        <v>1971</v>
      </c>
      <c r="D808" t="s">
        <v>34</v>
      </c>
      <c r="E808" t="s">
        <v>33</v>
      </c>
      <c r="F808" s="11">
        <v>56850</v>
      </c>
      <c r="G808">
        <v>0</v>
      </c>
      <c r="H808">
        <v>1</v>
      </c>
      <c r="I808" s="1">
        <v>41721</v>
      </c>
      <c r="J808">
        <v>83</v>
      </c>
      <c r="K808">
        <v>34</v>
      </c>
      <c r="L808">
        <v>1</v>
      </c>
      <c r="M808">
        <v>20</v>
      </c>
      <c r="N808">
        <v>2</v>
      </c>
      <c r="O808">
        <v>7</v>
      </c>
      <c r="P808">
        <v>0</v>
      </c>
      <c r="Q808">
        <v>1</v>
      </c>
      <c r="R808">
        <v>1</v>
      </c>
      <c r="S808">
        <v>1</v>
      </c>
      <c r="T808">
        <v>3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</v>
      </c>
      <c r="AC808">
        <v>11</v>
      </c>
      <c r="AD808">
        <v>0</v>
      </c>
    </row>
    <row r="809" spans="1:30" x14ac:dyDescent="0.3">
      <c r="A809">
        <v>808</v>
      </c>
      <c r="B809">
        <v>7352</v>
      </c>
      <c r="C809">
        <v>1957</v>
      </c>
      <c r="D809" t="s">
        <v>29</v>
      </c>
      <c r="E809" t="s">
        <v>33</v>
      </c>
      <c r="F809" s="11">
        <v>55267</v>
      </c>
      <c r="G809">
        <v>0</v>
      </c>
      <c r="H809">
        <v>1</v>
      </c>
      <c r="I809" s="1">
        <v>41568</v>
      </c>
      <c r="J809">
        <v>28</v>
      </c>
      <c r="K809">
        <v>161</v>
      </c>
      <c r="L809">
        <v>28</v>
      </c>
      <c r="M809">
        <v>20</v>
      </c>
      <c r="N809">
        <v>32</v>
      </c>
      <c r="O809">
        <v>3</v>
      </c>
      <c r="P809">
        <v>45</v>
      </c>
      <c r="Q809">
        <v>4</v>
      </c>
      <c r="R809">
        <v>3</v>
      </c>
      <c r="S809">
        <v>4</v>
      </c>
      <c r="T809">
        <v>6</v>
      </c>
      <c r="U809">
        <v>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</v>
      </c>
      <c r="AC809">
        <v>11</v>
      </c>
      <c r="AD809">
        <v>0</v>
      </c>
    </row>
    <row r="810" spans="1:30" x14ac:dyDescent="0.3">
      <c r="A810">
        <v>809</v>
      </c>
      <c r="B810">
        <v>2350</v>
      </c>
      <c r="C810">
        <v>1972</v>
      </c>
      <c r="D810" t="s">
        <v>29</v>
      </c>
      <c r="E810" t="s">
        <v>33</v>
      </c>
      <c r="F810" s="11">
        <v>59666</v>
      </c>
      <c r="G810">
        <v>1</v>
      </c>
      <c r="H810">
        <v>1</v>
      </c>
      <c r="I810" s="1">
        <v>41355</v>
      </c>
      <c r="J810">
        <v>87</v>
      </c>
      <c r="K810">
        <v>623</v>
      </c>
      <c r="L810">
        <v>53</v>
      </c>
      <c r="M810">
        <v>20</v>
      </c>
      <c r="N810">
        <v>23</v>
      </c>
      <c r="O810">
        <v>17</v>
      </c>
      <c r="P810">
        <v>133</v>
      </c>
      <c r="Q810">
        <v>7</v>
      </c>
      <c r="R810">
        <v>3</v>
      </c>
      <c r="S810">
        <v>2</v>
      </c>
      <c r="T810">
        <v>8</v>
      </c>
      <c r="U810">
        <v>8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3</v>
      </c>
      <c r="AC810">
        <v>11</v>
      </c>
      <c r="AD810">
        <v>0</v>
      </c>
    </row>
    <row r="811" spans="1:30" x14ac:dyDescent="0.3">
      <c r="A811">
        <v>810</v>
      </c>
      <c r="B811">
        <v>9145</v>
      </c>
      <c r="C811">
        <v>1972</v>
      </c>
      <c r="D811" t="s">
        <v>29</v>
      </c>
      <c r="E811" t="s">
        <v>30</v>
      </c>
      <c r="F811" s="11">
        <v>72504</v>
      </c>
      <c r="G811">
        <v>0</v>
      </c>
      <c r="H811">
        <v>1</v>
      </c>
      <c r="I811" s="1">
        <v>41370</v>
      </c>
      <c r="J811">
        <v>43</v>
      </c>
      <c r="K811">
        <v>604</v>
      </c>
      <c r="L811">
        <v>26</v>
      </c>
      <c r="M811">
        <v>20</v>
      </c>
      <c r="N811">
        <v>123</v>
      </c>
      <c r="O811">
        <v>161</v>
      </c>
      <c r="P811">
        <v>94</v>
      </c>
      <c r="Q811">
        <v>2</v>
      </c>
      <c r="R811">
        <v>5</v>
      </c>
      <c r="S811">
        <v>9</v>
      </c>
      <c r="T811">
        <v>6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</v>
      </c>
      <c r="AC811">
        <v>11</v>
      </c>
      <c r="AD811">
        <v>0</v>
      </c>
    </row>
    <row r="812" spans="1:30" x14ac:dyDescent="0.3">
      <c r="A812">
        <v>811</v>
      </c>
      <c r="B812">
        <v>2964</v>
      </c>
      <c r="C812">
        <v>1981</v>
      </c>
      <c r="D812" t="s">
        <v>29</v>
      </c>
      <c r="E812" t="s">
        <v>33</v>
      </c>
      <c r="F812" s="11">
        <v>26872</v>
      </c>
      <c r="G812">
        <v>0</v>
      </c>
      <c r="H812">
        <v>0</v>
      </c>
      <c r="I812" s="1">
        <v>41563</v>
      </c>
      <c r="J812">
        <v>0</v>
      </c>
      <c r="K812">
        <v>3</v>
      </c>
      <c r="L812">
        <v>10</v>
      </c>
      <c r="M812">
        <v>20</v>
      </c>
      <c r="N812">
        <v>3</v>
      </c>
      <c r="O812">
        <v>16</v>
      </c>
      <c r="P812">
        <v>32</v>
      </c>
      <c r="Q812">
        <v>1</v>
      </c>
      <c r="R812">
        <v>1</v>
      </c>
      <c r="S812">
        <v>1</v>
      </c>
      <c r="T812">
        <v>2</v>
      </c>
      <c r="U812">
        <v>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</v>
      </c>
      <c r="AC812">
        <v>11</v>
      </c>
      <c r="AD812">
        <v>0</v>
      </c>
    </row>
    <row r="813" spans="1:30" x14ac:dyDescent="0.3">
      <c r="A813">
        <v>812</v>
      </c>
      <c r="B813">
        <v>5585</v>
      </c>
      <c r="C813">
        <v>1972</v>
      </c>
      <c r="D813" t="s">
        <v>29</v>
      </c>
      <c r="E813" t="s">
        <v>30</v>
      </c>
      <c r="F813" s="11">
        <v>21359</v>
      </c>
      <c r="G813">
        <v>1</v>
      </c>
      <c r="H813">
        <v>0</v>
      </c>
      <c r="I813" s="1">
        <v>41384</v>
      </c>
      <c r="J813">
        <v>1</v>
      </c>
      <c r="K813">
        <v>12</v>
      </c>
      <c r="L813">
        <v>2</v>
      </c>
      <c r="M813">
        <v>20</v>
      </c>
      <c r="N813">
        <v>6</v>
      </c>
      <c r="O813">
        <v>1</v>
      </c>
      <c r="P813">
        <v>10</v>
      </c>
      <c r="Q813">
        <v>2</v>
      </c>
      <c r="R813">
        <v>2</v>
      </c>
      <c r="S813">
        <v>0</v>
      </c>
      <c r="T813">
        <v>3</v>
      </c>
      <c r="U813">
        <v>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3</v>
      </c>
      <c r="AC813">
        <v>11</v>
      </c>
      <c r="AD813">
        <v>1</v>
      </c>
    </row>
    <row r="814" spans="1:30" x14ac:dyDescent="0.3">
      <c r="A814">
        <v>813</v>
      </c>
      <c r="B814">
        <v>9687</v>
      </c>
      <c r="C814">
        <v>1975</v>
      </c>
      <c r="D814" t="s">
        <v>29</v>
      </c>
      <c r="E814" t="s">
        <v>30</v>
      </c>
      <c r="F814" s="11">
        <v>73170</v>
      </c>
      <c r="G814">
        <v>0</v>
      </c>
      <c r="H814">
        <v>0</v>
      </c>
      <c r="I814" s="1">
        <v>41790</v>
      </c>
      <c r="J814">
        <v>1</v>
      </c>
      <c r="K814">
        <v>184</v>
      </c>
      <c r="L814">
        <v>174</v>
      </c>
      <c r="M814">
        <v>20</v>
      </c>
      <c r="N814">
        <v>50</v>
      </c>
      <c r="O814">
        <v>30</v>
      </c>
      <c r="P814">
        <v>32</v>
      </c>
      <c r="Q814">
        <v>1</v>
      </c>
      <c r="R814">
        <v>5</v>
      </c>
      <c r="S814">
        <v>4</v>
      </c>
      <c r="T814">
        <v>6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</v>
      </c>
      <c r="AC814">
        <v>11</v>
      </c>
      <c r="AD814">
        <v>0</v>
      </c>
    </row>
    <row r="815" spans="1:30" x14ac:dyDescent="0.3">
      <c r="A815">
        <v>814</v>
      </c>
      <c r="B815">
        <v>3732</v>
      </c>
      <c r="C815">
        <v>1955</v>
      </c>
      <c r="D815" t="s">
        <v>34</v>
      </c>
      <c r="E815" t="s">
        <v>33</v>
      </c>
      <c r="F815" s="11">
        <v>52750</v>
      </c>
      <c r="G815">
        <v>0</v>
      </c>
      <c r="H815">
        <v>1</v>
      </c>
      <c r="I815" s="1">
        <v>41309</v>
      </c>
      <c r="J815">
        <v>72</v>
      </c>
      <c r="K815">
        <v>393</v>
      </c>
      <c r="L815">
        <v>0</v>
      </c>
      <c r="M815">
        <v>20</v>
      </c>
      <c r="N815">
        <v>90</v>
      </c>
      <c r="O815">
        <v>69</v>
      </c>
      <c r="P815">
        <v>69</v>
      </c>
      <c r="Q815">
        <v>6</v>
      </c>
      <c r="R815">
        <v>5</v>
      </c>
      <c r="S815">
        <v>7</v>
      </c>
      <c r="T815">
        <v>9</v>
      </c>
      <c r="U815">
        <v>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</v>
      </c>
      <c r="AC815">
        <v>11</v>
      </c>
      <c r="AD815">
        <v>0</v>
      </c>
    </row>
    <row r="816" spans="1:30" x14ac:dyDescent="0.3">
      <c r="A816">
        <v>815</v>
      </c>
      <c r="B816">
        <v>6303</v>
      </c>
      <c r="C816">
        <v>1986</v>
      </c>
      <c r="D816" t="s">
        <v>32</v>
      </c>
      <c r="E816" t="s">
        <v>31</v>
      </c>
      <c r="F816" s="11">
        <v>91820</v>
      </c>
      <c r="G816">
        <v>0</v>
      </c>
      <c r="H816">
        <v>0</v>
      </c>
      <c r="I816" s="1">
        <v>41601</v>
      </c>
      <c r="J816">
        <v>72</v>
      </c>
      <c r="K816">
        <v>410</v>
      </c>
      <c r="L816">
        <v>73</v>
      </c>
      <c r="M816">
        <v>20</v>
      </c>
      <c r="N816">
        <v>76</v>
      </c>
      <c r="O816">
        <v>161</v>
      </c>
      <c r="P816">
        <v>30</v>
      </c>
      <c r="Q816">
        <v>0</v>
      </c>
      <c r="R816">
        <v>5</v>
      </c>
      <c r="S816">
        <v>5</v>
      </c>
      <c r="T816">
        <v>12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</v>
      </c>
      <c r="AC816">
        <v>11</v>
      </c>
      <c r="AD816">
        <v>0</v>
      </c>
    </row>
    <row r="817" spans="1:30" x14ac:dyDescent="0.3">
      <c r="A817">
        <v>816</v>
      </c>
      <c r="B817">
        <v>11176</v>
      </c>
      <c r="C817">
        <v>1970</v>
      </c>
      <c r="D817" t="s">
        <v>32</v>
      </c>
      <c r="E817" t="s">
        <v>31</v>
      </c>
      <c r="F817" s="11">
        <v>65968</v>
      </c>
      <c r="G817">
        <v>0</v>
      </c>
      <c r="H817">
        <v>1</v>
      </c>
      <c r="I817" s="1">
        <v>41771</v>
      </c>
      <c r="J817">
        <v>12</v>
      </c>
      <c r="K817">
        <v>376</v>
      </c>
      <c r="L817">
        <v>9</v>
      </c>
      <c r="M817">
        <v>20</v>
      </c>
      <c r="N817">
        <v>19</v>
      </c>
      <c r="O817">
        <v>4</v>
      </c>
      <c r="P817">
        <v>4</v>
      </c>
      <c r="Q817">
        <v>2</v>
      </c>
      <c r="R817">
        <v>5</v>
      </c>
      <c r="S817">
        <v>4</v>
      </c>
      <c r="T817">
        <v>7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</v>
      </c>
      <c r="AC817">
        <v>11</v>
      </c>
      <c r="AD817">
        <v>0</v>
      </c>
    </row>
    <row r="818" spans="1:30" x14ac:dyDescent="0.3">
      <c r="A818">
        <v>817</v>
      </c>
      <c r="B818">
        <v>2986</v>
      </c>
      <c r="C818">
        <v>1976</v>
      </c>
      <c r="D818" t="s">
        <v>29</v>
      </c>
      <c r="E818" t="s">
        <v>33</v>
      </c>
      <c r="F818" s="11">
        <v>30772</v>
      </c>
      <c r="G818">
        <v>1</v>
      </c>
      <c r="H818">
        <v>1</v>
      </c>
      <c r="I818" s="1">
        <v>41710</v>
      </c>
      <c r="J818">
        <v>89</v>
      </c>
      <c r="K818">
        <v>7</v>
      </c>
      <c r="L818">
        <v>2</v>
      </c>
      <c r="M818">
        <v>20</v>
      </c>
      <c r="N818">
        <v>2</v>
      </c>
      <c r="O818">
        <v>1</v>
      </c>
      <c r="P818">
        <v>4</v>
      </c>
      <c r="Q818">
        <v>1</v>
      </c>
      <c r="R818">
        <v>1</v>
      </c>
      <c r="S818">
        <v>0</v>
      </c>
      <c r="T818">
        <v>2</v>
      </c>
      <c r="U818">
        <v>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</v>
      </c>
      <c r="AC818">
        <v>11</v>
      </c>
      <c r="AD818">
        <v>0</v>
      </c>
    </row>
    <row r="819" spans="1:30" x14ac:dyDescent="0.3">
      <c r="A819">
        <v>818</v>
      </c>
      <c r="B819">
        <v>7462</v>
      </c>
      <c r="C819">
        <v>1954</v>
      </c>
      <c r="D819" t="s">
        <v>29</v>
      </c>
      <c r="E819" t="s">
        <v>30</v>
      </c>
      <c r="F819" s="11">
        <v>22507</v>
      </c>
      <c r="G819">
        <v>0</v>
      </c>
      <c r="H819">
        <v>0</v>
      </c>
      <c r="I819" s="1">
        <v>41237</v>
      </c>
      <c r="J819">
        <v>67</v>
      </c>
      <c r="K819">
        <v>68</v>
      </c>
      <c r="L819">
        <v>0</v>
      </c>
      <c r="M819">
        <v>20</v>
      </c>
      <c r="N819">
        <v>51</v>
      </c>
      <c r="O819">
        <v>157</v>
      </c>
      <c r="P819">
        <v>68</v>
      </c>
      <c r="Q819">
        <v>3</v>
      </c>
      <c r="R819">
        <v>10</v>
      </c>
      <c r="S819">
        <v>2</v>
      </c>
      <c r="T819">
        <v>4</v>
      </c>
      <c r="U819">
        <v>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</v>
      </c>
      <c r="AC819">
        <v>11</v>
      </c>
      <c r="AD819">
        <v>0</v>
      </c>
    </row>
    <row r="820" spans="1:30" x14ac:dyDescent="0.3">
      <c r="A820">
        <v>819</v>
      </c>
      <c r="B820">
        <v>3900</v>
      </c>
      <c r="C820">
        <v>1972</v>
      </c>
      <c r="D820" t="s">
        <v>29</v>
      </c>
      <c r="E820" t="s">
        <v>33</v>
      </c>
      <c r="F820" s="11">
        <v>65685</v>
      </c>
      <c r="G820">
        <v>0</v>
      </c>
      <c r="H820">
        <v>1</v>
      </c>
      <c r="I820" s="1">
        <v>41727</v>
      </c>
      <c r="J820">
        <v>54</v>
      </c>
      <c r="K820">
        <v>642</v>
      </c>
      <c r="L820">
        <v>14</v>
      </c>
      <c r="M820">
        <v>20</v>
      </c>
      <c r="N820">
        <v>0</v>
      </c>
      <c r="O820">
        <v>7</v>
      </c>
      <c r="P820">
        <v>57</v>
      </c>
      <c r="Q820">
        <v>1</v>
      </c>
      <c r="R820">
        <v>9</v>
      </c>
      <c r="S820">
        <v>2</v>
      </c>
      <c r="T820">
        <v>9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</v>
      </c>
      <c r="AC820">
        <v>11</v>
      </c>
      <c r="AD820">
        <v>0</v>
      </c>
    </row>
    <row r="821" spans="1:30" x14ac:dyDescent="0.3">
      <c r="A821">
        <v>820</v>
      </c>
      <c r="B821">
        <v>7034</v>
      </c>
      <c r="C821">
        <v>1978</v>
      </c>
      <c r="D821" t="s">
        <v>37</v>
      </c>
      <c r="E821" t="s">
        <v>33</v>
      </c>
      <c r="F821" s="11">
        <v>25804</v>
      </c>
      <c r="G821">
        <v>1</v>
      </c>
      <c r="H821">
        <v>0</v>
      </c>
      <c r="I821" s="1">
        <v>41518</v>
      </c>
      <c r="J821">
        <v>34</v>
      </c>
      <c r="K821">
        <v>8</v>
      </c>
      <c r="L821">
        <v>7</v>
      </c>
      <c r="M821">
        <v>20</v>
      </c>
      <c r="N821">
        <v>13</v>
      </c>
      <c r="O821">
        <v>6</v>
      </c>
      <c r="P821">
        <v>12</v>
      </c>
      <c r="Q821">
        <v>2</v>
      </c>
      <c r="R821">
        <v>2</v>
      </c>
      <c r="S821">
        <v>0</v>
      </c>
      <c r="T821">
        <v>3</v>
      </c>
      <c r="U821">
        <v>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3</v>
      </c>
      <c r="AC821">
        <v>11</v>
      </c>
      <c r="AD821">
        <v>0</v>
      </c>
    </row>
    <row r="822" spans="1:30" x14ac:dyDescent="0.3">
      <c r="A822">
        <v>821</v>
      </c>
      <c r="B822">
        <v>9493</v>
      </c>
      <c r="C822">
        <v>1980</v>
      </c>
      <c r="D822" t="s">
        <v>32</v>
      </c>
      <c r="E822" t="s">
        <v>30</v>
      </c>
      <c r="F822" s="11">
        <v>76412</v>
      </c>
      <c r="G822">
        <v>0</v>
      </c>
      <c r="H822">
        <v>0</v>
      </c>
      <c r="I822" s="1">
        <v>41399</v>
      </c>
      <c r="J822">
        <v>15</v>
      </c>
      <c r="K822">
        <v>840</v>
      </c>
      <c r="L822">
        <v>53</v>
      </c>
      <c r="M822">
        <v>20</v>
      </c>
      <c r="N822">
        <v>23</v>
      </c>
      <c r="O822">
        <v>71</v>
      </c>
      <c r="P822">
        <v>17</v>
      </c>
      <c r="Q822">
        <v>1</v>
      </c>
      <c r="R822">
        <v>5</v>
      </c>
      <c r="S822">
        <v>4</v>
      </c>
      <c r="T822">
        <v>8</v>
      </c>
      <c r="U822">
        <v>3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3</v>
      </c>
      <c r="AC822">
        <v>11</v>
      </c>
      <c r="AD822">
        <v>1</v>
      </c>
    </row>
    <row r="823" spans="1:30" x14ac:dyDescent="0.3">
      <c r="A823">
        <v>822</v>
      </c>
      <c r="B823">
        <v>1143</v>
      </c>
      <c r="C823">
        <v>1972</v>
      </c>
      <c r="D823" t="s">
        <v>29</v>
      </c>
      <c r="E823" t="s">
        <v>33</v>
      </c>
      <c r="F823" s="11">
        <v>22063</v>
      </c>
      <c r="G823">
        <v>1</v>
      </c>
      <c r="H823">
        <v>0</v>
      </c>
      <c r="I823" s="1">
        <v>41494</v>
      </c>
      <c r="J823">
        <v>43</v>
      </c>
      <c r="K823">
        <v>7</v>
      </c>
      <c r="L823">
        <v>10</v>
      </c>
      <c r="M823">
        <v>20</v>
      </c>
      <c r="N823">
        <v>3</v>
      </c>
      <c r="O823">
        <v>11</v>
      </c>
      <c r="P823">
        <v>11</v>
      </c>
      <c r="Q823">
        <v>2</v>
      </c>
      <c r="R823">
        <v>2</v>
      </c>
      <c r="S823">
        <v>0</v>
      </c>
      <c r="T823">
        <v>3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</v>
      </c>
      <c r="AC823">
        <v>11</v>
      </c>
      <c r="AD823">
        <v>0</v>
      </c>
    </row>
    <row r="824" spans="1:30" x14ac:dyDescent="0.3">
      <c r="A824">
        <v>823</v>
      </c>
      <c r="B824">
        <v>1</v>
      </c>
      <c r="C824">
        <v>1961</v>
      </c>
      <c r="D824" t="s">
        <v>29</v>
      </c>
      <c r="E824" t="s">
        <v>30</v>
      </c>
      <c r="F824" s="11">
        <v>57091</v>
      </c>
      <c r="G824">
        <v>0</v>
      </c>
      <c r="H824">
        <v>0</v>
      </c>
      <c r="I824" s="1">
        <v>41805</v>
      </c>
      <c r="J824">
        <v>0</v>
      </c>
      <c r="K824">
        <v>464</v>
      </c>
      <c r="L824">
        <v>5</v>
      </c>
      <c r="M824">
        <v>20</v>
      </c>
      <c r="N824">
        <v>7</v>
      </c>
      <c r="O824">
        <v>0</v>
      </c>
      <c r="P824">
        <v>37</v>
      </c>
      <c r="Q824">
        <v>1</v>
      </c>
      <c r="R824">
        <v>7</v>
      </c>
      <c r="S824">
        <v>3</v>
      </c>
      <c r="T824">
        <v>7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3</v>
      </c>
      <c r="AC824">
        <v>11</v>
      </c>
      <c r="AD824">
        <v>1</v>
      </c>
    </row>
    <row r="825" spans="1:30" x14ac:dyDescent="0.3">
      <c r="A825">
        <v>824</v>
      </c>
      <c r="B825">
        <v>3855</v>
      </c>
      <c r="C825">
        <v>1963</v>
      </c>
      <c r="D825" t="s">
        <v>29</v>
      </c>
      <c r="E825" t="s">
        <v>33</v>
      </c>
      <c r="F825" s="11">
        <v>22419</v>
      </c>
      <c r="G825">
        <v>0</v>
      </c>
      <c r="H825">
        <v>0</v>
      </c>
      <c r="I825" s="1">
        <v>41382</v>
      </c>
      <c r="J825">
        <v>74</v>
      </c>
      <c r="K825">
        <v>30</v>
      </c>
      <c r="L825">
        <v>3</v>
      </c>
      <c r="M825">
        <v>20</v>
      </c>
      <c r="N825">
        <v>19</v>
      </c>
      <c r="O825">
        <v>21</v>
      </c>
      <c r="P825">
        <v>42</v>
      </c>
      <c r="Q825">
        <v>1</v>
      </c>
      <c r="R825">
        <v>3</v>
      </c>
      <c r="S825">
        <v>2</v>
      </c>
      <c r="T825">
        <v>2</v>
      </c>
      <c r="U825">
        <v>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11</v>
      </c>
      <c r="AD825">
        <v>0</v>
      </c>
    </row>
    <row r="826" spans="1:30" x14ac:dyDescent="0.3">
      <c r="A826">
        <v>825</v>
      </c>
      <c r="B826">
        <v>5536</v>
      </c>
      <c r="C826">
        <v>1959</v>
      </c>
      <c r="D826" t="s">
        <v>29</v>
      </c>
      <c r="E826" t="s">
        <v>31</v>
      </c>
      <c r="F826" s="11">
        <v>87771</v>
      </c>
      <c r="G826">
        <v>0</v>
      </c>
      <c r="H826">
        <v>1</v>
      </c>
      <c r="I826" s="1">
        <v>41416</v>
      </c>
      <c r="J826">
        <v>61</v>
      </c>
      <c r="K826">
        <v>1492</v>
      </c>
      <c r="L826">
        <v>38</v>
      </c>
      <c r="M826">
        <v>20</v>
      </c>
      <c r="N826">
        <v>50</v>
      </c>
      <c r="O826">
        <v>57</v>
      </c>
      <c r="P826">
        <v>33</v>
      </c>
      <c r="Q826">
        <v>1</v>
      </c>
      <c r="R826">
        <v>5</v>
      </c>
      <c r="S826">
        <v>10</v>
      </c>
      <c r="T826">
        <v>4</v>
      </c>
      <c r="U826">
        <v>6</v>
      </c>
      <c r="V826">
        <v>0</v>
      </c>
      <c r="W826">
        <v>1</v>
      </c>
      <c r="X826">
        <v>1</v>
      </c>
      <c r="Y826">
        <v>1</v>
      </c>
      <c r="Z826">
        <v>1</v>
      </c>
      <c r="AA826">
        <v>0</v>
      </c>
      <c r="AB826">
        <v>3</v>
      </c>
      <c r="AC826">
        <v>11</v>
      </c>
      <c r="AD826">
        <v>1</v>
      </c>
    </row>
    <row r="827" spans="1:30" x14ac:dyDescent="0.3">
      <c r="A827">
        <v>826</v>
      </c>
      <c r="B827">
        <v>5989</v>
      </c>
      <c r="C827">
        <v>1959</v>
      </c>
      <c r="D827" t="s">
        <v>37</v>
      </c>
      <c r="E827" t="s">
        <v>35</v>
      </c>
      <c r="F827" s="11">
        <v>78353</v>
      </c>
      <c r="G827">
        <v>0</v>
      </c>
      <c r="H827">
        <v>1</v>
      </c>
      <c r="I827" s="1">
        <v>41380</v>
      </c>
      <c r="J827">
        <v>51</v>
      </c>
      <c r="K827">
        <v>752</v>
      </c>
      <c r="L827">
        <v>122</v>
      </c>
      <c r="M827">
        <v>20</v>
      </c>
      <c r="N827">
        <v>39</v>
      </c>
      <c r="O827">
        <v>153</v>
      </c>
      <c r="P827">
        <v>34</v>
      </c>
      <c r="Q827">
        <v>1</v>
      </c>
      <c r="R827">
        <v>10</v>
      </c>
      <c r="S827">
        <v>2</v>
      </c>
      <c r="T827">
        <v>11</v>
      </c>
      <c r="U827">
        <v>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C827">
        <v>11</v>
      </c>
      <c r="AD827">
        <v>0</v>
      </c>
    </row>
    <row r="828" spans="1:30" x14ac:dyDescent="0.3">
      <c r="A828">
        <v>827</v>
      </c>
      <c r="B828">
        <v>9499</v>
      </c>
      <c r="C828">
        <v>1954</v>
      </c>
      <c r="D828" t="s">
        <v>29</v>
      </c>
      <c r="E828" t="s">
        <v>33</v>
      </c>
      <c r="F828" s="11">
        <v>93404</v>
      </c>
      <c r="G828">
        <v>1</v>
      </c>
      <c r="H828">
        <v>2</v>
      </c>
      <c r="I828" s="1">
        <v>41401</v>
      </c>
      <c r="J828">
        <v>97</v>
      </c>
      <c r="K828">
        <v>1279</v>
      </c>
      <c r="L828">
        <v>15</v>
      </c>
      <c r="M828">
        <v>20</v>
      </c>
      <c r="N828">
        <v>20</v>
      </c>
      <c r="O828">
        <v>0</v>
      </c>
      <c r="P828">
        <v>15</v>
      </c>
      <c r="Q828">
        <v>3</v>
      </c>
      <c r="R828">
        <v>3</v>
      </c>
      <c r="S828">
        <v>4</v>
      </c>
      <c r="T828">
        <v>7</v>
      </c>
      <c r="U828">
        <v>5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3</v>
      </c>
      <c r="AC828">
        <v>11</v>
      </c>
      <c r="AD828">
        <v>0</v>
      </c>
    </row>
    <row r="829" spans="1:30" x14ac:dyDescent="0.3">
      <c r="A829">
        <v>828</v>
      </c>
      <c r="B829">
        <v>6768</v>
      </c>
      <c r="C829">
        <v>1962</v>
      </c>
      <c r="D829" t="s">
        <v>29</v>
      </c>
      <c r="E829" t="s">
        <v>35</v>
      </c>
      <c r="F829" s="11">
        <v>37859</v>
      </c>
      <c r="G829">
        <v>1</v>
      </c>
      <c r="H829">
        <v>2</v>
      </c>
      <c r="I829" s="1">
        <v>41286</v>
      </c>
      <c r="J829">
        <v>75</v>
      </c>
      <c r="K829">
        <v>22</v>
      </c>
      <c r="L829">
        <v>1</v>
      </c>
      <c r="M829">
        <v>20</v>
      </c>
      <c r="N829">
        <v>2</v>
      </c>
      <c r="O829">
        <v>1</v>
      </c>
      <c r="P829">
        <v>2</v>
      </c>
      <c r="Q829">
        <v>2</v>
      </c>
      <c r="R829">
        <v>1</v>
      </c>
      <c r="S829">
        <v>0</v>
      </c>
      <c r="T829">
        <v>3</v>
      </c>
      <c r="U829">
        <v>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</v>
      </c>
      <c r="AC829">
        <v>11</v>
      </c>
      <c r="AD829">
        <v>0</v>
      </c>
    </row>
    <row r="830" spans="1:30" x14ac:dyDescent="0.3">
      <c r="A830">
        <v>829</v>
      </c>
      <c r="B830">
        <v>2150</v>
      </c>
      <c r="C830">
        <v>1958</v>
      </c>
      <c r="D830" t="s">
        <v>32</v>
      </c>
      <c r="E830" t="s">
        <v>38</v>
      </c>
      <c r="F830" s="11">
        <v>80995</v>
      </c>
      <c r="G830">
        <v>0</v>
      </c>
      <c r="H830">
        <v>1</v>
      </c>
      <c r="I830" s="1">
        <v>41405</v>
      </c>
      <c r="J830">
        <v>83</v>
      </c>
      <c r="K830">
        <v>860</v>
      </c>
      <c r="L830">
        <v>28</v>
      </c>
      <c r="M830">
        <v>20</v>
      </c>
      <c r="N830">
        <v>73</v>
      </c>
      <c r="O830">
        <v>56</v>
      </c>
      <c r="P830">
        <v>56</v>
      </c>
      <c r="Q830">
        <v>1</v>
      </c>
      <c r="R830">
        <v>8</v>
      </c>
      <c r="S830">
        <v>9</v>
      </c>
      <c r="T830">
        <v>4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</v>
      </c>
      <c r="AC830">
        <v>11</v>
      </c>
      <c r="AD830">
        <v>0</v>
      </c>
    </row>
    <row r="831" spans="1:30" x14ac:dyDescent="0.3">
      <c r="A831">
        <v>830</v>
      </c>
      <c r="B831">
        <v>6646</v>
      </c>
      <c r="C831">
        <v>1984</v>
      </c>
      <c r="D831" t="s">
        <v>29</v>
      </c>
      <c r="E831" t="s">
        <v>31</v>
      </c>
      <c r="F831" s="11">
        <v>16529</v>
      </c>
      <c r="G831">
        <v>1</v>
      </c>
      <c r="H831">
        <v>0</v>
      </c>
      <c r="I831" s="1">
        <v>41699</v>
      </c>
      <c r="J831">
        <v>23</v>
      </c>
      <c r="K831">
        <v>3</v>
      </c>
      <c r="L831">
        <v>0</v>
      </c>
      <c r="M831">
        <v>20</v>
      </c>
      <c r="N831">
        <v>13</v>
      </c>
      <c r="O831">
        <v>0</v>
      </c>
      <c r="P831">
        <v>1</v>
      </c>
      <c r="Q831">
        <v>1</v>
      </c>
      <c r="R831">
        <v>1</v>
      </c>
      <c r="S831">
        <v>0</v>
      </c>
      <c r="T831">
        <v>3</v>
      </c>
      <c r="U831">
        <v>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</v>
      </c>
      <c r="AC831">
        <v>11</v>
      </c>
      <c r="AD831">
        <v>0</v>
      </c>
    </row>
    <row r="832" spans="1:30" x14ac:dyDescent="0.3">
      <c r="A832">
        <v>831</v>
      </c>
      <c r="B832">
        <v>4887</v>
      </c>
      <c r="C832">
        <v>1976</v>
      </c>
      <c r="D832" t="s">
        <v>32</v>
      </c>
      <c r="E832" t="s">
        <v>35</v>
      </c>
      <c r="F832" s="11">
        <v>55412</v>
      </c>
      <c r="G832">
        <v>1</v>
      </c>
      <c r="H832">
        <v>1</v>
      </c>
      <c r="I832" s="1">
        <v>41600</v>
      </c>
      <c r="J832">
        <v>65</v>
      </c>
      <c r="K832">
        <v>10</v>
      </c>
      <c r="L832">
        <v>5</v>
      </c>
      <c r="M832">
        <v>20</v>
      </c>
      <c r="N832">
        <v>11</v>
      </c>
      <c r="O832">
        <v>1</v>
      </c>
      <c r="P832">
        <v>8</v>
      </c>
      <c r="Q832">
        <v>1</v>
      </c>
      <c r="R832">
        <v>2</v>
      </c>
      <c r="S832">
        <v>0</v>
      </c>
      <c r="T832">
        <v>3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</v>
      </c>
      <c r="AC832">
        <v>11</v>
      </c>
      <c r="AD832">
        <v>0</v>
      </c>
    </row>
    <row r="833" spans="1:30" x14ac:dyDescent="0.3">
      <c r="A833">
        <v>832</v>
      </c>
      <c r="B833">
        <v>8560</v>
      </c>
      <c r="C833">
        <v>1992</v>
      </c>
      <c r="D833" t="s">
        <v>29</v>
      </c>
      <c r="E833" t="s">
        <v>30</v>
      </c>
      <c r="F833" s="11">
        <v>48789</v>
      </c>
      <c r="G833">
        <v>0</v>
      </c>
      <c r="H833">
        <v>0</v>
      </c>
      <c r="I833" s="1">
        <v>41162</v>
      </c>
      <c r="J833">
        <v>94</v>
      </c>
      <c r="K833">
        <v>351</v>
      </c>
      <c r="L833">
        <v>16</v>
      </c>
      <c r="M833">
        <v>20</v>
      </c>
      <c r="N833">
        <v>7</v>
      </c>
      <c r="O833">
        <v>5</v>
      </c>
      <c r="P833">
        <v>145</v>
      </c>
      <c r="Q833">
        <v>1</v>
      </c>
      <c r="R833">
        <v>6</v>
      </c>
      <c r="S833">
        <v>4</v>
      </c>
      <c r="T833">
        <v>7</v>
      </c>
      <c r="U833">
        <v>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</v>
      </c>
      <c r="AC833">
        <v>11</v>
      </c>
      <c r="AD833">
        <v>0</v>
      </c>
    </row>
    <row r="834" spans="1:30" x14ac:dyDescent="0.3">
      <c r="A834">
        <v>833</v>
      </c>
      <c r="B834">
        <v>3321</v>
      </c>
      <c r="C834">
        <v>1967</v>
      </c>
      <c r="D834" t="s">
        <v>32</v>
      </c>
      <c r="E834" t="s">
        <v>31</v>
      </c>
      <c r="F834" s="11">
        <v>56575</v>
      </c>
      <c r="G834">
        <v>0</v>
      </c>
      <c r="H834">
        <v>2</v>
      </c>
      <c r="I834" s="1">
        <v>41399</v>
      </c>
      <c r="J834">
        <v>42</v>
      </c>
      <c r="K834">
        <v>421</v>
      </c>
      <c r="L834">
        <v>5</v>
      </c>
      <c r="M834">
        <v>20</v>
      </c>
      <c r="N834">
        <v>0</v>
      </c>
      <c r="O834">
        <v>16</v>
      </c>
      <c r="P834">
        <v>10</v>
      </c>
      <c r="Q834">
        <v>3</v>
      </c>
      <c r="R834">
        <v>7</v>
      </c>
      <c r="S834">
        <v>3</v>
      </c>
      <c r="T834">
        <v>7</v>
      </c>
      <c r="U834">
        <v>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11</v>
      </c>
      <c r="AD834">
        <v>0</v>
      </c>
    </row>
    <row r="835" spans="1:30" x14ac:dyDescent="0.3">
      <c r="A835">
        <v>834</v>
      </c>
      <c r="B835">
        <v>11003</v>
      </c>
      <c r="C835">
        <v>1980</v>
      </c>
      <c r="D835" t="s">
        <v>37</v>
      </c>
      <c r="E835" t="s">
        <v>31</v>
      </c>
      <c r="F835" s="11">
        <v>25130</v>
      </c>
      <c r="G835">
        <v>1</v>
      </c>
      <c r="H835">
        <v>0</v>
      </c>
      <c r="I835" s="1">
        <v>41549</v>
      </c>
      <c r="J835">
        <v>10</v>
      </c>
      <c r="K835">
        <v>2</v>
      </c>
      <c r="L835">
        <v>5</v>
      </c>
      <c r="M835">
        <v>20</v>
      </c>
      <c r="N835">
        <v>0</v>
      </c>
      <c r="O835">
        <v>18</v>
      </c>
      <c r="P835">
        <v>18</v>
      </c>
      <c r="Q835">
        <v>2</v>
      </c>
      <c r="R835">
        <v>2</v>
      </c>
      <c r="S835">
        <v>0</v>
      </c>
      <c r="T835">
        <v>3</v>
      </c>
      <c r="U835">
        <v>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</v>
      </c>
      <c r="AC835">
        <v>11</v>
      </c>
      <c r="AD835">
        <v>0</v>
      </c>
    </row>
    <row r="836" spans="1:30" x14ac:dyDescent="0.3">
      <c r="A836">
        <v>835</v>
      </c>
      <c r="B836">
        <v>10402</v>
      </c>
      <c r="C836">
        <v>1967</v>
      </c>
      <c r="D836" t="s">
        <v>29</v>
      </c>
      <c r="E836" t="s">
        <v>33</v>
      </c>
      <c r="F836" s="11">
        <v>35441</v>
      </c>
      <c r="G836">
        <v>1</v>
      </c>
      <c r="H836">
        <v>1</v>
      </c>
      <c r="I836" s="1">
        <v>41319</v>
      </c>
      <c r="J836">
        <v>94</v>
      </c>
      <c r="K836">
        <v>25</v>
      </c>
      <c r="L836">
        <v>1</v>
      </c>
      <c r="M836">
        <v>20</v>
      </c>
      <c r="N836">
        <v>2</v>
      </c>
      <c r="O836">
        <v>1</v>
      </c>
      <c r="P836">
        <v>1</v>
      </c>
      <c r="Q836">
        <v>2</v>
      </c>
      <c r="R836">
        <v>1</v>
      </c>
      <c r="S836">
        <v>0</v>
      </c>
      <c r="T836">
        <v>3</v>
      </c>
      <c r="U836">
        <v>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11</v>
      </c>
      <c r="AD836">
        <v>0</v>
      </c>
    </row>
    <row r="837" spans="1:30" x14ac:dyDescent="0.3">
      <c r="A837">
        <v>836</v>
      </c>
      <c r="B837">
        <v>9904</v>
      </c>
      <c r="C837">
        <v>1956</v>
      </c>
      <c r="D837" t="s">
        <v>29</v>
      </c>
      <c r="E837" t="s">
        <v>33</v>
      </c>
      <c r="F837" s="11">
        <v>71391</v>
      </c>
      <c r="G837">
        <v>0</v>
      </c>
      <c r="H837">
        <v>1</v>
      </c>
      <c r="I837" s="1">
        <v>41362</v>
      </c>
      <c r="J837">
        <v>50</v>
      </c>
      <c r="K837">
        <v>336</v>
      </c>
      <c r="L837">
        <v>123</v>
      </c>
      <c r="M837">
        <v>20</v>
      </c>
      <c r="N837">
        <v>46</v>
      </c>
      <c r="O837">
        <v>123</v>
      </c>
      <c r="P837">
        <v>141</v>
      </c>
      <c r="Q837">
        <v>5</v>
      </c>
      <c r="R837">
        <v>6</v>
      </c>
      <c r="S837">
        <v>5</v>
      </c>
      <c r="T837">
        <v>12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C837">
        <v>11</v>
      </c>
      <c r="AD837">
        <v>0</v>
      </c>
    </row>
    <row r="838" spans="1:30" x14ac:dyDescent="0.3">
      <c r="A838">
        <v>837</v>
      </c>
      <c r="B838">
        <v>6141</v>
      </c>
      <c r="C838">
        <v>1972</v>
      </c>
      <c r="D838" t="s">
        <v>34</v>
      </c>
      <c r="E838" t="s">
        <v>30</v>
      </c>
      <c r="F838" s="11">
        <v>49494</v>
      </c>
      <c r="G838">
        <v>1</v>
      </c>
      <c r="H838">
        <v>0</v>
      </c>
      <c r="I838" s="1">
        <v>41389</v>
      </c>
      <c r="J838">
        <v>46</v>
      </c>
      <c r="K838">
        <v>191</v>
      </c>
      <c r="L838">
        <v>9</v>
      </c>
      <c r="M838">
        <v>20</v>
      </c>
      <c r="N838">
        <v>0</v>
      </c>
      <c r="O838">
        <v>6</v>
      </c>
      <c r="P838">
        <v>82</v>
      </c>
      <c r="Q838">
        <v>2</v>
      </c>
      <c r="R838">
        <v>6</v>
      </c>
      <c r="S838">
        <v>1</v>
      </c>
      <c r="T838">
        <v>5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11</v>
      </c>
      <c r="AD838">
        <v>0</v>
      </c>
    </row>
    <row r="839" spans="1:30" x14ac:dyDescent="0.3">
      <c r="A839">
        <v>838</v>
      </c>
      <c r="B839">
        <v>5687</v>
      </c>
      <c r="C839">
        <v>1980</v>
      </c>
      <c r="D839" t="s">
        <v>29</v>
      </c>
      <c r="E839" t="s">
        <v>35</v>
      </c>
      <c r="F839" s="11">
        <v>81702</v>
      </c>
      <c r="G839">
        <v>0</v>
      </c>
      <c r="H839">
        <v>0</v>
      </c>
      <c r="I839" s="1">
        <v>41175</v>
      </c>
      <c r="J839">
        <v>98</v>
      </c>
      <c r="K839">
        <v>563</v>
      </c>
      <c r="L839">
        <v>50</v>
      </c>
      <c r="M839">
        <v>20</v>
      </c>
      <c r="N839">
        <v>28</v>
      </c>
      <c r="O839">
        <v>31</v>
      </c>
      <c r="P839">
        <v>187</v>
      </c>
      <c r="Q839">
        <v>1</v>
      </c>
      <c r="R839">
        <v>7</v>
      </c>
      <c r="S839">
        <v>7</v>
      </c>
      <c r="T839">
        <v>12</v>
      </c>
      <c r="U839">
        <v>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3</v>
      </c>
      <c r="AC839">
        <v>11</v>
      </c>
      <c r="AD839">
        <v>0</v>
      </c>
    </row>
    <row r="840" spans="1:30" x14ac:dyDescent="0.3">
      <c r="A840">
        <v>839</v>
      </c>
      <c r="B840">
        <v>10856</v>
      </c>
      <c r="C840">
        <v>1980</v>
      </c>
      <c r="D840" t="s">
        <v>37</v>
      </c>
      <c r="E840" t="s">
        <v>30</v>
      </c>
      <c r="F840" s="11">
        <v>45889</v>
      </c>
      <c r="G840">
        <v>0</v>
      </c>
      <c r="H840">
        <v>1</v>
      </c>
      <c r="I840" s="1">
        <v>41457</v>
      </c>
      <c r="J840">
        <v>42</v>
      </c>
      <c r="K840">
        <v>31</v>
      </c>
      <c r="L840">
        <v>0</v>
      </c>
      <c r="M840">
        <v>20</v>
      </c>
      <c r="N840">
        <v>0</v>
      </c>
      <c r="O840">
        <v>1</v>
      </c>
      <c r="P840">
        <v>8</v>
      </c>
      <c r="Q840">
        <v>1</v>
      </c>
      <c r="R840">
        <v>1</v>
      </c>
      <c r="S840">
        <v>0</v>
      </c>
      <c r="T840">
        <v>3</v>
      </c>
      <c r="U840">
        <v>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</v>
      </c>
      <c r="AC840">
        <v>11</v>
      </c>
      <c r="AD840">
        <v>0</v>
      </c>
    </row>
    <row r="841" spans="1:30" x14ac:dyDescent="0.3">
      <c r="A841">
        <v>840</v>
      </c>
      <c r="B841">
        <v>5121</v>
      </c>
      <c r="C841">
        <v>1977</v>
      </c>
      <c r="D841" t="s">
        <v>29</v>
      </c>
      <c r="E841" t="s">
        <v>30</v>
      </c>
      <c r="F841" s="11">
        <v>56628</v>
      </c>
      <c r="G841">
        <v>0</v>
      </c>
      <c r="H841">
        <v>1</v>
      </c>
      <c r="I841" s="1">
        <v>41719</v>
      </c>
      <c r="J841">
        <v>30</v>
      </c>
      <c r="K841">
        <v>479</v>
      </c>
      <c r="L841">
        <v>5</v>
      </c>
      <c r="M841">
        <v>20</v>
      </c>
      <c r="N841">
        <v>7</v>
      </c>
      <c r="O841">
        <v>17</v>
      </c>
      <c r="P841">
        <v>171</v>
      </c>
      <c r="Q841">
        <v>2</v>
      </c>
      <c r="R841">
        <v>7</v>
      </c>
      <c r="S841">
        <v>6</v>
      </c>
      <c r="T841">
        <v>5</v>
      </c>
      <c r="U841">
        <v>5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</v>
      </c>
      <c r="AC841">
        <v>11</v>
      </c>
      <c r="AD841">
        <v>0</v>
      </c>
    </row>
    <row r="842" spans="1:30" x14ac:dyDescent="0.3">
      <c r="A842">
        <v>841</v>
      </c>
      <c r="B842">
        <v>4186</v>
      </c>
      <c r="C842">
        <v>1950</v>
      </c>
      <c r="D842" t="s">
        <v>29</v>
      </c>
      <c r="E842" t="s">
        <v>31</v>
      </c>
      <c r="F842" s="11">
        <v>34026</v>
      </c>
      <c r="G842">
        <v>1</v>
      </c>
      <c r="H842">
        <v>1</v>
      </c>
      <c r="I842" s="1">
        <v>41491</v>
      </c>
      <c r="J842">
        <v>11</v>
      </c>
      <c r="K842">
        <v>18</v>
      </c>
      <c r="L842">
        <v>6</v>
      </c>
      <c r="M842">
        <v>20</v>
      </c>
      <c r="N842">
        <v>12</v>
      </c>
      <c r="O842">
        <v>8</v>
      </c>
      <c r="P842">
        <v>17</v>
      </c>
      <c r="Q842">
        <v>3</v>
      </c>
      <c r="R842">
        <v>2</v>
      </c>
      <c r="S842">
        <v>1</v>
      </c>
      <c r="T842">
        <v>3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11</v>
      </c>
      <c r="AD842">
        <v>0</v>
      </c>
    </row>
    <row r="843" spans="1:30" x14ac:dyDescent="0.3">
      <c r="A843">
        <v>842</v>
      </c>
      <c r="B843">
        <v>368</v>
      </c>
      <c r="C843">
        <v>1974</v>
      </c>
      <c r="D843" t="s">
        <v>29</v>
      </c>
      <c r="E843" t="s">
        <v>33</v>
      </c>
      <c r="F843" s="11">
        <v>40049</v>
      </c>
      <c r="G843">
        <v>0</v>
      </c>
      <c r="H843">
        <v>1</v>
      </c>
      <c r="I843" s="1">
        <v>41242</v>
      </c>
      <c r="J843">
        <v>61</v>
      </c>
      <c r="K843">
        <v>91</v>
      </c>
      <c r="L843">
        <v>65</v>
      </c>
      <c r="M843">
        <v>20</v>
      </c>
      <c r="N843">
        <v>10</v>
      </c>
      <c r="O843">
        <v>44</v>
      </c>
      <c r="P843">
        <v>28</v>
      </c>
      <c r="Q843">
        <v>3</v>
      </c>
      <c r="R843">
        <v>3</v>
      </c>
      <c r="S843">
        <v>2</v>
      </c>
      <c r="T843">
        <v>6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3</v>
      </c>
      <c r="AC843">
        <v>11</v>
      </c>
      <c r="AD843">
        <v>0</v>
      </c>
    </row>
    <row r="844" spans="1:30" x14ac:dyDescent="0.3">
      <c r="A844">
        <v>843</v>
      </c>
      <c r="B844">
        <v>3312</v>
      </c>
      <c r="C844">
        <v>1988</v>
      </c>
      <c r="D844" t="s">
        <v>29</v>
      </c>
      <c r="E844" t="s">
        <v>30</v>
      </c>
      <c r="F844" s="11">
        <v>34176</v>
      </c>
      <c r="G844">
        <v>1</v>
      </c>
      <c r="H844">
        <v>0</v>
      </c>
      <c r="I844" s="1">
        <v>41771</v>
      </c>
      <c r="J844">
        <v>12</v>
      </c>
      <c r="K844">
        <v>5</v>
      </c>
      <c r="L844">
        <v>7</v>
      </c>
      <c r="M844">
        <v>20</v>
      </c>
      <c r="N844">
        <v>19</v>
      </c>
      <c r="O844">
        <v>14</v>
      </c>
      <c r="P844">
        <v>20</v>
      </c>
      <c r="Q844">
        <v>4</v>
      </c>
      <c r="R844">
        <v>3</v>
      </c>
      <c r="S844">
        <v>0</v>
      </c>
      <c r="T844">
        <v>4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</v>
      </c>
      <c r="AC844">
        <v>11</v>
      </c>
      <c r="AD844">
        <v>0</v>
      </c>
    </row>
    <row r="845" spans="1:30" x14ac:dyDescent="0.3">
      <c r="A845">
        <v>844</v>
      </c>
      <c r="B845">
        <v>11121</v>
      </c>
      <c r="C845">
        <v>1981</v>
      </c>
      <c r="D845" t="s">
        <v>29</v>
      </c>
      <c r="E845" t="s">
        <v>33</v>
      </c>
      <c r="F845" s="11">
        <v>19419</v>
      </c>
      <c r="G845">
        <v>1</v>
      </c>
      <c r="H845">
        <v>0</v>
      </c>
      <c r="I845" s="1">
        <v>41223</v>
      </c>
      <c r="J845">
        <v>76</v>
      </c>
      <c r="K845">
        <v>2</v>
      </c>
      <c r="L845">
        <v>14</v>
      </c>
      <c r="M845">
        <v>20</v>
      </c>
      <c r="N845">
        <v>16</v>
      </c>
      <c r="O845">
        <v>3</v>
      </c>
      <c r="P845">
        <v>7</v>
      </c>
      <c r="Q845">
        <v>4</v>
      </c>
      <c r="R845">
        <v>4</v>
      </c>
      <c r="S845">
        <v>0</v>
      </c>
      <c r="T845">
        <v>3</v>
      </c>
      <c r="U845">
        <v>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11</v>
      </c>
      <c r="AD845">
        <v>0</v>
      </c>
    </row>
    <row r="846" spans="1:30" x14ac:dyDescent="0.3">
      <c r="A846">
        <v>845</v>
      </c>
      <c r="B846">
        <v>5332</v>
      </c>
      <c r="C846">
        <v>1960</v>
      </c>
      <c r="D846" t="s">
        <v>37</v>
      </c>
      <c r="E846" t="s">
        <v>33</v>
      </c>
      <c r="F846" s="11">
        <v>82504</v>
      </c>
      <c r="G846">
        <v>0</v>
      </c>
      <c r="H846">
        <v>0</v>
      </c>
      <c r="I846" s="1">
        <v>41482</v>
      </c>
      <c r="J846">
        <v>2</v>
      </c>
      <c r="K846">
        <v>362</v>
      </c>
      <c r="L846">
        <v>50</v>
      </c>
      <c r="M846">
        <v>20</v>
      </c>
      <c r="N846">
        <v>134</v>
      </c>
      <c r="O846">
        <v>35</v>
      </c>
      <c r="P846">
        <v>54</v>
      </c>
      <c r="Q846">
        <v>1</v>
      </c>
      <c r="R846">
        <v>3</v>
      </c>
      <c r="S846">
        <v>6</v>
      </c>
      <c r="T846">
        <v>7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11</v>
      </c>
      <c r="AD846">
        <v>0</v>
      </c>
    </row>
    <row r="847" spans="1:30" x14ac:dyDescent="0.3">
      <c r="A847">
        <v>846</v>
      </c>
      <c r="B847">
        <v>5848</v>
      </c>
      <c r="C847">
        <v>1970</v>
      </c>
      <c r="D847" t="s">
        <v>29</v>
      </c>
      <c r="E847" t="s">
        <v>31</v>
      </c>
      <c r="F847" s="11">
        <v>81205</v>
      </c>
      <c r="G847">
        <v>0</v>
      </c>
      <c r="H847">
        <v>0</v>
      </c>
      <c r="I847" s="1">
        <v>41652</v>
      </c>
      <c r="J847">
        <v>43</v>
      </c>
      <c r="K847">
        <v>724</v>
      </c>
      <c r="L847">
        <v>74</v>
      </c>
      <c r="M847">
        <v>20</v>
      </c>
      <c r="N847">
        <v>97</v>
      </c>
      <c r="O847">
        <v>55</v>
      </c>
      <c r="P847">
        <v>130</v>
      </c>
      <c r="Q847">
        <v>1</v>
      </c>
      <c r="R847">
        <v>5</v>
      </c>
      <c r="S847">
        <v>6</v>
      </c>
      <c r="T847">
        <v>7</v>
      </c>
      <c r="U847">
        <v>2</v>
      </c>
      <c r="V847">
        <v>1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3</v>
      </c>
      <c r="AC847">
        <v>11</v>
      </c>
      <c r="AD847">
        <v>1</v>
      </c>
    </row>
    <row r="848" spans="1:30" x14ac:dyDescent="0.3">
      <c r="A848">
        <v>847</v>
      </c>
      <c r="B848">
        <v>10343</v>
      </c>
      <c r="C848">
        <v>1991</v>
      </c>
      <c r="D848" t="s">
        <v>37</v>
      </c>
      <c r="E848" t="s">
        <v>30</v>
      </c>
      <c r="F848" s="11">
        <v>61618</v>
      </c>
      <c r="G848">
        <v>0</v>
      </c>
      <c r="H848">
        <v>0</v>
      </c>
      <c r="I848" s="1">
        <v>41181</v>
      </c>
      <c r="J848">
        <v>27</v>
      </c>
      <c r="K848">
        <v>605</v>
      </c>
      <c r="L848">
        <v>91</v>
      </c>
      <c r="M848">
        <v>20</v>
      </c>
      <c r="N848">
        <v>0</v>
      </c>
      <c r="O848">
        <v>45</v>
      </c>
      <c r="P848">
        <v>205</v>
      </c>
      <c r="Q848">
        <v>2</v>
      </c>
      <c r="R848">
        <v>3</v>
      </c>
      <c r="S848">
        <v>6</v>
      </c>
      <c r="T848">
        <v>8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11</v>
      </c>
      <c r="AD848">
        <v>0</v>
      </c>
    </row>
    <row r="849" spans="1:30" x14ac:dyDescent="0.3">
      <c r="A849">
        <v>848</v>
      </c>
      <c r="B849">
        <v>5935</v>
      </c>
      <c r="C849">
        <v>1956</v>
      </c>
      <c r="D849" t="s">
        <v>34</v>
      </c>
      <c r="E849" t="s">
        <v>30</v>
      </c>
      <c r="F849" s="11">
        <v>55284</v>
      </c>
      <c r="G849">
        <v>0</v>
      </c>
      <c r="H849">
        <v>1</v>
      </c>
      <c r="I849" s="1">
        <v>41267</v>
      </c>
      <c r="J849">
        <v>60</v>
      </c>
      <c r="K849">
        <v>547</v>
      </c>
      <c r="L849">
        <v>7</v>
      </c>
      <c r="M849">
        <v>20</v>
      </c>
      <c r="N849">
        <v>0</v>
      </c>
      <c r="O849">
        <v>7</v>
      </c>
      <c r="P849">
        <v>63</v>
      </c>
      <c r="Q849">
        <v>3</v>
      </c>
      <c r="R849">
        <v>7</v>
      </c>
      <c r="S849">
        <v>5</v>
      </c>
      <c r="T849">
        <v>8</v>
      </c>
      <c r="U849">
        <v>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</v>
      </c>
      <c r="AC849">
        <v>11</v>
      </c>
      <c r="AD849">
        <v>0</v>
      </c>
    </row>
    <row r="850" spans="1:30" x14ac:dyDescent="0.3">
      <c r="A850">
        <v>849</v>
      </c>
      <c r="B850">
        <v>2895</v>
      </c>
      <c r="C850">
        <v>1963</v>
      </c>
      <c r="D850" t="s">
        <v>29</v>
      </c>
      <c r="E850" t="s">
        <v>30</v>
      </c>
      <c r="F850" s="11">
        <v>49980</v>
      </c>
      <c r="G850">
        <v>0</v>
      </c>
      <c r="H850">
        <v>1</v>
      </c>
      <c r="I850" s="1">
        <v>41570</v>
      </c>
      <c r="J850">
        <v>79</v>
      </c>
      <c r="K850">
        <v>104</v>
      </c>
      <c r="L850">
        <v>1</v>
      </c>
      <c r="M850">
        <v>20</v>
      </c>
      <c r="N850">
        <v>13</v>
      </c>
      <c r="O850">
        <v>9</v>
      </c>
      <c r="P850">
        <v>14</v>
      </c>
      <c r="Q850">
        <v>2</v>
      </c>
      <c r="R850">
        <v>3</v>
      </c>
      <c r="S850">
        <v>1</v>
      </c>
      <c r="T850">
        <v>5</v>
      </c>
      <c r="U850">
        <v>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3</v>
      </c>
      <c r="AC850">
        <v>11</v>
      </c>
      <c r="AD850">
        <v>0</v>
      </c>
    </row>
    <row r="851" spans="1:30" x14ac:dyDescent="0.3">
      <c r="A851">
        <v>850</v>
      </c>
      <c r="B851">
        <v>10262</v>
      </c>
      <c r="C851">
        <v>1980</v>
      </c>
      <c r="D851" t="s">
        <v>29</v>
      </c>
      <c r="E851" t="s">
        <v>33</v>
      </c>
      <c r="F851" s="11">
        <v>15072</v>
      </c>
      <c r="G851">
        <v>2</v>
      </c>
      <c r="H851">
        <v>0</v>
      </c>
      <c r="I851" s="1">
        <v>41404</v>
      </c>
      <c r="J851">
        <v>96</v>
      </c>
      <c r="K851">
        <v>8</v>
      </c>
      <c r="L851">
        <v>2</v>
      </c>
      <c r="M851">
        <v>20</v>
      </c>
      <c r="N851">
        <v>0</v>
      </c>
      <c r="O851">
        <v>10</v>
      </c>
      <c r="P851">
        <v>18</v>
      </c>
      <c r="Q851">
        <v>4</v>
      </c>
      <c r="R851">
        <v>3</v>
      </c>
      <c r="S851">
        <v>1</v>
      </c>
      <c r="T851">
        <v>3</v>
      </c>
      <c r="U851">
        <v>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</v>
      </c>
      <c r="AC851">
        <v>11</v>
      </c>
      <c r="AD851">
        <v>0</v>
      </c>
    </row>
    <row r="852" spans="1:30" x14ac:dyDescent="0.3">
      <c r="A852">
        <v>851</v>
      </c>
      <c r="B852">
        <v>7848</v>
      </c>
      <c r="C852">
        <v>1974</v>
      </c>
      <c r="D852" t="s">
        <v>29</v>
      </c>
      <c r="E852" t="s">
        <v>30</v>
      </c>
      <c r="F852" s="11">
        <v>49166</v>
      </c>
      <c r="G852">
        <v>0</v>
      </c>
      <c r="H852">
        <v>1</v>
      </c>
      <c r="I852" s="1">
        <v>41438</v>
      </c>
      <c r="J852">
        <v>17</v>
      </c>
      <c r="K852">
        <v>224</v>
      </c>
      <c r="L852">
        <v>2</v>
      </c>
      <c r="M852">
        <v>20</v>
      </c>
      <c r="N852">
        <v>7</v>
      </c>
      <c r="O852">
        <v>0</v>
      </c>
      <c r="P852">
        <v>110</v>
      </c>
      <c r="Q852">
        <v>2</v>
      </c>
      <c r="R852">
        <v>5</v>
      </c>
      <c r="S852">
        <v>3</v>
      </c>
      <c r="T852">
        <v>3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3</v>
      </c>
      <c r="AC852">
        <v>11</v>
      </c>
      <c r="AD852">
        <v>0</v>
      </c>
    </row>
    <row r="853" spans="1:30" x14ac:dyDescent="0.3">
      <c r="A853">
        <v>852</v>
      </c>
      <c r="B853">
        <v>9477</v>
      </c>
      <c r="C853">
        <v>1954</v>
      </c>
      <c r="D853" t="s">
        <v>32</v>
      </c>
      <c r="E853" t="s">
        <v>33</v>
      </c>
      <c r="F853" s="11">
        <v>65324</v>
      </c>
      <c r="G853">
        <v>0</v>
      </c>
      <c r="H853">
        <v>1</v>
      </c>
      <c r="I853" s="1">
        <v>41650</v>
      </c>
      <c r="J853">
        <v>0</v>
      </c>
      <c r="K853">
        <v>384</v>
      </c>
      <c r="L853">
        <v>0</v>
      </c>
      <c r="M853">
        <v>20</v>
      </c>
      <c r="N853">
        <v>21</v>
      </c>
      <c r="O853">
        <v>32</v>
      </c>
      <c r="P853">
        <v>5</v>
      </c>
      <c r="Q853">
        <v>3</v>
      </c>
      <c r="R853">
        <v>6</v>
      </c>
      <c r="S853">
        <v>2</v>
      </c>
      <c r="T853">
        <v>9</v>
      </c>
      <c r="U853">
        <v>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</v>
      </c>
      <c r="AC853">
        <v>11</v>
      </c>
      <c r="AD853">
        <v>0</v>
      </c>
    </row>
    <row r="854" spans="1:30" x14ac:dyDescent="0.3">
      <c r="A854">
        <v>853</v>
      </c>
      <c r="B854">
        <v>4856</v>
      </c>
      <c r="C854">
        <v>1957</v>
      </c>
      <c r="D854" t="s">
        <v>37</v>
      </c>
      <c r="E854" t="s">
        <v>33</v>
      </c>
      <c r="F854" s="11">
        <v>82347</v>
      </c>
      <c r="G854">
        <v>0</v>
      </c>
      <c r="H854">
        <v>0</v>
      </c>
      <c r="I854" s="1">
        <v>41219</v>
      </c>
      <c r="J854">
        <v>38</v>
      </c>
      <c r="K854">
        <v>556</v>
      </c>
      <c r="L854">
        <v>54</v>
      </c>
      <c r="M854">
        <v>20</v>
      </c>
      <c r="N854">
        <v>202</v>
      </c>
      <c r="O854">
        <v>133</v>
      </c>
      <c r="P854">
        <v>63</v>
      </c>
      <c r="Q854">
        <v>1</v>
      </c>
      <c r="R854">
        <v>7</v>
      </c>
      <c r="S854">
        <v>7</v>
      </c>
      <c r="T854">
        <v>10</v>
      </c>
      <c r="U854">
        <v>3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3</v>
      </c>
      <c r="AC854">
        <v>11</v>
      </c>
      <c r="AD854">
        <v>0</v>
      </c>
    </row>
    <row r="855" spans="1:30" x14ac:dyDescent="0.3">
      <c r="A855">
        <v>854</v>
      </c>
      <c r="B855">
        <v>7186</v>
      </c>
      <c r="C855">
        <v>1966</v>
      </c>
      <c r="D855" t="s">
        <v>32</v>
      </c>
      <c r="E855" t="s">
        <v>31</v>
      </c>
      <c r="F855" s="11">
        <v>30843</v>
      </c>
      <c r="G855">
        <v>1</v>
      </c>
      <c r="H855">
        <v>1</v>
      </c>
      <c r="I855" s="1">
        <v>41785</v>
      </c>
      <c r="J855">
        <v>43</v>
      </c>
      <c r="K855">
        <v>24</v>
      </c>
      <c r="L855">
        <v>0</v>
      </c>
      <c r="M855">
        <v>20</v>
      </c>
      <c r="N855">
        <v>0</v>
      </c>
      <c r="O855">
        <v>0</v>
      </c>
      <c r="P855">
        <v>9</v>
      </c>
      <c r="Q855">
        <v>2</v>
      </c>
      <c r="R855">
        <v>1</v>
      </c>
      <c r="S855">
        <v>1</v>
      </c>
      <c r="T855">
        <v>2</v>
      </c>
      <c r="U855">
        <v>5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</v>
      </c>
      <c r="AC855">
        <v>11</v>
      </c>
      <c r="AD855">
        <v>0</v>
      </c>
    </row>
    <row r="856" spans="1:30" x14ac:dyDescent="0.3">
      <c r="A856">
        <v>855</v>
      </c>
      <c r="B856">
        <v>5794</v>
      </c>
      <c r="C856">
        <v>1974</v>
      </c>
      <c r="D856" t="s">
        <v>32</v>
      </c>
      <c r="E856" t="s">
        <v>33</v>
      </c>
      <c r="F856" s="11">
        <v>46374</v>
      </c>
      <c r="G856">
        <v>0</v>
      </c>
      <c r="H856">
        <v>1</v>
      </c>
      <c r="I856" s="1">
        <v>41715</v>
      </c>
      <c r="J856">
        <v>1</v>
      </c>
      <c r="K856">
        <v>408</v>
      </c>
      <c r="L856">
        <v>0</v>
      </c>
      <c r="M856">
        <v>20</v>
      </c>
      <c r="N856">
        <v>0</v>
      </c>
      <c r="O856">
        <v>0</v>
      </c>
      <c r="P856">
        <v>17</v>
      </c>
      <c r="Q856">
        <v>3</v>
      </c>
      <c r="R856">
        <v>7</v>
      </c>
      <c r="S856">
        <v>1</v>
      </c>
      <c r="T856">
        <v>7</v>
      </c>
      <c r="U856">
        <v>8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3</v>
      </c>
      <c r="AC856">
        <v>11</v>
      </c>
      <c r="AD856">
        <v>1</v>
      </c>
    </row>
    <row r="857" spans="1:30" x14ac:dyDescent="0.3">
      <c r="A857">
        <v>856</v>
      </c>
      <c r="B857">
        <v>1456</v>
      </c>
      <c r="C857">
        <v>1979</v>
      </c>
      <c r="D857" t="s">
        <v>29</v>
      </c>
      <c r="E857" t="s">
        <v>30</v>
      </c>
      <c r="F857" s="11">
        <v>60474</v>
      </c>
      <c r="G857">
        <v>0</v>
      </c>
      <c r="H857">
        <v>1</v>
      </c>
      <c r="I857" s="1">
        <v>41365</v>
      </c>
      <c r="J857">
        <v>25</v>
      </c>
      <c r="K857">
        <v>265</v>
      </c>
      <c r="L857">
        <v>199</v>
      </c>
      <c r="M857">
        <v>20</v>
      </c>
      <c r="N857">
        <v>234</v>
      </c>
      <c r="O857">
        <v>9</v>
      </c>
      <c r="P857">
        <v>170</v>
      </c>
      <c r="Q857">
        <v>7</v>
      </c>
      <c r="R857">
        <v>10</v>
      </c>
      <c r="S857">
        <v>2</v>
      </c>
      <c r="T857">
        <v>12</v>
      </c>
      <c r="U857">
        <v>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</v>
      </c>
      <c r="AC857">
        <v>11</v>
      </c>
      <c r="AD857">
        <v>0</v>
      </c>
    </row>
    <row r="858" spans="1:30" x14ac:dyDescent="0.3">
      <c r="A858">
        <v>857</v>
      </c>
      <c r="B858">
        <v>4877</v>
      </c>
      <c r="C858">
        <v>1973</v>
      </c>
      <c r="D858" t="s">
        <v>34</v>
      </c>
      <c r="E858" t="s">
        <v>33</v>
      </c>
      <c r="F858" s="11">
        <v>38576</v>
      </c>
      <c r="G858">
        <v>0</v>
      </c>
      <c r="H858">
        <v>1</v>
      </c>
      <c r="I858" s="1">
        <v>41702</v>
      </c>
      <c r="J858">
        <v>2</v>
      </c>
      <c r="K858">
        <v>34</v>
      </c>
      <c r="L858">
        <v>0</v>
      </c>
      <c r="M858">
        <v>20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3</v>
      </c>
      <c r="U858">
        <v>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</v>
      </c>
      <c r="AC858">
        <v>11</v>
      </c>
      <c r="AD858">
        <v>0</v>
      </c>
    </row>
    <row r="859" spans="1:30" x14ac:dyDescent="0.3">
      <c r="A859">
        <v>858</v>
      </c>
      <c r="B859">
        <v>425</v>
      </c>
      <c r="C859">
        <v>1985</v>
      </c>
      <c r="D859" t="s">
        <v>29</v>
      </c>
      <c r="E859" t="s">
        <v>33</v>
      </c>
      <c r="F859" s="11">
        <v>55357</v>
      </c>
      <c r="G859">
        <v>2</v>
      </c>
      <c r="H859">
        <v>0</v>
      </c>
      <c r="I859" s="1">
        <v>41324</v>
      </c>
      <c r="J859">
        <v>66</v>
      </c>
      <c r="K859">
        <v>374</v>
      </c>
      <c r="L859">
        <v>64</v>
      </c>
      <c r="M859">
        <v>20</v>
      </c>
      <c r="N859">
        <v>84</v>
      </c>
      <c r="O859">
        <v>25</v>
      </c>
      <c r="P859">
        <v>64</v>
      </c>
      <c r="Q859">
        <v>3</v>
      </c>
      <c r="R859">
        <v>6</v>
      </c>
      <c r="S859">
        <v>2</v>
      </c>
      <c r="T859">
        <v>11</v>
      </c>
      <c r="U859">
        <v>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</v>
      </c>
      <c r="AC859">
        <v>11</v>
      </c>
      <c r="AD859">
        <v>0</v>
      </c>
    </row>
    <row r="860" spans="1:30" x14ac:dyDescent="0.3">
      <c r="A860">
        <v>859</v>
      </c>
      <c r="B860">
        <v>3007</v>
      </c>
      <c r="C860">
        <v>1966</v>
      </c>
      <c r="D860" t="s">
        <v>29</v>
      </c>
      <c r="E860" t="s">
        <v>31</v>
      </c>
      <c r="F860" s="11">
        <v>37758</v>
      </c>
      <c r="G860">
        <v>1</v>
      </c>
      <c r="H860">
        <v>1</v>
      </c>
      <c r="I860" s="1">
        <v>41186</v>
      </c>
      <c r="J860">
        <v>49</v>
      </c>
      <c r="K860">
        <v>27</v>
      </c>
      <c r="L860">
        <v>2</v>
      </c>
      <c r="M860">
        <v>20</v>
      </c>
      <c r="N860">
        <v>0</v>
      </c>
      <c r="O860">
        <v>0</v>
      </c>
      <c r="P860">
        <v>1</v>
      </c>
      <c r="Q860">
        <v>2</v>
      </c>
      <c r="R860">
        <v>1</v>
      </c>
      <c r="S860">
        <v>0</v>
      </c>
      <c r="T860">
        <v>3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</v>
      </c>
      <c r="AC860">
        <v>11</v>
      </c>
      <c r="AD860">
        <v>0</v>
      </c>
    </row>
    <row r="861" spans="1:30" x14ac:dyDescent="0.3">
      <c r="A861">
        <v>860</v>
      </c>
      <c r="B861">
        <v>1031</v>
      </c>
      <c r="C861">
        <v>1989</v>
      </c>
      <c r="D861" t="s">
        <v>37</v>
      </c>
      <c r="E861" t="s">
        <v>33</v>
      </c>
      <c r="F861" s="11">
        <v>85710</v>
      </c>
      <c r="G861">
        <v>0</v>
      </c>
      <c r="H861">
        <v>0</v>
      </c>
      <c r="I861" s="1">
        <v>41399</v>
      </c>
      <c r="J861">
        <v>5</v>
      </c>
      <c r="K861">
        <v>600</v>
      </c>
      <c r="L861">
        <v>20</v>
      </c>
      <c r="M861">
        <v>20</v>
      </c>
      <c r="N861">
        <v>29</v>
      </c>
      <c r="O861">
        <v>30</v>
      </c>
      <c r="P861">
        <v>33</v>
      </c>
      <c r="Q861">
        <v>1</v>
      </c>
      <c r="R861">
        <v>6</v>
      </c>
      <c r="S861">
        <v>9</v>
      </c>
      <c r="T861">
        <v>10</v>
      </c>
      <c r="U861">
        <v>2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3</v>
      </c>
      <c r="AC861">
        <v>11</v>
      </c>
      <c r="AD861">
        <v>0</v>
      </c>
    </row>
    <row r="862" spans="1:30" x14ac:dyDescent="0.3">
      <c r="A862">
        <v>861</v>
      </c>
      <c r="B862">
        <v>4297</v>
      </c>
      <c r="C862">
        <v>1969</v>
      </c>
      <c r="D862" t="s">
        <v>29</v>
      </c>
      <c r="E862" t="s">
        <v>31</v>
      </c>
      <c r="F862" s="11">
        <v>23228</v>
      </c>
      <c r="G862">
        <v>1</v>
      </c>
      <c r="H862">
        <v>0</v>
      </c>
      <c r="I862" s="1">
        <v>41665</v>
      </c>
      <c r="J862">
        <v>71</v>
      </c>
      <c r="K862">
        <v>13</v>
      </c>
      <c r="L862">
        <v>2</v>
      </c>
      <c r="M862">
        <v>20</v>
      </c>
      <c r="N862">
        <v>6</v>
      </c>
      <c r="O862">
        <v>1</v>
      </c>
      <c r="P862">
        <v>0</v>
      </c>
      <c r="Q862">
        <v>2</v>
      </c>
      <c r="R862">
        <v>2</v>
      </c>
      <c r="S862">
        <v>0</v>
      </c>
      <c r="T862">
        <v>3</v>
      </c>
      <c r="U862">
        <v>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</v>
      </c>
      <c r="AC862">
        <v>11</v>
      </c>
      <c r="AD862">
        <v>0</v>
      </c>
    </row>
    <row r="863" spans="1:30" x14ac:dyDescent="0.3">
      <c r="A863">
        <v>862</v>
      </c>
      <c r="B863">
        <v>807</v>
      </c>
      <c r="C863">
        <v>1969</v>
      </c>
      <c r="D863" t="s">
        <v>34</v>
      </c>
      <c r="E863" t="s">
        <v>31</v>
      </c>
      <c r="F863" s="11">
        <v>44602</v>
      </c>
      <c r="G863">
        <v>1</v>
      </c>
      <c r="H863">
        <v>1</v>
      </c>
      <c r="I863" s="1">
        <v>41685</v>
      </c>
      <c r="J863">
        <v>35</v>
      </c>
      <c r="K863">
        <v>167</v>
      </c>
      <c r="L863">
        <v>2</v>
      </c>
      <c r="M863">
        <v>20</v>
      </c>
      <c r="N863">
        <v>0</v>
      </c>
      <c r="O863">
        <v>0</v>
      </c>
      <c r="P863">
        <v>34</v>
      </c>
      <c r="Q863">
        <v>6</v>
      </c>
      <c r="R863">
        <v>6</v>
      </c>
      <c r="S863">
        <v>1</v>
      </c>
      <c r="T863">
        <v>4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</v>
      </c>
      <c r="AC863">
        <v>11</v>
      </c>
      <c r="AD863">
        <v>0</v>
      </c>
    </row>
    <row r="864" spans="1:30" x14ac:dyDescent="0.3">
      <c r="A864">
        <v>863</v>
      </c>
      <c r="B864">
        <v>9553</v>
      </c>
      <c r="C864">
        <v>1987</v>
      </c>
      <c r="D864" t="s">
        <v>29</v>
      </c>
      <c r="E864" t="s">
        <v>33</v>
      </c>
      <c r="F864" s="11">
        <v>7500</v>
      </c>
      <c r="G864">
        <v>0</v>
      </c>
      <c r="H864">
        <v>0</v>
      </c>
      <c r="I864" s="1">
        <v>41283</v>
      </c>
      <c r="J864">
        <v>94</v>
      </c>
      <c r="K864">
        <v>0</v>
      </c>
      <c r="L864">
        <v>2</v>
      </c>
      <c r="M864">
        <v>20</v>
      </c>
      <c r="N864">
        <v>4</v>
      </c>
      <c r="O864">
        <v>1</v>
      </c>
      <c r="P864">
        <v>5</v>
      </c>
      <c r="Q864">
        <v>1</v>
      </c>
      <c r="R864">
        <v>0</v>
      </c>
      <c r="S864">
        <v>0</v>
      </c>
      <c r="T864">
        <v>3</v>
      </c>
      <c r="U864">
        <v>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</v>
      </c>
      <c r="AC864">
        <v>11</v>
      </c>
      <c r="AD864">
        <v>0</v>
      </c>
    </row>
    <row r="865" spans="1:30" x14ac:dyDescent="0.3">
      <c r="A865">
        <v>864</v>
      </c>
      <c r="B865">
        <v>4271</v>
      </c>
      <c r="C865">
        <v>1989</v>
      </c>
      <c r="D865" t="s">
        <v>37</v>
      </c>
      <c r="E865" t="s">
        <v>31</v>
      </c>
      <c r="F865" s="11">
        <v>38683</v>
      </c>
      <c r="G865">
        <v>1</v>
      </c>
      <c r="H865">
        <v>0</v>
      </c>
      <c r="I865" s="1">
        <v>41186</v>
      </c>
      <c r="J865">
        <v>80</v>
      </c>
      <c r="K865">
        <v>46</v>
      </c>
      <c r="L865">
        <v>35</v>
      </c>
      <c r="M865">
        <v>20</v>
      </c>
      <c r="N865">
        <v>84</v>
      </c>
      <c r="O865">
        <v>41</v>
      </c>
      <c r="P865">
        <v>66</v>
      </c>
      <c r="Q865">
        <v>6</v>
      </c>
      <c r="R865">
        <v>4</v>
      </c>
      <c r="S865">
        <v>1</v>
      </c>
      <c r="T865">
        <v>6</v>
      </c>
      <c r="U865">
        <v>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</v>
      </c>
      <c r="AC865">
        <v>11</v>
      </c>
      <c r="AD865">
        <v>0</v>
      </c>
    </row>
    <row r="866" spans="1:30" x14ac:dyDescent="0.3">
      <c r="A866">
        <v>865</v>
      </c>
      <c r="B866">
        <v>4120</v>
      </c>
      <c r="C866">
        <v>1975</v>
      </c>
      <c r="D866" t="s">
        <v>37</v>
      </c>
      <c r="E866" t="s">
        <v>30</v>
      </c>
      <c r="F866" s="11">
        <v>49514</v>
      </c>
      <c r="G866">
        <v>1</v>
      </c>
      <c r="H866">
        <v>0</v>
      </c>
      <c r="I866" s="1">
        <v>41625</v>
      </c>
      <c r="J866">
        <v>61</v>
      </c>
      <c r="K866">
        <v>88</v>
      </c>
      <c r="L866">
        <v>39</v>
      </c>
      <c r="M866">
        <v>20</v>
      </c>
      <c r="N866">
        <v>58</v>
      </c>
      <c r="O866">
        <v>13</v>
      </c>
      <c r="P866">
        <v>93</v>
      </c>
      <c r="Q866">
        <v>2</v>
      </c>
      <c r="R866">
        <v>6</v>
      </c>
      <c r="S866">
        <v>1</v>
      </c>
      <c r="T866">
        <v>4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11</v>
      </c>
      <c r="AD866">
        <v>0</v>
      </c>
    </row>
    <row r="867" spans="1:30" x14ac:dyDescent="0.3">
      <c r="A867">
        <v>866</v>
      </c>
      <c r="B867">
        <v>2036</v>
      </c>
      <c r="C867">
        <v>1973</v>
      </c>
      <c r="D867" t="s">
        <v>32</v>
      </c>
      <c r="E867" t="s">
        <v>31</v>
      </c>
      <c r="F867" s="11">
        <v>57906</v>
      </c>
      <c r="G867">
        <v>0</v>
      </c>
      <c r="H867">
        <v>1</v>
      </c>
      <c r="I867" s="1">
        <v>41436</v>
      </c>
      <c r="J867">
        <v>29</v>
      </c>
      <c r="K867">
        <v>243</v>
      </c>
      <c r="L867">
        <v>11</v>
      </c>
      <c r="M867">
        <v>20</v>
      </c>
      <c r="N867">
        <v>10</v>
      </c>
      <c r="O867">
        <v>3</v>
      </c>
      <c r="P867">
        <v>15</v>
      </c>
      <c r="Q867">
        <v>3</v>
      </c>
      <c r="R867">
        <v>4</v>
      </c>
      <c r="S867">
        <v>2</v>
      </c>
      <c r="T867">
        <v>8</v>
      </c>
      <c r="U867">
        <v>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11</v>
      </c>
      <c r="AD867">
        <v>0</v>
      </c>
    </row>
    <row r="868" spans="1:30" x14ac:dyDescent="0.3">
      <c r="A868">
        <v>867</v>
      </c>
      <c r="B868">
        <v>115</v>
      </c>
      <c r="C868">
        <v>1966</v>
      </c>
      <c r="D868" t="s">
        <v>34</v>
      </c>
      <c r="E868" t="s">
        <v>30</v>
      </c>
      <c r="F868" s="11">
        <v>43456</v>
      </c>
      <c r="G868">
        <v>0</v>
      </c>
      <c r="H868">
        <v>1</v>
      </c>
      <c r="I868" s="1">
        <v>41359</v>
      </c>
      <c r="J868">
        <v>0</v>
      </c>
      <c r="K868">
        <v>275</v>
      </c>
      <c r="L868">
        <v>11</v>
      </c>
      <c r="M868">
        <v>20</v>
      </c>
      <c r="N868">
        <v>25</v>
      </c>
      <c r="O868">
        <v>7</v>
      </c>
      <c r="P868">
        <v>7</v>
      </c>
      <c r="Q868">
        <v>3</v>
      </c>
      <c r="R868">
        <v>5</v>
      </c>
      <c r="S868">
        <v>1</v>
      </c>
      <c r="T868">
        <v>8</v>
      </c>
      <c r="U868">
        <v>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</v>
      </c>
      <c r="AC868">
        <v>11</v>
      </c>
      <c r="AD868">
        <v>0</v>
      </c>
    </row>
    <row r="869" spans="1:30" x14ac:dyDescent="0.3">
      <c r="A869">
        <v>868</v>
      </c>
      <c r="B869">
        <v>4259</v>
      </c>
      <c r="C869">
        <v>1986</v>
      </c>
      <c r="D869" t="s">
        <v>34</v>
      </c>
      <c r="E869" t="s">
        <v>30</v>
      </c>
      <c r="F869" s="11">
        <v>19485</v>
      </c>
      <c r="G869">
        <v>2</v>
      </c>
      <c r="H869">
        <v>0</v>
      </c>
      <c r="I869" s="1">
        <v>41541</v>
      </c>
      <c r="J869">
        <v>80</v>
      </c>
      <c r="K869">
        <v>6</v>
      </c>
      <c r="L869">
        <v>0</v>
      </c>
      <c r="M869">
        <v>20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2</v>
      </c>
      <c r="U869">
        <v>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C869">
        <v>11</v>
      </c>
      <c r="AD869">
        <v>0</v>
      </c>
    </row>
    <row r="870" spans="1:30" x14ac:dyDescent="0.3">
      <c r="A870">
        <v>869</v>
      </c>
      <c r="B870">
        <v>8687</v>
      </c>
      <c r="C870">
        <v>1978</v>
      </c>
      <c r="D870" t="s">
        <v>29</v>
      </c>
      <c r="E870" t="s">
        <v>31</v>
      </c>
      <c r="F870" s="11">
        <v>53172</v>
      </c>
      <c r="G870">
        <v>0</v>
      </c>
      <c r="H870">
        <v>1</v>
      </c>
      <c r="I870" s="1">
        <v>41400</v>
      </c>
      <c r="J870">
        <v>54</v>
      </c>
      <c r="K870">
        <v>121</v>
      </c>
      <c r="L870">
        <v>62</v>
      </c>
      <c r="M870">
        <v>20</v>
      </c>
      <c r="N870">
        <v>68</v>
      </c>
      <c r="O870">
        <v>20</v>
      </c>
      <c r="P870">
        <v>125</v>
      </c>
      <c r="Q870">
        <v>3</v>
      </c>
      <c r="R870">
        <v>2</v>
      </c>
      <c r="S870">
        <v>3</v>
      </c>
      <c r="T870">
        <v>8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</v>
      </c>
      <c r="AC870">
        <v>11</v>
      </c>
      <c r="AD870">
        <v>0</v>
      </c>
    </row>
    <row r="871" spans="1:30" x14ac:dyDescent="0.3">
      <c r="A871">
        <v>870</v>
      </c>
      <c r="B871">
        <v>2447</v>
      </c>
      <c r="C871">
        <v>1979</v>
      </c>
      <c r="D871" t="s">
        <v>29</v>
      </c>
      <c r="E871" t="s">
        <v>31</v>
      </c>
      <c r="F871" s="11">
        <v>30545</v>
      </c>
      <c r="G871">
        <v>1</v>
      </c>
      <c r="H871">
        <v>0</v>
      </c>
      <c r="I871" s="1">
        <v>41199</v>
      </c>
      <c r="J871">
        <v>71</v>
      </c>
      <c r="K871">
        <v>4</v>
      </c>
      <c r="L871">
        <v>12</v>
      </c>
      <c r="M871">
        <v>20</v>
      </c>
      <c r="N871">
        <v>19</v>
      </c>
      <c r="O871">
        <v>7</v>
      </c>
      <c r="P871">
        <v>12</v>
      </c>
      <c r="Q871">
        <v>2</v>
      </c>
      <c r="R871">
        <v>2</v>
      </c>
      <c r="S871">
        <v>0</v>
      </c>
      <c r="T871">
        <v>3</v>
      </c>
      <c r="U871">
        <v>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</v>
      </c>
      <c r="AC871">
        <v>11</v>
      </c>
      <c r="AD871">
        <v>0</v>
      </c>
    </row>
    <row r="872" spans="1:30" x14ac:dyDescent="0.3">
      <c r="A872">
        <v>871</v>
      </c>
      <c r="B872">
        <v>10140</v>
      </c>
      <c r="C872">
        <v>1983</v>
      </c>
      <c r="D872" t="s">
        <v>32</v>
      </c>
      <c r="E872" t="s">
        <v>31</v>
      </c>
      <c r="F872" s="11">
        <v>70123</v>
      </c>
      <c r="G872">
        <v>0</v>
      </c>
      <c r="H872">
        <v>0</v>
      </c>
      <c r="I872" s="1">
        <v>41545</v>
      </c>
      <c r="J872">
        <v>27</v>
      </c>
      <c r="K872">
        <v>1308</v>
      </c>
      <c r="L872">
        <v>0</v>
      </c>
      <c r="M872">
        <v>20</v>
      </c>
      <c r="N872">
        <v>23</v>
      </c>
      <c r="O872">
        <v>0</v>
      </c>
      <c r="P872">
        <v>0</v>
      </c>
      <c r="Q872">
        <v>1</v>
      </c>
      <c r="R872">
        <v>5</v>
      </c>
      <c r="S872">
        <v>7</v>
      </c>
      <c r="T872">
        <v>4</v>
      </c>
      <c r="U872">
        <v>3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3</v>
      </c>
      <c r="AC872">
        <v>11</v>
      </c>
      <c r="AD872">
        <v>0</v>
      </c>
    </row>
    <row r="873" spans="1:30" x14ac:dyDescent="0.3">
      <c r="A873">
        <v>872</v>
      </c>
      <c r="B873">
        <v>9353</v>
      </c>
      <c r="C873">
        <v>1959</v>
      </c>
      <c r="D873" t="s">
        <v>29</v>
      </c>
      <c r="E873" t="s">
        <v>30</v>
      </c>
      <c r="F873" s="11">
        <v>62450</v>
      </c>
      <c r="G873">
        <v>0</v>
      </c>
      <c r="H873">
        <v>1</v>
      </c>
      <c r="I873" s="1">
        <v>41645</v>
      </c>
      <c r="J873">
        <v>61</v>
      </c>
      <c r="K873">
        <v>515</v>
      </c>
      <c r="L873">
        <v>47</v>
      </c>
      <c r="M873">
        <v>20</v>
      </c>
      <c r="N873">
        <v>62</v>
      </c>
      <c r="O873">
        <v>66</v>
      </c>
      <c r="P873">
        <v>38</v>
      </c>
      <c r="Q873">
        <v>2</v>
      </c>
      <c r="R873">
        <v>5</v>
      </c>
      <c r="S873">
        <v>5</v>
      </c>
      <c r="T873">
        <v>4</v>
      </c>
      <c r="U873">
        <v>3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3</v>
      </c>
      <c r="AC873">
        <v>11</v>
      </c>
      <c r="AD873">
        <v>0</v>
      </c>
    </row>
    <row r="874" spans="1:30" x14ac:dyDescent="0.3">
      <c r="A874">
        <v>873</v>
      </c>
      <c r="B874">
        <v>3623</v>
      </c>
      <c r="C874">
        <v>1976</v>
      </c>
      <c r="D874" t="s">
        <v>29</v>
      </c>
      <c r="E874" t="s">
        <v>31</v>
      </c>
      <c r="F874" s="11">
        <v>21675</v>
      </c>
      <c r="G874">
        <v>1</v>
      </c>
      <c r="H874">
        <v>0</v>
      </c>
      <c r="I874" s="1">
        <v>41801</v>
      </c>
      <c r="J874">
        <v>55</v>
      </c>
      <c r="K874">
        <v>4</v>
      </c>
      <c r="L874">
        <v>0</v>
      </c>
      <c r="M874">
        <v>20</v>
      </c>
      <c r="N874">
        <v>17</v>
      </c>
      <c r="O874">
        <v>4</v>
      </c>
      <c r="P874">
        <v>4</v>
      </c>
      <c r="Q874">
        <v>3</v>
      </c>
      <c r="R874">
        <v>4</v>
      </c>
      <c r="S874">
        <v>0</v>
      </c>
      <c r="T874">
        <v>3</v>
      </c>
      <c r="U874">
        <v>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3</v>
      </c>
      <c r="AC874">
        <v>11</v>
      </c>
      <c r="AD874">
        <v>0</v>
      </c>
    </row>
    <row r="875" spans="1:30" x14ac:dyDescent="0.3">
      <c r="A875">
        <v>874</v>
      </c>
      <c r="B875">
        <v>738</v>
      </c>
      <c r="C875">
        <v>1981</v>
      </c>
      <c r="D875" t="s">
        <v>37</v>
      </c>
      <c r="E875" t="s">
        <v>30</v>
      </c>
      <c r="F875" s="11">
        <v>42395</v>
      </c>
      <c r="G875">
        <v>1</v>
      </c>
      <c r="H875">
        <v>1</v>
      </c>
      <c r="I875" s="1">
        <v>41733</v>
      </c>
      <c r="J875">
        <v>35</v>
      </c>
      <c r="K875">
        <v>48</v>
      </c>
      <c r="L875">
        <v>13</v>
      </c>
      <c r="M875">
        <v>20</v>
      </c>
      <c r="N875">
        <v>24</v>
      </c>
      <c r="O875">
        <v>15</v>
      </c>
      <c r="P875">
        <v>25</v>
      </c>
      <c r="Q875">
        <v>4</v>
      </c>
      <c r="R875">
        <v>3</v>
      </c>
      <c r="S875">
        <v>1</v>
      </c>
      <c r="T875">
        <v>4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</v>
      </c>
      <c r="AC875">
        <v>11</v>
      </c>
      <c r="AD875">
        <v>0</v>
      </c>
    </row>
    <row r="876" spans="1:30" x14ac:dyDescent="0.3">
      <c r="A876">
        <v>875</v>
      </c>
      <c r="B876">
        <v>7631</v>
      </c>
      <c r="C876">
        <v>1978</v>
      </c>
      <c r="D876" t="s">
        <v>34</v>
      </c>
      <c r="E876" t="s">
        <v>31</v>
      </c>
      <c r="F876" s="11">
        <v>61346</v>
      </c>
      <c r="G876">
        <v>1</v>
      </c>
      <c r="H876">
        <v>0</v>
      </c>
      <c r="I876" s="1">
        <v>41553</v>
      </c>
      <c r="J876">
        <v>34</v>
      </c>
      <c r="K876">
        <v>562</v>
      </c>
      <c r="L876">
        <v>58</v>
      </c>
      <c r="M876">
        <v>20</v>
      </c>
      <c r="N876">
        <v>43</v>
      </c>
      <c r="O876">
        <v>16</v>
      </c>
      <c r="P876">
        <v>142</v>
      </c>
      <c r="Q876">
        <v>1</v>
      </c>
      <c r="R876">
        <v>5</v>
      </c>
      <c r="S876">
        <v>7</v>
      </c>
      <c r="T876">
        <v>10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</v>
      </c>
      <c r="AC876">
        <v>11</v>
      </c>
      <c r="AD876">
        <v>0</v>
      </c>
    </row>
    <row r="877" spans="1:30" x14ac:dyDescent="0.3">
      <c r="A877">
        <v>876</v>
      </c>
      <c r="B877">
        <v>4789</v>
      </c>
      <c r="C877">
        <v>1953</v>
      </c>
      <c r="D877" t="s">
        <v>29</v>
      </c>
      <c r="E877" t="s">
        <v>31</v>
      </c>
      <c r="F877" s="11">
        <v>80812</v>
      </c>
      <c r="G877">
        <v>0</v>
      </c>
      <c r="H877">
        <v>0</v>
      </c>
      <c r="I877" s="1">
        <v>41534</v>
      </c>
      <c r="J877">
        <v>95</v>
      </c>
      <c r="K877">
        <v>769</v>
      </c>
      <c r="L877">
        <v>22</v>
      </c>
      <c r="M877">
        <v>20</v>
      </c>
      <c r="N877">
        <v>210</v>
      </c>
      <c r="O877">
        <v>143</v>
      </c>
      <c r="P877">
        <v>33</v>
      </c>
      <c r="Q877">
        <v>1</v>
      </c>
      <c r="R877">
        <v>4</v>
      </c>
      <c r="S877">
        <v>8</v>
      </c>
      <c r="T877">
        <v>5</v>
      </c>
      <c r="U877">
        <v>2</v>
      </c>
      <c r="V877">
        <v>1</v>
      </c>
      <c r="W877">
        <v>0</v>
      </c>
      <c r="X877">
        <v>1</v>
      </c>
      <c r="Y877">
        <v>1</v>
      </c>
      <c r="Z877">
        <v>0</v>
      </c>
      <c r="AA877">
        <v>0</v>
      </c>
      <c r="AB877">
        <v>3</v>
      </c>
      <c r="AC877">
        <v>11</v>
      </c>
      <c r="AD877">
        <v>0</v>
      </c>
    </row>
    <row r="878" spans="1:30" x14ac:dyDescent="0.3">
      <c r="A878">
        <v>877</v>
      </c>
      <c r="B878">
        <v>773</v>
      </c>
      <c r="C878">
        <v>1971</v>
      </c>
      <c r="D878" t="s">
        <v>34</v>
      </c>
      <c r="E878" t="s">
        <v>35</v>
      </c>
      <c r="F878" s="11">
        <v>42835</v>
      </c>
      <c r="G878">
        <v>1</v>
      </c>
      <c r="H878">
        <v>1</v>
      </c>
      <c r="I878" s="1">
        <v>41455</v>
      </c>
      <c r="J878">
        <v>64</v>
      </c>
      <c r="K878">
        <v>379</v>
      </c>
      <c r="L878">
        <v>4</v>
      </c>
      <c r="M878">
        <v>20</v>
      </c>
      <c r="N878">
        <v>12</v>
      </c>
      <c r="O878">
        <v>9</v>
      </c>
      <c r="P878">
        <v>98</v>
      </c>
      <c r="Q878">
        <v>7</v>
      </c>
      <c r="R878">
        <v>6</v>
      </c>
      <c r="S878">
        <v>6</v>
      </c>
      <c r="T878">
        <v>4</v>
      </c>
      <c r="U878">
        <v>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</v>
      </c>
      <c r="AC878">
        <v>11</v>
      </c>
      <c r="AD878">
        <v>0</v>
      </c>
    </row>
    <row r="879" spans="1:30" x14ac:dyDescent="0.3">
      <c r="A879">
        <v>878</v>
      </c>
      <c r="B879">
        <v>10602</v>
      </c>
      <c r="C879">
        <v>1983</v>
      </c>
      <c r="D879" t="s">
        <v>29</v>
      </c>
      <c r="E879" t="s">
        <v>33</v>
      </c>
      <c r="F879" s="11">
        <v>39922</v>
      </c>
      <c r="G879">
        <v>1</v>
      </c>
      <c r="H879">
        <v>0</v>
      </c>
      <c r="I879" s="1">
        <v>41319</v>
      </c>
      <c r="J879">
        <v>30</v>
      </c>
      <c r="K879">
        <v>29</v>
      </c>
      <c r="L879">
        <v>12</v>
      </c>
      <c r="M879">
        <v>20</v>
      </c>
      <c r="N879">
        <v>19</v>
      </c>
      <c r="O879">
        <v>1</v>
      </c>
      <c r="P879">
        <v>36</v>
      </c>
      <c r="Q879">
        <v>2</v>
      </c>
      <c r="R879">
        <v>3</v>
      </c>
      <c r="S879">
        <v>0</v>
      </c>
      <c r="T879">
        <v>4</v>
      </c>
      <c r="U879">
        <v>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</v>
      </c>
      <c r="AC879">
        <v>11</v>
      </c>
      <c r="AD879">
        <v>0</v>
      </c>
    </row>
    <row r="880" spans="1:30" x14ac:dyDescent="0.3">
      <c r="A880">
        <v>879</v>
      </c>
      <c r="B880">
        <v>1446</v>
      </c>
      <c r="C880">
        <v>1956</v>
      </c>
      <c r="D880" t="s">
        <v>34</v>
      </c>
      <c r="E880" t="s">
        <v>30</v>
      </c>
      <c r="F880" s="11">
        <v>86424</v>
      </c>
      <c r="G880">
        <v>0</v>
      </c>
      <c r="H880">
        <v>0</v>
      </c>
      <c r="I880" s="1">
        <v>41734</v>
      </c>
      <c r="J880">
        <v>12</v>
      </c>
      <c r="K880">
        <v>387</v>
      </c>
      <c r="L880">
        <v>68</v>
      </c>
      <c r="M880">
        <v>20</v>
      </c>
      <c r="N880">
        <v>89</v>
      </c>
      <c r="O880">
        <v>45</v>
      </c>
      <c r="P880">
        <v>68</v>
      </c>
      <c r="Q880">
        <v>1</v>
      </c>
      <c r="R880">
        <v>6</v>
      </c>
      <c r="S880">
        <v>9</v>
      </c>
      <c r="T880">
        <v>12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</v>
      </c>
      <c r="AC880">
        <v>11</v>
      </c>
      <c r="AD880">
        <v>0</v>
      </c>
    </row>
    <row r="881" spans="1:30" x14ac:dyDescent="0.3">
      <c r="A881">
        <v>880</v>
      </c>
      <c r="B881">
        <v>3270</v>
      </c>
      <c r="C881">
        <v>1978</v>
      </c>
      <c r="D881" t="s">
        <v>37</v>
      </c>
      <c r="E881" t="s">
        <v>31</v>
      </c>
      <c r="F881" s="11">
        <v>17117</v>
      </c>
      <c r="G881">
        <v>1</v>
      </c>
      <c r="H881">
        <v>0</v>
      </c>
      <c r="I881" s="1">
        <v>41291</v>
      </c>
      <c r="J881">
        <v>96</v>
      </c>
      <c r="K881">
        <v>12</v>
      </c>
      <c r="L881">
        <v>23</v>
      </c>
      <c r="M881">
        <v>20</v>
      </c>
      <c r="N881">
        <v>30</v>
      </c>
      <c r="O881">
        <v>18</v>
      </c>
      <c r="P881">
        <v>7</v>
      </c>
      <c r="Q881">
        <v>4</v>
      </c>
      <c r="R881">
        <v>3</v>
      </c>
      <c r="S881">
        <v>1</v>
      </c>
      <c r="T881">
        <v>3</v>
      </c>
      <c r="U881">
        <v>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11</v>
      </c>
      <c r="AD881">
        <v>0</v>
      </c>
    </row>
    <row r="882" spans="1:30" x14ac:dyDescent="0.3">
      <c r="A882">
        <v>881</v>
      </c>
      <c r="B882">
        <v>8443</v>
      </c>
      <c r="C882">
        <v>1972</v>
      </c>
      <c r="D882" t="s">
        <v>29</v>
      </c>
      <c r="E882" t="s">
        <v>30</v>
      </c>
      <c r="F882" s="11">
        <v>24762</v>
      </c>
      <c r="G882">
        <v>1</v>
      </c>
      <c r="H882">
        <v>0</v>
      </c>
      <c r="I882" s="1">
        <v>41680</v>
      </c>
      <c r="J882">
        <v>16</v>
      </c>
      <c r="K882">
        <v>6</v>
      </c>
      <c r="L882">
        <v>10</v>
      </c>
      <c r="M882">
        <v>20</v>
      </c>
      <c r="N882">
        <v>3</v>
      </c>
      <c r="O882">
        <v>15</v>
      </c>
      <c r="P882">
        <v>40</v>
      </c>
      <c r="Q882">
        <v>3</v>
      </c>
      <c r="R882">
        <v>3</v>
      </c>
      <c r="S882">
        <v>1</v>
      </c>
      <c r="T882">
        <v>2</v>
      </c>
      <c r="U882">
        <v>8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</v>
      </c>
      <c r="AC882">
        <v>11</v>
      </c>
      <c r="AD882">
        <v>1</v>
      </c>
    </row>
    <row r="883" spans="1:30" x14ac:dyDescent="0.3">
      <c r="A883">
        <v>882</v>
      </c>
      <c r="B883">
        <v>9653</v>
      </c>
      <c r="C883">
        <v>1975</v>
      </c>
      <c r="D883" t="s">
        <v>29</v>
      </c>
      <c r="E883" t="s">
        <v>33</v>
      </c>
      <c r="F883" s="11">
        <v>35797</v>
      </c>
      <c r="G883">
        <v>0</v>
      </c>
      <c r="H883">
        <v>1</v>
      </c>
      <c r="I883" s="1">
        <v>41198</v>
      </c>
      <c r="J883">
        <v>16</v>
      </c>
      <c r="K883">
        <v>27</v>
      </c>
      <c r="L883">
        <v>1</v>
      </c>
      <c r="M883">
        <v>20</v>
      </c>
      <c r="N883">
        <v>4</v>
      </c>
      <c r="O883">
        <v>1</v>
      </c>
      <c r="P883">
        <v>21</v>
      </c>
      <c r="Q883">
        <v>2</v>
      </c>
      <c r="R883">
        <v>2</v>
      </c>
      <c r="S883">
        <v>0</v>
      </c>
      <c r="T883">
        <v>3</v>
      </c>
      <c r="U883">
        <v>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</v>
      </c>
      <c r="AC883">
        <v>11</v>
      </c>
      <c r="AD883">
        <v>0</v>
      </c>
    </row>
    <row r="884" spans="1:30" x14ac:dyDescent="0.3">
      <c r="A884">
        <v>883</v>
      </c>
      <c r="B884">
        <v>8916</v>
      </c>
      <c r="C884">
        <v>1975</v>
      </c>
      <c r="D884" t="s">
        <v>29</v>
      </c>
      <c r="E884" t="s">
        <v>35</v>
      </c>
      <c r="F884" s="11">
        <v>36627</v>
      </c>
      <c r="G884">
        <v>2</v>
      </c>
      <c r="H884">
        <v>0</v>
      </c>
      <c r="I884" s="1">
        <v>41478</v>
      </c>
      <c r="J884">
        <v>78</v>
      </c>
      <c r="K884">
        <v>9</v>
      </c>
      <c r="L884">
        <v>1</v>
      </c>
      <c r="M884">
        <v>20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3</v>
      </c>
      <c r="U884">
        <v>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</v>
      </c>
      <c r="AC884">
        <v>11</v>
      </c>
      <c r="AD884">
        <v>0</v>
      </c>
    </row>
    <row r="885" spans="1:30" x14ac:dyDescent="0.3">
      <c r="A885">
        <v>884</v>
      </c>
      <c r="B885">
        <v>8017</v>
      </c>
      <c r="C885">
        <v>1981</v>
      </c>
      <c r="D885" t="s">
        <v>37</v>
      </c>
      <c r="E885" t="s">
        <v>33</v>
      </c>
      <c r="F885" s="11">
        <v>51111</v>
      </c>
      <c r="G885">
        <v>1</v>
      </c>
      <c r="H885">
        <v>1</v>
      </c>
      <c r="I885" s="1">
        <v>41809</v>
      </c>
      <c r="J885">
        <v>83</v>
      </c>
      <c r="K885">
        <v>22</v>
      </c>
      <c r="L885">
        <v>0</v>
      </c>
      <c r="M885">
        <v>20</v>
      </c>
      <c r="N885">
        <v>6</v>
      </c>
      <c r="O885">
        <v>5</v>
      </c>
      <c r="P885">
        <v>3</v>
      </c>
      <c r="Q885">
        <v>2</v>
      </c>
      <c r="R885">
        <v>2</v>
      </c>
      <c r="S885">
        <v>0</v>
      </c>
      <c r="T885">
        <v>3</v>
      </c>
      <c r="U885">
        <v>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11</v>
      </c>
      <c r="AD885">
        <v>0</v>
      </c>
    </row>
    <row r="886" spans="1:30" x14ac:dyDescent="0.3">
      <c r="A886">
        <v>885</v>
      </c>
      <c r="B886">
        <v>5830</v>
      </c>
      <c r="C886">
        <v>1972</v>
      </c>
      <c r="D886" t="s">
        <v>32</v>
      </c>
      <c r="E886" t="s">
        <v>30</v>
      </c>
      <c r="F886" s="11">
        <v>86857</v>
      </c>
      <c r="G886">
        <v>0</v>
      </c>
      <c r="H886">
        <v>0</v>
      </c>
      <c r="I886" s="1">
        <v>41164</v>
      </c>
      <c r="J886">
        <v>96</v>
      </c>
      <c r="K886">
        <v>899</v>
      </c>
      <c r="L886">
        <v>102</v>
      </c>
      <c r="M886">
        <v>20</v>
      </c>
      <c r="N886">
        <v>133</v>
      </c>
      <c r="O886">
        <v>102</v>
      </c>
      <c r="P886">
        <v>40</v>
      </c>
      <c r="Q886">
        <v>1</v>
      </c>
      <c r="R886">
        <v>5</v>
      </c>
      <c r="S886">
        <v>6</v>
      </c>
      <c r="T886">
        <v>10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11</v>
      </c>
      <c r="AD886">
        <v>1</v>
      </c>
    </row>
    <row r="887" spans="1:30" x14ac:dyDescent="0.3">
      <c r="A887">
        <v>886</v>
      </c>
      <c r="B887">
        <v>4597</v>
      </c>
      <c r="C887">
        <v>1970</v>
      </c>
      <c r="D887" t="s">
        <v>32</v>
      </c>
      <c r="E887" t="s">
        <v>31</v>
      </c>
      <c r="F887" s="11">
        <v>82072</v>
      </c>
      <c r="G887">
        <v>0</v>
      </c>
      <c r="H887">
        <v>0</v>
      </c>
      <c r="I887" s="1">
        <v>41457</v>
      </c>
      <c r="J887">
        <v>67</v>
      </c>
      <c r="K887">
        <v>889</v>
      </c>
      <c r="L887">
        <v>55</v>
      </c>
      <c r="M887">
        <v>20</v>
      </c>
      <c r="N887">
        <v>168</v>
      </c>
      <c r="O887">
        <v>92</v>
      </c>
      <c r="P887">
        <v>129</v>
      </c>
      <c r="Q887">
        <v>1</v>
      </c>
      <c r="R887">
        <v>3</v>
      </c>
      <c r="S887">
        <v>2</v>
      </c>
      <c r="T887">
        <v>13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</v>
      </c>
      <c r="AC887">
        <v>11</v>
      </c>
      <c r="AD887">
        <v>0</v>
      </c>
    </row>
    <row r="888" spans="1:30" x14ac:dyDescent="0.3">
      <c r="A888">
        <v>887</v>
      </c>
      <c r="B888">
        <v>7023</v>
      </c>
      <c r="C888">
        <v>1953</v>
      </c>
      <c r="D888" t="s">
        <v>32</v>
      </c>
      <c r="E888" t="s">
        <v>30</v>
      </c>
      <c r="F888" s="11">
        <v>46231</v>
      </c>
      <c r="G888">
        <v>2</v>
      </c>
      <c r="H888">
        <v>1</v>
      </c>
      <c r="I888" s="1">
        <v>41239</v>
      </c>
      <c r="J888">
        <v>87</v>
      </c>
      <c r="K888">
        <v>189</v>
      </c>
      <c r="L888">
        <v>2</v>
      </c>
      <c r="M888">
        <v>20</v>
      </c>
      <c r="N888">
        <v>0</v>
      </c>
      <c r="O888">
        <v>5</v>
      </c>
      <c r="P888">
        <v>12</v>
      </c>
      <c r="Q888">
        <v>4</v>
      </c>
      <c r="R888">
        <v>6</v>
      </c>
      <c r="S888">
        <v>1</v>
      </c>
      <c r="T888">
        <v>4</v>
      </c>
      <c r="U888">
        <v>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</v>
      </c>
      <c r="AC888">
        <v>11</v>
      </c>
      <c r="AD888">
        <v>0</v>
      </c>
    </row>
    <row r="889" spans="1:30" x14ac:dyDescent="0.3">
      <c r="A889">
        <v>888</v>
      </c>
      <c r="B889">
        <v>8086</v>
      </c>
      <c r="C889">
        <v>1959</v>
      </c>
      <c r="D889" t="s">
        <v>29</v>
      </c>
      <c r="E889" t="s">
        <v>33</v>
      </c>
      <c r="F889" s="11">
        <v>42243</v>
      </c>
      <c r="G889">
        <v>1</v>
      </c>
      <c r="H889">
        <v>1</v>
      </c>
      <c r="I889" s="1">
        <v>41619</v>
      </c>
      <c r="J889">
        <v>34</v>
      </c>
      <c r="K889">
        <v>48</v>
      </c>
      <c r="L889">
        <v>0</v>
      </c>
      <c r="M889">
        <v>20</v>
      </c>
      <c r="N889">
        <v>0</v>
      </c>
      <c r="O889">
        <v>0</v>
      </c>
      <c r="P889">
        <v>5</v>
      </c>
      <c r="Q889">
        <v>2</v>
      </c>
      <c r="R889">
        <v>2</v>
      </c>
      <c r="S889">
        <v>0</v>
      </c>
      <c r="T889">
        <v>3</v>
      </c>
      <c r="U889">
        <v>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11</v>
      </c>
      <c r="AD889">
        <v>0</v>
      </c>
    </row>
    <row r="890" spans="1:30" x14ac:dyDescent="0.3">
      <c r="A890">
        <v>889</v>
      </c>
      <c r="B890">
        <v>8825</v>
      </c>
      <c r="C890">
        <v>1962</v>
      </c>
      <c r="D890" t="s">
        <v>29</v>
      </c>
      <c r="E890" t="s">
        <v>31</v>
      </c>
      <c r="F890" s="11">
        <v>51195</v>
      </c>
      <c r="G890">
        <v>1</v>
      </c>
      <c r="H890">
        <v>1</v>
      </c>
      <c r="I890" s="1">
        <v>41365</v>
      </c>
      <c r="J890">
        <v>46</v>
      </c>
      <c r="K890">
        <v>230</v>
      </c>
      <c r="L890">
        <v>14</v>
      </c>
      <c r="M890">
        <v>20</v>
      </c>
      <c r="N890">
        <v>82</v>
      </c>
      <c r="O890">
        <v>24</v>
      </c>
      <c r="P890">
        <v>58</v>
      </c>
      <c r="Q890">
        <v>8</v>
      </c>
      <c r="R890">
        <v>9</v>
      </c>
      <c r="S890">
        <v>2</v>
      </c>
      <c r="T890">
        <v>5</v>
      </c>
      <c r="U890">
        <v>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</v>
      </c>
      <c r="AC890">
        <v>11</v>
      </c>
      <c r="AD890">
        <v>0</v>
      </c>
    </row>
    <row r="891" spans="1:30" x14ac:dyDescent="0.3">
      <c r="A891">
        <v>890</v>
      </c>
      <c r="B891">
        <v>2930</v>
      </c>
      <c r="C891">
        <v>1978</v>
      </c>
      <c r="D891" t="s">
        <v>34</v>
      </c>
      <c r="E891" t="s">
        <v>30</v>
      </c>
      <c r="F891" s="11">
        <v>68092</v>
      </c>
      <c r="G891">
        <v>0</v>
      </c>
      <c r="H891">
        <v>0</v>
      </c>
      <c r="I891" s="1">
        <v>41624</v>
      </c>
      <c r="J891">
        <v>7</v>
      </c>
      <c r="K891">
        <v>852</v>
      </c>
      <c r="L891">
        <v>60</v>
      </c>
      <c r="M891">
        <v>20</v>
      </c>
      <c r="N891">
        <v>78</v>
      </c>
      <c r="O891">
        <v>36</v>
      </c>
      <c r="P891">
        <v>48</v>
      </c>
      <c r="Q891">
        <v>2</v>
      </c>
      <c r="R891">
        <v>2</v>
      </c>
      <c r="S891">
        <v>6</v>
      </c>
      <c r="T891">
        <v>10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</v>
      </c>
      <c r="AC891">
        <v>11</v>
      </c>
      <c r="AD891">
        <v>0</v>
      </c>
    </row>
    <row r="892" spans="1:30" x14ac:dyDescent="0.3">
      <c r="A892">
        <v>891</v>
      </c>
      <c r="B892">
        <v>1928</v>
      </c>
      <c r="C892">
        <v>1973</v>
      </c>
      <c r="D892" t="s">
        <v>29</v>
      </c>
      <c r="E892" t="s">
        <v>33</v>
      </c>
      <c r="F892" s="11">
        <v>31814</v>
      </c>
      <c r="G892">
        <v>1</v>
      </c>
      <c r="H892">
        <v>0</v>
      </c>
      <c r="I892" s="1">
        <v>41314</v>
      </c>
      <c r="J892">
        <v>73</v>
      </c>
      <c r="K892">
        <v>35</v>
      </c>
      <c r="L892">
        <v>3</v>
      </c>
      <c r="M892">
        <v>20</v>
      </c>
      <c r="N892">
        <v>4</v>
      </c>
      <c r="O892">
        <v>1</v>
      </c>
      <c r="P892">
        <v>20</v>
      </c>
      <c r="Q892">
        <v>2</v>
      </c>
      <c r="R892">
        <v>2</v>
      </c>
      <c r="S892">
        <v>0</v>
      </c>
      <c r="T892">
        <v>3</v>
      </c>
      <c r="U892">
        <v>9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</v>
      </c>
      <c r="AC892">
        <v>11</v>
      </c>
      <c r="AD892">
        <v>0</v>
      </c>
    </row>
    <row r="893" spans="1:30" x14ac:dyDescent="0.3">
      <c r="A893">
        <v>892</v>
      </c>
      <c r="B893">
        <v>7108</v>
      </c>
      <c r="C893">
        <v>1965</v>
      </c>
      <c r="D893" t="s">
        <v>34</v>
      </c>
      <c r="E893" t="s">
        <v>38</v>
      </c>
      <c r="F893" s="11">
        <v>51390</v>
      </c>
      <c r="G893">
        <v>1</v>
      </c>
      <c r="H893">
        <v>1</v>
      </c>
      <c r="I893" s="1">
        <v>41160</v>
      </c>
      <c r="J893">
        <v>54</v>
      </c>
      <c r="K893">
        <v>205</v>
      </c>
      <c r="L893">
        <v>20</v>
      </c>
      <c r="M893">
        <v>20</v>
      </c>
      <c r="N893">
        <v>23</v>
      </c>
      <c r="O893">
        <v>2</v>
      </c>
      <c r="P893">
        <v>56</v>
      </c>
      <c r="Q893">
        <v>6</v>
      </c>
      <c r="R893">
        <v>5</v>
      </c>
      <c r="S893">
        <v>2</v>
      </c>
      <c r="T893">
        <v>5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</v>
      </c>
      <c r="AC893">
        <v>11</v>
      </c>
      <c r="AD893">
        <v>0</v>
      </c>
    </row>
    <row r="894" spans="1:30" x14ac:dyDescent="0.3">
      <c r="A894">
        <v>893</v>
      </c>
      <c r="B894">
        <v>10925</v>
      </c>
      <c r="C894">
        <v>1983</v>
      </c>
      <c r="D894" t="s">
        <v>29</v>
      </c>
      <c r="E894" t="s">
        <v>33</v>
      </c>
      <c r="F894" s="11">
        <v>76630</v>
      </c>
      <c r="G894">
        <v>0</v>
      </c>
      <c r="H894">
        <v>0</v>
      </c>
      <c r="I894" s="1">
        <v>41653</v>
      </c>
      <c r="J894">
        <v>93</v>
      </c>
      <c r="K894">
        <v>255</v>
      </c>
      <c r="L894">
        <v>31</v>
      </c>
      <c r="M894">
        <v>20</v>
      </c>
      <c r="N894">
        <v>40</v>
      </c>
      <c r="O894">
        <v>56</v>
      </c>
      <c r="P894">
        <v>175</v>
      </c>
      <c r="Q894">
        <v>1</v>
      </c>
      <c r="R894">
        <v>3</v>
      </c>
      <c r="S894">
        <v>10</v>
      </c>
      <c r="T894">
        <v>11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</v>
      </c>
      <c r="AC894">
        <v>11</v>
      </c>
      <c r="AD894">
        <v>0</v>
      </c>
    </row>
    <row r="895" spans="1:30" x14ac:dyDescent="0.3">
      <c r="A895">
        <v>894</v>
      </c>
      <c r="B895">
        <v>9960</v>
      </c>
      <c r="C895">
        <v>1991</v>
      </c>
      <c r="D895" t="s">
        <v>36</v>
      </c>
      <c r="E895" t="s">
        <v>30</v>
      </c>
      <c r="F895" s="11">
        <v>26868</v>
      </c>
      <c r="G895">
        <v>1</v>
      </c>
      <c r="H895">
        <v>0</v>
      </c>
      <c r="I895" s="1">
        <v>41759</v>
      </c>
      <c r="J895">
        <v>52</v>
      </c>
      <c r="K895">
        <v>0</v>
      </c>
      <c r="L895">
        <v>0</v>
      </c>
      <c r="M895">
        <v>20</v>
      </c>
      <c r="N895">
        <v>8</v>
      </c>
      <c r="O895">
        <v>3</v>
      </c>
      <c r="P895">
        <v>2</v>
      </c>
      <c r="Q895">
        <v>1</v>
      </c>
      <c r="R895">
        <v>1</v>
      </c>
      <c r="S895">
        <v>0</v>
      </c>
      <c r="T895">
        <v>2</v>
      </c>
      <c r="U895">
        <v>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3</v>
      </c>
      <c r="AC895">
        <v>11</v>
      </c>
      <c r="AD895">
        <v>0</v>
      </c>
    </row>
    <row r="896" spans="1:30" x14ac:dyDescent="0.3">
      <c r="A896">
        <v>895</v>
      </c>
      <c r="B896">
        <v>8800</v>
      </c>
      <c r="C896">
        <v>1943</v>
      </c>
      <c r="D896" t="s">
        <v>32</v>
      </c>
      <c r="E896" t="s">
        <v>35</v>
      </c>
      <c r="F896" s="11">
        <v>48948</v>
      </c>
      <c r="G896">
        <v>0</v>
      </c>
      <c r="H896">
        <v>0</v>
      </c>
      <c r="I896" s="1">
        <v>41306</v>
      </c>
      <c r="J896">
        <v>53</v>
      </c>
      <c r="K896">
        <v>437</v>
      </c>
      <c r="L896">
        <v>8</v>
      </c>
      <c r="M896">
        <v>20</v>
      </c>
      <c r="N896">
        <v>160</v>
      </c>
      <c r="O896">
        <v>49</v>
      </c>
      <c r="P896">
        <v>42</v>
      </c>
      <c r="Q896">
        <v>2</v>
      </c>
      <c r="R896">
        <v>7</v>
      </c>
      <c r="S896">
        <v>10</v>
      </c>
      <c r="T896">
        <v>5</v>
      </c>
      <c r="U896">
        <v>6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3</v>
      </c>
      <c r="AC896">
        <v>11</v>
      </c>
      <c r="AD896">
        <v>1</v>
      </c>
    </row>
    <row r="897" spans="1:30" x14ac:dyDescent="0.3">
      <c r="A897">
        <v>896</v>
      </c>
      <c r="B897">
        <v>9224</v>
      </c>
      <c r="C897">
        <v>1972</v>
      </c>
      <c r="D897" t="s">
        <v>32</v>
      </c>
      <c r="E897" t="s">
        <v>30</v>
      </c>
      <c r="F897" s="11">
        <v>55260</v>
      </c>
      <c r="G897">
        <v>0</v>
      </c>
      <c r="H897">
        <v>1</v>
      </c>
      <c r="I897" s="1">
        <v>41255</v>
      </c>
      <c r="J897">
        <v>81</v>
      </c>
      <c r="K897">
        <v>825</v>
      </c>
      <c r="L897">
        <v>8</v>
      </c>
      <c r="M897">
        <v>20</v>
      </c>
      <c r="N897">
        <v>11</v>
      </c>
      <c r="O897">
        <v>0</v>
      </c>
      <c r="P897">
        <v>242</v>
      </c>
      <c r="Q897">
        <v>2</v>
      </c>
      <c r="R897">
        <v>8</v>
      </c>
      <c r="S897">
        <v>10</v>
      </c>
      <c r="T897">
        <v>5</v>
      </c>
      <c r="U897">
        <v>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</v>
      </c>
      <c r="AC897">
        <v>11</v>
      </c>
      <c r="AD897">
        <v>0</v>
      </c>
    </row>
    <row r="898" spans="1:30" x14ac:dyDescent="0.3">
      <c r="A898">
        <v>897</v>
      </c>
      <c r="B898">
        <v>5519</v>
      </c>
      <c r="C898">
        <v>1956</v>
      </c>
      <c r="D898" t="s">
        <v>29</v>
      </c>
      <c r="E898" t="s">
        <v>31</v>
      </c>
      <c r="F898" s="11">
        <v>64090</v>
      </c>
      <c r="G898">
        <v>0</v>
      </c>
      <c r="H898">
        <v>1</v>
      </c>
      <c r="I898" s="1">
        <v>41493</v>
      </c>
      <c r="J898">
        <v>8</v>
      </c>
      <c r="K898">
        <v>316</v>
      </c>
      <c r="L898">
        <v>58</v>
      </c>
      <c r="M898">
        <v>20</v>
      </c>
      <c r="N898">
        <v>76</v>
      </c>
      <c r="O898">
        <v>51</v>
      </c>
      <c r="P898">
        <v>135</v>
      </c>
      <c r="Q898">
        <v>1</v>
      </c>
      <c r="R898">
        <v>6</v>
      </c>
      <c r="S898">
        <v>9</v>
      </c>
      <c r="T898">
        <v>4</v>
      </c>
      <c r="U898">
        <v>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</v>
      </c>
      <c r="AC898">
        <v>11</v>
      </c>
      <c r="AD898">
        <v>1</v>
      </c>
    </row>
    <row r="899" spans="1:30" x14ac:dyDescent="0.3">
      <c r="A899">
        <v>898</v>
      </c>
      <c r="B899">
        <v>5046</v>
      </c>
      <c r="C899">
        <v>1958</v>
      </c>
      <c r="D899" t="s">
        <v>29</v>
      </c>
      <c r="E899" t="s">
        <v>35</v>
      </c>
      <c r="F899" s="11">
        <v>78331</v>
      </c>
      <c r="G899">
        <v>0</v>
      </c>
      <c r="H899">
        <v>1</v>
      </c>
      <c r="I899" s="1">
        <v>41662</v>
      </c>
      <c r="J899">
        <v>97</v>
      </c>
      <c r="K899">
        <v>756</v>
      </c>
      <c r="L899">
        <v>138</v>
      </c>
      <c r="M899">
        <v>20</v>
      </c>
      <c r="N899">
        <v>160</v>
      </c>
      <c r="O899">
        <v>169</v>
      </c>
      <c r="P899">
        <v>61</v>
      </c>
      <c r="Q899">
        <v>2</v>
      </c>
      <c r="R899">
        <v>10</v>
      </c>
      <c r="S899">
        <v>6</v>
      </c>
      <c r="T899">
        <v>7</v>
      </c>
      <c r="U899">
        <v>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</v>
      </c>
      <c r="AC899">
        <v>11</v>
      </c>
      <c r="AD899">
        <v>0</v>
      </c>
    </row>
    <row r="900" spans="1:30" x14ac:dyDescent="0.3">
      <c r="A900">
        <v>899</v>
      </c>
      <c r="B900">
        <v>7037</v>
      </c>
      <c r="C900">
        <v>1974</v>
      </c>
      <c r="D900" t="s">
        <v>32</v>
      </c>
      <c r="E900" t="s">
        <v>33</v>
      </c>
      <c r="F900" s="11">
        <v>37087</v>
      </c>
      <c r="G900">
        <v>1</v>
      </c>
      <c r="H900">
        <v>0</v>
      </c>
      <c r="I900" s="1">
        <v>41497</v>
      </c>
      <c r="J900">
        <v>50</v>
      </c>
      <c r="K900">
        <v>194</v>
      </c>
      <c r="L900">
        <v>55</v>
      </c>
      <c r="M900">
        <v>20</v>
      </c>
      <c r="N900">
        <v>15</v>
      </c>
      <c r="O900">
        <v>0</v>
      </c>
      <c r="P900">
        <v>3</v>
      </c>
      <c r="Q900">
        <v>3</v>
      </c>
      <c r="R900">
        <v>4</v>
      </c>
      <c r="S900">
        <v>2</v>
      </c>
      <c r="T900">
        <v>8</v>
      </c>
      <c r="U900">
        <v>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11</v>
      </c>
      <c r="AD900">
        <v>0</v>
      </c>
    </row>
    <row r="901" spans="1:30" x14ac:dyDescent="0.3">
      <c r="A901">
        <v>900</v>
      </c>
      <c r="B901">
        <v>905</v>
      </c>
      <c r="C901">
        <v>1986</v>
      </c>
      <c r="D901" t="s">
        <v>29</v>
      </c>
      <c r="E901" t="s">
        <v>35</v>
      </c>
      <c r="F901" s="11">
        <v>21846</v>
      </c>
      <c r="G901">
        <v>1</v>
      </c>
      <c r="H901">
        <v>0</v>
      </c>
      <c r="I901" s="1">
        <v>41569</v>
      </c>
      <c r="J901">
        <v>38</v>
      </c>
      <c r="K901">
        <v>7</v>
      </c>
      <c r="L901">
        <v>17</v>
      </c>
      <c r="M901">
        <v>20</v>
      </c>
      <c r="N901">
        <v>6</v>
      </c>
      <c r="O901">
        <v>10</v>
      </c>
      <c r="P901">
        <v>26</v>
      </c>
      <c r="Q901">
        <v>4</v>
      </c>
      <c r="R901">
        <v>4</v>
      </c>
      <c r="S901">
        <v>0</v>
      </c>
      <c r="T901">
        <v>3</v>
      </c>
      <c r="U901">
        <v>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</v>
      </c>
      <c r="AC901">
        <v>11</v>
      </c>
      <c r="AD901">
        <v>0</v>
      </c>
    </row>
    <row r="902" spans="1:30" x14ac:dyDescent="0.3">
      <c r="A902">
        <v>901</v>
      </c>
      <c r="B902">
        <v>8624</v>
      </c>
      <c r="C902">
        <v>1958</v>
      </c>
      <c r="D902" t="s">
        <v>29</v>
      </c>
      <c r="E902" t="s">
        <v>33</v>
      </c>
      <c r="F902" s="11">
        <v>81320</v>
      </c>
      <c r="G902">
        <v>0</v>
      </c>
      <c r="H902">
        <v>0</v>
      </c>
      <c r="I902" s="1">
        <v>41311</v>
      </c>
      <c r="J902">
        <v>61</v>
      </c>
      <c r="K902">
        <v>183</v>
      </c>
      <c r="L902">
        <v>33</v>
      </c>
      <c r="M902">
        <v>20</v>
      </c>
      <c r="N902">
        <v>59</v>
      </c>
      <c r="O902">
        <v>103</v>
      </c>
      <c r="P902">
        <v>57</v>
      </c>
      <c r="Q902">
        <v>1</v>
      </c>
      <c r="R902">
        <v>4</v>
      </c>
      <c r="S902">
        <v>3</v>
      </c>
      <c r="T902">
        <v>10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11</v>
      </c>
      <c r="AD902">
        <v>0</v>
      </c>
    </row>
    <row r="903" spans="1:30" x14ac:dyDescent="0.3">
      <c r="A903">
        <v>902</v>
      </c>
      <c r="B903">
        <v>8945</v>
      </c>
      <c r="C903">
        <v>1970</v>
      </c>
      <c r="D903" t="s">
        <v>29</v>
      </c>
      <c r="E903" t="s">
        <v>35</v>
      </c>
      <c r="F903" s="11">
        <v>54137</v>
      </c>
      <c r="G903">
        <v>0</v>
      </c>
      <c r="H903">
        <v>1</v>
      </c>
      <c r="I903" s="1">
        <v>41502</v>
      </c>
      <c r="J903">
        <v>46</v>
      </c>
      <c r="K903">
        <v>171</v>
      </c>
      <c r="L903">
        <v>0</v>
      </c>
      <c r="M903">
        <v>20</v>
      </c>
      <c r="N903">
        <v>0</v>
      </c>
      <c r="O903">
        <v>1</v>
      </c>
      <c r="P903">
        <v>20</v>
      </c>
      <c r="Q903">
        <v>2</v>
      </c>
      <c r="R903">
        <v>4</v>
      </c>
      <c r="S903">
        <v>1</v>
      </c>
      <c r="T903">
        <v>4</v>
      </c>
      <c r="U903">
        <v>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</v>
      </c>
      <c r="AC903">
        <v>11</v>
      </c>
      <c r="AD903">
        <v>0</v>
      </c>
    </row>
    <row r="904" spans="1:30" x14ac:dyDescent="0.3">
      <c r="A904">
        <v>903</v>
      </c>
      <c r="B904">
        <v>6445</v>
      </c>
      <c r="C904">
        <v>1967</v>
      </c>
      <c r="D904" t="s">
        <v>29</v>
      </c>
      <c r="E904" t="s">
        <v>31</v>
      </c>
      <c r="F904" s="11">
        <v>66825</v>
      </c>
      <c r="G904">
        <v>0</v>
      </c>
      <c r="H904">
        <v>0</v>
      </c>
      <c r="I904" s="1">
        <v>41469</v>
      </c>
      <c r="J904">
        <v>73</v>
      </c>
      <c r="K904">
        <v>243</v>
      </c>
      <c r="L904">
        <v>101</v>
      </c>
      <c r="M904">
        <v>20</v>
      </c>
      <c r="N904">
        <v>29</v>
      </c>
      <c r="O904">
        <v>40</v>
      </c>
      <c r="P904">
        <v>40</v>
      </c>
      <c r="Q904">
        <v>1</v>
      </c>
      <c r="R904">
        <v>4</v>
      </c>
      <c r="S904">
        <v>5</v>
      </c>
      <c r="T904">
        <v>6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11</v>
      </c>
      <c r="AD904">
        <v>0</v>
      </c>
    </row>
    <row r="905" spans="1:30" x14ac:dyDescent="0.3">
      <c r="A905">
        <v>904</v>
      </c>
      <c r="B905">
        <v>2727</v>
      </c>
      <c r="C905">
        <v>1973</v>
      </c>
      <c r="D905" t="s">
        <v>29</v>
      </c>
      <c r="E905" t="s">
        <v>31</v>
      </c>
      <c r="F905" s="11">
        <v>57100</v>
      </c>
      <c r="G905">
        <v>0</v>
      </c>
      <c r="H905">
        <v>0</v>
      </c>
      <c r="I905" s="1">
        <v>41612</v>
      </c>
      <c r="J905">
        <v>19</v>
      </c>
      <c r="K905">
        <v>181</v>
      </c>
      <c r="L905">
        <v>21</v>
      </c>
      <c r="M905">
        <v>20</v>
      </c>
      <c r="N905">
        <v>39</v>
      </c>
      <c r="O905">
        <v>3</v>
      </c>
      <c r="P905">
        <v>96</v>
      </c>
      <c r="Q905">
        <v>1</v>
      </c>
      <c r="R905">
        <v>3</v>
      </c>
      <c r="S905">
        <v>3</v>
      </c>
      <c r="T905">
        <v>6</v>
      </c>
      <c r="U905">
        <v>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11</v>
      </c>
      <c r="AD905">
        <v>0</v>
      </c>
    </row>
    <row r="906" spans="1:30" x14ac:dyDescent="0.3">
      <c r="A906">
        <v>905</v>
      </c>
      <c r="B906">
        <v>6404</v>
      </c>
      <c r="C906">
        <v>1969</v>
      </c>
      <c r="D906" t="s">
        <v>29</v>
      </c>
      <c r="E906" t="s">
        <v>31</v>
      </c>
      <c r="F906" s="11">
        <v>58917</v>
      </c>
      <c r="G906">
        <v>1</v>
      </c>
      <c r="H906">
        <v>2</v>
      </c>
      <c r="I906" s="1">
        <v>41357</v>
      </c>
      <c r="J906">
        <v>10</v>
      </c>
      <c r="K906">
        <v>151</v>
      </c>
      <c r="L906">
        <v>7</v>
      </c>
      <c r="M906">
        <v>20</v>
      </c>
      <c r="N906">
        <v>0</v>
      </c>
      <c r="O906">
        <v>7</v>
      </c>
      <c r="P906">
        <v>28</v>
      </c>
      <c r="Q906">
        <v>5</v>
      </c>
      <c r="R906">
        <v>4</v>
      </c>
      <c r="S906">
        <v>1</v>
      </c>
      <c r="T906">
        <v>6</v>
      </c>
      <c r="U906">
        <v>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3</v>
      </c>
      <c r="AC906">
        <v>11</v>
      </c>
      <c r="AD906">
        <v>0</v>
      </c>
    </row>
    <row r="907" spans="1:30" x14ac:dyDescent="0.3">
      <c r="A907">
        <v>906</v>
      </c>
      <c r="B907">
        <v>11074</v>
      </c>
      <c r="C907">
        <v>1977</v>
      </c>
      <c r="D907" t="s">
        <v>29</v>
      </c>
      <c r="E907" t="s">
        <v>30</v>
      </c>
      <c r="F907" s="11">
        <v>85072</v>
      </c>
      <c r="G907">
        <v>0</v>
      </c>
      <c r="H907">
        <v>0</v>
      </c>
      <c r="I907" s="1">
        <v>41738</v>
      </c>
      <c r="J907">
        <v>94</v>
      </c>
      <c r="K907">
        <v>494</v>
      </c>
      <c r="L907">
        <v>92</v>
      </c>
      <c r="M907">
        <v>20</v>
      </c>
      <c r="N907">
        <v>194</v>
      </c>
      <c r="O907">
        <v>11</v>
      </c>
      <c r="P907">
        <v>241</v>
      </c>
      <c r="Q907">
        <v>1</v>
      </c>
      <c r="R907">
        <v>3</v>
      </c>
      <c r="S907">
        <v>4</v>
      </c>
      <c r="T907">
        <v>10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11</v>
      </c>
      <c r="AD907">
        <v>0</v>
      </c>
    </row>
    <row r="908" spans="1:30" x14ac:dyDescent="0.3">
      <c r="A908">
        <v>907</v>
      </c>
      <c r="B908">
        <v>10150</v>
      </c>
      <c r="C908">
        <v>1961</v>
      </c>
      <c r="D908" t="s">
        <v>29</v>
      </c>
      <c r="E908" t="s">
        <v>30</v>
      </c>
      <c r="F908" s="11">
        <v>86429</v>
      </c>
      <c r="G908">
        <v>0</v>
      </c>
      <c r="H908">
        <v>0</v>
      </c>
      <c r="I908" s="1">
        <v>41599</v>
      </c>
      <c r="J908">
        <v>10</v>
      </c>
      <c r="K908">
        <v>464</v>
      </c>
      <c r="L908">
        <v>28</v>
      </c>
      <c r="M908">
        <v>20</v>
      </c>
      <c r="N908">
        <v>29</v>
      </c>
      <c r="O908">
        <v>18</v>
      </c>
      <c r="P908">
        <v>37</v>
      </c>
      <c r="Q908">
        <v>0</v>
      </c>
      <c r="R908">
        <v>7</v>
      </c>
      <c r="S908">
        <v>4</v>
      </c>
      <c r="T908">
        <v>7</v>
      </c>
      <c r="U908">
        <v>2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3</v>
      </c>
      <c r="AC908">
        <v>11</v>
      </c>
      <c r="AD908">
        <v>1</v>
      </c>
    </row>
    <row r="909" spans="1:30" x14ac:dyDescent="0.3">
      <c r="A909">
        <v>908</v>
      </c>
      <c r="B909">
        <v>1968</v>
      </c>
      <c r="C909">
        <v>1971</v>
      </c>
      <c r="D909" t="s">
        <v>29</v>
      </c>
      <c r="E909" t="s">
        <v>38</v>
      </c>
      <c r="F909" s="11">
        <v>45684</v>
      </c>
      <c r="G909">
        <v>1</v>
      </c>
      <c r="H909">
        <v>0</v>
      </c>
      <c r="I909" s="1">
        <v>41610</v>
      </c>
      <c r="J909">
        <v>37</v>
      </c>
      <c r="K909">
        <v>5</v>
      </c>
      <c r="L909">
        <v>1</v>
      </c>
      <c r="M909">
        <v>20</v>
      </c>
      <c r="N909">
        <v>10</v>
      </c>
      <c r="O909">
        <v>0</v>
      </c>
      <c r="P909">
        <v>7</v>
      </c>
      <c r="Q909">
        <v>1</v>
      </c>
      <c r="R909">
        <v>1</v>
      </c>
      <c r="S909">
        <v>0</v>
      </c>
      <c r="T909">
        <v>2</v>
      </c>
      <c r="U909">
        <v>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</v>
      </c>
      <c r="AC909">
        <v>11</v>
      </c>
      <c r="AD909">
        <v>0</v>
      </c>
    </row>
    <row r="910" spans="1:30" x14ac:dyDescent="0.3">
      <c r="A910">
        <v>909</v>
      </c>
      <c r="B910">
        <v>6534</v>
      </c>
      <c r="C910">
        <v>1974</v>
      </c>
      <c r="D910" t="s">
        <v>29</v>
      </c>
      <c r="E910" t="s">
        <v>31</v>
      </c>
      <c r="F910" s="11">
        <v>47889</v>
      </c>
      <c r="G910">
        <v>1</v>
      </c>
      <c r="H910">
        <v>0</v>
      </c>
      <c r="I910" s="1">
        <v>41643</v>
      </c>
      <c r="J910">
        <v>94</v>
      </c>
      <c r="K910">
        <v>29</v>
      </c>
      <c r="L910">
        <v>0</v>
      </c>
      <c r="M910">
        <v>20</v>
      </c>
      <c r="N910">
        <v>0</v>
      </c>
      <c r="O910">
        <v>5</v>
      </c>
      <c r="P910">
        <v>4</v>
      </c>
      <c r="Q910">
        <v>1</v>
      </c>
      <c r="R910">
        <v>2</v>
      </c>
      <c r="S910">
        <v>0</v>
      </c>
      <c r="T910">
        <v>3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</v>
      </c>
      <c r="AC910">
        <v>11</v>
      </c>
      <c r="AD910">
        <v>0</v>
      </c>
    </row>
    <row r="911" spans="1:30" x14ac:dyDescent="0.3">
      <c r="A911">
        <v>910</v>
      </c>
      <c r="B911">
        <v>9485</v>
      </c>
      <c r="C911">
        <v>1986</v>
      </c>
      <c r="D911" t="s">
        <v>32</v>
      </c>
      <c r="E911" t="s">
        <v>33</v>
      </c>
      <c r="F911" s="11">
        <v>45921</v>
      </c>
      <c r="G911">
        <v>0</v>
      </c>
      <c r="H911">
        <v>0</v>
      </c>
      <c r="I911" s="1">
        <v>41708</v>
      </c>
      <c r="J911">
        <v>23</v>
      </c>
      <c r="K911">
        <v>102</v>
      </c>
      <c r="L911">
        <v>9</v>
      </c>
      <c r="M911">
        <v>20</v>
      </c>
      <c r="N911">
        <v>24</v>
      </c>
      <c r="O911">
        <v>3</v>
      </c>
      <c r="P911">
        <v>12</v>
      </c>
      <c r="Q911">
        <v>1</v>
      </c>
      <c r="R911">
        <v>2</v>
      </c>
      <c r="S911">
        <v>1</v>
      </c>
      <c r="T911">
        <v>6</v>
      </c>
      <c r="U911">
        <v>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11</v>
      </c>
      <c r="AD911">
        <v>0</v>
      </c>
    </row>
    <row r="912" spans="1:30" x14ac:dyDescent="0.3">
      <c r="A912">
        <v>911</v>
      </c>
      <c r="B912">
        <v>7053</v>
      </c>
      <c r="C912">
        <v>1966</v>
      </c>
      <c r="D912" t="s">
        <v>32</v>
      </c>
      <c r="E912" t="s">
        <v>30</v>
      </c>
      <c r="F912" s="11">
        <v>78420</v>
      </c>
      <c r="G912">
        <v>0</v>
      </c>
      <c r="H912">
        <v>0</v>
      </c>
      <c r="I912" s="1">
        <v>41454</v>
      </c>
      <c r="J912">
        <v>75</v>
      </c>
      <c r="K912">
        <v>604</v>
      </c>
      <c r="L912">
        <v>28</v>
      </c>
      <c r="M912">
        <v>20</v>
      </c>
      <c r="N912">
        <v>91</v>
      </c>
      <c r="O912">
        <v>28</v>
      </c>
      <c r="P912">
        <v>28</v>
      </c>
      <c r="Q912">
        <v>1</v>
      </c>
      <c r="R912">
        <v>3</v>
      </c>
      <c r="S912">
        <v>10</v>
      </c>
      <c r="T912">
        <v>8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</v>
      </c>
      <c r="AC912">
        <v>11</v>
      </c>
      <c r="AD912">
        <v>0</v>
      </c>
    </row>
    <row r="913" spans="1:30" x14ac:dyDescent="0.3">
      <c r="A913">
        <v>912</v>
      </c>
      <c r="B913">
        <v>4654</v>
      </c>
      <c r="C913">
        <v>1992</v>
      </c>
      <c r="D913" t="s">
        <v>29</v>
      </c>
      <c r="E913" t="s">
        <v>31</v>
      </c>
      <c r="F913" s="11">
        <v>75114</v>
      </c>
      <c r="G913">
        <v>0</v>
      </c>
      <c r="H913">
        <v>0</v>
      </c>
      <c r="I913" s="1">
        <v>41585</v>
      </c>
      <c r="J913">
        <v>40</v>
      </c>
      <c r="K913">
        <v>571</v>
      </c>
      <c r="L913">
        <v>12</v>
      </c>
      <c r="M913">
        <v>20</v>
      </c>
      <c r="N913">
        <v>63</v>
      </c>
      <c r="O913">
        <v>60</v>
      </c>
      <c r="P913">
        <v>24</v>
      </c>
      <c r="Q913">
        <v>1</v>
      </c>
      <c r="R913">
        <v>3</v>
      </c>
      <c r="S913">
        <v>10</v>
      </c>
      <c r="T913">
        <v>5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</v>
      </c>
      <c r="AC913">
        <v>11</v>
      </c>
      <c r="AD913">
        <v>0</v>
      </c>
    </row>
    <row r="914" spans="1:30" x14ac:dyDescent="0.3">
      <c r="A914">
        <v>913</v>
      </c>
      <c r="B914">
        <v>9760</v>
      </c>
      <c r="C914">
        <v>1963</v>
      </c>
      <c r="D914" t="s">
        <v>32</v>
      </c>
      <c r="E914" t="s">
        <v>38</v>
      </c>
      <c r="F914" s="11">
        <v>52278</v>
      </c>
      <c r="G914">
        <v>0</v>
      </c>
      <c r="H914">
        <v>1</v>
      </c>
      <c r="I914" s="1">
        <v>41299</v>
      </c>
      <c r="J914">
        <v>24</v>
      </c>
      <c r="K914">
        <v>953</v>
      </c>
      <c r="L914">
        <v>0</v>
      </c>
      <c r="M914">
        <v>20</v>
      </c>
      <c r="N914">
        <v>0</v>
      </c>
      <c r="O914">
        <v>0</v>
      </c>
      <c r="P914">
        <v>174</v>
      </c>
      <c r="Q914">
        <v>6</v>
      </c>
      <c r="R914">
        <v>10</v>
      </c>
      <c r="S914">
        <v>5</v>
      </c>
      <c r="T914">
        <v>10</v>
      </c>
      <c r="U914">
        <v>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</v>
      </c>
      <c r="AC914">
        <v>11</v>
      </c>
      <c r="AD914">
        <v>1</v>
      </c>
    </row>
    <row r="915" spans="1:30" x14ac:dyDescent="0.3">
      <c r="A915">
        <v>914</v>
      </c>
      <c r="B915">
        <v>1048</v>
      </c>
      <c r="C915">
        <v>1972</v>
      </c>
      <c r="D915" t="s">
        <v>34</v>
      </c>
      <c r="E915" t="s">
        <v>33</v>
      </c>
      <c r="F915" s="11">
        <v>35641</v>
      </c>
      <c r="G915">
        <v>1</v>
      </c>
      <c r="H915">
        <v>0</v>
      </c>
      <c r="I915" s="1">
        <v>41469</v>
      </c>
      <c r="J915">
        <v>11</v>
      </c>
      <c r="K915">
        <v>63</v>
      </c>
      <c r="L915">
        <v>3</v>
      </c>
      <c r="M915">
        <v>20</v>
      </c>
      <c r="N915">
        <v>8</v>
      </c>
      <c r="O915">
        <v>9</v>
      </c>
      <c r="P915">
        <v>28</v>
      </c>
      <c r="Q915">
        <v>2</v>
      </c>
      <c r="R915">
        <v>3</v>
      </c>
      <c r="S915">
        <v>1</v>
      </c>
      <c r="T915">
        <v>4</v>
      </c>
      <c r="U915">
        <v>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</v>
      </c>
      <c r="AC915">
        <v>11</v>
      </c>
      <c r="AD915">
        <v>1</v>
      </c>
    </row>
    <row r="916" spans="1:30" x14ac:dyDescent="0.3">
      <c r="A916">
        <v>915</v>
      </c>
      <c r="B916">
        <v>10619</v>
      </c>
      <c r="C916">
        <v>1994</v>
      </c>
      <c r="D916" t="s">
        <v>29</v>
      </c>
      <c r="E916" t="s">
        <v>30</v>
      </c>
      <c r="F916" s="11">
        <v>95529</v>
      </c>
      <c r="G916">
        <v>0</v>
      </c>
      <c r="H916">
        <v>0</v>
      </c>
      <c r="I916" s="1">
        <v>41246</v>
      </c>
      <c r="J916">
        <v>29</v>
      </c>
      <c r="K916">
        <v>770</v>
      </c>
      <c r="L916">
        <v>29</v>
      </c>
      <c r="M916">
        <v>20</v>
      </c>
      <c r="N916">
        <v>250</v>
      </c>
      <c r="O916">
        <v>27</v>
      </c>
      <c r="P916">
        <v>24</v>
      </c>
      <c r="Q916">
        <v>1</v>
      </c>
      <c r="R916">
        <v>7</v>
      </c>
      <c r="S916">
        <v>3</v>
      </c>
      <c r="T916">
        <v>7</v>
      </c>
      <c r="U916">
        <v>3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3</v>
      </c>
      <c r="AC916">
        <v>11</v>
      </c>
      <c r="AD916">
        <v>1</v>
      </c>
    </row>
    <row r="917" spans="1:30" x14ac:dyDescent="0.3">
      <c r="A917">
        <v>916</v>
      </c>
      <c r="B917">
        <v>9308</v>
      </c>
      <c r="C917">
        <v>1954</v>
      </c>
      <c r="D917" t="s">
        <v>29</v>
      </c>
      <c r="E917" t="s">
        <v>33</v>
      </c>
      <c r="F917" s="11">
        <v>62820</v>
      </c>
      <c r="G917">
        <v>0</v>
      </c>
      <c r="H917">
        <v>0</v>
      </c>
      <c r="I917" s="1">
        <v>41405</v>
      </c>
      <c r="J917">
        <v>51</v>
      </c>
      <c r="K917">
        <v>398</v>
      </c>
      <c r="L917">
        <v>61</v>
      </c>
      <c r="M917">
        <v>20</v>
      </c>
      <c r="N917">
        <v>138</v>
      </c>
      <c r="O917">
        <v>61</v>
      </c>
      <c r="P917">
        <v>53</v>
      </c>
      <c r="Q917">
        <v>1</v>
      </c>
      <c r="R917">
        <v>3</v>
      </c>
      <c r="S917">
        <v>4</v>
      </c>
      <c r="T917">
        <v>6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3</v>
      </c>
      <c r="AC917">
        <v>11</v>
      </c>
      <c r="AD917">
        <v>0</v>
      </c>
    </row>
    <row r="918" spans="1:30" x14ac:dyDescent="0.3">
      <c r="A918">
        <v>917</v>
      </c>
      <c r="B918">
        <v>10505</v>
      </c>
      <c r="C918">
        <v>1960</v>
      </c>
      <c r="D918" t="s">
        <v>34</v>
      </c>
      <c r="E918" t="s">
        <v>31</v>
      </c>
      <c r="F918" s="11">
        <v>73113</v>
      </c>
      <c r="G918">
        <v>0</v>
      </c>
      <c r="H918">
        <v>0</v>
      </c>
      <c r="I918" s="1">
        <v>41634</v>
      </c>
      <c r="J918">
        <v>86</v>
      </c>
      <c r="K918">
        <v>741</v>
      </c>
      <c r="L918">
        <v>19</v>
      </c>
      <c r="M918">
        <v>20</v>
      </c>
      <c r="N918">
        <v>50</v>
      </c>
      <c r="O918">
        <v>9</v>
      </c>
      <c r="P918">
        <v>28</v>
      </c>
      <c r="Q918">
        <v>1</v>
      </c>
      <c r="R918">
        <v>3</v>
      </c>
      <c r="S918">
        <v>4</v>
      </c>
      <c r="T918">
        <v>7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</v>
      </c>
      <c r="AC918">
        <v>11</v>
      </c>
      <c r="AD918">
        <v>0</v>
      </c>
    </row>
    <row r="919" spans="1:30" x14ac:dyDescent="0.3">
      <c r="A919">
        <v>918</v>
      </c>
      <c r="B919">
        <v>8362</v>
      </c>
      <c r="C919">
        <v>1982</v>
      </c>
      <c r="D919" t="s">
        <v>32</v>
      </c>
      <c r="E919" t="s">
        <v>33</v>
      </c>
      <c r="F919" s="11">
        <v>84169</v>
      </c>
      <c r="G919">
        <v>0</v>
      </c>
      <c r="H919">
        <v>0</v>
      </c>
      <c r="I919" s="1">
        <v>41493</v>
      </c>
      <c r="J919">
        <v>9</v>
      </c>
      <c r="K919">
        <v>1478</v>
      </c>
      <c r="L919">
        <v>19</v>
      </c>
      <c r="M919">
        <v>20</v>
      </c>
      <c r="N919">
        <v>0</v>
      </c>
      <c r="O919">
        <v>19</v>
      </c>
      <c r="P919">
        <v>0</v>
      </c>
      <c r="Q919">
        <v>1</v>
      </c>
      <c r="R919">
        <v>7</v>
      </c>
      <c r="S919">
        <v>6</v>
      </c>
      <c r="T919">
        <v>6</v>
      </c>
      <c r="U919">
        <v>3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3</v>
      </c>
      <c r="AC919">
        <v>11</v>
      </c>
      <c r="AD919">
        <v>1</v>
      </c>
    </row>
    <row r="920" spans="1:30" x14ac:dyDescent="0.3">
      <c r="A920">
        <v>919</v>
      </c>
      <c r="B920">
        <v>2625</v>
      </c>
      <c r="C920">
        <v>1954</v>
      </c>
      <c r="D920" t="s">
        <v>37</v>
      </c>
      <c r="E920" t="s">
        <v>30</v>
      </c>
      <c r="F920" s="11">
        <v>42607</v>
      </c>
      <c r="G920">
        <v>0</v>
      </c>
      <c r="H920">
        <v>1</v>
      </c>
      <c r="I920" s="1">
        <v>41595</v>
      </c>
      <c r="J920">
        <v>30</v>
      </c>
      <c r="K920">
        <v>156</v>
      </c>
      <c r="L920">
        <v>29</v>
      </c>
      <c r="M920">
        <v>20</v>
      </c>
      <c r="N920">
        <v>30</v>
      </c>
      <c r="O920">
        <v>32</v>
      </c>
      <c r="P920">
        <v>47</v>
      </c>
      <c r="Q920">
        <v>2</v>
      </c>
      <c r="R920">
        <v>3</v>
      </c>
      <c r="S920">
        <v>2</v>
      </c>
      <c r="T920">
        <v>7</v>
      </c>
      <c r="U920">
        <v>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</v>
      </c>
      <c r="AC920">
        <v>11</v>
      </c>
      <c r="AD920">
        <v>0</v>
      </c>
    </row>
    <row r="921" spans="1:30" x14ac:dyDescent="0.3">
      <c r="A921">
        <v>920</v>
      </c>
      <c r="B921">
        <v>4637</v>
      </c>
      <c r="C921">
        <v>1954</v>
      </c>
      <c r="D921" t="s">
        <v>32</v>
      </c>
      <c r="E921" t="s">
        <v>30</v>
      </c>
      <c r="F921" s="11">
        <v>74637</v>
      </c>
      <c r="G921">
        <v>0</v>
      </c>
      <c r="H921">
        <v>0</v>
      </c>
      <c r="I921" s="1">
        <v>41412</v>
      </c>
      <c r="J921">
        <v>73</v>
      </c>
      <c r="K921">
        <v>960</v>
      </c>
      <c r="L921">
        <v>64</v>
      </c>
      <c r="M921">
        <v>20</v>
      </c>
      <c r="N921">
        <v>146</v>
      </c>
      <c r="O921">
        <v>0</v>
      </c>
      <c r="P921">
        <v>16</v>
      </c>
      <c r="Q921">
        <v>1</v>
      </c>
      <c r="R921">
        <v>6</v>
      </c>
      <c r="S921">
        <v>9</v>
      </c>
      <c r="T921">
        <v>9</v>
      </c>
      <c r="U921">
        <v>3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3</v>
      </c>
      <c r="AC921">
        <v>11</v>
      </c>
      <c r="AD921">
        <v>0</v>
      </c>
    </row>
    <row r="922" spans="1:30" x14ac:dyDescent="0.3">
      <c r="A922">
        <v>921</v>
      </c>
      <c r="B922">
        <v>9972</v>
      </c>
      <c r="C922">
        <v>1955</v>
      </c>
      <c r="D922" t="s">
        <v>32</v>
      </c>
      <c r="E922" t="s">
        <v>31</v>
      </c>
      <c r="F922" s="11">
        <v>46015</v>
      </c>
      <c r="G922">
        <v>1</v>
      </c>
      <c r="H922">
        <v>1</v>
      </c>
      <c r="I922" s="1">
        <v>41742</v>
      </c>
      <c r="J922">
        <v>25</v>
      </c>
      <c r="K922">
        <v>38</v>
      </c>
      <c r="L922">
        <v>0</v>
      </c>
      <c r="M922">
        <v>20</v>
      </c>
      <c r="N922">
        <v>0</v>
      </c>
      <c r="O922">
        <v>0</v>
      </c>
      <c r="P922">
        <v>6</v>
      </c>
      <c r="Q922">
        <v>1</v>
      </c>
      <c r="R922">
        <v>1</v>
      </c>
      <c r="S922">
        <v>0</v>
      </c>
      <c r="T922">
        <v>3</v>
      </c>
      <c r="U922">
        <v>7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3</v>
      </c>
      <c r="AC922">
        <v>11</v>
      </c>
      <c r="AD922">
        <v>0</v>
      </c>
    </row>
    <row r="923" spans="1:30" x14ac:dyDescent="0.3">
      <c r="A923">
        <v>922</v>
      </c>
      <c r="B923">
        <v>4483</v>
      </c>
      <c r="C923">
        <v>1993</v>
      </c>
      <c r="D923" t="s">
        <v>29</v>
      </c>
      <c r="E923" t="s">
        <v>30</v>
      </c>
      <c r="F923" s="11">
        <v>72354</v>
      </c>
      <c r="G923">
        <v>0</v>
      </c>
      <c r="H923">
        <v>0</v>
      </c>
      <c r="I923" s="1">
        <v>41381</v>
      </c>
      <c r="J923">
        <v>67</v>
      </c>
      <c r="K923">
        <v>315</v>
      </c>
      <c r="L923">
        <v>26</v>
      </c>
      <c r="M923">
        <v>20</v>
      </c>
      <c r="N923">
        <v>220</v>
      </c>
      <c r="O923">
        <v>12</v>
      </c>
      <c r="P923">
        <v>182</v>
      </c>
      <c r="Q923">
        <v>1</v>
      </c>
      <c r="R923">
        <v>2</v>
      </c>
      <c r="S923">
        <v>10</v>
      </c>
      <c r="T923">
        <v>6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11</v>
      </c>
      <c r="AD923">
        <v>0</v>
      </c>
    </row>
    <row r="924" spans="1:30" x14ac:dyDescent="0.3">
      <c r="A924">
        <v>923</v>
      </c>
      <c r="B924">
        <v>4487</v>
      </c>
      <c r="C924">
        <v>1969</v>
      </c>
      <c r="D924" t="s">
        <v>34</v>
      </c>
      <c r="E924" t="s">
        <v>30</v>
      </c>
      <c r="F924" s="11">
        <v>39858</v>
      </c>
      <c r="G924">
        <v>1</v>
      </c>
      <c r="H924">
        <v>0</v>
      </c>
      <c r="I924" s="1">
        <v>41298</v>
      </c>
      <c r="J924">
        <v>67</v>
      </c>
      <c r="K924">
        <v>15</v>
      </c>
      <c r="L924">
        <v>20</v>
      </c>
      <c r="M924">
        <v>20</v>
      </c>
      <c r="N924">
        <v>2</v>
      </c>
      <c r="O924">
        <v>7</v>
      </c>
      <c r="P924">
        <v>26</v>
      </c>
      <c r="Q924">
        <v>1</v>
      </c>
      <c r="R924">
        <v>2</v>
      </c>
      <c r="S924">
        <v>0</v>
      </c>
      <c r="T924">
        <v>4</v>
      </c>
      <c r="U924">
        <v>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</v>
      </c>
      <c r="AC924">
        <v>11</v>
      </c>
      <c r="AD924">
        <v>1</v>
      </c>
    </row>
    <row r="925" spans="1:30" x14ac:dyDescent="0.3">
      <c r="A925">
        <v>924</v>
      </c>
      <c r="B925">
        <v>4988</v>
      </c>
      <c r="C925">
        <v>1948</v>
      </c>
      <c r="D925" t="s">
        <v>32</v>
      </c>
      <c r="E925" t="s">
        <v>33</v>
      </c>
      <c r="F925" s="11">
        <v>34469</v>
      </c>
      <c r="G925">
        <v>1</v>
      </c>
      <c r="H925">
        <v>1</v>
      </c>
      <c r="I925" s="1">
        <v>41763</v>
      </c>
      <c r="J925">
        <v>58</v>
      </c>
      <c r="K925">
        <v>19</v>
      </c>
      <c r="L925">
        <v>6</v>
      </c>
      <c r="M925">
        <v>20</v>
      </c>
      <c r="N925">
        <v>0</v>
      </c>
      <c r="O925">
        <v>5</v>
      </c>
      <c r="P925">
        <v>12</v>
      </c>
      <c r="Q925">
        <v>3</v>
      </c>
      <c r="R925">
        <v>1</v>
      </c>
      <c r="S925">
        <v>1</v>
      </c>
      <c r="T925">
        <v>4</v>
      </c>
      <c r="U925">
        <v>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</v>
      </c>
      <c r="AC925">
        <v>11</v>
      </c>
      <c r="AD925">
        <v>0</v>
      </c>
    </row>
    <row r="926" spans="1:30" x14ac:dyDescent="0.3">
      <c r="A926">
        <v>925</v>
      </c>
      <c r="B926">
        <v>8931</v>
      </c>
      <c r="C926">
        <v>1986</v>
      </c>
      <c r="D926" t="s">
        <v>29</v>
      </c>
      <c r="E926" t="s">
        <v>31</v>
      </c>
      <c r="F926" s="11">
        <v>83033</v>
      </c>
      <c r="G926">
        <v>1</v>
      </c>
      <c r="H926">
        <v>0</v>
      </c>
      <c r="I926" s="1">
        <v>41777</v>
      </c>
      <c r="J926">
        <v>82</v>
      </c>
      <c r="K926">
        <v>812</v>
      </c>
      <c r="L926">
        <v>99</v>
      </c>
      <c r="M926">
        <v>20</v>
      </c>
      <c r="N926">
        <v>237</v>
      </c>
      <c r="O926">
        <v>149</v>
      </c>
      <c r="P926">
        <v>33</v>
      </c>
      <c r="Q926">
        <v>1</v>
      </c>
      <c r="R926">
        <v>11</v>
      </c>
      <c r="S926">
        <v>4</v>
      </c>
      <c r="T926">
        <v>10</v>
      </c>
      <c r="U926">
        <v>5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3</v>
      </c>
      <c r="AC926">
        <v>11</v>
      </c>
      <c r="AD926">
        <v>0</v>
      </c>
    </row>
    <row r="927" spans="1:30" x14ac:dyDescent="0.3">
      <c r="A927">
        <v>926</v>
      </c>
      <c r="B927">
        <v>5871</v>
      </c>
      <c r="C927">
        <v>1979</v>
      </c>
      <c r="D927" t="s">
        <v>34</v>
      </c>
      <c r="E927" t="s">
        <v>31</v>
      </c>
      <c r="F927" s="11">
        <v>24401</v>
      </c>
      <c r="G927">
        <v>0</v>
      </c>
      <c r="H927">
        <v>0</v>
      </c>
      <c r="I927" s="1">
        <v>41152</v>
      </c>
      <c r="J927">
        <v>98</v>
      </c>
      <c r="K927">
        <v>73</v>
      </c>
      <c r="L927">
        <v>28</v>
      </c>
      <c r="M927">
        <v>20</v>
      </c>
      <c r="N927">
        <v>10</v>
      </c>
      <c r="O927">
        <v>24</v>
      </c>
      <c r="P927">
        <v>115</v>
      </c>
      <c r="Q927">
        <v>3</v>
      </c>
      <c r="R927">
        <v>6</v>
      </c>
      <c r="S927">
        <v>1</v>
      </c>
      <c r="T927">
        <v>6</v>
      </c>
      <c r="U927">
        <v>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</v>
      </c>
      <c r="AC927">
        <v>11</v>
      </c>
      <c r="AD927">
        <v>0</v>
      </c>
    </row>
    <row r="928" spans="1:30" x14ac:dyDescent="0.3">
      <c r="A928">
        <v>927</v>
      </c>
      <c r="B928">
        <v>2008</v>
      </c>
      <c r="C928">
        <v>1978</v>
      </c>
      <c r="D928" t="s">
        <v>29</v>
      </c>
      <c r="E928" t="s">
        <v>33</v>
      </c>
      <c r="F928" s="11">
        <v>77583</v>
      </c>
      <c r="G928">
        <v>0</v>
      </c>
      <c r="H928">
        <v>0</v>
      </c>
      <c r="I928" s="1">
        <v>41680</v>
      </c>
      <c r="J928">
        <v>93</v>
      </c>
      <c r="K928">
        <v>372</v>
      </c>
      <c r="L928">
        <v>23</v>
      </c>
      <c r="M928">
        <v>20</v>
      </c>
      <c r="N928">
        <v>250</v>
      </c>
      <c r="O928">
        <v>12</v>
      </c>
      <c r="P928">
        <v>108</v>
      </c>
      <c r="Q928">
        <v>1</v>
      </c>
      <c r="R928">
        <v>4</v>
      </c>
      <c r="S928">
        <v>5</v>
      </c>
      <c r="T928">
        <v>9</v>
      </c>
      <c r="U928">
        <v>2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3</v>
      </c>
      <c r="AC928">
        <v>11</v>
      </c>
      <c r="AD928">
        <v>0</v>
      </c>
    </row>
    <row r="929" spans="1:30" x14ac:dyDescent="0.3">
      <c r="A929">
        <v>928</v>
      </c>
      <c r="B929">
        <v>3139</v>
      </c>
      <c r="C929">
        <v>1982</v>
      </c>
      <c r="D929" t="s">
        <v>37</v>
      </c>
      <c r="E929" t="s">
        <v>30</v>
      </c>
      <c r="F929" s="11">
        <v>74116</v>
      </c>
      <c r="G929">
        <v>0</v>
      </c>
      <c r="H929">
        <v>0</v>
      </c>
      <c r="I929" s="1">
        <v>41638</v>
      </c>
      <c r="J929">
        <v>53</v>
      </c>
      <c r="K929">
        <v>871</v>
      </c>
      <c r="L929">
        <v>111</v>
      </c>
      <c r="M929">
        <v>20</v>
      </c>
      <c r="N929">
        <v>145</v>
      </c>
      <c r="O929">
        <v>55</v>
      </c>
      <c r="P929">
        <v>166</v>
      </c>
      <c r="Q929">
        <v>1</v>
      </c>
      <c r="R929">
        <v>4</v>
      </c>
      <c r="S929">
        <v>4</v>
      </c>
      <c r="T929">
        <v>10</v>
      </c>
      <c r="U929">
        <v>2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3</v>
      </c>
      <c r="AC929">
        <v>11</v>
      </c>
      <c r="AD929">
        <v>0</v>
      </c>
    </row>
    <row r="930" spans="1:30" x14ac:dyDescent="0.3">
      <c r="A930">
        <v>929</v>
      </c>
      <c r="B930">
        <v>10037</v>
      </c>
      <c r="C930">
        <v>1993</v>
      </c>
      <c r="D930" t="s">
        <v>29</v>
      </c>
      <c r="E930" t="s">
        <v>30</v>
      </c>
      <c r="F930" s="11">
        <v>74293</v>
      </c>
      <c r="G930">
        <v>0</v>
      </c>
      <c r="H930">
        <v>0</v>
      </c>
      <c r="I930" s="1">
        <v>41763</v>
      </c>
      <c r="J930">
        <v>66</v>
      </c>
      <c r="K930">
        <v>375</v>
      </c>
      <c r="L930">
        <v>152</v>
      </c>
      <c r="M930">
        <v>20</v>
      </c>
      <c r="N930">
        <v>93</v>
      </c>
      <c r="O930">
        <v>91</v>
      </c>
      <c r="P930">
        <v>81</v>
      </c>
      <c r="Q930">
        <v>1</v>
      </c>
      <c r="R930">
        <v>5</v>
      </c>
      <c r="S930">
        <v>4</v>
      </c>
      <c r="T930">
        <v>6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</v>
      </c>
      <c r="AC930">
        <v>11</v>
      </c>
      <c r="AD930">
        <v>0</v>
      </c>
    </row>
    <row r="931" spans="1:30" x14ac:dyDescent="0.3">
      <c r="A931">
        <v>930</v>
      </c>
      <c r="B931">
        <v>10673</v>
      </c>
      <c r="C931">
        <v>1976</v>
      </c>
      <c r="D931" t="s">
        <v>32</v>
      </c>
      <c r="E931" t="s">
        <v>33</v>
      </c>
      <c r="F931" s="11">
        <v>68397</v>
      </c>
      <c r="G931">
        <v>0</v>
      </c>
      <c r="H931">
        <v>1</v>
      </c>
      <c r="I931" s="1">
        <v>41595</v>
      </c>
      <c r="J931">
        <v>6</v>
      </c>
      <c r="K931">
        <v>760</v>
      </c>
      <c r="L931">
        <v>80</v>
      </c>
      <c r="M931">
        <v>20</v>
      </c>
      <c r="N931">
        <v>17</v>
      </c>
      <c r="O931">
        <v>13</v>
      </c>
      <c r="P931">
        <v>80</v>
      </c>
      <c r="Q931">
        <v>1</v>
      </c>
      <c r="R931">
        <v>6</v>
      </c>
      <c r="S931">
        <v>9</v>
      </c>
      <c r="T931">
        <v>5</v>
      </c>
      <c r="U931">
        <v>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</v>
      </c>
      <c r="AC931">
        <v>11</v>
      </c>
      <c r="AD931">
        <v>0</v>
      </c>
    </row>
    <row r="932" spans="1:30" x14ac:dyDescent="0.3">
      <c r="A932">
        <v>931</v>
      </c>
      <c r="B932">
        <v>5303</v>
      </c>
      <c r="C932">
        <v>1974</v>
      </c>
      <c r="D932" t="s">
        <v>32</v>
      </c>
      <c r="E932" t="s">
        <v>31</v>
      </c>
      <c r="F932" s="11">
        <v>79632</v>
      </c>
      <c r="G932">
        <v>0</v>
      </c>
      <c r="H932">
        <v>0</v>
      </c>
      <c r="I932" s="1">
        <v>41737</v>
      </c>
      <c r="J932">
        <v>42</v>
      </c>
      <c r="K932">
        <v>471</v>
      </c>
      <c r="L932">
        <v>0</v>
      </c>
      <c r="M932">
        <v>20</v>
      </c>
      <c r="N932">
        <v>99</v>
      </c>
      <c r="O932">
        <v>21</v>
      </c>
      <c r="P932">
        <v>12</v>
      </c>
      <c r="Q932">
        <v>1</v>
      </c>
      <c r="R932">
        <v>6</v>
      </c>
      <c r="S932">
        <v>4</v>
      </c>
      <c r="T932">
        <v>9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</v>
      </c>
      <c r="AC932">
        <v>11</v>
      </c>
      <c r="AD932">
        <v>0</v>
      </c>
    </row>
    <row r="933" spans="1:30" x14ac:dyDescent="0.3">
      <c r="A933">
        <v>932</v>
      </c>
      <c r="B933">
        <v>538</v>
      </c>
      <c r="C933">
        <v>1989</v>
      </c>
      <c r="D933" t="s">
        <v>29</v>
      </c>
      <c r="E933" t="s">
        <v>30</v>
      </c>
      <c r="F933" s="11">
        <v>46107</v>
      </c>
      <c r="G933">
        <v>1</v>
      </c>
      <c r="H933">
        <v>0</v>
      </c>
      <c r="I933" s="1">
        <v>41680</v>
      </c>
      <c r="J933">
        <v>78</v>
      </c>
      <c r="K933">
        <v>31</v>
      </c>
      <c r="L933">
        <v>9</v>
      </c>
      <c r="M933">
        <v>20</v>
      </c>
      <c r="N933">
        <v>16</v>
      </c>
      <c r="O933">
        <v>9</v>
      </c>
      <c r="P933">
        <v>33</v>
      </c>
      <c r="Q933">
        <v>1</v>
      </c>
      <c r="R933">
        <v>1</v>
      </c>
      <c r="S933">
        <v>1</v>
      </c>
      <c r="T933">
        <v>4</v>
      </c>
      <c r="U933">
        <v>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</v>
      </c>
      <c r="AC933">
        <v>11</v>
      </c>
      <c r="AD933">
        <v>0</v>
      </c>
    </row>
    <row r="934" spans="1:30" x14ac:dyDescent="0.3">
      <c r="A934">
        <v>933</v>
      </c>
      <c r="B934">
        <v>7922</v>
      </c>
      <c r="C934">
        <v>1951</v>
      </c>
      <c r="D934" t="s">
        <v>32</v>
      </c>
      <c r="E934" t="s">
        <v>30</v>
      </c>
      <c r="F934" s="11">
        <v>64950</v>
      </c>
      <c r="G934">
        <v>0</v>
      </c>
      <c r="H934">
        <v>1</v>
      </c>
      <c r="I934" s="1">
        <v>41133</v>
      </c>
      <c r="J934">
        <v>29</v>
      </c>
      <c r="K934">
        <v>819</v>
      </c>
      <c r="L934">
        <v>0</v>
      </c>
      <c r="M934">
        <v>20</v>
      </c>
      <c r="N934">
        <v>12</v>
      </c>
      <c r="O934">
        <v>0</v>
      </c>
      <c r="P934">
        <v>63</v>
      </c>
      <c r="Q934">
        <v>2</v>
      </c>
      <c r="R934">
        <v>11</v>
      </c>
      <c r="S934">
        <v>2</v>
      </c>
      <c r="T934">
        <v>10</v>
      </c>
      <c r="U934">
        <v>7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3</v>
      </c>
      <c r="AC934">
        <v>11</v>
      </c>
      <c r="AD934">
        <v>0</v>
      </c>
    </row>
    <row r="935" spans="1:30" x14ac:dyDescent="0.3">
      <c r="A935">
        <v>934</v>
      </c>
      <c r="B935">
        <v>5692</v>
      </c>
      <c r="C935">
        <v>1989</v>
      </c>
      <c r="D935" t="s">
        <v>36</v>
      </c>
      <c r="E935" t="s">
        <v>33</v>
      </c>
      <c r="F935" s="11">
        <v>25443</v>
      </c>
      <c r="G935">
        <v>1</v>
      </c>
      <c r="H935">
        <v>0</v>
      </c>
      <c r="I935" s="1">
        <v>41265</v>
      </c>
      <c r="J935">
        <v>82</v>
      </c>
      <c r="K935">
        <v>1</v>
      </c>
      <c r="L935">
        <v>4</v>
      </c>
      <c r="M935">
        <v>20</v>
      </c>
      <c r="N935">
        <v>8</v>
      </c>
      <c r="O935">
        <v>9</v>
      </c>
      <c r="P935">
        <v>7</v>
      </c>
      <c r="Q935">
        <v>1</v>
      </c>
      <c r="R935">
        <v>1</v>
      </c>
      <c r="S935">
        <v>0</v>
      </c>
      <c r="T935">
        <v>3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</v>
      </c>
      <c r="AC935">
        <v>11</v>
      </c>
      <c r="AD935">
        <v>0</v>
      </c>
    </row>
    <row r="936" spans="1:30" x14ac:dyDescent="0.3">
      <c r="A936">
        <v>935</v>
      </c>
      <c r="B936">
        <v>4843</v>
      </c>
      <c r="C936">
        <v>1952</v>
      </c>
      <c r="D936" t="s">
        <v>29</v>
      </c>
      <c r="E936" t="s">
        <v>30</v>
      </c>
      <c r="F936" s="11">
        <v>75127</v>
      </c>
      <c r="G936">
        <v>0</v>
      </c>
      <c r="H936">
        <v>0</v>
      </c>
      <c r="I936" s="1">
        <v>41781</v>
      </c>
      <c r="J936">
        <v>92</v>
      </c>
      <c r="K936">
        <v>203</v>
      </c>
      <c r="L936">
        <v>35</v>
      </c>
      <c r="M936">
        <v>20</v>
      </c>
      <c r="N936">
        <v>46</v>
      </c>
      <c r="O936">
        <v>17</v>
      </c>
      <c r="P936">
        <v>227</v>
      </c>
      <c r="Q936">
        <v>1</v>
      </c>
      <c r="R936">
        <v>2</v>
      </c>
      <c r="S936">
        <v>11</v>
      </c>
      <c r="T936">
        <v>5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3</v>
      </c>
      <c r="AC936">
        <v>11</v>
      </c>
      <c r="AD936">
        <v>0</v>
      </c>
    </row>
    <row r="937" spans="1:30" x14ac:dyDescent="0.3">
      <c r="A937">
        <v>936</v>
      </c>
      <c r="B937">
        <v>6383</v>
      </c>
      <c r="C937">
        <v>1971</v>
      </c>
      <c r="D937" t="s">
        <v>32</v>
      </c>
      <c r="E937" t="s">
        <v>31</v>
      </c>
      <c r="F937" s="11">
        <v>32892</v>
      </c>
      <c r="G937">
        <v>1</v>
      </c>
      <c r="H937">
        <v>0</v>
      </c>
      <c r="I937" s="1">
        <v>41784</v>
      </c>
      <c r="J937">
        <v>78</v>
      </c>
      <c r="K937">
        <v>26</v>
      </c>
      <c r="L937">
        <v>0</v>
      </c>
      <c r="M937">
        <v>20</v>
      </c>
      <c r="N937">
        <v>2</v>
      </c>
      <c r="O937">
        <v>1</v>
      </c>
      <c r="P937">
        <v>2</v>
      </c>
      <c r="Q937">
        <v>2</v>
      </c>
      <c r="R937">
        <v>3</v>
      </c>
      <c r="S937">
        <v>0</v>
      </c>
      <c r="T937">
        <v>3</v>
      </c>
      <c r="U937">
        <v>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</v>
      </c>
      <c r="AC937">
        <v>11</v>
      </c>
      <c r="AD937">
        <v>0</v>
      </c>
    </row>
    <row r="938" spans="1:30" x14ac:dyDescent="0.3">
      <c r="A938">
        <v>937</v>
      </c>
      <c r="B938">
        <v>1628</v>
      </c>
      <c r="C938">
        <v>1971</v>
      </c>
      <c r="D938" t="s">
        <v>29</v>
      </c>
      <c r="E938" t="s">
        <v>31</v>
      </c>
      <c r="F938" s="11">
        <v>71796</v>
      </c>
      <c r="G938">
        <v>0</v>
      </c>
      <c r="H938">
        <v>0</v>
      </c>
      <c r="I938" s="1">
        <v>41571</v>
      </c>
      <c r="J938">
        <v>54</v>
      </c>
      <c r="K938">
        <v>354</v>
      </c>
      <c r="L938">
        <v>21</v>
      </c>
      <c r="M938">
        <v>20</v>
      </c>
      <c r="N938">
        <v>167</v>
      </c>
      <c r="O938">
        <v>75</v>
      </c>
      <c r="P938">
        <v>32</v>
      </c>
      <c r="Q938">
        <v>1</v>
      </c>
      <c r="R938">
        <v>9</v>
      </c>
      <c r="S938">
        <v>3</v>
      </c>
      <c r="T938">
        <v>4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</v>
      </c>
      <c r="AC938">
        <v>11</v>
      </c>
      <c r="AD938">
        <v>0</v>
      </c>
    </row>
    <row r="939" spans="1:30" x14ac:dyDescent="0.3">
      <c r="A939">
        <v>938</v>
      </c>
      <c r="B939">
        <v>1204</v>
      </c>
      <c r="C939">
        <v>1970</v>
      </c>
      <c r="D939" t="s">
        <v>32</v>
      </c>
      <c r="E939" t="s">
        <v>33</v>
      </c>
      <c r="F939" s="11">
        <v>67536</v>
      </c>
      <c r="G939">
        <v>0</v>
      </c>
      <c r="H939">
        <v>1</v>
      </c>
      <c r="I939" s="1">
        <v>41416</v>
      </c>
      <c r="J939">
        <v>45</v>
      </c>
      <c r="K939">
        <v>1253</v>
      </c>
      <c r="L939">
        <v>0</v>
      </c>
      <c r="M939">
        <v>20</v>
      </c>
      <c r="N939">
        <v>23</v>
      </c>
      <c r="O939">
        <v>71</v>
      </c>
      <c r="P939">
        <v>35</v>
      </c>
      <c r="Q939">
        <v>3</v>
      </c>
      <c r="R939">
        <v>11</v>
      </c>
      <c r="S939">
        <v>5</v>
      </c>
      <c r="T939">
        <v>11</v>
      </c>
      <c r="U939">
        <v>8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3</v>
      </c>
      <c r="AC939">
        <v>11</v>
      </c>
      <c r="AD939">
        <v>0</v>
      </c>
    </row>
    <row r="940" spans="1:30" x14ac:dyDescent="0.3">
      <c r="A940">
        <v>939</v>
      </c>
      <c r="B940">
        <v>3673</v>
      </c>
      <c r="C940">
        <v>1971</v>
      </c>
      <c r="D940" t="s">
        <v>29</v>
      </c>
      <c r="E940" t="s">
        <v>30</v>
      </c>
      <c r="F940" s="11">
        <v>55239</v>
      </c>
      <c r="G940">
        <v>0</v>
      </c>
      <c r="H940">
        <v>1</v>
      </c>
      <c r="I940" s="1">
        <v>41469</v>
      </c>
      <c r="J940">
        <v>59</v>
      </c>
      <c r="K940">
        <v>371</v>
      </c>
      <c r="L940">
        <v>17</v>
      </c>
      <c r="M940">
        <v>20</v>
      </c>
      <c r="N940">
        <v>23</v>
      </c>
      <c r="O940">
        <v>24</v>
      </c>
      <c r="P940">
        <v>106</v>
      </c>
      <c r="Q940">
        <v>3</v>
      </c>
      <c r="R940">
        <v>7</v>
      </c>
      <c r="S940">
        <v>5</v>
      </c>
      <c r="T940">
        <v>11</v>
      </c>
      <c r="U940">
        <v>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3</v>
      </c>
      <c r="AC940">
        <v>11</v>
      </c>
      <c r="AD940">
        <v>0</v>
      </c>
    </row>
    <row r="941" spans="1:30" x14ac:dyDescent="0.3">
      <c r="A941">
        <v>940</v>
      </c>
      <c r="B941">
        <v>760</v>
      </c>
      <c r="C941">
        <v>1975</v>
      </c>
      <c r="D941" t="s">
        <v>32</v>
      </c>
      <c r="E941" t="s">
        <v>35</v>
      </c>
      <c r="F941" s="11">
        <v>60554</v>
      </c>
      <c r="G941">
        <v>1</v>
      </c>
      <c r="H941">
        <v>0</v>
      </c>
      <c r="I941" s="1">
        <v>41495</v>
      </c>
      <c r="J941">
        <v>8</v>
      </c>
      <c r="K941">
        <v>588</v>
      </c>
      <c r="L941">
        <v>7</v>
      </c>
      <c r="M941">
        <v>20</v>
      </c>
      <c r="N941">
        <v>110</v>
      </c>
      <c r="O941">
        <v>15</v>
      </c>
      <c r="P941">
        <v>15</v>
      </c>
      <c r="Q941">
        <v>2</v>
      </c>
      <c r="R941">
        <v>8</v>
      </c>
      <c r="S941">
        <v>4</v>
      </c>
      <c r="T941">
        <v>9</v>
      </c>
      <c r="U941">
        <v>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</v>
      </c>
      <c r="AC941">
        <v>11</v>
      </c>
      <c r="AD941">
        <v>0</v>
      </c>
    </row>
    <row r="942" spans="1:30" x14ac:dyDescent="0.3">
      <c r="A942">
        <v>941</v>
      </c>
      <c r="B942">
        <v>8957</v>
      </c>
      <c r="C942">
        <v>1952</v>
      </c>
      <c r="D942" t="s">
        <v>37</v>
      </c>
      <c r="E942" t="s">
        <v>30</v>
      </c>
      <c r="F942" s="11">
        <v>64831</v>
      </c>
      <c r="G942">
        <v>1</v>
      </c>
      <c r="H942">
        <v>1</v>
      </c>
      <c r="I942" s="1">
        <v>41435</v>
      </c>
      <c r="J942">
        <v>51</v>
      </c>
      <c r="K942">
        <v>480</v>
      </c>
      <c r="L942">
        <v>86</v>
      </c>
      <c r="M942">
        <v>20</v>
      </c>
      <c r="N942">
        <v>75</v>
      </c>
      <c r="O942">
        <v>86</v>
      </c>
      <c r="P942">
        <v>144</v>
      </c>
      <c r="Q942">
        <v>8</v>
      </c>
      <c r="R942">
        <v>6</v>
      </c>
      <c r="S942">
        <v>3</v>
      </c>
      <c r="T942">
        <v>5</v>
      </c>
      <c r="U942">
        <v>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11</v>
      </c>
      <c r="AD942">
        <v>0</v>
      </c>
    </row>
    <row r="943" spans="1:30" x14ac:dyDescent="0.3">
      <c r="A943">
        <v>942</v>
      </c>
      <c r="B943">
        <v>4128</v>
      </c>
      <c r="C943">
        <v>1962</v>
      </c>
      <c r="D943" t="s">
        <v>32</v>
      </c>
      <c r="E943" t="s">
        <v>31</v>
      </c>
      <c r="F943" s="11">
        <v>56067</v>
      </c>
      <c r="G943">
        <v>0</v>
      </c>
      <c r="H943">
        <v>1</v>
      </c>
      <c r="I943" s="1">
        <v>41475</v>
      </c>
      <c r="J943">
        <v>51</v>
      </c>
      <c r="K943">
        <v>517</v>
      </c>
      <c r="L943">
        <v>12</v>
      </c>
      <c r="M943">
        <v>20</v>
      </c>
      <c r="N943">
        <v>16</v>
      </c>
      <c r="O943">
        <v>6</v>
      </c>
      <c r="P943">
        <v>120</v>
      </c>
      <c r="Q943">
        <v>2</v>
      </c>
      <c r="R943">
        <v>7</v>
      </c>
      <c r="S943">
        <v>4</v>
      </c>
      <c r="T943">
        <v>7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</v>
      </c>
      <c r="AC943">
        <v>11</v>
      </c>
      <c r="AD943">
        <v>0</v>
      </c>
    </row>
    <row r="944" spans="1:30" x14ac:dyDescent="0.3">
      <c r="A944">
        <v>943</v>
      </c>
      <c r="B944">
        <v>6810</v>
      </c>
      <c r="C944">
        <v>1983</v>
      </c>
      <c r="D944" t="s">
        <v>29</v>
      </c>
      <c r="E944" t="s">
        <v>35</v>
      </c>
      <c r="F944" s="11">
        <v>82025</v>
      </c>
      <c r="G944">
        <v>0</v>
      </c>
      <c r="H944">
        <v>0</v>
      </c>
      <c r="I944" s="1">
        <v>41422</v>
      </c>
      <c r="J944">
        <v>76</v>
      </c>
      <c r="K944">
        <v>267</v>
      </c>
      <c r="L944">
        <v>98</v>
      </c>
      <c r="M944">
        <v>20</v>
      </c>
      <c r="N944">
        <v>48</v>
      </c>
      <c r="O944">
        <v>70</v>
      </c>
      <c r="P944">
        <v>98</v>
      </c>
      <c r="Q944">
        <v>1</v>
      </c>
      <c r="R944">
        <v>3</v>
      </c>
      <c r="S944">
        <v>2</v>
      </c>
      <c r="T944">
        <v>6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3</v>
      </c>
      <c r="AC944">
        <v>11</v>
      </c>
      <c r="AD944">
        <v>1</v>
      </c>
    </row>
    <row r="945" spans="1:30" x14ac:dyDescent="0.3">
      <c r="A945">
        <v>944</v>
      </c>
      <c r="B945">
        <v>5386</v>
      </c>
      <c r="C945">
        <v>1953</v>
      </c>
      <c r="D945" t="s">
        <v>29</v>
      </c>
      <c r="E945" t="s">
        <v>31</v>
      </c>
      <c r="F945" s="11">
        <v>94384</v>
      </c>
      <c r="G945">
        <v>0</v>
      </c>
      <c r="H945">
        <v>0</v>
      </c>
      <c r="I945" s="1">
        <v>41337</v>
      </c>
      <c r="J945">
        <v>62</v>
      </c>
      <c r="K945">
        <v>1111</v>
      </c>
      <c r="L945">
        <v>24</v>
      </c>
      <c r="M945">
        <v>20</v>
      </c>
      <c r="N945">
        <v>160</v>
      </c>
      <c r="O945">
        <v>45</v>
      </c>
      <c r="P945">
        <v>172</v>
      </c>
      <c r="Q945">
        <v>0</v>
      </c>
      <c r="R945">
        <v>5</v>
      </c>
      <c r="S945">
        <v>8</v>
      </c>
      <c r="T945">
        <v>5</v>
      </c>
      <c r="U945">
        <v>2</v>
      </c>
      <c r="V945">
        <v>0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3</v>
      </c>
      <c r="AC945">
        <v>11</v>
      </c>
      <c r="AD945">
        <v>1</v>
      </c>
    </row>
    <row r="946" spans="1:30" x14ac:dyDescent="0.3">
      <c r="A946">
        <v>945</v>
      </c>
      <c r="B946">
        <v>8700</v>
      </c>
      <c r="C946">
        <v>1986</v>
      </c>
      <c r="D946" t="s">
        <v>36</v>
      </c>
      <c r="E946" t="s">
        <v>30</v>
      </c>
      <c r="F946" s="11">
        <v>14906</v>
      </c>
      <c r="G946">
        <v>0</v>
      </c>
      <c r="H946">
        <v>0</v>
      </c>
      <c r="I946" s="1">
        <v>41265</v>
      </c>
      <c r="J946">
        <v>86</v>
      </c>
      <c r="K946">
        <v>7</v>
      </c>
      <c r="L946">
        <v>7</v>
      </c>
      <c r="M946">
        <v>20</v>
      </c>
      <c r="N946">
        <v>7</v>
      </c>
      <c r="O946">
        <v>16</v>
      </c>
      <c r="P946">
        <v>15</v>
      </c>
      <c r="Q946">
        <v>3</v>
      </c>
      <c r="R946">
        <v>2</v>
      </c>
      <c r="S946">
        <v>1</v>
      </c>
      <c r="T946">
        <v>3</v>
      </c>
      <c r="U946">
        <v>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</v>
      </c>
      <c r="AC946">
        <v>11</v>
      </c>
      <c r="AD946">
        <v>0</v>
      </c>
    </row>
    <row r="947" spans="1:30" x14ac:dyDescent="0.3">
      <c r="A947">
        <v>946</v>
      </c>
      <c r="B947">
        <v>3202</v>
      </c>
      <c r="C947">
        <v>1987</v>
      </c>
      <c r="D947" t="s">
        <v>32</v>
      </c>
      <c r="E947" t="s">
        <v>33</v>
      </c>
      <c r="F947" s="11">
        <v>51563</v>
      </c>
      <c r="G947">
        <v>0</v>
      </c>
      <c r="H947">
        <v>0</v>
      </c>
      <c r="I947" s="1">
        <v>41183</v>
      </c>
      <c r="J947">
        <v>60</v>
      </c>
      <c r="K947">
        <v>1166</v>
      </c>
      <c r="L947">
        <v>0</v>
      </c>
      <c r="M947">
        <v>20</v>
      </c>
      <c r="N947">
        <v>0</v>
      </c>
      <c r="O947">
        <v>0</v>
      </c>
      <c r="P947">
        <v>36</v>
      </c>
      <c r="Q947">
        <v>1</v>
      </c>
      <c r="R947">
        <v>4</v>
      </c>
      <c r="S947">
        <v>4</v>
      </c>
      <c r="T947">
        <v>10</v>
      </c>
      <c r="U947">
        <v>8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3</v>
      </c>
      <c r="AC947">
        <v>11</v>
      </c>
      <c r="AD947">
        <v>0</v>
      </c>
    </row>
    <row r="948" spans="1:30" x14ac:dyDescent="0.3">
      <c r="A948">
        <v>947</v>
      </c>
      <c r="B948">
        <v>1328</v>
      </c>
      <c r="C948">
        <v>1982</v>
      </c>
      <c r="D948" t="s">
        <v>37</v>
      </c>
      <c r="E948" t="s">
        <v>33</v>
      </c>
      <c r="F948" s="11">
        <v>57937</v>
      </c>
      <c r="G948">
        <v>0</v>
      </c>
      <c r="H948">
        <v>1</v>
      </c>
      <c r="I948" s="1">
        <v>41686</v>
      </c>
      <c r="J948">
        <v>56</v>
      </c>
      <c r="K948">
        <v>261</v>
      </c>
      <c r="L948">
        <v>42</v>
      </c>
      <c r="M948">
        <v>20</v>
      </c>
      <c r="N948">
        <v>55</v>
      </c>
      <c r="O948">
        <v>48</v>
      </c>
      <c r="P948">
        <v>133</v>
      </c>
      <c r="Q948">
        <v>3</v>
      </c>
      <c r="R948">
        <v>4</v>
      </c>
      <c r="S948">
        <v>4</v>
      </c>
      <c r="T948">
        <v>9</v>
      </c>
      <c r="U948">
        <v>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11</v>
      </c>
      <c r="AD948">
        <v>0</v>
      </c>
    </row>
    <row r="949" spans="1:30" x14ac:dyDescent="0.3">
      <c r="A949">
        <v>948</v>
      </c>
      <c r="B949">
        <v>8405</v>
      </c>
      <c r="C949">
        <v>1979</v>
      </c>
      <c r="D949" t="s">
        <v>29</v>
      </c>
      <c r="E949" t="s">
        <v>35</v>
      </c>
      <c r="F949" s="11">
        <v>68274</v>
      </c>
      <c r="G949">
        <v>1</v>
      </c>
      <c r="H949">
        <v>1</v>
      </c>
      <c r="I949" s="1">
        <v>41547</v>
      </c>
      <c r="J949">
        <v>83</v>
      </c>
      <c r="K949">
        <v>135</v>
      </c>
      <c r="L949">
        <v>25</v>
      </c>
      <c r="M949">
        <v>20</v>
      </c>
      <c r="N949">
        <v>23</v>
      </c>
      <c r="O949">
        <v>25</v>
      </c>
      <c r="P949">
        <v>46</v>
      </c>
      <c r="Q949">
        <v>2</v>
      </c>
      <c r="R949">
        <v>4</v>
      </c>
      <c r="S949">
        <v>2</v>
      </c>
      <c r="T949">
        <v>5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</v>
      </c>
      <c r="AC949">
        <v>11</v>
      </c>
      <c r="AD949">
        <v>0</v>
      </c>
    </row>
    <row r="950" spans="1:30" x14ac:dyDescent="0.3">
      <c r="A950">
        <v>949</v>
      </c>
      <c r="B950">
        <v>6515</v>
      </c>
      <c r="C950">
        <v>1977</v>
      </c>
      <c r="D950" t="s">
        <v>29</v>
      </c>
      <c r="E950" t="s">
        <v>31</v>
      </c>
      <c r="F950" s="11">
        <v>39771</v>
      </c>
      <c r="G950">
        <v>1</v>
      </c>
      <c r="H950">
        <v>0</v>
      </c>
      <c r="I950" s="1">
        <v>41614</v>
      </c>
      <c r="J950">
        <v>92</v>
      </c>
      <c r="K950">
        <v>6</v>
      </c>
      <c r="L950">
        <v>2</v>
      </c>
      <c r="M950">
        <v>20</v>
      </c>
      <c r="N950">
        <v>2</v>
      </c>
      <c r="O950">
        <v>8</v>
      </c>
      <c r="P950">
        <v>14</v>
      </c>
      <c r="Q950">
        <v>1</v>
      </c>
      <c r="R950">
        <v>2</v>
      </c>
      <c r="S950">
        <v>0</v>
      </c>
      <c r="T950">
        <v>3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3</v>
      </c>
      <c r="AC950">
        <v>11</v>
      </c>
      <c r="AD950">
        <v>0</v>
      </c>
    </row>
    <row r="951" spans="1:30" x14ac:dyDescent="0.3">
      <c r="A951">
        <v>950</v>
      </c>
      <c r="B951">
        <v>2882</v>
      </c>
      <c r="C951">
        <v>1975</v>
      </c>
      <c r="D951" t="s">
        <v>37</v>
      </c>
      <c r="E951" t="s">
        <v>35</v>
      </c>
      <c r="F951" s="11">
        <v>67893</v>
      </c>
      <c r="G951">
        <v>0</v>
      </c>
      <c r="H951">
        <v>1</v>
      </c>
      <c r="I951" s="1">
        <v>41183</v>
      </c>
      <c r="J951">
        <v>31</v>
      </c>
      <c r="K951">
        <v>711</v>
      </c>
      <c r="L951">
        <v>28</v>
      </c>
      <c r="M951">
        <v>20</v>
      </c>
      <c r="N951">
        <v>49</v>
      </c>
      <c r="O951">
        <v>18</v>
      </c>
      <c r="P951">
        <v>47</v>
      </c>
      <c r="Q951">
        <v>2</v>
      </c>
      <c r="R951">
        <v>3</v>
      </c>
      <c r="S951">
        <v>2</v>
      </c>
      <c r="T951">
        <v>9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11</v>
      </c>
      <c r="AD951">
        <v>0</v>
      </c>
    </row>
    <row r="952" spans="1:30" x14ac:dyDescent="0.3">
      <c r="A952">
        <v>951</v>
      </c>
      <c r="B952">
        <v>7574</v>
      </c>
      <c r="C952">
        <v>1979</v>
      </c>
      <c r="D952" t="s">
        <v>32</v>
      </c>
      <c r="E952" t="s">
        <v>31</v>
      </c>
      <c r="F952" s="11">
        <v>27922</v>
      </c>
      <c r="G952">
        <v>1</v>
      </c>
      <c r="H952">
        <v>0</v>
      </c>
      <c r="I952" s="1">
        <v>41769</v>
      </c>
      <c r="J952">
        <v>80</v>
      </c>
      <c r="K952">
        <v>11</v>
      </c>
      <c r="L952">
        <v>0</v>
      </c>
      <c r="M952">
        <v>20</v>
      </c>
      <c r="N952">
        <v>2</v>
      </c>
      <c r="O952">
        <v>4</v>
      </c>
      <c r="P952">
        <v>11</v>
      </c>
      <c r="Q952">
        <v>1</v>
      </c>
      <c r="R952">
        <v>2</v>
      </c>
      <c r="S952">
        <v>0</v>
      </c>
      <c r="T952">
        <v>3</v>
      </c>
      <c r="U952">
        <v>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</v>
      </c>
      <c r="AC952">
        <v>11</v>
      </c>
      <c r="AD952">
        <v>0</v>
      </c>
    </row>
    <row r="953" spans="1:30" x14ac:dyDescent="0.3">
      <c r="A953">
        <v>952</v>
      </c>
      <c r="B953">
        <v>6387</v>
      </c>
      <c r="C953">
        <v>1976</v>
      </c>
      <c r="D953" t="s">
        <v>32</v>
      </c>
      <c r="E953" t="s">
        <v>31</v>
      </c>
      <c r="F953" s="11">
        <v>52190</v>
      </c>
      <c r="G953">
        <v>1</v>
      </c>
      <c r="H953">
        <v>1</v>
      </c>
      <c r="I953" s="1">
        <v>41767</v>
      </c>
      <c r="J953">
        <v>39</v>
      </c>
      <c r="K953">
        <v>42</v>
      </c>
      <c r="L953">
        <v>0</v>
      </c>
      <c r="M953">
        <v>20</v>
      </c>
      <c r="N953">
        <v>0</v>
      </c>
      <c r="O953">
        <v>0</v>
      </c>
      <c r="P953">
        <v>18</v>
      </c>
      <c r="Q953">
        <v>3</v>
      </c>
      <c r="R953">
        <v>2</v>
      </c>
      <c r="S953">
        <v>1</v>
      </c>
      <c r="T953">
        <v>3</v>
      </c>
      <c r="U953">
        <v>5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11</v>
      </c>
      <c r="AD953">
        <v>0</v>
      </c>
    </row>
    <row r="954" spans="1:30" x14ac:dyDescent="0.3">
      <c r="A954">
        <v>953</v>
      </c>
      <c r="B954">
        <v>5320</v>
      </c>
      <c r="C954">
        <v>1973</v>
      </c>
      <c r="D954" t="s">
        <v>34</v>
      </c>
      <c r="E954" t="s">
        <v>35</v>
      </c>
      <c r="F954" s="11">
        <v>44051</v>
      </c>
      <c r="G954">
        <v>1</v>
      </c>
      <c r="H954">
        <v>1</v>
      </c>
      <c r="I954" s="1">
        <v>41303</v>
      </c>
      <c r="J954">
        <v>20</v>
      </c>
      <c r="K954">
        <v>79</v>
      </c>
      <c r="L954">
        <v>7</v>
      </c>
      <c r="M954">
        <v>20</v>
      </c>
      <c r="N954">
        <v>6</v>
      </c>
      <c r="O954">
        <v>3</v>
      </c>
      <c r="P954">
        <v>18</v>
      </c>
      <c r="Q954">
        <v>4</v>
      </c>
      <c r="R954">
        <v>3</v>
      </c>
      <c r="S954">
        <v>1</v>
      </c>
      <c r="T954">
        <v>4</v>
      </c>
      <c r="U954">
        <v>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</v>
      </c>
      <c r="AC954">
        <v>11</v>
      </c>
      <c r="AD954">
        <v>1</v>
      </c>
    </row>
    <row r="955" spans="1:30" x14ac:dyDescent="0.3">
      <c r="A955">
        <v>954</v>
      </c>
      <c r="B955">
        <v>5048</v>
      </c>
      <c r="C955">
        <v>1971</v>
      </c>
      <c r="D955" t="s">
        <v>32</v>
      </c>
      <c r="E955" t="s">
        <v>30</v>
      </c>
      <c r="F955" s="11">
        <v>42767</v>
      </c>
      <c r="G955">
        <v>2</v>
      </c>
      <c r="H955">
        <v>0</v>
      </c>
      <c r="I955" s="1">
        <v>41405</v>
      </c>
      <c r="J955">
        <v>53</v>
      </c>
      <c r="K955">
        <v>20</v>
      </c>
      <c r="L955">
        <v>6</v>
      </c>
      <c r="M955">
        <v>20</v>
      </c>
      <c r="N955">
        <v>19</v>
      </c>
      <c r="O955">
        <v>5</v>
      </c>
      <c r="P955">
        <v>38</v>
      </c>
      <c r="Q955">
        <v>1</v>
      </c>
      <c r="R955">
        <v>3</v>
      </c>
      <c r="S955">
        <v>1</v>
      </c>
      <c r="T955">
        <v>2</v>
      </c>
      <c r="U955">
        <v>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</v>
      </c>
      <c r="AC955">
        <v>11</v>
      </c>
      <c r="AD955">
        <v>0</v>
      </c>
    </row>
    <row r="956" spans="1:30" x14ac:dyDescent="0.3">
      <c r="A956">
        <v>955</v>
      </c>
      <c r="B956">
        <v>8146</v>
      </c>
      <c r="C956">
        <v>1976</v>
      </c>
      <c r="D956" t="s">
        <v>34</v>
      </c>
      <c r="E956" t="s">
        <v>31</v>
      </c>
      <c r="F956" s="11">
        <v>46106</v>
      </c>
      <c r="G956">
        <v>1</v>
      </c>
      <c r="H956">
        <v>1</v>
      </c>
      <c r="I956" s="1">
        <v>41770</v>
      </c>
      <c r="J956">
        <v>84</v>
      </c>
      <c r="K956">
        <v>30</v>
      </c>
      <c r="L956">
        <v>0</v>
      </c>
      <c r="M956">
        <v>20</v>
      </c>
      <c r="N956">
        <v>2</v>
      </c>
      <c r="O956">
        <v>0</v>
      </c>
      <c r="P956">
        <v>14</v>
      </c>
      <c r="Q956">
        <v>1</v>
      </c>
      <c r="R956">
        <v>1</v>
      </c>
      <c r="S956">
        <v>1</v>
      </c>
      <c r="T956">
        <v>2</v>
      </c>
      <c r="U956">
        <v>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11</v>
      </c>
      <c r="AD956">
        <v>0</v>
      </c>
    </row>
    <row r="957" spans="1:30" x14ac:dyDescent="0.3">
      <c r="A957">
        <v>956</v>
      </c>
      <c r="B957">
        <v>10031</v>
      </c>
      <c r="C957">
        <v>1976</v>
      </c>
      <c r="D957" t="s">
        <v>32</v>
      </c>
      <c r="E957" t="s">
        <v>33</v>
      </c>
      <c r="F957" s="11">
        <v>16927</v>
      </c>
      <c r="G957">
        <v>1</v>
      </c>
      <c r="H957">
        <v>1</v>
      </c>
      <c r="I957" s="1">
        <v>41315</v>
      </c>
      <c r="J957">
        <v>50</v>
      </c>
      <c r="K957">
        <v>20</v>
      </c>
      <c r="L957">
        <v>2</v>
      </c>
      <c r="M957">
        <v>20</v>
      </c>
      <c r="N957">
        <v>3</v>
      </c>
      <c r="O957">
        <v>1</v>
      </c>
      <c r="P957">
        <v>4</v>
      </c>
      <c r="Q957">
        <v>5</v>
      </c>
      <c r="R957">
        <v>3</v>
      </c>
      <c r="S957">
        <v>0</v>
      </c>
      <c r="T957">
        <v>4</v>
      </c>
      <c r="U957">
        <v>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</v>
      </c>
      <c r="AC957">
        <v>11</v>
      </c>
      <c r="AD957">
        <v>0</v>
      </c>
    </row>
    <row r="958" spans="1:30" x14ac:dyDescent="0.3">
      <c r="A958">
        <v>957</v>
      </c>
      <c r="B958">
        <v>5748</v>
      </c>
      <c r="C958">
        <v>1965</v>
      </c>
      <c r="D958" t="s">
        <v>29</v>
      </c>
      <c r="E958" t="s">
        <v>33</v>
      </c>
      <c r="F958" s="11">
        <v>59754</v>
      </c>
      <c r="G958">
        <v>0</v>
      </c>
      <c r="H958">
        <v>1</v>
      </c>
      <c r="I958" s="1">
        <v>41244</v>
      </c>
      <c r="J958">
        <v>96</v>
      </c>
      <c r="K958">
        <v>115</v>
      </c>
      <c r="L958">
        <v>27</v>
      </c>
      <c r="M958">
        <v>20</v>
      </c>
      <c r="N958">
        <v>4</v>
      </c>
      <c r="O958">
        <v>146</v>
      </c>
      <c r="P958">
        <v>139</v>
      </c>
      <c r="Q958">
        <v>3</v>
      </c>
      <c r="R958">
        <v>5</v>
      </c>
      <c r="S958">
        <v>2</v>
      </c>
      <c r="T958">
        <v>6</v>
      </c>
      <c r="U958">
        <v>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</v>
      </c>
      <c r="AC958">
        <v>11</v>
      </c>
      <c r="AD958">
        <v>1</v>
      </c>
    </row>
    <row r="959" spans="1:30" x14ac:dyDescent="0.3">
      <c r="A959">
        <v>958</v>
      </c>
      <c r="B959">
        <v>2134</v>
      </c>
      <c r="C959">
        <v>1952</v>
      </c>
      <c r="D959" t="s">
        <v>29</v>
      </c>
      <c r="E959" t="s">
        <v>30</v>
      </c>
      <c r="F959" s="11">
        <v>53700</v>
      </c>
      <c r="G959">
        <v>0</v>
      </c>
      <c r="H959">
        <v>1</v>
      </c>
      <c r="I959" s="1">
        <v>41138</v>
      </c>
      <c r="J959">
        <v>94</v>
      </c>
      <c r="K959">
        <v>263</v>
      </c>
      <c r="L959">
        <v>5</v>
      </c>
      <c r="M959">
        <v>20</v>
      </c>
      <c r="N959">
        <v>69</v>
      </c>
      <c r="O959">
        <v>41</v>
      </c>
      <c r="P959">
        <v>83</v>
      </c>
      <c r="Q959">
        <v>4</v>
      </c>
      <c r="R959">
        <v>5</v>
      </c>
      <c r="S959">
        <v>5</v>
      </c>
      <c r="T959">
        <v>8</v>
      </c>
      <c r="U959">
        <v>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</v>
      </c>
      <c r="AC959">
        <v>11</v>
      </c>
      <c r="AD959">
        <v>0</v>
      </c>
    </row>
    <row r="960" spans="1:30" x14ac:dyDescent="0.3">
      <c r="A960">
        <v>959</v>
      </c>
      <c r="B960">
        <v>1523</v>
      </c>
      <c r="C960">
        <v>1973</v>
      </c>
      <c r="D960" t="s">
        <v>29</v>
      </c>
      <c r="E960" t="s">
        <v>33</v>
      </c>
      <c r="F960" s="11">
        <v>59041</v>
      </c>
      <c r="G960">
        <v>1</v>
      </c>
      <c r="H960">
        <v>1</v>
      </c>
      <c r="I960" s="1">
        <v>41766</v>
      </c>
      <c r="J960">
        <v>25</v>
      </c>
      <c r="K960">
        <v>69</v>
      </c>
      <c r="L960">
        <v>2</v>
      </c>
      <c r="M960">
        <v>20</v>
      </c>
      <c r="N960">
        <v>2</v>
      </c>
      <c r="O960">
        <v>2</v>
      </c>
      <c r="P960">
        <v>6</v>
      </c>
      <c r="Q960">
        <v>2</v>
      </c>
      <c r="R960">
        <v>2</v>
      </c>
      <c r="S960">
        <v>0</v>
      </c>
      <c r="T960">
        <v>4</v>
      </c>
      <c r="U960">
        <v>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11</v>
      </c>
      <c r="AD960">
        <v>0</v>
      </c>
    </row>
    <row r="961" spans="1:30" x14ac:dyDescent="0.3">
      <c r="A961">
        <v>960</v>
      </c>
      <c r="B961">
        <v>9665</v>
      </c>
      <c r="C961">
        <v>1957</v>
      </c>
      <c r="D961" t="s">
        <v>32</v>
      </c>
      <c r="E961" t="s">
        <v>35</v>
      </c>
      <c r="F961" s="11">
        <v>54237</v>
      </c>
      <c r="G961">
        <v>0</v>
      </c>
      <c r="H961">
        <v>1</v>
      </c>
      <c r="I961" s="1">
        <v>41391</v>
      </c>
      <c r="J961">
        <v>48</v>
      </c>
      <c r="K961">
        <v>267</v>
      </c>
      <c r="L961">
        <v>3</v>
      </c>
      <c r="M961">
        <v>20</v>
      </c>
      <c r="N961">
        <v>4</v>
      </c>
      <c r="O961">
        <v>0</v>
      </c>
      <c r="P961">
        <v>57</v>
      </c>
      <c r="Q961">
        <v>4</v>
      </c>
      <c r="R961">
        <v>5</v>
      </c>
      <c r="S961">
        <v>2</v>
      </c>
      <c r="T961">
        <v>5</v>
      </c>
      <c r="U961">
        <v>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</v>
      </c>
      <c r="AC961">
        <v>11</v>
      </c>
      <c r="AD961">
        <v>0</v>
      </c>
    </row>
    <row r="962" spans="1:30" x14ac:dyDescent="0.3">
      <c r="A962">
        <v>961</v>
      </c>
      <c r="B962">
        <v>4640</v>
      </c>
      <c r="C962">
        <v>1967</v>
      </c>
      <c r="D962" t="s">
        <v>29</v>
      </c>
      <c r="E962" t="s">
        <v>35</v>
      </c>
      <c r="F962" s="11">
        <v>70647</v>
      </c>
      <c r="G962">
        <v>0</v>
      </c>
      <c r="H962">
        <v>1</v>
      </c>
      <c r="I962" s="1">
        <v>41173</v>
      </c>
      <c r="J962">
        <v>65</v>
      </c>
      <c r="K962">
        <v>561</v>
      </c>
      <c r="L962">
        <v>85</v>
      </c>
      <c r="M962">
        <v>20</v>
      </c>
      <c r="N962">
        <v>25</v>
      </c>
      <c r="O962">
        <v>123</v>
      </c>
      <c r="P962">
        <v>114</v>
      </c>
      <c r="Q962">
        <v>2</v>
      </c>
      <c r="R962">
        <v>4</v>
      </c>
      <c r="S962">
        <v>7</v>
      </c>
      <c r="T962">
        <v>13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</v>
      </c>
      <c r="AC962">
        <v>11</v>
      </c>
      <c r="AD962">
        <v>0</v>
      </c>
    </row>
    <row r="963" spans="1:30" x14ac:dyDescent="0.3">
      <c r="A963">
        <v>962</v>
      </c>
      <c r="B963">
        <v>3635</v>
      </c>
      <c r="C963">
        <v>1962</v>
      </c>
      <c r="D963" t="s">
        <v>32</v>
      </c>
      <c r="E963" t="s">
        <v>30</v>
      </c>
      <c r="F963" s="11">
        <v>52597</v>
      </c>
      <c r="G963">
        <v>0</v>
      </c>
      <c r="H963">
        <v>1</v>
      </c>
      <c r="I963" s="1">
        <v>41766</v>
      </c>
      <c r="J963">
        <v>69</v>
      </c>
      <c r="K963">
        <v>492</v>
      </c>
      <c r="L963">
        <v>0</v>
      </c>
      <c r="M963">
        <v>20</v>
      </c>
      <c r="N963">
        <v>7</v>
      </c>
      <c r="O963">
        <v>0</v>
      </c>
      <c r="P963">
        <v>42</v>
      </c>
      <c r="Q963">
        <v>3</v>
      </c>
      <c r="R963">
        <v>6</v>
      </c>
      <c r="S963">
        <v>3</v>
      </c>
      <c r="T963">
        <v>8</v>
      </c>
      <c r="U963">
        <v>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3</v>
      </c>
      <c r="AC963">
        <v>11</v>
      </c>
      <c r="AD963">
        <v>0</v>
      </c>
    </row>
    <row r="964" spans="1:30" x14ac:dyDescent="0.3">
      <c r="A964">
        <v>963</v>
      </c>
      <c r="B964">
        <v>3547</v>
      </c>
      <c r="C964">
        <v>1969</v>
      </c>
      <c r="D964" t="s">
        <v>34</v>
      </c>
      <c r="E964" t="s">
        <v>31</v>
      </c>
      <c r="F964" s="11">
        <v>41021</v>
      </c>
      <c r="G964">
        <v>1</v>
      </c>
      <c r="H964">
        <v>0</v>
      </c>
      <c r="I964" s="1">
        <v>41273</v>
      </c>
      <c r="J964">
        <v>12</v>
      </c>
      <c r="K964">
        <v>14</v>
      </c>
      <c r="L964">
        <v>7</v>
      </c>
      <c r="M964">
        <v>20</v>
      </c>
      <c r="N964">
        <v>6</v>
      </c>
      <c r="O964">
        <v>16</v>
      </c>
      <c r="P964">
        <v>12</v>
      </c>
      <c r="Q964">
        <v>2</v>
      </c>
      <c r="R964">
        <v>2</v>
      </c>
      <c r="S964">
        <v>0</v>
      </c>
      <c r="T964">
        <v>3</v>
      </c>
      <c r="U964">
        <v>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11</v>
      </c>
      <c r="AD964">
        <v>1</v>
      </c>
    </row>
    <row r="965" spans="1:30" x14ac:dyDescent="0.3">
      <c r="A965">
        <v>964</v>
      </c>
      <c r="B965">
        <v>2456</v>
      </c>
      <c r="C965">
        <v>1975</v>
      </c>
      <c r="D965" t="s">
        <v>32</v>
      </c>
      <c r="E965" t="s">
        <v>33</v>
      </c>
      <c r="F965" s="11">
        <v>40233</v>
      </c>
      <c r="G965">
        <v>0</v>
      </c>
      <c r="H965">
        <v>1</v>
      </c>
      <c r="I965" s="1">
        <v>41561</v>
      </c>
      <c r="J965">
        <v>84</v>
      </c>
      <c r="K965">
        <v>80</v>
      </c>
      <c r="L965">
        <v>4</v>
      </c>
      <c r="M965">
        <v>20</v>
      </c>
      <c r="N965">
        <v>0</v>
      </c>
      <c r="O965">
        <v>17</v>
      </c>
      <c r="P965">
        <v>2</v>
      </c>
      <c r="Q965">
        <v>5</v>
      </c>
      <c r="R965">
        <v>2</v>
      </c>
      <c r="S965">
        <v>1</v>
      </c>
      <c r="T965">
        <v>5</v>
      </c>
      <c r="U965">
        <v>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</v>
      </c>
      <c r="AC965">
        <v>11</v>
      </c>
      <c r="AD965">
        <v>0</v>
      </c>
    </row>
    <row r="966" spans="1:30" x14ac:dyDescent="0.3">
      <c r="A966">
        <v>965</v>
      </c>
      <c r="B966">
        <v>5633</v>
      </c>
      <c r="C966">
        <v>1980</v>
      </c>
      <c r="D966" t="s">
        <v>29</v>
      </c>
      <c r="E966" t="s">
        <v>33</v>
      </c>
      <c r="F966" s="11">
        <v>50183</v>
      </c>
      <c r="G966">
        <v>1</v>
      </c>
      <c r="H966">
        <v>1</v>
      </c>
      <c r="I966" s="1">
        <v>41815</v>
      </c>
      <c r="J966">
        <v>47</v>
      </c>
      <c r="K966">
        <v>97</v>
      </c>
      <c r="L966">
        <v>12</v>
      </c>
      <c r="M966">
        <v>20</v>
      </c>
      <c r="N966">
        <v>13</v>
      </c>
      <c r="O966">
        <v>10</v>
      </c>
      <c r="P966">
        <v>15</v>
      </c>
      <c r="Q966">
        <v>7</v>
      </c>
      <c r="R966">
        <v>3</v>
      </c>
      <c r="S966">
        <v>1</v>
      </c>
      <c r="T966">
        <v>6</v>
      </c>
      <c r="U966">
        <v>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</v>
      </c>
      <c r="AC966">
        <v>11</v>
      </c>
      <c r="AD966">
        <v>0</v>
      </c>
    </row>
    <row r="967" spans="1:30" x14ac:dyDescent="0.3">
      <c r="A967">
        <v>966</v>
      </c>
      <c r="B967">
        <v>7801</v>
      </c>
      <c r="C967">
        <v>1959</v>
      </c>
      <c r="D967" t="s">
        <v>29</v>
      </c>
      <c r="E967" t="s">
        <v>31</v>
      </c>
      <c r="F967" s="11">
        <v>54753</v>
      </c>
      <c r="G967">
        <v>0</v>
      </c>
      <c r="H967">
        <v>1</v>
      </c>
      <c r="I967" s="1">
        <v>41529</v>
      </c>
      <c r="J967">
        <v>87</v>
      </c>
      <c r="K967">
        <v>197</v>
      </c>
      <c r="L967">
        <v>107</v>
      </c>
      <c r="M967">
        <v>20</v>
      </c>
      <c r="N967">
        <v>7</v>
      </c>
      <c r="O967">
        <v>59</v>
      </c>
      <c r="P967">
        <v>131</v>
      </c>
      <c r="Q967">
        <v>3</v>
      </c>
      <c r="R967">
        <v>5</v>
      </c>
      <c r="S967">
        <v>2</v>
      </c>
      <c r="T967">
        <v>11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11</v>
      </c>
      <c r="AD967">
        <v>0</v>
      </c>
    </row>
    <row r="968" spans="1:30" x14ac:dyDescent="0.3">
      <c r="A968">
        <v>967</v>
      </c>
      <c r="B968">
        <v>10489</v>
      </c>
      <c r="C968">
        <v>1973</v>
      </c>
      <c r="D968" t="s">
        <v>29</v>
      </c>
      <c r="E968" t="s">
        <v>33</v>
      </c>
      <c r="F968" s="11">
        <v>92955</v>
      </c>
      <c r="G968">
        <v>0</v>
      </c>
      <c r="H968">
        <v>0</v>
      </c>
      <c r="I968" s="1">
        <v>41505</v>
      </c>
      <c r="J968">
        <v>35</v>
      </c>
      <c r="K968">
        <v>693</v>
      </c>
      <c r="L968">
        <v>21</v>
      </c>
      <c r="M968">
        <v>20</v>
      </c>
      <c r="N968">
        <v>31</v>
      </c>
      <c r="O968">
        <v>24</v>
      </c>
      <c r="P968">
        <v>84</v>
      </c>
      <c r="Q968">
        <v>1</v>
      </c>
      <c r="R968">
        <v>6</v>
      </c>
      <c r="S968">
        <v>7</v>
      </c>
      <c r="T968">
        <v>9</v>
      </c>
      <c r="U968">
        <v>2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3</v>
      </c>
      <c r="AC968">
        <v>11</v>
      </c>
      <c r="AD968">
        <v>1</v>
      </c>
    </row>
    <row r="969" spans="1:30" x14ac:dyDescent="0.3">
      <c r="A969">
        <v>968</v>
      </c>
      <c r="B969">
        <v>7011</v>
      </c>
      <c r="C969">
        <v>1973</v>
      </c>
      <c r="D969" t="s">
        <v>29</v>
      </c>
      <c r="E969" t="s">
        <v>33</v>
      </c>
      <c r="F969" s="11">
        <v>33471</v>
      </c>
      <c r="G969">
        <v>1</v>
      </c>
      <c r="H969">
        <v>0</v>
      </c>
      <c r="I969" s="1">
        <v>41194</v>
      </c>
      <c r="J969">
        <v>47</v>
      </c>
      <c r="K969">
        <v>43</v>
      </c>
      <c r="L969">
        <v>2</v>
      </c>
      <c r="M969">
        <v>20</v>
      </c>
      <c r="N969">
        <v>0</v>
      </c>
      <c r="O969">
        <v>9</v>
      </c>
      <c r="P969">
        <v>12</v>
      </c>
      <c r="Q969">
        <v>3</v>
      </c>
      <c r="R969">
        <v>3</v>
      </c>
      <c r="S969">
        <v>0</v>
      </c>
      <c r="T969">
        <v>4</v>
      </c>
      <c r="U969">
        <v>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</v>
      </c>
      <c r="AC969">
        <v>11</v>
      </c>
      <c r="AD969">
        <v>0</v>
      </c>
    </row>
    <row r="970" spans="1:30" x14ac:dyDescent="0.3">
      <c r="A970">
        <v>969</v>
      </c>
      <c r="B970">
        <v>2620</v>
      </c>
      <c r="C970">
        <v>1974</v>
      </c>
      <c r="D970" t="s">
        <v>32</v>
      </c>
      <c r="E970" t="s">
        <v>33</v>
      </c>
      <c r="F970" s="11">
        <v>34596</v>
      </c>
      <c r="G970">
        <v>1</v>
      </c>
      <c r="H970">
        <v>0</v>
      </c>
      <c r="I970" s="1">
        <v>41377</v>
      </c>
      <c r="J970">
        <v>48</v>
      </c>
      <c r="K970">
        <v>14</v>
      </c>
      <c r="L970">
        <v>0</v>
      </c>
      <c r="M970">
        <v>20</v>
      </c>
      <c r="N970">
        <v>0</v>
      </c>
      <c r="O970">
        <v>0</v>
      </c>
      <c r="P970">
        <v>7</v>
      </c>
      <c r="Q970">
        <v>1</v>
      </c>
      <c r="R970">
        <v>1</v>
      </c>
      <c r="S970">
        <v>0</v>
      </c>
      <c r="T970">
        <v>2</v>
      </c>
      <c r="U970">
        <v>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</v>
      </c>
      <c r="AC970">
        <v>11</v>
      </c>
      <c r="AD970">
        <v>1</v>
      </c>
    </row>
    <row r="971" spans="1:30" x14ac:dyDescent="0.3">
      <c r="A971">
        <v>970</v>
      </c>
      <c r="B971">
        <v>3933</v>
      </c>
      <c r="C971">
        <v>1980</v>
      </c>
      <c r="D971" t="s">
        <v>29</v>
      </c>
      <c r="E971" t="s">
        <v>31</v>
      </c>
      <c r="F971" s="11">
        <v>44010</v>
      </c>
      <c r="G971">
        <v>1</v>
      </c>
      <c r="H971">
        <v>0</v>
      </c>
      <c r="I971" s="1">
        <v>41195</v>
      </c>
      <c r="J971">
        <v>46</v>
      </c>
      <c r="K971">
        <v>186</v>
      </c>
      <c r="L971">
        <v>36</v>
      </c>
      <c r="M971">
        <v>20</v>
      </c>
      <c r="N971">
        <v>86</v>
      </c>
      <c r="O971">
        <v>72</v>
      </c>
      <c r="P971">
        <v>48</v>
      </c>
      <c r="Q971">
        <v>6</v>
      </c>
      <c r="R971">
        <v>10</v>
      </c>
      <c r="S971">
        <v>2</v>
      </c>
      <c r="T971">
        <v>6</v>
      </c>
      <c r="U971">
        <v>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</v>
      </c>
      <c r="AC971">
        <v>11</v>
      </c>
      <c r="AD971">
        <v>0</v>
      </c>
    </row>
    <row r="972" spans="1:30" x14ac:dyDescent="0.3">
      <c r="A972">
        <v>971</v>
      </c>
      <c r="B972">
        <v>10981</v>
      </c>
      <c r="C972">
        <v>1988</v>
      </c>
      <c r="D972" t="s">
        <v>29</v>
      </c>
      <c r="E972" t="s">
        <v>33</v>
      </c>
      <c r="F972" s="11">
        <v>84219</v>
      </c>
      <c r="G972">
        <v>0</v>
      </c>
      <c r="H972">
        <v>0</v>
      </c>
      <c r="I972" s="1">
        <v>41672</v>
      </c>
      <c r="J972">
        <v>27</v>
      </c>
      <c r="K972">
        <v>434</v>
      </c>
      <c r="L972">
        <v>137</v>
      </c>
      <c r="M972">
        <v>20</v>
      </c>
      <c r="N972">
        <v>45</v>
      </c>
      <c r="O972">
        <v>137</v>
      </c>
      <c r="P972">
        <v>45</v>
      </c>
      <c r="Q972">
        <v>1</v>
      </c>
      <c r="R972">
        <v>3</v>
      </c>
      <c r="S972">
        <v>4</v>
      </c>
      <c r="T972">
        <v>10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</v>
      </c>
      <c r="AC972">
        <v>11</v>
      </c>
      <c r="AD972">
        <v>0</v>
      </c>
    </row>
    <row r="973" spans="1:30" x14ac:dyDescent="0.3">
      <c r="A973">
        <v>972</v>
      </c>
      <c r="B973">
        <v>1734</v>
      </c>
      <c r="C973">
        <v>1968</v>
      </c>
      <c r="D973" t="s">
        <v>32</v>
      </c>
      <c r="E973" t="s">
        <v>31</v>
      </c>
      <c r="F973" s="11">
        <v>40706</v>
      </c>
      <c r="G973">
        <v>2</v>
      </c>
      <c r="H973">
        <v>1</v>
      </c>
      <c r="I973" s="1">
        <v>41291</v>
      </c>
      <c r="J973">
        <v>37</v>
      </c>
      <c r="K973">
        <v>59</v>
      </c>
      <c r="L973">
        <v>0</v>
      </c>
      <c r="M973">
        <v>20</v>
      </c>
      <c r="N973">
        <v>4</v>
      </c>
      <c r="O973">
        <v>2</v>
      </c>
      <c r="P973">
        <v>5</v>
      </c>
      <c r="Q973">
        <v>4</v>
      </c>
      <c r="R973">
        <v>3</v>
      </c>
      <c r="S973">
        <v>0</v>
      </c>
      <c r="T973">
        <v>4</v>
      </c>
      <c r="U973">
        <v>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</v>
      </c>
      <c r="AC973">
        <v>11</v>
      </c>
      <c r="AD973">
        <v>0</v>
      </c>
    </row>
    <row r="974" spans="1:30" x14ac:dyDescent="0.3">
      <c r="A974">
        <v>973</v>
      </c>
      <c r="B974">
        <v>10995</v>
      </c>
      <c r="C974">
        <v>1988</v>
      </c>
      <c r="D974" t="s">
        <v>37</v>
      </c>
      <c r="E974" t="s">
        <v>33</v>
      </c>
      <c r="F974" s="11">
        <v>15716</v>
      </c>
      <c r="G974">
        <v>1</v>
      </c>
      <c r="H974">
        <v>0</v>
      </c>
      <c r="I974" s="1">
        <v>41225</v>
      </c>
      <c r="J974">
        <v>8</v>
      </c>
      <c r="K974">
        <v>16</v>
      </c>
      <c r="L974">
        <v>5</v>
      </c>
      <c r="M974">
        <v>20</v>
      </c>
      <c r="N974">
        <v>8</v>
      </c>
      <c r="O974">
        <v>7</v>
      </c>
      <c r="P974">
        <v>26</v>
      </c>
      <c r="Q974">
        <v>3</v>
      </c>
      <c r="R974">
        <v>3</v>
      </c>
      <c r="S974">
        <v>0</v>
      </c>
      <c r="T974">
        <v>4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3</v>
      </c>
      <c r="AC974">
        <v>11</v>
      </c>
      <c r="AD974">
        <v>0</v>
      </c>
    </row>
    <row r="975" spans="1:30" x14ac:dyDescent="0.3">
      <c r="A975">
        <v>974</v>
      </c>
      <c r="B975">
        <v>6357</v>
      </c>
      <c r="C975">
        <v>1959</v>
      </c>
      <c r="D975" t="s">
        <v>37</v>
      </c>
      <c r="E975" t="s">
        <v>35</v>
      </c>
      <c r="F975" s="11">
        <v>59052</v>
      </c>
      <c r="G975">
        <v>0</v>
      </c>
      <c r="H975">
        <v>1</v>
      </c>
      <c r="I975" s="1">
        <v>41595</v>
      </c>
      <c r="J975">
        <v>29</v>
      </c>
      <c r="K975">
        <v>230</v>
      </c>
      <c r="L975">
        <v>35</v>
      </c>
      <c r="M975">
        <v>20</v>
      </c>
      <c r="N975">
        <v>63</v>
      </c>
      <c r="O975">
        <v>57</v>
      </c>
      <c r="P975">
        <v>31</v>
      </c>
      <c r="Q975">
        <v>3</v>
      </c>
      <c r="R975">
        <v>7</v>
      </c>
      <c r="S975">
        <v>1</v>
      </c>
      <c r="T975">
        <v>7</v>
      </c>
      <c r="U975">
        <v>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11</v>
      </c>
      <c r="AD975">
        <v>0</v>
      </c>
    </row>
    <row r="976" spans="1:30" x14ac:dyDescent="0.3">
      <c r="A976">
        <v>975</v>
      </c>
      <c r="B976">
        <v>9209</v>
      </c>
      <c r="C976">
        <v>1971</v>
      </c>
      <c r="D976" t="s">
        <v>34</v>
      </c>
      <c r="E976" t="s">
        <v>31</v>
      </c>
      <c r="F976" s="11">
        <v>80573</v>
      </c>
      <c r="G976">
        <v>0</v>
      </c>
      <c r="H976">
        <v>0</v>
      </c>
      <c r="I976" s="1">
        <v>41196</v>
      </c>
      <c r="J976">
        <v>85</v>
      </c>
      <c r="K976">
        <v>829</v>
      </c>
      <c r="L976">
        <v>138</v>
      </c>
      <c r="M976">
        <v>20</v>
      </c>
      <c r="N976">
        <v>60</v>
      </c>
      <c r="O976">
        <v>92</v>
      </c>
      <c r="P976">
        <v>15</v>
      </c>
      <c r="Q976">
        <v>1</v>
      </c>
      <c r="R976">
        <v>4</v>
      </c>
      <c r="S976">
        <v>6</v>
      </c>
      <c r="T976">
        <v>13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</v>
      </c>
      <c r="AC976">
        <v>11</v>
      </c>
      <c r="AD976">
        <v>0</v>
      </c>
    </row>
    <row r="977" spans="1:30" x14ac:dyDescent="0.3">
      <c r="A977">
        <v>976</v>
      </c>
      <c r="B977">
        <v>10286</v>
      </c>
      <c r="C977">
        <v>1962</v>
      </c>
      <c r="D977" t="s">
        <v>29</v>
      </c>
      <c r="E977" t="s">
        <v>33</v>
      </c>
      <c r="F977" s="11">
        <v>83715</v>
      </c>
      <c r="G977">
        <v>0</v>
      </c>
      <c r="H977">
        <v>0</v>
      </c>
      <c r="I977" s="1">
        <v>41673</v>
      </c>
      <c r="J977">
        <v>2</v>
      </c>
      <c r="K977">
        <v>318</v>
      </c>
      <c r="L977">
        <v>8</v>
      </c>
      <c r="M977">
        <v>20</v>
      </c>
      <c r="N977">
        <v>150</v>
      </c>
      <c r="O977">
        <v>35</v>
      </c>
      <c r="P977">
        <v>8</v>
      </c>
      <c r="Q977">
        <v>1</v>
      </c>
      <c r="R977">
        <v>2</v>
      </c>
      <c r="S977">
        <v>8</v>
      </c>
      <c r="T977">
        <v>13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</v>
      </c>
      <c r="AC977">
        <v>11</v>
      </c>
      <c r="AD977">
        <v>0</v>
      </c>
    </row>
    <row r="978" spans="1:30" x14ac:dyDescent="0.3">
      <c r="A978">
        <v>977</v>
      </c>
      <c r="B978">
        <v>2611</v>
      </c>
      <c r="C978">
        <v>1959</v>
      </c>
      <c r="D978" t="s">
        <v>34</v>
      </c>
      <c r="E978" t="s">
        <v>31</v>
      </c>
      <c r="F978" s="11">
        <v>82576</v>
      </c>
      <c r="G978">
        <v>0</v>
      </c>
      <c r="H978">
        <v>0</v>
      </c>
      <c r="I978" s="1">
        <v>41122</v>
      </c>
      <c r="J978">
        <v>66</v>
      </c>
      <c r="K978">
        <v>1206</v>
      </c>
      <c r="L978">
        <v>55</v>
      </c>
      <c r="M978">
        <v>20</v>
      </c>
      <c r="N978">
        <v>168</v>
      </c>
      <c r="O978">
        <v>18</v>
      </c>
      <c r="P978">
        <v>18</v>
      </c>
      <c r="Q978">
        <v>1</v>
      </c>
      <c r="R978">
        <v>2</v>
      </c>
      <c r="S978">
        <v>4</v>
      </c>
      <c r="T978">
        <v>12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3</v>
      </c>
      <c r="AC978">
        <v>11</v>
      </c>
      <c r="AD978">
        <v>0</v>
      </c>
    </row>
    <row r="979" spans="1:30" x14ac:dyDescent="0.3">
      <c r="A979">
        <v>978</v>
      </c>
      <c r="B979">
        <v>1600</v>
      </c>
      <c r="C979">
        <v>1965</v>
      </c>
      <c r="D979" t="s">
        <v>34</v>
      </c>
      <c r="E979" t="s">
        <v>33</v>
      </c>
      <c r="F979" s="11">
        <v>56962</v>
      </c>
      <c r="G979">
        <v>2</v>
      </c>
      <c r="H979">
        <v>1</v>
      </c>
      <c r="I979" s="1">
        <v>41558</v>
      </c>
      <c r="J979">
        <v>60</v>
      </c>
      <c r="K979">
        <v>292</v>
      </c>
      <c r="L979">
        <v>3</v>
      </c>
      <c r="M979">
        <v>20</v>
      </c>
      <c r="N979">
        <v>10</v>
      </c>
      <c r="O979">
        <v>3</v>
      </c>
      <c r="P979">
        <v>26</v>
      </c>
      <c r="Q979">
        <v>7</v>
      </c>
      <c r="R979">
        <v>6</v>
      </c>
      <c r="S979">
        <v>3</v>
      </c>
      <c r="T979">
        <v>5</v>
      </c>
      <c r="U979">
        <v>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3</v>
      </c>
      <c r="AC979">
        <v>11</v>
      </c>
      <c r="AD979">
        <v>0</v>
      </c>
    </row>
    <row r="980" spans="1:30" x14ac:dyDescent="0.3">
      <c r="A980">
        <v>979</v>
      </c>
      <c r="B980">
        <v>3308</v>
      </c>
      <c r="C980">
        <v>1952</v>
      </c>
      <c r="D980" t="s">
        <v>29</v>
      </c>
      <c r="E980" t="s">
        <v>33</v>
      </c>
      <c r="F980" s="11">
        <v>35704</v>
      </c>
      <c r="G980">
        <v>1</v>
      </c>
      <c r="H980">
        <v>1</v>
      </c>
      <c r="I980" s="1">
        <v>41642</v>
      </c>
      <c r="J980">
        <v>54</v>
      </c>
      <c r="K980">
        <v>30</v>
      </c>
      <c r="L980">
        <v>9</v>
      </c>
      <c r="M980">
        <v>20</v>
      </c>
      <c r="N980">
        <v>2</v>
      </c>
      <c r="O980">
        <v>11</v>
      </c>
      <c r="P980">
        <v>30</v>
      </c>
      <c r="Q980">
        <v>3</v>
      </c>
      <c r="R980">
        <v>2</v>
      </c>
      <c r="S980">
        <v>0</v>
      </c>
      <c r="T980">
        <v>4</v>
      </c>
      <c r="U980">
        <v>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</v>
      </c>
      <c r="AC980">
        <v>11</v>
      </c>
      <c r="AD980">
        <v>0</v>
      </c>
    </row>
    <row r="981" spans="1:30" x14ac:dyDescent="0.3">
      <c r="A981">
        <v>980</v>
      </c>
      <c r="B981">
        <v>5407</v>
      </c>
      <c r="C981">
        <v>1954</v>
      </c>
      <c r="D981" t="s">
        <v>29</v>
      </c>
      <c r="E981" t="s">
        <v>31</v>
      </c>
      <c r="F981" s="11">
        <v>53103</v>
      </c>
      <c r="G981">
        <v>0</v>
      </c>
      <c r="H981">
        <v>1</v>
      </c>
      <c r="I981" s="1">
        <v>41529</v>
      </c>
      <c r="J981">
        <v>70</v>
      </c>
      <c r="K981">
        <v>729</v>
      </c>
      <c r="L981">
        <v>17</v>
      </c>
      <c r="M981">
        <v>20</v>
      </c>
      <c r="N981">
        <v>11</v>
      </c>
      <c r="O981">
        <v>0</v>
      </c>
      <c r="P981">
        <v>195</v>
      </c>
      <c r="Q981">
        <v>5</v>
      </c>
      <c r="R981">
        <v>10</v>
      </c>
      <c r="S981">
        <v>6</v>
      </c>
      <c r="T981">
        <v>7</v>
      </c>
      <c r="U981">
        <v>7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3</v>
      </c>
      <c r="AC981">
        <v>11</v>
      </c>
      <c r="AD981">
        <v>0</v>
      </c>
    </row>
    <row r="982" spans="1:30" x14ac:dyDescent="0.3">
      <c r="A982">
        <v>981</v>
      </c>
      <c r="B982">
        <v>2166</v>
      </c>
      <c r="C982">
        <v>1960</v>
      </c>
      <c r="D982" t="s">
        <v>37</v>
      </c>
      <c r="E982" t="s">
        <v>38</v>
      </c>
      <c r="F982" s="11">
        <v>46779</v>
      </c>
      <c r="G982">
        <v>1</v>
      </c>
      <c r="H982">
        <v>1</v>
      </c>
      <c r="I982" s="1">
        <v>41467</v>
      </c>
      <c r="J982">
        <v>55</v>
      </c>
      <c r="K982">
        <v>12</v>
      </c>
      <c r="L982">
        <v>1</v>
      </c>
      <c r="M982">
        <v>20</v>
      </c>
      <c r="N982">
        <v>0</v>
      </c>
      <c r="O982">
        <v>0</v>
      </c>
      <c r="P982">
        <v>7</v>
      </c>
      <c r="Q982">
        <v>1</v>
      </c>
      <c r="R982">
        <v>0</v>
      </c>
      <c r="S982">
        <v>1</v>
      </c>
      <c r="T982">
        <v>2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</v>
      </c>
      <c r="AC982">
        <v>11</v>
      </c>
      <c r="AD982">
        <v>0</v>
      </c>
    </row>
    <row r="983" spans="1:30" x14ac:dyDescent="0.3">
      <c r="A983">
        <v>982</v>
      </c>
      <c r="B983">
        <v>3955</v>
      </c>
      <c r="C983">
        <v>1965</v>
      </c>
      <c r="D983" t="s">
        <v>29</v>
      </c>
      <c r="E983" t="s">
        <v>35</v>
      </c>
      <c r="F983" s="11">
        <v>4861</v>
      </c>
      <c r="G983">
        <v>0</v>
      </c>
      <c r="H983">
        <v>0</v>
      </c>
      <c r="I983" s="1">
        <v>41812</v>
      </c>
      <c r="J983">
        <v>20</v>
      </c>
      <c r="K983">
        <v>2</v>
      </c>
      <c r="L983">
        <v>1</v>
      </c>
      <c r="M983">
        <v>20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11</v>
      </c>
      <c r="AD983">
        <v>0</v>
      </c>
    </row>
    <row r="984" spans="1:30" x14ac:dyDescent="0.3">
      <c r="A984">
        <v>983</v>
      </c>
      <c r="B984">
        <v>6634</v>
      </c>
      <c r="C984">
        <v>1979</v>
      </c>
      <c r="D984" t="s">
        <v>34</v>
      </c>
      <c r="E984" t="s">
        <v>35</v>
      </c>
      <c r="F984" s="11">
        <v>33462</v>
      </c>
      <c r="G984">
        <v>1</v>
      </c>
      <c r="H984">
        <v>0</v>
      </c>
      <c r="I984" s="1">
        <v>41493</v>
      </c>
      <c r="J984">
        <v>78</v>
      </c>
      <c r="K984">
        <v>22</v>
      </c>
      <c r="L984">
        <v>3</v>
      </c>
      <c r="M984">
        <v>20</v>
      </c>
      <c r="N984">
        <v>0</v>
      </c>
      <c r="O984">
        <v>0</v>
      </c>
      <c r="P984">
        <v>11</v>
      </c>
      <c r="Q984">
        <v>1</v>
      </c>
      <c r="R984">
        <v>2</v>
      </c>
      <c r="S984">
        <v>0</v>
      </c>
      <c r="T984">
        <v>3</v>
      </c>
      <c r="U984">
        <v>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</v>
      </c>
      <c r="AC984">
        <v>11</v>
      </c>
      <c r="AD984">
        <v>0</v>
      </c>
    </row>
    <row r="985" spans="1:30" x14ac:dyDescent="0.3">
      <c r="A985">
        <v>984</v>
      </c>
      <c r="B985">
        <v>3056</v>
      </c>
      <c r="C985">
        <v>1978</v>
      </c>
      <c r="D985" t="s">
        <v>29</v>
      </c>
      <c r="E985" t="s">
        <v>35</v>
      </c>
      <c r="F985" s="11">
        <v>63693</v>
      </c>
      <c r="G985">
        <v>0</v>
      </c>
      <c r="H985">
        <v>1</v>
      </c>
      <c r="I985" s="1">
        <v>41561</v>
      </c>
      <c r="J985">
        <v>63</v>
      </c>
      <c r="K985">
        <v>587</v>
      </c>
      <c r="L985">
        <v>43</v>
      </c>
      <c r="M985">
        <v>20</v>
      </c>
      <c r="N985">
        <v>42</v>
      </c>
      <c r="O985">
        <v>87</v>
      </c>
      <c r="P985">
        <v>54</v>
      </c>
      <c r="Q985">
        <v>3</v>
      </c>
      <c r="R985">
        <v>11</v>
      </c>
      <c r="S985">
        <v>6</v>
      </c>
      <c r="T985">
        <v>9</v>
      </c>
      <c r="U985">
        <v>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</v>
      </c>
      <c r="AC985">
        <v>11</v>
      </c>
      <c r="AD985">
        <v>0</v>
      </c>
    </row>
    <row r="986" spans="1:30" x14ac:dyDescent="0.3">
      <c r="A986">
        <v>985</v>
      </c>
      <c r="B986">
        <v>5718</v>
      </c>
      <c r="C986">
        <v>1950</v>
      </c>
      <c r="D986" t="s">
        <v>29</v>
      </c>
      <c r="E986" t="s">
        <v>33</v>
      </c>
      <c r="F986" s="11">
        <v>80763</v>
      </c>
      <c r="G986">
        <v>0</v>
      </c>
      <c r="H986">
        <v>0</v>
      </c>
      <c r="I986" s="1">
        <v>41501</v>
      </c>
      <c r="J986">
        <v>17</v>
      </c>
      <c r="K986">
        <v>674</v>
      </c>
      <c r="L986">
        <v>168</v>
      </c>
      <c r="M986">
        <v>20</v>
      </c>
      <c r="N986">
        <v>192</v>
      </c>
      <c r="O986">
        <v>42</v>
      </c>
      <c r="P986">
        <v>231</v>
      </c>
      <c r="Q986">
        <v>1</v>
      </c>
      <c r="R986">
        <v>5</v>
      </c>
      <c r="S986">
        <v>11</v>
      </c>
      <c r="T986">
        <v>6</v>
      </c>
      <c r="U986">
        <v>3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0</v>
      </c>
      <c r="AB986">
        <v>3</v>
      </c>
      <c r="AC986">
        <v>11</v>
      </c>
      <c r="AD986">
        <v>1</v>
      </c>
    </row>
    <row r="987" spans="1:30" x14ac:dyDescent="0.3">
      <c r="A987">
        <v>986</v>
      </c>
      <c r="B987">
        <v>6872</v>
      </c>
      <c r="C987">
        <v>1974</v>
      </c>
      <c r="D987" t="s">
        <v>32</v>
      </c>
      <c r="E987" t="s">
        <v>33</v>
      </c>
      <c r="F987" s="11">
        <v>65352</v>
      </c>
      <c r="G987">
        <v>0</v>
      </c>
      <c r="H987">
        <v>1</v>
      </c>
      <c r="I987" s="1">
        <v>41507</v>
      </c>
      <c r="J987">
        <v>43</v>
      </c>
      <c r="K987">
        <v>284</v>
      </c>
      <c r="L987">
        <v>3</v>
      </c>
      <c r="M987">
        <v>20</v>
      </c>
      <c r="N987">
        <v>4</v>
      </c>
      <c r="O987">
        <v>7</v>
      </c>
      <c r="P987">
        <v>23</v>
      </c>
      <c r="Q987">
        <v>2</v>
      </c>
      <c r="R987">
        <v>4</v>
      </c>
      <c r="S987">
        <v>2</v>
      </c>
      <c r="T987">
        <v>8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</v>
      </c>
      <c r="AC987">
        <v>11</v>
      </c>
      <c r="AD987">
        <v>0</v>
      </c>
    </row>
    <row r="988" spans="1:30" x14ac:dyDescent="0.3">
      <c r="A988">
        <v>987</v>
      </c>
      <c r="B988">
        <v>8164</v>
      </c>
      <c r="C988">
        <v>1978</v>
      </c>
      <c r="D988" t="s">
        <v>32</v>
      </c>
      <c r="E988" t="s">
        <v>33</v>
      </c>
      <c r="F988" s="11">
        <v>82170</v>
      </c>
      <c r="G988">
        <v>0</v>
      </c>
      <c r="H988">
        <v>0</v>
      </c>
      <c r="I988" s="1">
        <v>41603</v>
      </c>
      <c r="J988">
        <v>13</v>
      </c>
      <c r="K988">
        <v>1023</v>
      </c>
      <c r="L988">
        <v>93</v>
      </c>
      <c r="M988">
        <v>20</v>
      </c>
      <c r="N988">
        <v>49</v>
      </c>
      <c r="O988">
        <v>55</v>
      </c>
      <c r="P988">
        <v>37</v>
      </c>
      <c r="Q988">
        <v>1</v>
      </c>
      <c r="R988">
        <v>5</v>
      </c>
      <c r="S988">
        <v>6</v>
      </c>
      <c r="T988">
        <v>7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3</v>
      </c>
      <c r="AC988">
        <v>11</v>
      </c>
      <c r="AD988">
        <v>0</v>
      </c>
    </row>
    <row r="989" spans="1:30" x14ac:dyDescent="0.3">
      <c r="A989">
        <v>988</v>
      </c>
      <c r="B989">
        <v>4580</v>
      </c>
      <c r="C989">
        <v>1969</v>
      </c>
      <c r="D989" t="s">
        <v>29</v>
      </c>
      <c r="E989" t="s">
        <v>33</v>
      </c>
      <c r="F989" s="11">
        <v>75759</v>
      </c>
      <c r="G989">
        <v>0</v>
      </c>
      <c r="H989">
        <v>0</v>
      </c>
      <c r="I989" s="1">
        <v>41572</v>
      </c>
      <c r="J989">
        <v>46</v>
      </c>
      <c r="K989">
        <v>1394</v>
      </c>
      <c r="L989">
        <v>22</v>
      </c>
      <c r="M989">
        <v>20</v>
      </c>
      <c r="N989">
        <v>89</v>
      </c>
      <c r="O989">
        <v>91</v>
      </c>
      <c r="P989">
        <v>182</v>
      </c>
      <c r="Q989">
        <v>1</v>
      </c>
      <c r="R989">
        <v>9</v>
      </c>
      <c r="S989">
        <v>7</v>
      </c>
      <c r="T989">
        <v>9</v>
      </c>
      <c r="U989">
        <v>5</v>
      </c>
      <c r="V989">
        <v>1</v>
      </c>
      <c r="W989">
        <v>0</v>
      </c>
      <c r="X989">
        <v>1</v>
      </c>
      <c r="Y989">
        <v>1</v>
      </c>
      <c r="Z989">
        <v>0</v>
      </c>
      <c r="AA989">
        <v>0</v>
      </c>
      <c r="AB989">
        <v>3</v>
      </c>
      <c r="AC989">
        <v>11</v>
      </c>
      <c r="AD989">
        <v>1</v>
      </c>
    </row>
    <row r="990" spans="1:30" x14ac:dyDescent="0.3">
      <c r="A990">
        <v>989</v>
      </c>
      <c r="B990">
        <v>9305</v>
      </c>
      <c r="C990">
        <v>1976</v>
      </c>
      <c r="D990" t="s">
        <v>37</v>
      </c>
      <c r="E990" t="s">
        <v>30</v>
      </c>
      <c r="F990" s="11">
        <v>79689</v>
      </c>
      <c r="G990">
        <v>0</v>
      </c>
      <c r="H990">
        <v>0</v>
      </c>
      <c r="I990" s="1">
        <v>41406</v>
      </c>
      <c r="J990">
        <v>65</v>
      </c>
      <c r="K990">
        <v>311</v>
      </c>
      <c r="L990">
        <v>26</v>
      </c>
      <c r="M990">
        <v>20</v>
      </c>
      <c r="N990">
        <v>180</v>
      </c>
      <c r="O990">
        <v>37</v>
      </c>
      <c r="P990">
        <v>121</v>
      </c>
      <c r="Q990">
        <v>1</v>
      </c>
      <c r="R990">
        <v>4</v>
      </c>
      <c r="S990">
        <v>9</v>
      </c>
      <c r="T990">
        <v>13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</v>
      </c>
      <c r="AC990">
        <v>11</v>
      </c>
      <c r="AD990">
        <v>0</v>
      </c>
    </row>
    <row r="991" spans="1:30" x14ac:dyDescent="0.3">
      <c r="A991">
        <v>990</v>
      </c>
      <c r="B991">
        <v>453</v>
      </c>
      <c r="C991">
        <v>1956</v>
      </c>
      <c r="D991" t="s">
        <v>32</v>
      </c>
      <c r="E991" t="s">
        <v>38</v>
      </c>
      <c r="F991" s="11">
        <v>35340</v>
      </c>
      <c r="G991">
        <v>1</v>
      </c>
      <c r="H991">
        <v>1</v>
      </c>
      <c r="I991" s="1">
        <v>41819</v>
      </c>
      <c r="J991">
        <v>1</v>
      </c>
      <c r="K991">
        <v>27</v>
      </c>
      <c r="L991">
        <v>0</v>
      </c>
      <c r="M991">
        <v>20</v>
      </c>
      <c r="N991">
        <v>0</v>
      </c>
      <c r="O991">
        <v>1</v>
      </c>
      <c r="P991">
        <v>5</v>
      </c>
      <c r="Q991">
        <v>2</v>
      </c>
      <c r="R991">
        <v>2</v>
      </c>
      <c r="S991">
        <v>0</v>
      </c>
      <c r="T991">
        <v>3</v>
      </c>
      <c r="U991">
        <v>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</v>
      </c>
      <c r="AC991">
        <v>11</v>
      </c>
      <c r="AD991">
        <v>0</v>
      </c>
    </row>
    <row r="992" spans="1:30" x14ac:dyDescent="0.3">
      <c r="A992">
        <v>991</v>
      </c>
      <c r="B992">
        <v>8545</v>
      </c>
      <c r="C992">
        <v>1954</v>
      </c>
      <c r="D992" t="s">
        <v>29</v>
      </c>
      <c r="E992" t="s">
        <v>35</v>
      </c>
      <c r="F992" s="11">
        <v>85683</v>
      </c>
      <c r="G992">
        <v>0</v>
      </c>
      <c r="H992">
        <v>0</v>
      </c>
      <c r="I992" s="1">
        <v>41719</v>
      </c>
      <c r="J992">
        <v>6</v>
      </c>
      <c r="K992">
        <v>1296</v>
      </c>
      <c r="L992">
        <v>17</v>
      </c>
      <c r="M992">
        <v>20</v>
      </c>
      <c r="N992">
        <v>45</v>
      </c>
      <c r="O992">
        <v>69</v>
      </c>
      <c r="P992">
        <v>51</v>
      </c>
      <c r="Q992">
        <v>1</v>
      </c>
      <c r="R992">
        <v>2</v>
      </c>
      <c r="S992">
        <v>4</v>
      </c>
      <c r="T992">
        <v>10</v>
      </c>
      <c r="U992">
        <v>1</v>
      </c>
      <c r="V992">
        <v>0</v>
      </c>
      <c r="W992">
        <v>1</v>
      </c>
      <c r="X992">
        <v>1</v>
      </c>
      <c r="Y992">
        <v>1</v>
      </c>
      <c r="Z992">
        <v>1</v>
      </c>
      <c r="AA992">
        <v>0</v>
      </c>
      <c r="AB992">
        <v>3</v>
      </c>
      <c r="AC992">
        <v>11</v>
      </c>
      <c r="AD992">
        <v>1</v>
      </c>
    </row>
    <row r="993" spans="1:30" x14ac:dyDescent="0.3">
      <c r="A993">
        <v>992</v>
      </c>
      <c r="B993">
        <v>9850</v>
      </c>
      <c r="C993">
        <v>1972</v>
      </c>
      <c r="D993" t="s">
        <v>37</v>
      </c>
      <c r="E993" t="s">
        <v>33</v>
      </c>
      <c r="F993" s="11">
        <v>24884</v>
      </c>
      <c r="G993">
        <v>1</v>
      </c>
      <c r="H993">
        <v>0</v>
      </c>
      <c r="I993" s="1">
        <v>41242</v>
      </c>
      <c r="J993">
        <v>32</v>
      </c>
      <c r="K993">
        <v>3</v>
      </c>
      <c r="L993">
        <v>6</v>
      </c>
      <c r="M993">
        <v>20</v>
      </c>
      <c r="N993">
        <v>0</v>
      </c>
      <c r="O993">
        <v>0</v>
      </c>
      <c r="P993">
        <v>3</v>
      </c>
      <c r="Q993">
        <v>1</v>
      </c>
      <c r="R993">
        <v>0</v>
      </c>
      <c r="S993">
        <v>0</v>
      </c>
      <c r="T993">
        <v>3</v>
      </c>
      <c r="U993">
        <v>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</v>
      </c>
      <c r="AC993">
        <v>11</v>
      </c>
      <c r="AD993">
        <v>0</v>
      </c>
    </row>
    <row r="994" spans="1:30" x14ac:dyDescent="0.3">
      <c r="A994">
        <v>993</v>
      </c>
      <c r="B994">
        <v>7378</v>
      </c>
      <c r="C994">
        <v>1981</v>
      </c>
      <c r="D994" t="s">
        <v>34</v>
      </c>
      <c r="E994" t="s">
        <v>31</v>
      </c>
      <c r="F994" s="11">
        <v>42021</v>
      </c>
      <c r="G994">
        <v>1</v>
      </c>
      <c r="H994">
        <v>0</v>
      </c>
      <c r="I994" s="1">
        <v>41152</v>
      </c>
      <c r="J994">
        <v>34</v>
      </c>
      <c r="K994">
        <v>393</v>
      </c>
      <c r="L994">
        <v>5</v>
      </c>
      <c r="M994">
        <v>20</v>
      </c>
      <c r="N994">
        <v>7</v>
      </c>
      <c r="O994">
        <v>5</v>
      </c>
      <c r="P994">
        <v>27</v>
      </c>
      <c r="Q994">
        <v>5</v>
      </c>
      <c r="R994">
        <v>10</v>
      </c>
      <c r="S994">
        <v>1</v>
      </c>
      <c r="T994">
        <v>6</v>
      </c>
      <c r="U994">
        <v>9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3</v>
      </c>
      <c r="AC994">
        <v>11</v>
      </c>
      <c r="AD994">
        <v>0</v>
      </c>
    </row>
    <row r="995" spans="1:30" x14ac:dyDescent="0.3">
      <c r="A995">
        <v>994</v>
      </c>
      <c r="B995">
        <v>7646</v>
      </c>
      <c r="C995">
        <v>1989</v>
      </c>
      <c r="D995" t="s">
        <v>29</v>
      </c>
      <c r="E995" t="s">
        <v>30</v>
      </c>
      <c r="F995" s="11">
        <v>64449</v>
      </c>
      <c r="G995">
        <v>1</v>
      </c>
      <c r="H995">
        <v>0</v>
      </c>
      <c r="I995" s="1">
        <v>41688</v>
      </c>
      <c r="J995">
        <v>70</v>
      </c>
      <c r="K995">
        <v>218</v>
      </c>
      <c r="L995">
        <v>63</v>
      </c>
      <c r="M995">
        <v>20</v>
      </c>
      <c r="N995">
        <v>137</v>
      </c>
      <c r="O995">
        <v>35</v>
      </c>
      <c r="P995">
        <v>70</v>
      </c>
      <c r="Q995">
        <v>4</v>
      </c>
      <c r="R995">
        <v>5</v>
      </c>
      <c r="S995">
        <v>3</v>
      </c>
      <c r="T995">
        <v>12</v>
      </c>
      <c r="U995">
        <v>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</v>
      </c>
      <c r="AC995">
        <v>11</v>
      </c>
      <c r="AD995">
        <v>0</v>
      </c>
    </row>
    <row r="996" spans="1:30" x14ac:dyDescent="0.3">
      <c r="A996">
        <v>995</v>
      </c>
      <c r="B996">
        <v>1640</v>
      </c>
      <c r="C996">
        <v>1954</v>
      </c>
      <c r="D996" t="s">
        <v>29</v>
      </c>
      <c r="E996" t="s">
        <v>35</v>
      </c>
      <c r="F996" s="11">
        <v>64587</v>
      </c>
      <c r="G996">
        <v>1</v>
      </c>
      <c r="H996">
        <v>1</v>
      </c>
      <c r="I996" s="1">
        <v>41812</v>
      </c>
      <c r="J996">
        <v>49</v>
      </c>
      <c r="K996">
        <v>66</v>
      </c>
      <c r="L996">
        <v>0</v>
      </c>
      <c r="M996">
        <v>20</v>
      </c>
      <c r="N996">
        <v>0</v>
      </c>
      <c r="O996">
        <v>6</v>
      </c>
      <c r="P996">
        <v>20</v>
      </c>
      <c r="Q996">
        <v>2</v>
      </c>
      <c r="R996">
        <v>1</v>
      </c>
      <c r="S996">
        <v>1</v>
      </c>
      <c r="T996">
        <v>4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3</v>
      </c>
      <c r="AC996">
        <v>11</v>
      </c>
      <c r="AD996">
        <v>0</v>
      </c>
    </row>
    <row r="997" spans="1:30" x14ac:dyDescent="0.3">
      <c r="A997">
        <v>996</v>
      </c>
      <c r="B997">
        <v>5184</v>
      </c>
      <c r="C997">
        <v>1995</v>
      </c>
      <c r="D997" t="s">
        <v>29</v>
      </c>
      <c r="E997" t="s">
        <v>30</v>
      </c>
      <c r="F997" s="11">
        <v>34824</v>
      </c>
      <c r="G997">
        <v>0</v>
      </c>
      <c r="H997">
        <v>0</v>
      </c>
      <c r="I997" s="1">
        <v>41724</v>
      </c>
      <c r="J997">
        <v>65</v>
      </c>
      <c r="K997">
        <v>4</v>
      </c>
      <c r="L997">
        <v>2</v>
      </c>
      <c r="M997">
        <v>20</v>
      </c>
      <c r="N997">
        <v>2</v>
      </c>
      <c r="O997">
        <v>0</v>
      </c>
      <c r="P997">
        <v>4</v>
      </c>
      <c r="Q997">
        <v>1</v>
      </c>
      <c r="R997">
        <v>1</v>
      </c>
      <c r="S997">
        <v>0</v>
      </c>
      <c r="T997">
        <v>2</v>
      </c>
      <c r="U997">
        <v>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</v>
      </c>
      <c r="AC997">
        <v>11</v>
      </c>
      <c r="AD997">
        <v>0</v>
      </c>
    </row>
    <row r="998" spans="1:30" x14ac:dyDescent="0.3">
      <c r="A998">
        <v>997</v>
      </c>
      <c r="B998">
        <v>8492</v>
      </c>
      <c r="C998">
        <v>1978</v>
      </c>
      <c r="D998" t="s">
        <v>29</v>
      </c>
      <c r="E998" t="s">
        <v>31</v>
      </c>
      <c r="F998" s="11">
        <v>75437</v>
      </c>
      <c r="G998">
        <v>0</v>
      </c>
      <c r="H998">
        <v>0</v>
      </c>
      <c r="I998" s="1">
        <v>41587</v>
      </c>
      <c r="J998">
        <v>25</v>
      </c>
      <c r="K998">
        <v>795</v>
      </c>
      <c r="L998">
        <v>0</v>
      </c>
      <c r="M998">
        <v>20</v>
      </c>
      <c r="N998">
        <v>95</v>
      </c>
      <c r="O998">
        <v>58</v>
      </c>
      <c r="P998">
        <v>0</v>
      </c>
      <c r="Q998">
        <v>1</v>
      </c>
      <c r="R998">
        <v>8</v>
      </c>
      <c r="S998">
        <v>4</v>
      </c>
      <c r="T998">
        <v>10</v>
      </c>
      <c r="U998">
        <v>6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3</v>
      </c>
      <c r="AC998">
        <v>11</v>
      </c>
      <c r="AD998">
        <v>0</v>
      </c>
    </row>
    <row r="999" spans="1:30" x14ac:dyDescent="0.3">
      <c r="A999">
        <v>998</v>
      </c>
      <c r="B999">
        <v>11188</v>
      </c>
      <c r="C999">
        <v>1957</v>
      </c>
      <c r="D999" t="s">
        <v>29</v>
      </c>
      <c r="E999" t="s">
        <v>31</v>
      </c>
      <c r="F999" s="11">
        <v>26091</v>
      </c>
      <c r="G999">
        <v>1</v>
      </c>
      <c r="H999">
        <v>1</v>
      </c>
      <c r="I999" s="1">
        <v>41695</v>
      </c>
      <c r="J999">
        <v>84</v>
      </c>
      <c r="K999">
        <v>15</v>
      </c>
      <c r="L999">
        <v>10</v>
      </c>
      <c r="M999">
        <v>20</v>
      </c>
      <c r="N999">
        <v>8</v>
      </c>
      <c r="O999">
        <v>17</v>
      </c>
      <c r="P999">
        <v>20</v>
      </c>
      <c r="Q999">
        <v>3</v>
      </c>
      <c r="R999">
        <v>2</v>
      </c>
      <c r="S999">
        <v>1</v>
      </c>
      <c r="T999">
        <v>3</v>
      </c>
      <c r="U999">
        <v>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</v>
      </c>
      <c r="AC999">
        <v>11</v>
      </c>
      <c r="AD999">
        <v>0</v>
      </c>
    </row>
    <row r="1000" spans="1:30" x14ac:dyDescent="0.3">
      <c r="A1000">
        <v>999</v>
      </c>
      <c r="B1000">
        <v>1212</v>
      </c>
      <c r="C1000">
        <v>1973</v>
      </c>
      <c r="D1000" t="s">
        <v>29</v>
      </c>
      <c r="E1000" t="s">
        <v>33</v>
      </c>
      <c r="F1000" s="11">
        <v>52845</v>
      </c>
      <c r="G1000">
        <v>1</v>
      </c>
      <c r="H1000">
        <v>0</v>
      </c>
      <c r="I1000" s="1">
        <v>41499</v>
      </c>
      <c r="J1000">
        <v>7</v>
      </c>
      <c r="K1000">
        <v>384</v>
      </c>
      <c r="L1000">
        <v>25</v>
      </c>
      <c r="M1000">
        <v>20</v>
      </c>
      <c r="N1000">
        <v>130</v>
      </c>
      <c r="O1000">
        <v>41</v>
      </c>
      <c r="P1000">
        <v>64</v>
      </c>
      <c r="Q1000">
        <v>3</v>
      </c>
      <c r="R1000">
        <v>8</v>
      </c>
      <c r="S1000">
        <v>8</v>
      </c>
      <c r="T1000">
        <v>6</v>
      </c>
      <c r="U1000">
        <v>6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3</v>
      </c>
      <c r="AC1000">
        <v>11</v>
      </c>
      <c r="AD1000">
        <v>0</v>
      </c>
    </row>
    <row r="1001" spans="1:30" x14ac:dyDescent="0.3">
      <c r="A1001">
        <v>1000</v>
      </c>
      <c r="B1001">
        <v>9097</v>
      </c>
      <c r="C1001">
        <v>1956</v>
      </c>
      <c r="D1001" t="s">
        <v>29</v>
      </c>
      <c r="E1001" t="s">
        <v>35</v>
      </c>
      <c r="F1001" s="11">
        <v>46086</v>
      </c>
      <c r="G1001">
        <v>0</v>
      </c>
      <c r="H1001">
        <v>1</v>
      </c>
      <c r="I1001" s="1">
        <v>41581</v>
      </c>
      <c r="J1001">
        <v>34</v>
      </c>
      <c r="K1001">
        <v>244</v>
      </c>
      <c r="L1001">
        <v>8</v>
      </c>
      <c r="M1001">
        <v>20</v>
      </c>
      <c r="N1001">
        <v>7</v>
      </c>
      <c r="O1001">
        <v>2</v>
      </c>
      <c r="P1001">
        <v>50</v>
      </c>
      <c r="Q1001">
        <v>4</v>
      </c>
      <c r="R1001">
        <v>3</v>
      </c>
      <c r="S1001">
        <v>1</v>
      </c>
      <c r="T1001">
        <v>8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3</v>
      </c>
      <c r="AC1001">
        <v>11</v>
      </c>
      <c r="AD1001">
        <v>0</v>
      </c>
    </row>
    <row r="1002" spans="1:30" x14ac:dyDescent="0.3">
      <c r="A1002">
        <v>1001</v>
      </c>
      <c r="B1002">
        <v>10473</v>
      </c>
      <c r="C1002">
        <v>1956</v>
      </c>
      <c r="D1002" t="s">
        <v>32</v>
      </c>
      <c r="E1002" t="s">
        <v>38</v>
      </c>
      <c r="F1002" s="11">
        <v>78028</v>
      </c>
      <c r="G1002">
        <v>0</v>
      </c>
      <c r="H1002">
        <v>1</v>
      </c>
      <c r="I1002" s="1">
        <v>41162</v>
      </c>
      <c r="J1002">
        <v>38</v>
      </c>
      <c r="K1002">
        <v>158</v>
      </c>
      <c r="L1002">
        <v>19</v>
      </c>
      <c r="M1002">
        <v>20</v>
      </c>
      <c r="N1002">
        <v>25</v>
      </c>
      <c r="O1002">
        <v>0</v>
      </c>
      <c r="P1002">
        <v>38</v>
      </c>
      <c r="Q1002">
        <v>1</v>
      </c>
      <c r="R1002">
        <v>6</v>
      </c>
      <c r="S1002">
        <v>4</v>
      </c>
      <c r="T1002">
        <v>9</v>
      </c>
      <c r="U1002">
        <v>7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3</v>
      </c>
      <c r="AC1002">
        <v>11</v>
      </c>
      <c r="AD1002">
        <v>1</v>
      </c>
    </row>
    <row r="1003" spans="1:30" x14ac:dyDescent="0.3">
      <c r="A1003">
        <v>1002</v>
      </c>
      <c r="B1003">
        <v>7962</v>
      </c>
      <c r="C1003">
        <v>1987</v>
      </c>
      <c r="D1003" t="s">
        <v>32</v>
      </c>
      <c r="E1003" t="s">
        <v>30</v>
      </c>
      <c r="F1003" s="11">
        <v>95169</v>
      </c>
      <c r="G1003">
        <v>0</v>
      </c>
      <c r="H1003">
        <v>0</v>
      </c>
      <c r="I1003" s="1">
        <v>41556</v>
      </c>
      <c r="J1003">
        <v>1</v>
      </c>
      <c r="K1003">
        <v>1285</v>
      </c>
      <c r="L1003">
        <v>21</v>
      </c>
      <c r="M1003">
        <v>20</v>
      </c>
      <c r="N1003">
        <v>106</v>
      </c>
      <c r="O1003">
        <v>20</v>
      </c>
      <c r="P1003">
        <v>20</v>
      </c>
      <c r="Q1003">
        <v>1</v>
      </c>
      <c r="R1003">
        <v>4</v>
      </c>
      <c r="S1003">
        <v>3</v>
      </c>
      <c r="T1003">
        <v>4</v>
      </c>
      <c r="U1003">
        <v>1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3</v>
      </c>
      <c r="AC1003">
        <v>11</v>
      </c>
      <c r="AD1003">
        <v>1</v>
      </c>
    </row>
    <row r="1004" spans="1:30" x14ac:dyDescent="0.3">
      <c r="A1004">
        <v>1003</v>
      </c>
      <c r="B1004">
        <v>9984</v>
      </c>
      <c r="C1004">
        <v>1981</v>
      </c>
      <c r="D1004" t="s">
        <v>37</v>
      </c>
      <c r="E1004" t="s">
        <v>33</v>
      </c>
      <c r="F1004" s="11">
        <v>56337</v>
      </c>
      <c r="G1004">
        <v>1</v>
      </c>
      <c r="H1004">
        <v>1</v>
      </c>
      <c r="I1004" s="1">
        <v>41360</v>
      </c>
      <c r="J1004">
        <v>25</v>
      </c>
      <c r="K1004">
        <v>349</v>
      </c>
      <c r="L1004">
        <v>16</v>
      </c>
      <c r="M1004">
        <v>20</v>
      </c>
      <c r="N1004">
        <v>28</v>
      </c>
      <c r="O1004">
        <v>5</v>
      </c>
      <c r="P1004">
        <v>182</v>
      </c>
      <c r="Q1004">
        <v>5</v>
      </c>
      <c r="R1004">
        <v>8</v>
      </c>
      <c r="S1004">
        <v>5</v>
      </c>
      <c r="T1004">
        <v>4</v>
      </c>
      <c r="U1004">
        <v>8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3</v>
      </c>
      <c r="AC1004">
        <v>11</v>
      </c>
      <c r="AD1004">
        <v>1</v>
      </c>
    </row>
    <row r="1005" spans="1:30" x14ac:dyDescent="0.3">
      <c r="A1005">
        <v>1004</v>
      </c>
      <c r="B1005">
        <v>5527</v>
      </c>
      <c r="C1005">
        <v>1987</v>
      </c>
      <c r="D1005" t="s">
        <v>29</v>
      </c>
      <c r="E1005" t="s">
        <v>31</v>
      </c>
      <c r="F1005" s="11">
        <v>22434</v>
      </c>
      <c r="G1005">
        <v>1</v>
      </c>
      <c r="H1005">
        <v>0</v>
      </c>
      <c r="I1005" s="1">
        <v>41318</v>
      </c>
      <c r="J1005">
        <v>25</v>
      </c>
      <c r="K1005">
        <v>4</v>
      </c>
      <c r="L1005">
        <v>12</v>
      </c>
      <c r="M1005">
        <v>20</v>
      </c>
      <c r="N1005">
        <v>3</v>
      </c>
      <c r="O1005">
        <v>13</v>
      </c>
      <c r="P1005">
        <v>15</v>
      </c>
      <c r="Q1005">
        <v>2</v>
      </c>
      <c r="R1005">
        <v>2</v>
      </c>
      <c r="S1005">
        <v>0</v>
      </c>
      <c r="T1005">
        <v>3</v>
      </c>
      <c r="U1005">
        <v>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</v>
      </c>
      <c r="AC1005">
        <v>11</v>
      </c>
      <c r="AD1005">
        <v>0</v>
      </c>
    </row>
    <row r="1006" spans="1:30" x14ac:dyDescent="0.3">
      <c r="A1006">
        <v>1005</v>
      </c>
      <c r="B1006">
        <v>6374</v>
      </c>
      <c r="C1006">
        <v>1954</v>
      </c>
      <c r="D1006" t="s">
        <v>32</v>
      </c>
      <c r="E1006" t="s">
        <v>33</v>
      </c>
      <c r="F1006" s="11">
        <v>36930</v>
      </c>
      <c r="G1006">
        <v>0</v>
      </c>
      <c r="H1006">
        <v>1</v>
      </c>
      <c r="I1006" s="1">
        <v>41411</v>
      </c>
      <c r="J1006">
        <v>50</v>
      </c>
      <c r="K1006">
        <v>223</v>
      </c>
      <c r="L1006">
        <v>2</v>
      </c>
      <c r="M1006">
        <v>20</v>
      </c>
      <c r="N1006">
        <v>0</v>
      </c>
      <c r="O1006">
        <v>2</v>
      </c>
      <c r="P1006">
        <v>39</v>
      </c>
      <c r="Q1006">
        <v>5</v>
      </c>
      <c r="R1006">
        <v>5</v>
      </c>
      <c r="S1006">
        <v>2</v>
      </c>
      <c r="T1006">
        <v>4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3</v>
      </c>
      <c r="AC1006">
        <v>11</v>
      </c>
      <c r="AD1006">
        <v>0</v>
      </c>
    </row>
    <row r="1007" spans="1:30" x14ac:dyDescent="0.3">
      <c r="A1007">
        <v>1006</v>
      </c>
      <c r="B1007">
        <v>7453</v>
      </c>
      <c r="C1007">
        <v>1954</v>
      </c>
      <c r="D1007" t="s">
        <v>29</v>
      </c>
      <c r="E1007" t="s">
        <v>30</v>
      </c>
      <c r="F1007" s="11">
        <v>36130</v>
      </c>
      <c r="G1007">
        <v>0</v>
      </c>
      <c r="H1007">
        <v>1</v>
      </c>
      <c r="I1007" s="1">
        <v>41307</v>
      </c>
      <c r="J1007">
        <v>46</v>
      </c>
      <c r="K1007">
        <v>157</v>
      </c>
      <c r="L1007">
        <v>43</v>
      </c>
      <c r="M1007">
        <v>20</v>
      </c>
      <c r="N1007">
        <v>68</v>
      </c>
      <c r="O1007">
        <v>56</v>
      </c>
      <c r="P1007">
        <v>37</v>
      </c>
      <c r="Q1007">
        <v>6</v>
      </c>
      <c r="R1007">
        <v>3</v>
      </c>
      <c r="S1007">
        <v>8</v>
      </c>
      <c r="T1007">
        <v>4</v>
      </c>
      <c r="U1007">
        <v>4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11</v>
      </c>
      <c r="AD1007">
        <v>1</v>
      </c>
    </row>
    <row r="1008" spans="1:30" x14ac:dyDescent="0.3">
      <c r="A1008">
        <v>1007</v>
      </c>
      <c r="B1008">
        <v>8952</v>
      </c>
      <c r="C1008">
        <v>1953</v>
      </c>
      <c r="D1008" t="s">
        <v>34</v>
      </c>
      <c r="E1008" t="s">
        <v>33</v>
      </c>
      <c r="F1008" s="11">
        <v>65569</v>
      </c>
      <c r="G1008">
        <v>0</v>
      </c>
      <c r="H1008">
        <v>1</v>
      </c>
      <c r="I1008" s="1">
        <v>41218</v>
      </c>
      <c r="J1008">
        <v>96</v>
      </c>
      <c r="K1008">
        <v>397</v>
      </c>
      <c r="L1008">
        <v>46</v>
      </c>
      <c r="M1008">
        <v>20</v>
      </c>
      <c r="N1008">
        <v>20</v>
      </c>
      <c r="O1008">
        <v>38</v>
      </c>
      <c r="P1008">
        <v>70</v>
      </c>
      <c r="Q1008">
        <v>2</v>
      </c>
      <c r="R1008">
        <v>6</v>
      </c>
      <c r="S1008">
        <v>5</v>
      </c>
      <c r="T1008">
        <v>10</v>
      </c>
      <c r="U1008">
        <v>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</v>
      </c>
      <c r="AC1008">
        <v>11</v>
      </c>
      <c r="AD1008">
        <v>0</v>
      </c>
    </row>
    <row r="1009" spans="1:30" x14ac:dyDescent="0.3">
      <c r="A1009">
        <v>1008</v>
      </c>
      <c r="B1009">
        <v>241</v>
      </c>
      <c r="C1009">
        <v>1952</v>
      </c>
      <c r="D1009" t="s">
        <v>29</v>
      </c>
      <c r="E1009" t="s">
        <v>31</v>
      </c>
      <c r="F1009" s="11">
        <v>83844</v>
      </c>
      <c r="G1009">
        <v>0</v>
      </c>
      <c r="H1009">
        <v>0</v>
      </c>
      <c r="I1009" s="1">
        <v>41406</v>
      </c>
      <c r="J1009">
        <v>57</v>
      </c>
      <c r="K1009">
        <v>901</v>
      </c>
      <c r="L1009">
        <v>31</v>
      </c>
      <c r="M1009">
        <v>20</v>
      </c>
      <c r="N1009">
        <v>75</v>
      </c>
      <c r="O1009">
        <v>31</v>
      </c>
      <c r="P1009">
        <v>191</v>
      </c>
      <c r="Q1009">
        <v>1</v>
      </c>
      <c r="R1009">
        <v>4</v>
      </c>
      <c r="S1009">
        <v>4</v>
      </c>
      <c r="T1009">
        <v>11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3</v>
      </c>
      <c r="AC1009">
        <v>11</v>
      </c>
      <c r="AD1009">
        <v>0</v>
      </c>
    </row>
    <row r="1010" spans="1:30" x14ac:dyDescent="0.3">
      <c r="A1010">
        <v>1009</v>
      </c>
      <c r="B1010">
        <v>8975</v>
      </c>
      <c r="C1010">
        <v>1968</v>
      </c>
      <c r="D1010" t="s">
        <v>29</v>
      </c>
      <c r="E1010" t="s">
        <v>33</v>
      </c>
      <c r="F1010" s="11">
        <v>19514</v>
      </c>
      <c r="G1010">
        <v>1</v>
      </c>
      <c r="H1010">
        <v>1</v>
      </c>
      <c r="I1010" s="1">
        <v>41665</v>
      </c>
      <c r="J1010">
        <v>47</v>
      </c>
      <c r="K1010">
        <v>14</v>
      </c>
      <c r="L1010">
        <v>3</v>
      </c>
      <c r="M1010">
        <v>20</v>
      </c>
      <c r="N1010">
        <v>2</v>
      </c>
      <c r="O1010">
        <v>1</v>
      </c>
      <c r="P1010">
        <v>28</v>
      </c>
      <c r="Q1010">
        <v>4</v>
      </c>
      <c r="R1010">
        <v>3</v>
      </c>
      <c r="S1010">
        <v>1</v>
      </c>
      <c r="T1010">
        <v>2</v>
      </c>
      <c r="U1010">
        <v>8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</v>
      </c>
      <c r="AC1010">
        <v>11</v>
      </c>
      <c r="AD1010">
        <v>0</v>
      </c>
    </row>
    <row r="1011" spans="1:30" x14ac:dyDescent="0.3">
      <c r="A1011">
        <v>1010</v>
      </c>
      <c r="B1011">
        <v>6119</v>
      </c>
      <c r="C1011">
        <v>1963</v>
      </c>
      <c r="D1011" t="s">
        <v>32</v>
      </c>
      <c r="E1011" t="s">
        <v>30</v>
      </c>
      <c r="F1011" s="11">
        <v>36736</v>
      </c>
      <c r="G1011">
        <v>1</v>
      </c>
      <c r="H1011">
        <v>1</v>
      </c>
      <c r="I1011" s="1">
        <v>41404</v>
      </c>
      <c r="J1011">
        <v>52</v>
      </c>
      <c r="K1011">
        <v>10</v>
      </c>
      <c r="L1011">
        <v>0</v>
      </c>
      <c r="M1011">
        <v>20</v>
      </c>
      <c r="N1011">
        <v>0</v>
      </c>
      <c r="O1011">
        <v>0</v>
      </c>
      <c r="P1011">
        <v>4</v>
      </c>
      <c r="Q1011">
        <v>1</v>
      </c>
      <c r="R1011">
        <v>1</v>
      </c>
      <c r="S1011">
        <v>0</v>
      </c>
      <c r="T1011">
        <v>2</v>
      </c>
      <c r="U1011">
        <v>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</v>
      </c>
      <c r="AC1011">
        <v>11</v>
      </c>
      <c r="AD1011">
        <v>0</v>
      </c>
    </row>
    <row r="1012" spans="1:30" x14ac:dyDescent="0.3">
      <c r="A1012">
        <v>1011</v>
      </c>
      <c r="B1012">
        <v>5236</v>
      </c>
      <c r="C1012">
        <v>1979</v>
      </c>
      <c r="D1012" t="s">
        <v>29</v>
      </c>
      <c r="E1012" t="s">
        <v>31</v>
      </c>
      <c r="F1012" s="11">
        <v>77568</v>
      </c>
      <c r="G1012">
        <v>0</v>
      </c>
      <c r="H1012">
        <v>1</v>
      </c>
      <c r="I1012" s="1">
        <v>41146</v>
      </c>
      <c r="J1012">
        <v>30</v>
      </c>
      <c r="K1012">
        <v>1230</v>
      </c>
      <c r="L1012">
        <v>0</v>
      </c>
      <c r="M1012">
        <v>20</v>
      </c>
      <c r="N1012">
        <v>232</v>
      </c>
      <c r="O1012">
        <v>178</v>
      </c>
      <c r="P1012">
        <v>158</v>
      </c>
      <c r="Q1012">
        <v>1</v>
      </c>
      <c r="R1012">
        <v>10</v>
      </c>
      <c r="S1012">
        <v>2</v>
      </c>
      <c r="T1012">
        <v>8</v>
      </c>
      <c r="U1012">
        <v>5</v>
      </c>
      <c r="V1012">
        <v>0</v>
      </c>
      <c r="W1012">
        <v>1</v>
      </c>
      <c r="X1012">
        <v>1</v>
      </c>
      <c r="Y1012">
        <v>1</v>
      </c>
      <c r="Z1012">
        <v>0</v>
      </c>
      <c r="AA1012">
        <v>0</v>
      </c>
      <c r="AB1012">
        <v>3</v>
      </c>
      <c r="AC1012">
        <v>11</v>
      </c>
      <c r="AD1012">
        <v>0</v>
      </c>
    </row>
    <row r="1013" spans="1:30" x14ac:dyDescent="0.3">
      <c r="A1013">
        <v>1012</v>
      </c>
      <c r="B1013">
        <v>5723</v>
      </c>
      <c r="C1013">
        <v>1976</v>
      </c>
      <c r="D1013" t="s">
        <v>32</v>
      </c>
      <c r="E1013" t="s">
        <v>31</v>
      </c>
      <c r="F1013" s="11">
        <v>49187</v>
      </c>
      <c r="G1013">
        <v>0</v>
      </c>
      <c r="H1013">
        <v>1</v>
      </c>
      <c r="I1013" s="1">
        <v>41650</v>
      </c>
      <c r="J1013">
        <v>63</v>
      </c>
      <c r="K1013">
        <v>81</v>
      </c>
      <c r="L1013">
        <v>1</v>
      </c>
      <c r="M1013">
        <v>20</v>
      </c>
      <c r="N1013">
        <v>2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5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</v>
      </c>
      <c r="AC1013">
        <v>11</v>
      </c>
      <c r="AD1013">
        <v>0</v>
      </c>
    </row>
    <row r="1014" spans="1:30" x14ac:dyDescent="0.3">
      <c r="A1014">
        <v>1013</v>
      </c>
      <c r="B1014">
        <v>1710</v>
      </c>
      <c r="C1014">
        <v>1978</v>
      </c>
      <c r="D1014" t="s">
        <v>29</v>
      </c>
      <c r="E1014" t="s">
        <v>30</v>
      </c>
      <c r="F1014" s="11">
        <v>30168</v>
      </c>
      <c r="G1014">
        <v>1</v>
      </c>
      <c r="H1014">
        <v>0</v>
      </c>
      <c r="I1014" s="1">
        <v>41340</v>
      </c>
      <c r="J1014">
        <v>51</v>
      </c>
      <c r="K1014">
        <v>154</v>
      </c>
      <c r="L1014">
        <v>20</v>
      </c>
      <c r="M1014">
        <v>20</v>
      </c>
      <c r="N1014">
        <v>0</v>
      </c>
      <c r="O1014">
        <v>12</v>
      </c>
      <c r="P1014">
        <v>27</v>
      </c>
      <c r="Q1014">
        <v>7</v>
      </c>
      <c r="R1014">
        <v>6</v>
      </c>
      <c r="S1014">
        <v>1</v>
      </c>
      <c r="T1014">
        <v>4</v>
      </c>
      <c r="U1014">
        <v>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</v>
      </c>
      <c r="AC1014">
        <v>11</v>
      </c>
      <c r="AD1014">
        <v>0</v>
      </c>
    </row>
    <row r="1015" spans="1:30" x14ac:dyDescent="0.3">
      <c r="A1015">
        <v>1014</v>
      </c>
      <c r="B1015">
        <v>1970</v>
      </c>
      <c r="C1015">
        <v>1968</v>
      </c>
      <c r="D1015" t="s">
        <v>34</v>
      </c>
      <c r="E1015" t="s">
        <v>31</v>
      </c>
      <c r="F1015" s="11">
        <v>34053</v>
      </c>
      <c r="G1015">
        <v>0</v>
      </c>
      <c r="H1015">
        <v>1</v>
      </c>
      <c r="I1015" s="1">
        <v>41162</v>
      </c>
      <c r="J1015">
        <v>14</v>
      </c>
      <c r="K1015">
        <v>63</v>
      </c>
      <c r="L1015">
        <v>0</v>
      </c>
      <c r="M1015">
        <v>20</v>
      </c>
      <c r="N1015">
        <v>7</v>
      </c>
      <c r="O1015">
        <v>0</v>
      </c>
      <c r="P1015">
        <v>12</v>
      </c>
      <c r="Q1015">
        <v>1</v>
      </c>
      <c r="R1015">
        <v>3</v>
      </c>
      <c r="S1015">
        <v>0</v>
      </c>
      <c r="T1015">
        <v>3</v>
      </c>
      <c r="U1015">
        <v>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</v>
      </c>
      <c r="AC1015">
        <v>11</v>
      </c>
      <c r="AD1015">
        <v>0</v>
      </c>
    </row>
    <row r="1016" spans="1:30" x14ac:dyDescent="0.3">
      <c r="A1016">
        <v>1015</v>
      </c>
      <c r="B1016">
        <v>5313</v>
      </c>
      <c r="C1016">
        <v>1971</v>
      </c>
      <c r="D1016" t="s">
        <v>34</v>
      </c>
      <c r="E1016" t="s">
        <v>33</v>
      </c>
      <c r="F1016" s="11">
        <v>38196</v>
      </c>
      <c r="G1016">
        <v>1</v>
      </c>
      <c r="H1016">
        <v>1</v>
      </c>
      <c r="I1016" s="1">
        <v>41747</v>
      </c>
      <c r="J1016">
        <v>20</v>
      </c>
      <c r="K1016">
        <v>30</v>
      </c>
      <c r="L1016">
        <v>0</v>
      </c>
      <c r="M1016">
        <v>20</v>
      </c>
      <c r="N1016">
        <v>0</v>
      </c>
      <c r="O1016">
        <v>0</v>
      </c>
      <c r="P1016">
        <v>3</v>
      </c>
      <c r="Q1016">
        <v>3</v>
      </c>
      <c r="R1016">
        <v>2</v>
      </c>
      <c r="S1016">
        <v>0</v>
      </c>
      <c r="T1016">
        <v>4</v>
      </c>
      <c r="U1016">
        <v>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</v>
      </c>
      <c r="AC1016">
        <v>11</v>
      </c>
      <c r="AD1016">
        <v>0</v>
      </c>
    </row>
    <row r="1017" spans="1:30" x14ac:dyDescent="0.3">
      <c r="A1017">
        <v>1016</v>
      </c>
      <c r="B1017">
        <v>10634</v>
      </c>
      <c r="C1017">
        <v>1951</v>
      </c>
      <c r="D1017" t="s">
        <v>34</v>
      </c>
      <c r="E1017" t="s">
        <v>33</v>
      </c>
      <c r="F1017" s="11">
        <v>59412</v>
      </c>
      <c r="G1017">
        <v>0</v>
      </c>
      <c r="H1017">
        <v>0</v>
      </c>
      <c r="I1017" s="1">
        <v>41748</v>
      </c>
      <c r="J1017">
        <v>56</v>
      </c>
      <c r="K1017">
        <v>90</v>
      </c>
      <c r="L1017">
        <v>67</v>
      </c>
      <c r="M1017">
        <v>20</v>
      </c>
      <c r="N1017">
        <v>30</v>
      </c>
      <c r="O1017">
        <v>43</v>
      </c>
      <c r="P1017">
        <v>11</v>
      </c>
      <c r="Q1017">
        <v>1</v>
      </c>
      <c r="R1017">
        <v>4</v>
      </c>
      <c r="S1017">
        <v>2</v>
      </c>
      <c r="T1017">
        <v>8</v>
      </c>
      <c r="U1017">
        <v>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</v>
      </c>
      <c r="AC1017">
        <v>11</v>
      </c>
      <c r="AD1017">
        <v>0</v>
      </c>
    </row>
    <row r="1018" spans="1:30" x14ac:dyDescent="0.3">
      <c r="A1018">
        <v>1017</v>
      </c>
      <c r="B1018">
        <v>7010</v>
      </c>
      <c r="C1018">
        <v>1965</v>
      </c>
      <c r="D1018" t="s">
        <v>37</v>
      </c>
      <c r="E1018" t="s">
        <v>33</v>
      </c>
      <c r="F1018" s="11">
        <v>70924</v>
      </c>
      <c r="G1018">
        <v>0</v>
      </c>
      <c r="H1018">
        <v>0</v>
      </c>
      <c r="I1018" s="1">
        <v>41736</v>
      </c>
      <c r="J1018">
        <v>41</v>
      </c>
      <c r="K1018">
        <v>635</v>
      </c>
      <c r="L1018">
        <v>114</v>
      </c>
      <c r="M1018">
        <v>20</v>
      </c>
      <c r="N1018">
        <v>132</v>
      </c>
      <c r="O1018">
        <v>152</v>
      </c>
      <c r="P1018">
        <v>76</v>
      </c>
      <c r="Q1018">
        <v>1</v>
      </c>
      <c r="R1018">
        <v>6</v>
      </c>
      <c r="S1018">
        <v>6</v>
      </c>
      <c r="T1018">
        <v>7</v>
      </c>
      <c r="U1018">
        <v>3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3</v>
      </c>
      <c r="AC1018">
        <v>11</v>
      </c>
      <c r="AD1018">
        <v>0</v>
      </c>
    </row>
    <row r="1019" spans="1:30" x14ac:dyDescent="0.3">
      <c r="A1019">
        <v>1018</v>
      </c>
      <c r="B1019">
        <v>8562</v>
      </c>
      <c r="C1019">
        <v>1969</v>
      </c>
      <c r="D1019" t="s">
        <v>29</v>
      </c>
      <c r="E1019" t="s">
        <v>31</v>
      </c>
      <c r="F1019" s="11">
        <v>54165</v>
      </c>
      <c r="G1019">
        <v>0</v>
      </c>
      <c r="H1019">
        <v>0</v>
      </c>
      <c r="I1019" s="1">
        <v>41422</v>
      </c>
      <c r="J1019">
        <v>72</v>
      </c>
      <c r="K1019">
        <v>127</v>
      </c>
      <c r="L1019">
        <v>4</v>
      </c>
      <c r="M1019">
        <v>20</v>
      </c>
      <c r="N1019">
        <v>15</v>
      </c>
      <c r="O1019">
        <v>6</v>
      </c>
      <c r="P1019">
        <v>11</v>
      </c>
      <c r="Q1019">
        <v>1</v>
      </c>
      <c r="R1019">
        <v>2</v>
      </c>
      <c r="S1019">
        <v>1</v>
      </c>
      <c r="T1019">
        <v>7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</v>
      </c>
      <c r="AC1019">
        <v>11</v>
      </c>
      <c r="AD1019">
        <v>0</v>
      </c>
    </row>
    <row r="1020" spans="1:30" x14ac:dyDescent="0.3">
      <c r="A1020">
        <v>1019</v>
      </c>
      <c r="B1020">
        <v>3158</v>
      </c>
      <c r="C1020">
        <v>1973</v>
      </c>
      <c r="D1020" t="s">
        <v>29</v>
      </c>
      <c r="E1020" t="s">
        <v>33</v>
      </c>
      <c r="F1020" s="11">
        <v>32300</v>
      </c>
      <c r="G1020">
        <v>1</v>
      </c>
      <c r="H1020">
        <v>0</v>
      </c>
      <c r="I1020" s="1">
        <v>41277</v>
      </c>
      <c r="J1020">
        <v>1</v>
      </c>
      <c r="K1020">
        <v>13</v>
      </c>
      <c r="L1020">
        <v>3</v>
      </c>
      <c r="M1020">
        <v>20</v>
      </c>
      <c r="N1020">
        <v>6</v>
      </c>
      <c r="O1020">
        <v>5</v>
      </c>
      <c r="P1020">
        <v>6</v>
      </c>
      <c r="Q1020">
        <v>1</v>
      </c>
      <c r="R1020">
        <v>1</v>
      </c>
      <c r="S1020">
        <v>0</v>
      </c>
      <c r="T1020">
        <v>3</v>
      </c>
      <c r="U1020">
        <v>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</v>
      </c>
      <c r="AC1020">
        <v>11</v>
      </c>
      <c r="AD1020">
        <v>0</v>
      </c>
    </row>
    <row r="1021" spans="1:30" x14ac:dyDescent="0.3">
      <c r="A1021">
        <v>1020</v>
      </c>
      <c r="B1021">
        <v>4436</v>
      </c>
      <c r="C1021">
        <v>1976</v>
      </c>
      <c r="D1021" t="s">
        <v>29</v>
      </c>
      <c r="E1021" t="s">
        <v>30</v>
      </c>
      <c r="F1021" s="11">
        <v>20180</v>
      </c>
      <c r="G1021">
        <v>0</v>
      </c>
      <c r="H1021">
        <v>0</v>
      </c>
      <c r="I1021" s="1">
        <v>41325</v>
      </c>
      <c r="J1021">
        <v>27</v>
      </c>
      <c r="K1021">
        <v>18</v>
      </c>
      <c r="L1021">
        <v>42</v>
      </c>
      <c r="M1021">
        <v>20</v>
      </c>
      <c r="N1021">
        <v>15</v>
      </c>
      <c r="O1021">
        <v>20</v>
      </c>
      <c r="P1021">
        <v>18</v>
      </c>
      <c r="Q1021">
        <v>1</v>
      </c>
      <c r="R1021">
        <v>2</v>
      </c>
      <c r="S1021">
        <v>1</v>
      </c>
      <c r="T1021">
        <v>4</v>
      </c>
      <c r="U1021">
        <v>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3</v>
      </c>
      <c r="AC1021">
        <v>11</v>
      </c>
      <c r="AD1021">
        <v>0</v>
      </c>
    </row>
    <row r="1022" spans="1:30" x14ac:dyDescent="0.3">
      <c r="A1022">
        <v>1021</v>
      </c>
      <c r="B1022">
        <v>5287</v>
      </c>
      <c r="C1022">
        <v>1973</v>
      </c>
      <c r="D1022" t="s">
        <v>29</v>
      </c>
      <c r="E1022" t="s">
        <v>33</v>
      </c>
      <c r="F1022" s="11">
        <v>34961</v>
      </c>
      <c r="G1022">
        <v>1</v>
      </c>
      <c r="H1022">
        <v>0</v>
      </c>
      <c r="I1022" s="1">
        <v>41809</v>
      </c>
      <c r="J1022">
        <v>77</v>
      </c>
      <c r="K1022">
        <v>45</v>
      </c>
      <c r="L1022">
        <v>2</v>
      </c>
      <c r="M1022">
        <v>20</v>
      </c>
      <c r="N1022">
        <v>4</v>
      </c>
      <c r="O1022">
        <v>1</v>
      </c>
      <c r="P1022">
        <v>1</v>
      </c>
      <c r="Q1022">
        <v>3</v>
      </c>
      <c r="R1022">
        <v>3</v>
      </c>
      <c r="S1022">
        <v>1</v>
      </c>
      <c r="T1022">
        <v>3</v>
      </c>
      <c r="U1022">
        <v>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11</v>
      </c>
      <c r="AD1022">
        <v>0</v>
      </c>
    </row>
    <row r="1023" spans="1:30" x14ac:dyDescent="0.3">
      <c r="A1023">
        <v>1022</v>
      </c>
      <c r="B1023">
        <v>2445</v>
      </c>
      <c r="C1023">
        <v>1974</v>
      </c>
      <c r="D1023" t="s">
        <v>32</v>
      </c>
      <c r="E1023" t="s">
        <v>31</v>
      </c>
      <c r="F1023" s="11">
        <v>28440</v>
      </c>
      <c r="G1023">
        <v>1</v>
      </c>
      <c r="H1023">
        <v>0</v>
      </c>
      <c r="I1023" s="1">
        <v>41462</v>
      </c>
      <c r="J1023">
        <v>87</v>
      </c>
      <c r="K1023">
        <v>38</v>
      </c>
      <c r="L1023">
        <v>1</v>
      </c>
      <c r="M1023">
        <v>20</v>
      </c>
      <c r="N1023">
        <v>0</v>
      </c>
      <c r="O1023">
        <v>0</v>
      </c>
      <c r="P1023">
        <v>0</v>
      </c>
      <c r="Q1023">
        <v>1</v>
      </c>
      <c r="R1023">
        <v>2</v>
      </c>
      <c r="S1023">
        <v>0</v>
      </c>
      <c r="T1023">
        <v>3</v>
      </c>
      <c r="U1023">
        <v>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</v>
      </c>
      <c r="AC1023">
        <v>11</v>
      </c>
      <c r="AD1023">
        <v>0</v>
      </c>
    </row>
    <row r="1024" spans="1:30" x14ac:dyDescent="0.3">
      <c r="A1024">
        <v>1023</v>
      </c>
      <c r="B1024">
        <v>6059</v>
      </c>
      <c r="C1024">
        <v>1953</v>
      </c>
      <c r="D1024" t="s">
        <v>32</v>
      </c>
      <c r="E1024" t="s">
        <v>31</v>
      </c>
      <c r="F1024" s="11">
        <v>64504</v>
      </c>
      <c r="G1024">
        <v>1</v>
      </c>
      <c r="H1024">
        <v>2</v>
      </c>
      <c r="I1024" s="1">
        <v>41337</v>
      </c>
      <c r="J1024">
        <v>81</v>
      </c>
      <c r="K1024">
        <v>986</v>
      </c>
      <c r="L1024">
        <v>36</v>
      </c>
      <c r="M1024">
        <v>20</v>
      </c>
      <c r="N1024">
        <v>16</v>
      </c>
      <c r="O1024">
        <v>0</v>
      </c>
      <c r="P1024">
        <v>108</v>
      </c>
      <c r="Q1024">
        <v>7</v>
      </c>
      <c r="R1024">
        <v>11</v>
      </c>
      <c r="S1024">
        <v>3</v>
      </c>
      <c r="T1024">
        <v>4</v>
      </c>
      <c r="U1024">
        <v>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3</v>
      </c>
      <c r="AC1024">
        <v>11</v>
      </c>
      <c r="AD1024">
        <v>1</v>
      </c>
    </row>
    <row r="1025" spans="1:30" x14ac:dyDescent="0.3">
      <c r="A1025">
        <v>1024</v>
      </c>
      <c r="B1025">
        <v>4550</v>
      </c>
      <c r="C1025">
        <v>1966</v>
      </c>
      <c r="D1025" t="s">
        <v>34</v>
      </c>
      <c r="E1025" t="s">
        <v>31</v>
      </c>
      <c r="F1025" s="11">
        <v>33564</v>
      </c>
      <c r="G1025">
        <v>0</v>
      </c>
      <c r="H1025">
        <v>1</v>
      </c>
      <c r="I1025" s="1">
        <v>41814</v>
      </c>
      <c r="J1025">
        <v>51</v>
      </c>
      <c r="K1025">
        <v>61</v>
      </c>
      <c r="L1025">
        <v>0</v>
      </c>
      <c r="M1025">
        <v>20</v>
      </c>
      <c r="N1025">
        <v>0</v>
      </c>
      <c r="O1025">
        <v>0</v>
      </c>
      <c r="P1025">
        <v>7</v>
      </c>
      <c r="Q1025">
        <v>1</v>
      </c>
      <c r="R1025">
        <v>1</v>
      </c>
      <c r="S1025">
        <v>1</v>
      </c>
      <c r="T1025">
        <v>3</v>
      </c>
      <c r="U1025">
        <v>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</v>
      </c>
      <c r="AC1025">
        <v>11</v>
      </c>
      <c r="AD1025">
        <v>0</v>
      </c>
    </row>
    <row r="1026" spans="1:30" x14ac:dyDescent="0.3">
      <c r="A1026">
        <v>1025</v>
      </c>
      <c r="B1026">
        <v>4240</v>
      </c>
      <c r="C1026">
        <v>1978</v>
      </c>
      <c r="D1026" t="s">
        <v>29</v>
      </c>
      <c r="E1026" t="s">
        <v>33</v>
      </c>
      <c r="F1026" s="11">
        <v>17345</v>
      </c>
      <c r="G1026">
        <v>1</v>
      </c>
      <c r="H1026">
        <v>0</v>
      </c>
      <c r="I1026" s="1">
        <v>41216</v>
      </c>
      <c r="J1026">
        <v>79</v>
      </c>
      <c r="K1026">
        <v>4</v>
      </c>
      <c r="L1026">
        <v>9</v>
      </c>
      <c r="M1026">
        <v>20</v>
      </c>
      <c r="N1026">
        <v>17</v>
      </c>
      <c r="O1026">
        <v>0</v>
      </c>
      <c r="P1026">
        <v>12</v>
      </c>
      <c r="Q1026">
        <v>2</v>
      </c>
      <c r="R1026">
        <v>2</v>
      </c>
      <c r="S1026">
        <v>1</v>
      </c>
      <c r="T1026">
        <v>2</v>
      </c>
      <c r="U1026">
        <v>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</v>
      </c>
      <c r="AC1026">
        <v>11</v>
      </c>
      <c r="AD1026">
        <v>0</v>
      </c>
    </row>
    <row r="1027" spans="1:30" x14ac:dyDescent="0.3">
      <c r="A1027">
        <v>1026</v>
      </c>
      <c r="B1027">
        <v>8911</v>
      </c>
      <c r="C1027">
        <v>1967</v>
      </c>
      <c r="D1027" t="s">
        <v>32</v>
      </c>
      <c r="E1027" t="s">
        <v>33</v>
      </c>
      <c r="F1027" s="11">
        <v>56320</v>
      </c>
      <c r="G1027">
        <v>0</v>
      </c>
      <c r="H1027">
        <v>1</v>
      </c>
      <c r="I1027" s="1">
        <v>41372</v>
      </c>
      <c r="J1027">
        <v>11</v>
      </c>
      <c r="K1027">
        <v>201</v>
      </c>
      <c r="L1027">
        <v>53</v>
      </c>
      <c r="M1027">
        <v>20</v>
      </c>
      <c r="N1027">
        <v>116</v>
      </c>
      <c r="O1027">
        <v>77</v>
      </c>
      <c r="P1027">
        <v>83</v>
      </c>
      <c r="Q1027">
        <v>3</v>
      </c>
      <c r="R1027">
        <v>5</v>
      </c>
      <c r="S1027">
        <v>4</v>
      </c>
      <c r="T1027">
        <v>9</v>
      </c>
      <c r="U1027">
        <v>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</v>
      </c>
      <c r="AC1027">
        <v>11</v>
      </c>
      <c r="AD1027">
        <v>0</v>
      </c>
    </row>
    <row r="1028" spans="1:30" x14ac:dyDescent="0.3">
      <c r="A1028">
        <v>1027</v>
      </c>
      <c r="B1028">
        <v>3706</v>
      </c>
      <c r="C1028">
        <v>1978</v>
      </c>
      <c r="D1028" t="s">
        <v>29</v>
      </c>
      <c r="E1028" t="s">
        <v>30</v>
      </c>
      <c r="F1028" s="11">
        <v>28647</v>
      </c>
      <c r="G1028">
        <v>1</v>
      </c>
      <c r="H1028">
        <v>0</v>
      </c>
      <c r="I1028" s="1">
        <v>41507</v>
      </c>
      <c r="J1028">
        <v>54</v>
      </c>
      <c r="K1028">
        <v>19</v>
      </c>
      <c r="L1028">
        <v>8</v>
      </c>
      <c r="M1028">
        <v>20</v>
      </c>
      <c r="N1028">
        <v>0</v>
      </c>
      <c r="O1028">
        <v>12</v>
      </c>
      <c r="P1028">
        <v>26</v>
      </c>
      <c r="Q1028">
        <v>1</v>
      </c>
      <c r="R1028">
        <v>2</v>
      </c>
      <c r="S1028">
        <v>2</v>
      </c>
      <c r="T1028">
        <v>2</v>
      </c>
      <c r="U1028">
        <v>7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</v>
      </c>
      <c r="AC1028">
        <v>11</v>
      </c>
      <c r="AD1028">
        <v>1</v>
      </c>
    </row>
    <row r="1029" spans="1:30" x14ac:dyDescent="0.3">
      <c r="A1029">
        <v>1028</v>
      </c>
      <c r="B1029">
        <v>3628</v>
      </c>
      <c r="C1029">
        <v>1987</v>
      </c>
      <c r="D1029" t="s">
        <v>36</v>
      </c>
      <c r="E1029" t="s">
        <v>30</v>
      </c>
      <c r="F1029" s="11">
        <v>15038</v>
      </c>
      <c r="G1029">
        <v>1</v>
      </c>
      <c r="H1029">
        <v>0</v>
      </c>
      <c r="I1029" s="1">
        <v>41303</v>
      </c>
      <c r="J1029">
        <v>93</v>
      </c>
      <c r="K1029">
        <v>4</v>
      </c>
      <c r="L1029">
        <v>8</v>
      </c>
      <c r="M1029">
        <v>20</v>
      </c>
      <c r="N1029">
        <v>19</v>
      </c>
      <c r="O1029">
        <v>12</v>
      </c>
      <c r="P1029">
        <v>26</v>
      </c>
      <c r="Q1029">
        <v>2</v>
      </c>
      <c r="R1029">
        <v>2</v>
      </c>
      <c r="S1029">
        <v>1</v>
      </c>
      <c r="T1029">
        <v>2</v>
      </c>
      <c r="U1029">
        <v>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</v>
      </c>
      <c r="AC1029">
        <v>11</v>
      </c>
      <c r="AD1029">
        <v>0</v>
      </c>
    </row>
    <row r="1030" spans="1:30" x14ac:dyDescent="0.3">
      <c r="A1030">
        <v>1029</v>
      </c>
      <c r="B1030">
        <v>10175</v>
      </c>
      <c r="C1030">
        <v>1958</v>
      </c>
      <c r="D1030" t="s">
        <v>32</v>
      </c>
      <c r="E1030" t="s">
        <v>35</v>
      </c>
      <c r="F1030" s="11">
        <v>32173</v>
      </c>
      <c r="G1030">
        <v>0</v>
      </c>
      <c r="H1030">
        <v>1</v>
      </c>
      <c r="I1030" s="1">
        <v>41487</v>
      </c>
      <c r="J1030">
        <v>0</v>
      </c>
      <c r="K1030">
        <v>18</v>
      </c>
      <c r="L1030">
        <v>0</v>
      </c>
      <c r="M1030">
        <v>20</v>
      </c>
      <c r="N1030">
        <v>0</v>
      </c>
      <c r="O1030">
        <v>0</v>
      </c>
      <c r="P1030">
        <v>2</v>
      </c>
      <c r="Q1030">
        <v>1</v>
      </c>
      <c r="R1030">
        <v>1</v>
      </c>
      <c r="S1030">
        <v>0</v>
      </c>
      <c r="T1030">
        <v>3</v>
      </c>
      <c r="U1030">
        <v>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3</v>
      </c>
      <c r="AC1030">
        <v>11</v>
      </c>
      <c r="AD1030">
        <v>0</v>
      </c>
    </row>
    <row r="1031" spans="1:30" x14ac:dyDescent="0.3">
      <c r="A1031">
        <v>1030</v>
      </c>
      <c r="B1031">
        <v>8985</v>
      </c>
      <c r="C1031">
        <v>1964</v>
      </c>
      <c r="D1031" t="s">
        <v>37</v>
      </c>
      <c r="E1031" t="s">
        <v>31</v>
      </c>
      <c r="F1031" s="11">
        <v>68316</v>
      </c>
      <c r="G1031">
        <v>0</v>
      </c>
      <c r="H1031">
        <v>1</v>
      </c>
      <c r="I1031" s="1">
        <v>41217</v>
      </c>
      <c r="J1031">
        <v>54</v>
      </c>
      <c r="K1031">
        <v>806</v>
      </c>
      <c r="L1031">
        <v>80</v>
      </c>
      <c r="M1031">
        <v>20</v>
      </c>
      <c r="N1031">
        <v>120</v>
      </c>
      <c r="O1031">
        <v>11</v>
      </c>
      <c r="P1031">
        <v>33</v>
      </c>
      <c r="Q1031">
        <v>5</v>
      </c>
      <c r="R1031">
        <v>10</v>
      </c>
      <c r="S1031">
        <v>7</v>
      </c>
      <c r="T1031">
        <v>10</v>
      </c>
      <c r="U1031">
        <v>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3</v>
      </c>
      <c r="AC1031">
        <v>11</v>
      </c>
      <c r="AD1031">
        <v>0</v>
      </c>
    </row>
    <row r="1032" spans="1:30" x14ac:dyDescent="0.3">
      <c r="A1032">
        <v>1031</v>
      </c>
      <c r="B1032">
        <v>5204</v>
      </c>
      <c r="C1032">
        <v>1971</v>
      </c>
      <c r="D1032" t="s">
        <v>29</v>
      </c>
      <c r="E1032" t="s">
        <v>31</v>
      </c>
      <c r="F1032" s="11">
        <v>74538</v>
      </c>
      <c r="G1032">
        <v>0</v>
      </c>
      <c r="H1032">
        <v>0</v>
      </c>
      <c r="I1032" s="1">
        <v>41454</v>
      </c>
      <c r="J1032">
        <v>21</v>
      </c>
      <c r="K1032">
        <v>380</v>
      </c>
      <c r="L1032">
        <v>98</v>
      </c>
      <c r="M1032">
        <v>20</v>
      </c>
      <c r="N1032">
        <v>110</v>
      </c>
      <c r="O1032">
        <v>112</v>
      </c>
      <c r="P1032">
        <v>28</v>
      </c>
      <c r="Q1032">
        <v>1</v>
      </c>
      <c r="R1032">
        <v>8</v>
      </c>
      <c r="S1032">
        <v>8</v>
      </c>
      <c r="T1032">
        <v>5</v>
      </c>
      <c r="U1032">
        <v>3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3</v>
      </c>
      <c r="AC1032">
        <v>11</v>
      </c>
      <c r="AD1032">
        <v>1</v>
      </c>
    </row>
    <row r="1033" spans="1:30" x14ac:dyDescent="0.3">
      <c r="A1033">
        <v>1032</v>
      </c>
      <c r="B1033">
        <v>9220</v>
      </c>
      <c r="C1033">
        <v>1971</v>
      </c>
      <c r="D1033" t="s">
        <v>29</v>
      </c>
      <c r="E1033" t="s">
        <v>30</v>
      </c>
      <c r="F1033" s="11">
        <v>91700</v>
      </c>
      <c r="G1033">
        <v>0</v>
      </c>
      <c r="H1033">
        <v>0</v>
      </c>
      <c r="I1033" s="1">
        <v>41291</v>
      </c>
      <c r="J1033">
        <v>58</v>
      </c>
      <c r="K1033">
        <v>576</v>
      </c>
      <c r="L1033">
        <v>172</v>
      </c>
      <c r="M1033">
        <v>20</v>
      </c>
      <c r="N1033">
        <v>125</v>
      </c>
      <c r="O1033">
        <v>115</v>
      </c>
      <c r="P1033">
        <v>19</v>
      </c>
      <c r="Q1033">
        <v>1</v>
      </c>
      <c r="R1033">
        <v>8</v>
      </c>
      <c r="S1033">
        <v>6</v>
      </c>
      <c r="T1033">
        <v>5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</v>
      </c>
      <c r="AC1033">
        <v>11</v>
      </c>
      <c r="AD1033">
        <v>1</v>
      </c>
    </row>
    <row r="1034" spans="1:30" x14ac:dyDescent="0.3">
      <c r="A1034">
        <v>1033</v>
      </c>
      <c r="B1034">
        <v>9888</v>
      </c>
      <c r="C1034">
        <v>1969</v>
      </c>
      <c r="D1034" t="s">
        <v>29</v>
      </c>
      <c r="E1034" t="s">
        <v>31</v>
      </c>
      <c r="F1034" s="11">
        <v>68695</v>
      </c>
      <c r="G1034">
        <v>0</v>
      </c>
      <c r="H1034">
        <v>0</v>
      </c>
      <c r="I1034" s="1">
        <v>41815</v>
      </c>
      <c r="J1034">
        <v>3</v>
      </c>
      <c r="K1034">
        <v>458</v>
      </c>
      <c r="L1034">
        <v>81</v>
      </c>
      <c r="M1034">
        <v>20</v>
      </c>
      <c r="N1034">
        <v>106</v>
      </c>
      <c r="O1034">
        <v>50</v>
      </c>
      <c r="P1034">
        <v>40</v>
      </c>
      <c r="Q1034">
        <v>1</v>
      </c>
      <c r="R1034">
        <v>4</v>
      </c>
      <c r="S1034">
        <v>4</v>
      </c>
      <c r="T1034">
        <v>7</v>
      </c>
      <c r="U1034">
        <v>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11</v>
      </c>
      <c r="AD1034">
        <v>0</v>
      </c>
    </row>
    <row r="1035" spans="1:30" x14ac:dyDescent="0.3">
      <c r="A1035">
        <v>1034</v>
      </c>
      <c r="B1035">
        <v>5263</v>
      </c>
      <c r="C1035">
        <v>1977</v>
      </c>
      <c r="D1035" t="s">
        <v>37</v>
      </c>
      <c r="E1035" t="s">
        <v>33</v>
      </c>
      <c r="F1035" s="11">
        <v>31056</v>
      </c>
      <c r="G1035">
        <v>1</v>
      </c>
      <c r="H1035">
        <v>0</v>
      </c>
      <c r="I1035" s="1">
        <v>41296</v>
      </c>
      <c r="J1035">
        <v>99</v>
      </c>
      <c r="K1035">
        <v>5</v>
      </c>
      <c r="L1035">
        <v>10</v>
      </c>
      <c r="M1035">
        <v>20</v>
      </c>
      <c r="N1035">
        <v>3</v>
      </c>
      <c r="O1035">
        <v>8</v>
      </c>
      <c r="P1035">
        <v>16</v>
      </c>
      <c r="Q1035">
        <v>1</v>
      </c>
      <c r="R1035">
        <v>1</v>
      </c>
      <c r="S1035">
        <v>0</v>
      </c>
      <c r="T1035">
        <v>3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</v>
      </c>
      <c r="AC1035">
        <v>11</v>
      </c>
      <c r="AD1035">
        <v>0</v>
      </c>
    </row>
    <row r="1036" spans="1:30" x14ac:dyDescent="0.3">
      <c r="A1036">
        <v>1035</v>
      </c>
      <c r="B1036">
        <v>1020</v>
      </c>
      <c r="C1036">
        <v>1973</v>
      </c>
      <c r="D1036" t="s">
        <v>29</v>
      </c>
      <c r="E1036" t="s">
        <v>33</v>
      </c>
      <c r="F1036" s="11">
        <v>79593</v>
      </c>
      <c r="G1036">
        <v>0</v>
      </c>
      <c r="H1036">
        <v>0</v>
      </c>
      <c r="I1036" s="1">
        <v>41771</v>
      </c>
      <c r="J1036">
        <v>70</v>
      </c>
      <c r="K1036">
        <v>350</v>
      </c>
      <c r="L1036">
        <v>60</v>
      </c>
      <c r="M1036">
        <v>20</v>
      </c>
      <c r="N1036">
        <v>110</v>
      </c>
      <c r="O1036">
        <v>133</v>
      </c>
      <c r="P1036">
        <v>145</v>
      </c>
      <c r="Q1036">
        <v>1</v>
      </c>
      <c r="R1036">
        <v>5</v>
      </c>
      <c r="S1036">
        <v>6</v>
      </c>
      <c r="T1036">
        <v>7</v>
      </c>
      <c r="U1036">
        <v>2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3</v>
      </c>
      <c r="AC1036">
        <v>11</v>
      </c>
      <c r="AD1036">
        <v>0</v>
      </c>
    </row>
    <row r="1037" spans="1:30" x14ac:dyDescent="0.3">
      <c r="A1037">
        <v>1036</v>
      </c>
      <c r="B1037">
        <v>9503</v>
      </c>
      <c r="C1037">
        <v>1980</v>
      </c>
      <c r="D1037" t="s">
        <v>29</v>
      </c>
      <c r="E1037" t="s">
        <v>30</v>
      </c>
      <c r="F1037" s="11">
        <v>28071</v>
      </c>
      <c r="G1037">
        <v>0</v>
      </c>
      <c r="H1037">
        <v>0</v>
      </c>
      <c r="I1037" s="1">
        <v>41150</v>
      </c>
      <c r="J1037">
        <v>65</v>
      </c>
      <c r="K1037">
        <v>39</v>
      </c>
      <c r="L1037">
        <v>33</v>
      </c>
      <c r="M1037">
        <v>20</v>
      </c>
      <c r="N1037">
        <v>41</v>
      </c>
      <c r="O1037">
        <v>26</v>
      </c>
      <c r="P1037">
        <v>44</v>
      </c>
      <c r="Q1037">
        <v>2</v>
      </c>
      <c r="R1037">
        <v>5</v>
      </c>
      <c r="S1037">
        <v>1</v>
      </c>
      <c r="T1037">
        <v>5</v>
      </c>
      <c r="U1037">
        <v>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</v>
      </c>
      <c r="AC1037">
        <v>11</v>
      </c>
      <c r="AD1037">
        <v>0</v>
      </c>
    </row>
    <row r="1038" spans="1:30" x14ac:dyDescent="0.3">
      <c r="A1038">
        <v>1037</v>
      </c>
      <c r="B1038">
        <v>10613</v>
      </c>
      <c r="C1038">
        <v>1958</v>
      </c>
      <c r="D1038" t="s">
        <v>32</v>
      </c>
      <c r="E1038" t="s">
        <v>31</v>
      </c>
      <c r="F1038" s="11">
        <v>37334</v>
      </c>
      <c r="G1038">
        <v>1</v>
      </c>
      <c r="H1038">
        <v>1</v>
      </c>
      <c r="I1038" s="1">
        <v>41696</v>
      </c>
      <c r="J1038">
        <v>44</v>
      </c>
      <c r="K1038">
        <v>26</v>
      </c>
      <c r="L1038">
        <v>1</v>
      </c>
      <c r="M1038">
        <v>20</v>
      </c>
      <c r="N1038">
        <v>2</v>
      </c>
      <c r="O1038">
        <v>2</v>
      </c>
      <c r="P1038">
        <v>15</v>
      </c>
      <c r="Q1038">
        <v>4</v>
      </c>
      <c r="R1038">
        <v>3</v>
      </c>
      <c r="S1038">
        <v>0</v>
      </c>
      <c r="T1038">
        <v>4</v>
      </c>
      <c r="U1038">
        <v>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</v>
      </c>
      <c r="AC1038">
        <v>11</v>
      </c>
      <c r="AD1038">
        <v>0</v>
      </c>
    </row>
    <row r="1039" spans="1:30" x14ac:dyDescent="0.3">
      <c r="A1039">
        <v>1038</v>
      </c>
      <c r="B1039">
        <v>67</v>
      </c>
      <c r="C1039">
        <v>1972</v>
      </c>
      <c r="D1039" t="s">
        <v>34</v>
      </c>
      <c r="E1039" t="s">
        <v>30</v>
      </c>
      <c r="F1039" s="11">
        <v>46423</v>
      </c>
      <c r="G1039">
        <v>1</v>
      </c>
      <c r="H1039">
        <v>1</v>
      </c>
      <c r="I1039" s="1">
        <v>41535</v>
      </c>
      <c r="J1039">
        <v>6</v>
      </c>
      <c r="K1039">
        <v>68</v>
      </c>
      <c r="L1039">
        <v>0</v>
      </c>
      <c r="M1039">
        <v>20</v>
      </c>
      <c r="N1039">
        <v>0</v>
      </c>
      <c r="O1039">
        <v>0</v>
      </c>
      <c r="P1039">
        <v>8</v>
      </c>
      <c r="Q1039">
        <v>3</v>
      </c>
      <c r="R1039">
        <v>2</v>
      </c>
      <c r="S1039">
        <v>0</v>
      </c>
      <c r="T1039">
        <v>4</v>
      </c>
      <c r="U1039">
        <v>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</v>
      </c>
      <c r="AC1039">
        <v>11</v>
      </c>
      <c r="AD1039">
        <v>0</v>
      </c>
    </row>
    <row r="1040" spans="1:30" x14ac:dyDescent="0.3">
      <c r="A1040">
        <v>1039</v>
      </c>
      <c r="B1040">
        <v>6019</v>
      </c>
      <c r="C1040">
        <v>1971</v>
      </c>
      <c r="D1040" t="s">
        <v>32</v>
      </c>
      <c r="E1040" t="s">
        <v>33</v>
      </c>
      <c r="F1040" s="11">
        <v>37126</v>
      </c>
      <c r="G1040">
        <v>1</v>
      </c>
      <c r="H1040">
        <v>0</v>
      </c>
      <c r="I1040" s="1">
        <v>41728</v>
      </c>
      <c r="J1040">
        <v>9</v>
      </c>
      <c r="K1040">
        <v>45</v>
      </c>
      <c r="L1040">
        <v>3</v>
      </c>
      <c r="M1040">
        <v>20</v>
      </c>
      <c r="N1040">
        <v>4</v>
      </c>
      <c r="O1040">
        <v>4</v>
      </c>
      <c r="P1040">
        <v>7</v>
      </c>
      <c r="Q1040">
        <v>1</v>
      </c>
      <c r="R1040">
        <v>1</v>
      </c>
      <c r="S1040">
        <v>2</v>
      </c>
      <c r="T1040">
        <v>2</v>
      </c>
      <c r="U1040">
        <v>6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3</v>
      </c>
      <c r="AC1040">
        <v>11</v>
      </c>
      <c r="AD1040">
        <v>1</v>
      </c>
    </row>
    <row r="1041" spans="1:30" x14ac:dyDescent="0.3">
      <c r="A1041">
        <v>1040</v>
      </c>
      <c r="B1041">
        <v>5863</v>
      </c>
      <c r="C1041">
        <v>1953</v>
      </c>
      <c r="D1041" t="s">
        <v>29</v>
      </c>
      <c r="E1041" t="s">
        <v>33</v>
      </c>
      <c r="F1041" s="11">
        <v>47703</v>
      </c>
      <c r="G1041">
        <v>0</v>
      </c>
      <c r="H1041">
        <v>1</v>
      </c>
      <c r="I1041" s="1">
        <v>41423</v>
      </c>
      <c r="J1041">
        <v>95</v>
      </c>
      <c r="K1041">
        <v>359</v>
      </c>
      <c r="L1041">
        <v>0</v>
      </c>
      <c r="M1041">
        <v>20</v>
      </c>
      <c r="N1041">
        <v>13</v>
      </c>
      <c r="O1041">
        <v>26</v>
      </c>
      <c r="P1041">
        <v>123</v>
      </c>
      <c r="Q1041">
        <v>4</v>
      </c>
      <c r="R1041">
        <v>6</v>
      </c>
      <c r="S1041">
        <v>3</v>
      </c>
      <c r="T1041">
        <v>8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</v>
      </c>
      <c r="AC1041">
        <v>11</v>
      </c>
      <c r="AD1041">
        <v>0</v>
      </c>
    </row>
    <row r="1042" spans="1:30" x14ac:dyDescent="0.3">
      <c r="A1042">
        <v>1041</v>
      </c>
      <c r="B1042">
        <v>3717</v>
      </c>
      <c r="C1042">
        <v>1959</v>
      </c>
      <c r="D1042" t="s">
        <v>29</v>
      </c>
      <c r="E1042" t="s">
        <v>33</v>
      </c>
      <c r="F1042" s="11">
        <v>61180</v>
      </c>
      <c r="G1042">
        <v>0</v>
      </c>
      <c r="H1042">
        <v>1</v>
      </c>
      <c r="I1042" s="1">
        <v>41752</v>
      </c>
      <c r="J1042">
        <v>70</v>
      </c>
      <c r="K1042">
        <v>403</v>
      </c>
      <c r="L1042">
        <v>24</v>
      </c>
      <c r="M1042">
        <v>20</v>
      </c>
      <c r="N1042">
        <v>6</v>
      </c>
      <c r="O1042">
        <v>24</v>
      </c>
      <c r="P1042">
        <v>218</v>
      </c>
      <c r="Q1042">
        <v>2</v>
      </c>
      <c r="R1042">
        <v>5</v>
      </c>
      <c r="S1042">
        <v>5</v>
      </c>
      <c r="T1042">
        <v>6</v>
      </c>
      <c r="U1042">
        <v>3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</v>
      </c>
      <c r="AC1042">
        <v>11</v>
      </c>
      <c r="AD1042">
        <v>0</v>
      </c>
    </row>
    <row r="1043" spans="1:30" x14ac:dyDescent="0.3">
      <c r="A1043">
        <v>1042</v>
      </c>
      <c r="B1043">
        <v>6730</v>
      </c>
      <c r="C1043">
        <v>1954</v>
      </c>
      <c r="D1043" t="s">
        <v>29</v>
      </c>
      <c r="E1043" t="s">
        <v>33</v>
      </c>
      <c r="F1043" s="11">
        <v>38998</v>
      </c>
      <c r="G1043">
        <v>1</v>
      </c>
      <c r="H1043">
        <v>1</v>
      </c>
      <c r="I1043" s="1">
        <v>41216</v>
      </c>
      <c r="J1043">
        <v>92</v>
      </c>
      <c r="K1043">
        <v>34</v>
      </c>
      <c r="L1043">
        <v>1</v>
      </c>
      <c r="M1043">
        <v>20</v>
      </c>
      <c r="N1043">
        <v>0</v>
      </c>
      <c r="O1043">
        <v>0</v>
      </c>
      <c r="P1043">
        <v>5</v>
      </c>
      <c r="Q1043">
        <v>3</v>
      </c>
      <c r="R1043">
        <v>2</v>
      </c>
      <c r="S1043">
        <v>0</v>
      </c>
      <c r="T1043">
        <v>3</v>
      </c>
      <c r="U1043">
        <v>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3</v>
      </c>
      <c r="AC1043">
        <v>11</v>
      </c>
      <c r="AD1043">
        <v>0</v>
      </c>
    </row>
    <row r="1044" spans="1:30" x14ac:dyDescent="0.3">
      <c r="A1044">
        <v>1043</v>
      </c>
      <c r="B1044">
        <v>10749</v>
      </c>
      <c r="C1044">
        <v>1991</v>
      </c>
      <c r="D1044" t="s">
        <v>29</v>
      </c>
      <c r="E1044" t="s">
        <v>30</v>
      </c>
      <c r="F1044" s="11">
        <v>8028</v>
      </c>
      <c r="G1044">
        <v>0</v>
      </c>
      <c r="H1044">
        <v>0</v>
      </c>
      <c r="I1044" s="1">
        <v>41170</v>
      </c>
      <c r="J1044">
        <v>62</v>
      </c>
      <c r="K1044">
        <v>73</v>
      </c>
      <c r="L1044">
        <v>18</v>
      </c>
      <c r="M1044">
        <v>20</v>
      </c>
      <c r="N1044">
        <v>7</v>
      </c>
      <c r="O1044">
        <v>12</v>
      </c>
      <c r="P1044">
        <v>2</v>
      </c>
      <c r="Q1044">
        <v>15</v>
      </c>
      <c r="R1044">
        <v>0</v>
      </c>
      <c r="S1044">
        <v>1</v>
      </c>
      <c r="T1044">
        <v>0</v>
      </c>
      <c r="U1044">
        <v>19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</v>
      </c>
      <c r="AC1044">
        <v>11</v>
      </c>
      <c r="AD1044">
        <v>0</v>
      </c>
    </row>
    <row r="1045" spans="1:30" x14ac:dyDescent="0.3">
      <c r="A1045">
        <v>1044</v>
      </c>
      <c r="B1045">
        <v>4998</v>
      </c>
      <c r="C1045">
        <v>1962</v>
      </c>
      <c r="D1045" t="s">
        <v>29</v>
      </c>
      <c r="E1045" t="s">
        <v>31</v>
      </c>
      <c r="F1045" s="11">
        <v>76081</v>
      </c>
      <c r="G1045">
        <v>0</v>
      </c>
      <c r="H1045">
        <v>0</v>
      </c>
      <c r="I1045" s="1">
        <v>41782</v>
      </c>
      <c r="J1045">
        <v>85</v>
      </c>
      <c r="K1045">
        <v>292</v>
      </c>
      <c r="L1045">
        <v>30</v>
      </c>
      <c r="M1045">
        <v>20</v>
      </c>
      <c r="N1045">
        <v>63</v>
      </c>
      <c r="O1045">
        <v>33</v>
      </c>
      <c r="P1045">
        <v>200</v>
      </c>
      <c r="Q1045">
        <v>1</v>
      </c>
      <c r="R1045">
        <v>4</v>
      </c>
      <c r="S1045">
        <v>5</v>
      </c>
      <c r="T1045">
        <v>4</v>
      </c>
      <c r="U1045">
        <v>2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3</v>
      </c>
      <c r="AC1045">
        <v>11</v>
      </c>
      <c r="AD1045">
        <v>0</v>
      </c>
    </row>
    <row r="1046" spans="1:30" x14ac:dyDescent="0.3">
      <c r="A1046">
        <v>1045</v>
      </c>
      <c r="B1046">
        <v>6287</v>
      </c>
      <c r="C1046">
        <v>1986</v>
      </c>
      <c r="D1046" t="s">
        <v>29</v>
      </c>
      <c r="E1046" t="s">
        <v>31</v>
      </c>
      <c r="F1046" s="11">
        <v>34728</v>
      </c>
      <c r="G1046">
        <v>1</v>
      </c>
      <c r="H1046">
        <v>0</v>
      </c>
      <c r="I1046" s="1">
        <v>41485</v>
      </c>
      <c r="J1046">
        <v>2</v>
      </c>
      <c r="K1046">
        <v>14</v>
      </c>
      <c r="L1046">
        <v>0</v>
      </c>
      <c r="M1046">
        <v>20</v>
      </c>
      <c r="N1046">
        <v>0</v>
      </c>
      <c r="O1046">
        <v>0</v>
      </c>
      <c r="P1046">
        <v>6</v>
      </c>
      <c r="Q1046">
        <v>1</v>
      </c>
      <c r="R1046">
        <v>1</v>
      </c>
      <c r="S1046">
        <v>1</v>
      </c>
      <c r="T1046">
        <v>2</v>
      </c>
      <c r="U1046">
        <v>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11</v>
      </c>
      <c r="AD1046">
        <v>1</v>
      </c>
    </row>
    <row r="1047" spans="1:30" x14ac:dyDescent="0.3">
      <c r="A1047">
        <v>1046</v>
      </c>
      <c r="B1047">
        <v>5985</v>
      </c>
      <c r="C1047">
        <v>1965</v>
      </c>
      <c r="D1047" t="s">
        <v>34</v>
      </c>
      <c r="E1047" t="s">
        <v>30</v>
      </c>
      <c r="F1047" s="11">
        <v>33168</v>
      </c>
      <c r="G1047">
        <v>0</v>
      </c>
      <c r="H1047">
        <v>1</v>
      </c>
      <c r="I1047" s="1">
        <v>41195</v>
      </c>
      <c r="J1047">
        <v>0</v>
      </c>
      <c r="K1047">
        <v>80</v>
      </c>
      <c r="L1047">
        <v>1</v>
      </c>
      <c r="M1047">
        <v>20</v>
      </c>
      <c r="N1047">
        <v>0</v>
      </c>
      <c r="O1047">
        <v>1</v>
      </c>
      <c r="P1047">
        <v>3</v>
      </c>
      <c r="Q1047">
        <v>3</v>
      </c>
      <c r="R1047">
        <v>2</v>
      </c>
      <c r="S1047">
        <v>1</v>
      </c>
      <c r="T1047">
        <v>4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3</v>
      </c>
      <c r="AC1047">
        <v>11</v>
      </c>
      <c r="AD1047">
        <v>0</v>
      </c>
    </row>
    <row r="1048" spans="1:30" x14ac:dyDescent="0.3">
      <c r="A1048">
        <v>1047</v>
      </c>
      <c r="B1048">
        <v>4754</v>
      </c>
      <c r="C1048">
        <v>1966</v>
      </c>
      <c r="D1048" t="s">
        <v>34</v>
      </c>
      <c r="E1048" t="s">
        <v>33</v>
      </c>
      <c r="F1048" s="11">
        <v>33585</v>
      </c>
      <c r="G1048">
        <v>0</v>
      </c>
      <c r="H1048">
        <v>1</v>
      </c>
      <c r="I1048" s="1">
        <v>41542</v>
      </c>
      <c r="J1048">
        <v>91</v>
      </c>
      <c r="K1048">
        <v>30</v>
      </c>
      <c r="L1048">
        <v>11</v>
      </c>
      <c r="M1048">
        <v>20</v>
      </c>
      <c r="N1048">
        <v>13</v>
      </c>
      <c r="O1048">
        <v>6</v>
      </c>
      <c r="P1048">
        <v>29</v>
      </c>
      <c r="Q1048">
        <v>1</v>
      </c>
      <c r="R1048">
        <v>2</v>
      </c>
      <c r="S1048">
        <v>0</v>
      </c>
      <c r="T1048">
        <v>4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</v>
      </c>
      <c r="AC1048">
        <v>11</v>
      </c>
      <c r="AD1048">
        <v>0</v>
      </c>
    </row>
    <row r="1049" spans="1:30" x14ac:dyDescent="0.3">
      <c r="A1049">
        <v>1048</v>
      </c>
      <c r="B1049">
        <v>4002</v>
      </c>
      <c r="C1049">
        <v>1960</v>
      </c>
      <c r="D1049" t="s">
        <v>32</v>
      </c>
      <c r="E1049" t="s">
        <v>33</v>
      </c>
      <c r="F1049" s="11">
        <v>77037</v>
      </c>
      <c r="G1049">
        <v>0</v>
      </c>
      <c r="H1049">
        <v>1</v>
      </c>
      <c r="I1049" s="1">
        <v>41560</v>
      </c>
      <c r="J1049">
        <v>3</v>
      </c>
      <c r="K1049">
        <v>463</v>
      </c>
      <c r="L1049">
        <v>96</v>
      </c>
      <c r="M1049">
        <v>20</v>
      </c>
      <c r="N1049">
        <v>168</v>
      </c>
      <c r="O1049">
        <v>53</v>
      </c>
      <c r="P1049">
        <v>10</v>
      </c>
      <c r="Q1049">
        <v>1</v>
      </c>
      <c r="R1049">
        <v>7</v>
      </c>
      <c r="S1049">
        <v>7</v>
      </c>
      <c r="T1049">
        <v>12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11</v>
      </c>
      <c r="AD1049">
        <v>0</v>
      </c>
    </row>
    <row r="1050" spans="1:30" x14ac:dyDescent="0.3">
      <c r="A1050">
        <v>1049</v>
      </c>
      <c r="B1050">
        <v>8870</v>
      </c>
      <c r="C1050">
        <v>1984</v>
      </c>
      <c r="D1050" t="s">
        <v>29</v>
      </c>
      <c r="E1050" t="s">
        <v>31</v>
      </c>
      <c r="F1050" s="11">
        <v>35196</v>
      </c>
      <c r="G1050">
        <v>1</v>
      </c>
      <c r="H1050">
        <v>0</v>
      </c>
      <c r="I1050" s="1">
        <v>41226</v>
      </c>
      <c r="J1050">
        <v>68</v>
      </c>
      <c r="K1050">
        <v>75</v>
      </c>
      <c r="L1050">
        <v>12</v>
      </c>
      <c r="M1050">
        <v>20</v>
      </c>
      <c r="N1050">
        <v>43</v>
      </c>
      <c r="O1050">
        <v>39</v>
      </c>
      <c r="P1050">
        <v>187</v>
      </c>
      <c r="Q1050">
        <v>6</v>
      </c>
      <c r="R1050">
        <v>6</v>
      </c>
      <c r="S1050">
        <v>1</v>
      </c>
      <c r="T1050">
        <v>5</v>
      </c>
      <c r="U1050">
        <v>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</v>
      </c>
      <c r="AC1050">
        <v>11</v>
      </c>
      <c r="AD1050">
        <v>1</v>
      </c>
    </row>
    <row r="1051" spans="1:30" x14ac:dyDescent="0.3">
      <c r="A1051">
        <v>1050</v>
      </c>
      <c r="B1051">
        <v>966</v>
      </c>
      <c r="C1051">
        <v>1966</v>
      </c>
      <c r="D1051" t="s">
        <v>29</v>
      </c>
      <c r="E1051" t="s">
        <v>33</v>
      </c>
      <c r="F1051" s="11">
        <v>44529</v>
      </c>
      <c r="G1051">
        <v>0</v>
      </c>
      <c r="H1051">
        <v>1</v>
      </c>
      <c r="I1051" s="1">
        <v>41460</v>
      </c>
      <c r="J1051">
        <v>98</v>
      </c>
      <c r="K1051">
        <v>538</v>
      </c>
      <c r="L1051">
        <v>13</v>
      </c>
      <c r="M1051">
        <v>20</v>
      </c>
      <c r="N1051">
        <v>17</v>
      </c>
      <c r="O1051">
        <v>6</v>
      </c>
      <c r="P1051">
        <v>26</v>
      </c>
      <c r="Q1051">
        <v>6</v>
      </c>
      <c r="R1051">
        <v>6</v>
      </c>
      <c r="S1051">
        <v>2</v>
      </c>
      <c r="T1051">
        <v>11</v>
      </c>
      <c r="U1051">
        <v>5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3</v>
      </c>
      <c r="AC1051">
        <v>11</v>
      </c>
      <c r="AD1051">
        <v>0</v>
      </c>
    </row>
    <row r="1052" spans="1:30" x14ac:dyDescent="0.3">
      <c r="A1052">
        <v>1051</v>
      </c>
      <c r="B1052">
        <v>4767</v>
      </c>
      <c r="C1052">
        <v>1965</v>
      </c>
      <c r="D1052" t="s">
        <v>37</v>
      </c>
      <c r="E1052" t="s">
        <v>33</v>
      </c>
      <c r="F1052" s="11">
        <v>70924</v>
      </c>
      <c r="G1052">
        <v>0</v>
      </c>
      <c r="H1052">
        <v>0</v>
      </c>
      <c r="I1052" s="1">
        <v>41736</v>
      </c>
      <c r="J1052">
        <v>41</v>
      </c>
      <c r="K1052">
        <v>635</v>
      </c>
      <c r="L1052">
        <v>114</v>
      </c>
      <c r="M1052">
        <v>20</v>
      </c>
      <c r="N1052">
        <v>132</v>
      </c>
      <c r="O1052">
        <v>152</v>
      </c>
      <c r="P1052">
        <v>76</v>
      </c>
      <c r="Q1052">
        <v>1</v>
      </c>
      <c r="R1052">
        <v>6</v>
      </c>
      <c r="S1052">
        <v>6</v>
      </c>
      <c r="T1052">
        <v>7</v>
      </c>
      <c r="U1052">
        <v>3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3</v>
      </c>
      <c r="AC1052">
        <v>11</v>
      </c>
      <c r="AD1052">
        <v>0</v>
      </c>
    </row>
    <row r="1053" spans="1:30" x14ac:dyDescent="0.3">
      <c r="A1053">
        <v>1052</v>
      </c>
      <c r="B1053">
        <v>9725</v>
      </c>
      <c r="C1053">
        <v>1966</v>
      </c>
      <c r="D1053" t="s">
        <v>32</v>
      </c>
      <c r="E1053" t="s">
        <v>31</v>
      </c>
      <c r="F1053" s="11">
        <v>28764</v>
      </c>
      <c r="G1053">
        <v>1</v>
      </c>
      <c r="H1053">
        <v>1</v>
      </c>
      <c r="I1053" s="1">
        <v>41795</v>
      </c>
      <c r="J1053">
        <v>16</v>
      </c>
      <c r="K1053">
        <v>8</v>
      </c>
      <c r="L1053">
        <v>0</v>
      </c>
      <c r="M1053">
        <v>20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0</v>
      </c>
      <c r="T1053">
        <v>2</v>
      </c>
      <c r="U1053">
        <v>8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</v>
      </c>
      <c r="AC1053">
        <v>11</v>
      </c>
      <c r="AD1053">
        <v>0</v>
      </c>
    </row>
    <row r="1054" spans="1:30" x14ac:dyDescent="0.3">
      <c r="A1054">
        <v>1053</v>
      </c>
      <c r="B1054">
        <v>4475</v>
      </c>
      <c r="C1054">
        <v>1949</v>
      </c>
      <c r="D1054" t="s">
        <v>32</v>
      </c>
      <c r="E1054" t="s">
        <v>33</v>
      </c>
      <c r="F1054" s="11">
        <v>69098</v>
      </c>
      <c r="G1054">
        <v>0</v>
      </c>
      <c r="H1054">
        <v>0</v>
      </c>
      <c r="I1054" s="1">
        <v>41321</v>
      </c>
      <c r="J1054">
        <v>82</v>
      </c>
      <c r="K1054">
        <v>1315</v>
      </c>
      <c r="L1054">
        <v>22</v>
      </c>
      <c r="M1054">
        <v>20</v>
      </c>
      <c r="N1054">
        <v>145</v>
      </c>
      <c r="O1054">
        <v>0</v>
      </c>
      <c r="P1054">
        <v>178</v>
      </c>
      <c r="Q1054">
        <v>1</v>
      </c>
      <c r="R1054">
        <v>7</v>
      </c>
      <c r="S1054">
        <v>8</v>
      </c>
      <c r="T1054">
        <v>9</v>
      </c>
      <c r="U1054">
        <v>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</v>
      </c>
      <c r="AC1054">
        <v>11</v>
      </c>
      <c r="AD1054">
        <v>0</v>
      </c>
    </row>
    <row r="1055" spans="1:30" x14ac:dyDescent="0.3">
      <c r="A1055">
        <v>1054</v>
      </c>
      <c r="B1055">
        <v>5740</v>
      </c>
      <c r="C1055">
        <v>1970</v>
      </c>
      <c r="D1055" t="s">
        <v>37</v>
      </c>
      <c r="E1055" t="s">
        <v>35</v>
      </c>
      <c r="F1055" s="11">
        <v>25959</v>
      </c>
      <c r="G1055">
        <v>1</v>
      </c>
      <c r="H1055">
        <v>1</v>
      </c>
      <c r="I1055" s="1">
        <v>41319</v>
      </c>
      <c r="J1055">
        <v>1</v>
      </c>
      <c r="K1055">
        <v>4</v>
      </c>
      <c r="L1055">
        <v>2</v>
      </c>
      <c r="M1055">
        <v>20</v>
      </c>
      <c r="N1055">
        <v>7</v>
      </c>
      <c r="O1055">
        <v>5</v>
      </c>
      <c r="P1055">
        <v>26</v>
      </c>
      <c r="Q1055">
        <v>2</v>
      </c>
      <c r="R1055">
        <v>1</v>
      </c>
      <c r="S1055">
        <v>2</v>
      </c>
      <c r="T1055">
        <v>2</v>
      </c>
      <c r="U1055">
        <v>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</v>
      </c>
      <c r="AC1055">
        <v>11</v>
      </c>
      <c r="AD1055">
        <v>1</v>
      </c>
    </row>
    <row r="1056" spans="1:30" x14ac:dyDescent="0.3">
      <c r="A1056">
        <v>1055</v>
      </c>
      <c r="B1056">
        <v>5731</v>
      </c>
      <c r="C1056">
        <v>1983</v>
      </c>
      <c r="D1056" t="s">
        <v>34</v>
      </c>
      <c r="E1056" t="s">
        <v>33</v>
      </c>
      <c r="F1056" s="11">
        <v>27100</v>
      </c>
      <c r="G1056">
        <v>1</v>
      </c>
      <c r="H1056">
        <v>0</v>
      </c>
      <c r="I1056" s="1">
        <v>41369</v>
      </c>
      <c r="J1056">
        <v>64</v>
      </c>
      <c r="K1056">
        <v>12</v>
      </c>
      <c r="L1056">
        <v>0</v>
      </c>
      <c r="M1056">
        <v>20</v>
      </c>
      <c r="N1056">
        <v>2</v>
      </c>
      <c r="O1056">
        <v>0</v>
      </c>
      <c r="P1056">
        <v>10</v>
      </c>
      <c r="Q1056">
        <v>1</v>
      </c>
      <c r="R1056">
        <v>1</v>
      </c>
      <c r="S1056">
        <v>0</v>
      </c>
      <c r="T1056">
        <v>3</v>
      </c>
      <c r="U1056">
        <v>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</v>
      </c>
      <c r="AC1056">
        <v>11</v>
      </c>
      <c r="AD1056">
        <v>0</v>
      </c>
    </row>
    <row r="1057" spans="1:30" x14ac:dyDescent="0.3">
      <c r="A1057">
        <v>1056</v>
      </c>
      <c r="B1057">
        <v>7290</v>
      </c>
      <c r="C1057">
        <v>1985</v>
      </c>
      <c r="D1057" t="s">
        <v>29</v>
      </c>
      <c r="E1057" t="s">
        <v>30</v>
      </c>
      <c r="F1057" s="11">
        <v>70596</v>
      </c>
      <c r="G1057">
        <v>0</v>
      </c>
      <c r="H1057">
        <v>0</v>
      </c>
      <c r="I1057" s="1">
        <v>41187</v>
      </c>
      <c r="J1057">
        <v>68</v>
      </c>
      <c r="K1057">
        <v>347</v>
      </c>
      <c r="L1057">
        <v>44</v>
      </c>
      <c r="M1057">
        <v>20</v>
      </c>
      <c r="N1057">
        <v>17</v>
      </c>
      <c r="O1057">
        <v>0</v>
      </c>
      <c r="P1057">
        <v>26</v>
      </c>
      <c r="Q1057">
        <v>1</v>
      </c>
      <c r="R1057">
        <v>3</v>
      </c>
      <c r="S1057">
        <v>5</v>
      </c>
      <c r="T1057">
        <v>12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3</v>
      </c>
      <c r="AC1057">
        <v>11</v>
      </c>
      <c r="AD1057">
        <v>0</v>
      </c>
    </row>
    <row r="1058" spans="1:30" x14ac:dyDescent="0.3">
      <c r="A1058">
        <v>1057</v>
      </c>
      <c r="B1058">
        <v>3846</v>
      </c>
      <c r="C1058">
        <v>1974</v>
      </c>
      <c r="D1058" t="s">
        <v>29</v>
      </c>
      <c r="E1058" t="s">
        <v>33</v>
      </c>
      <c r="F1058" s="11">
        <v>42557</v>
      </c>
      <c r="G1058">
        <v>0</v>
      </c>
      <c r="H1058">
        <v>1</v>
      </c>
      <c r="I1058" s="1">
        <v>41150</v>
      </c>
      <c r="J1058">
        <v>98</v>
      </c>
      <c r="K1058">
        <v>192</v>
      </c>
      <c r="L1058">
        <v>5</v>
      </c>
      <c r="M1058">
        <v>20</v>
      </c>
      <c r="N1058">
        <v>0</v>
      </c>
      <c r="O1058">
        <v>5</v>
      </c>
      <c r="P1058">
        <v>15</v>
      </c>
      <c r="Q1058">
        <v>4</v>
      </c>
      <c r="R1058">
        <v>6</v>
      </c>
      <c r="S1058">
        <v>1</v>
      </c>
      <c r="T1058">
        <v>4</v>
      </c>
      <c r="U1058">
        <v>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</v>
      </c>
      <c r="AC1058">
        <v>11</v>
      </c>
      <c r="AD1058">
        <v>0</v>
      </c>
    </row>
    <row r="1059" spans="1:30" x14ac:dyDescent="0.3">
      <c r="A1059">
        <v>1058</v>
      </c>
      <c r="B1059">
        <v>8104</v>
      </c>
      <c r="C1059">
        <v>1951</v>
      </c>
      <c r="D1059" t="s">
        <v>32</v>
      </c>
      <c r="E1059" t="s">
        <v>33</v>
      </c>
      <c r="F1059" s="11">
        <v>53312</v>
      </c>
      <c r="G1059">
        <v>0</v>
      </c>
      <c r="H1059">
        <v>0</v>
      </c>
      <c r="I1059" s="1">
        <v>41495</v>
      </c>
      <c r="J1059">
        <v>32</v>
      </c>
      <c r="K1059">
        <v>241</v>
      </c>
      <c r="L1059">
        <v>0</v>
      </c>
      <c r="M1059">
        <v>20</v>
      </c>
      <c r="N1059">
        <v>0</v>
      </c>
      <c r="O1059">
        <v>0</v>
      </c>
      <c r="P1059">
        <v>25</v>
      </c>
      <c r="Q1059">
        <v>1</v>
      </c>
      <c r="R1059">
        <v>5</v>
      </c>
      <c r="S1059">
        <v>1</v>
      </c>
      <c r="T1059">
        <v>5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</v>
      </c>
      <c r="AC1059">
        <v>11</v>
      </c>
      <c r="AD1059">
        <v>0</v>
      </c>
    </row>
    <row r="1060" spans="1:30" x14ac:dyDescent="0.3">
      <c r="A1060">
        <v>1059</v>
      </c>
      <c r="B1060">
        <v>4507</v>
      </c>
      <c r="C1060">
        <v>1952</v>
      </c>
      <c r="D1060" t="s">
        <v>29</v>
      </c>
      <c r="E1060" t="s">
        <v>30</v>
      </c>
      <c r="F1060" s="11">
        <v>72228</v>
      </c>
      <c r="G1060">
        <v>0</v>
      </c>
      <c r="H1060">
        <v>0</v>
      </c>
      <c r="I1060" s="1">
        <v>41240</v>
      </c>
      <c r="J1060">
        <v>87</v>
      </c>
      <c r="K1060">
        <v>631</v>
      </c>
      <c r="L1060">
        <v>28</v>
      </c>
      <c r="M1060">
        <v>20</v>
      </c>
      <c r="N1060">
        <v>30</v>
      </c>
      <c r="O1060">
        <v>14</v>
      </c>
      <c r="P1060">
        <v>56</v>
      </c>
      <c r="Q1060">
        <v>1</v>
      </c>
      <c r="R1060">
        <v>6</v>
      </c>
      <c r="S1060">
        <v>7</v>
      </c>
      <c r="T1060">
        <v>8</v>
      </c>
      <c r="U1060">
        <v>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3</v>
      </c>
      <c r="AC1060">
        <v>11</v>
      </c>
      <c r="AD1060">
        <v>0</v>
      </c>
    </row>
    <row r="1061" spans="1:30" x14ac:dyDescent="0.3">
      <c r="A1061">
        <v>1060</v>
      </c>
      <c r="B1061">
        <v>11013</v>
      </c>
      <c r="C1061">
        <v>1987</v>
      </c>
      <c r="D1061" t="s">
        <v>29</v>
      </c>
      <c r="E1061" t="s">
        <v>31</v>
      </c>
      <c r="F1061" s="11">
        <v>67605</v>
      </c>
      <c r="G1061">
        <v>0</v>
      </c>
      <c r="H1061">
        <v>0</v>
      </c>
      <c r="I1061" s="1">
        <v>41364</v>
      </c>
      <c r="J1061">
        <v>84</v>
      </c>
      <c r="K1061">
        <v>336</v>
      </c>
      <c r="L1061">
        <v>28</v>
      </c>
      <c r="M1061">
        <v>20</v>
      </c>
      <c r="N1061">
        <v>184</v>
      </c>
      <c r="O1061">
        <v>54</v>
      </c>
      <c r="P1061">
        <v>54</v>
      </c>
      <c r="Q1061">
        <v>1</v>
      </c>
      <c r="R1061">
        <v>2</v>
      </c>
      <c r="S1061">
        <v>8</v>
      </c>
      <c r="T1061">
        <v>6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</v>
      </c>
      <c r="AC1061">
        <v>11</v>
      </c>
      <c r="AD1061">
        <v>0</v>
      </c>
    </row>
    <row r="1062" spans="1:30" x14ac:dyDescent="0.3">
      <c r="A1062">
        <v>1061</v>
      </c>
      <c r="B1062">
        <v>4491</v>
      </c>
      <c r="C1062">
        <v>1949</v>
      </c>
      <c r="D1062" t="s">
        <v>34</v>
      </c>
      <c r="E1062" t="s">
        <v>33</v>
      </c>
      <c r="F1062" s="11">
        <v>62845</v>
      </c>
      <c r="G1062">
        <v>1</v>
      </c>
      <c r="H1062">
        <v>1</v>
      </c>
      <c r="I1062" s="1">
        <v>41183</v>
      </c>
      <c r="J1062">
        <v>3</v>
      </c>
      <c r="K1062">
        <v>1099</v>
      </c>
      <c r="L1062">
        <v>0</v>
      </c>
      <c r="M1062">
        <v>20</v>
      </c>
      <c r="N1062">
        <v>0</v>
      </c>
      <c r="O1062">
        <v>0</v>
      </c>
      <c r="P1062">
        <v>34</v>
      </c>
      <c r="Q1062">
        <v>11</v>
      </c>
      <c r="R1062">
        <v>3</v>
      </c>
      <c r="S1062">
        <v>4</v>
      </c>
      <c r="T1062">
        <v>10</v>
      </c>
      <c r="U1062">
        <v>8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11</v>
      </c>
      <c r="AD1062">
        <v>0</v>
      </c>
    </row>
    <row r="1063" spans="1:30" x14ac:dyDescent="0.3">
      <c r="A1063">
        <v>1062</v>
      </c>
      <c r="B1063">
        <v>3759</v>
      </c>
      <c r="C1063">
        <v>1958</v>
      </c>
      <c r="D1063" t="s">
        <v>29</v>
      </c>
      <c r="E1063" t="s">
        <v>31</v>
      </c>
      <c r="F1063" s="11">
        <v>65196</v>
      </c>
      <c r="G1063">
        <v>0</v>
      </c>
      <c r="H1063">
        <v>2</v>
      </c>
      <c r="I1063" s="1">
        <v>41480</v>
      </c>
      <c r="J1063">
        <v>34</v>
      </c>
      <c r="K1063">
        <v>743</v>
      </c>
      <c r="L1063">
        <v>19</v>
      </c>
      <c r="M1063">
        <v>20</v>
      </c>
      <c r="N1063">
        <v>12</v>
      </c>
      <c r="O1063">
        <v>0</v>
      </c>
      <c r="P1063">
        <v>200</v>
      </c>
      <c r="Q1063">
        <v>2</v>
      </c>
      <c r="R1063">
        <v>7</v>
      </c>
      <c r="S1063">
        <v>6</v>
      </c>
      <c r="T1063">
        <v>11</v>
      </c>
      <c r="U1063">
        <v>5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11</v>
      </c>
      <c r="AD1063">
        <v>0</v>
      </c>
    </row>
    <row r="1064" spans="1:30" x14ac:dyDescent="0.3">
      <c r="A1064">
        <v>1063</v>
      </c>
      <c r="B1064">
        <v>1162</v>
      </c>
      <c r="C1064">
        <v>1987</v>
      </c>
      <c r="D1064" t="s">
        <v>32</v>
      </c>
      <c r="E1064" t="s">
        <v>30</v>
      </c>
      <c r="F1064" s="11">
        <v>42000</v>
      </c>
      <c r="G1064">
        <v>0</v>
      </c>
      <c r="H1064">
        <v>0</v>
      </c>
      <c r="I1064" s="1">
        <v>41284</v>
      </c>
      <c r="J1064">
        <v>23</v>
      </c>
      <c r="K1064">
        <v>124</v>
      </c>
      <c r="L1064">
        <v>83</v>
      </c>
      <c r="M1064">
        <v>20</v>
      </c>
      <c r="N1064">
        <v>85</v>
      </c>
      <c r="O1064">
        <v>59</v>
      </c>
      <c r="P1064">
        <v>35</v>
      </c>
      <c r="Q1064">
        <v>2</v>
      </c>
      <c r="R1064">
        <v>5</v>
      </c>
      <c r="S1064">
        <v>2</v>
      </c>
      <c r="T1064">
        <v>11</v>
      </c>
      <c r="U1064">
        <v>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</v>
      </c>
      <c r="AC1064">
        <v>11</v>
      </c>
      <c r="AD1064">
        <v>1</v>
      </c>
    </row>
    <row r="1065" spans="1:30" x14ac:dyDescent="0.3">
      <c r="A1065">
        <v>1064</v>
      </c>
      <c r="B1065">
        <v>2055</v>
      </c>
      <c r="C1065">
        <v>1973</v>
      </c>
      <c r="D1065" t="s">
        <v>32</v>
      </c>
      <c r="E1065" t="s">
        <v>35</v>
      </c>
      <c r="F1065" s="11">
        <v>35860</v>
      </c>
      <c r="G1065">
        <v>1</v>
      </c>
      <c r="H1065">
        <v>1</v>
      </c>
      <c r="I1065" s="1">
        <v>41778</v>
      </c>
      <c r="J1065">
        <v>37</v>
      </c>
      <c r="K1065">
        <v>15</v>
      </c>
      <c r="L1065">
        <v>0</v>
      </c>
      <c r="M1065">
        <v>20</v>
      </c>
      <c r="N1065">
        <v>4</v>
      </c>
      <c r="O1065">
        <v>2</v>
      </c>
      <c r="P1065">
        <v>20</v>
      </c>
      <c r="Q1065">
        <v>2</v>
      </c>
      <c r="R1065">
        <v>1</v>
      </c>
      <c r="S1065">
        <v>1</v>
      </c>
      <c r="T1065">
        <v>2</v>
      </c>
      <c r="U1065">
        <v>5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3</v>
      </c>
      <c r="AC1065">
        <v>11</v>
      </c>
      <c r="AD1065">
        <v>0</v>
      </c>
    </row>
    <row r="1066" spans="1:30" x14ac:dyDescent="0.3">
      <c r="A1066">
        <v>1065</v>
      </c>
      <c r="B1066">
        <v>10766</v>
      </c>
      <c r="C1066">
        <v>1964</v>
      </c>
      <c r="D1066" t="s">
        <v>32</v>
      </c>
      <c r="E1066" t="s">
        <v>33</v>
      </c>
      <c r="F1066" s="11">
        <v>65526</v>
      </c>
      <c r="G1066">
        <v>0</v>
      </c>
      <c r="H1066">
        <v>1</v>
      </c>
      <c r="I1066" s="1">
        <v>41740</v>
      </c>
      <c r="J1066">
        <v>22</v>
      </c>
      <c r="K1066">
        <v>397</v>
      </c>
      <c r="L1066">
        <v>19</v>
      </c>
      <c r="M1066">
        <v>20</v>
      </c>
      <c r="N1066">
        <v>12</v>
      </c>
      <c r="O1066">
        <v>0</v>
      </c>
      <c r="P1066">
        <v>9</v>
      </c>
      <c r="Q1066">
        <v>1</v>
      </c>
      <c r="R1066">
        <v>4</v>
      </c>
      <c r="S1066">
        <v>4</v>
      </c>
      <c r="T1066">
        <v>8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</v>
      </c>
      <c r="AC1066">
        <v>11</v>
      </c>
      <c r="AD1066">
        <v>0</v>
      </c>
    </row>
    <row r="1067" spans="1:30" x14ac:dyDescent="0.3">
      <c r="A1067">
        <v>1066</v>
      </c>
      <c r="B1067">
        <v>4415</v>
      </c>
      <c r="C1067">
        <v>1961</v>
      </c>
      <c r="D1067" t="s">
        <v>29</v>
      </c>
      <c r="E1067" t="s">
        <v>33</v>
      </c>
      <c r="F1067" s="11">
        <v>16860</v>
      </c>
      <c r="G1067">
        <v>1</v>
      </c>
      <c r="H1067">
        <v>1</v>
      </c>
      <c r="I1067" s="1">
        <v>41164</v>
      </c>
      <c r="J1067">
        <v>19</v>
      </c>
      <c r="K1067">
        <v>10</v>
      </c>
      <c r="L1067">
        <v>4</v>
      </c>
      <c r="M1067">
        <v>20</v>
      </c>
      <c r="N1067">
        <v>3</v>
      </c>
      <c r="O1067">
        <v>3</v>
      </c>
      <c r="P1067">
        <v>14</v>
      </c>
      <c r="Q1067">
        <v>3</v>
      </c>
      <c r="R1067">
        <v>1</v>
      </c>
      <c r="S1067">
        <v>1</v>
      </c>
      <c r="T1067">
        <v>3</v>
      </c>
      <c r="U1067">
        <v>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</v>
      </c>
      <c r="AC1067">
        <v>11</v>
      </c>
      <c r="AD1067">
        <v>0</v>
      </c>
    </row>
    <row r="1068" spans="1:30" x14ac:dyDescent="0.3">
      <c r="A1068">
        <v>1067</v>
      </c>
      <c r="B1068">
        <v>3005</v>
      </c>
      <c r="C1068">
        <v>1992</v>
      </c>
      <c r="D1068" t="s">
        <v>29</v>
      </c>
      <c r="E1068" t="s">
        <v>30</v>
      </c>
      <c r="F1068" s="11">
        <v>83528</v>
      </c>
      <c r="G1068">
        <v>0</v>
      </c>
      <c r="H1068">
        <v>0</v>
      </c>
      <c r="I1068" s="1">
        <v>41760</v>
      </c>
      <c r="J1068">
        <v>7</v>
      </c>
      <c r="K1068">
        <v>530</v>
      </c>
      <c r="L1068">
        <v>117</v>
      </c>
      <c r="M1068">
        <v>20</v>
      </c>
      <c r="N1068">
        <v>134</v>
      </c>
      <c r="O1068">
        <v>44</v>
      </c>
      <c r="P1068">
        <v>147</v>
      </c>
      <c r="Q1068">
        <v>1</v>
      </c>
      <c r="R1068">
        <v>4</v>
      </c>
      <c r="S1068">
        <v>10</v>
      </c>
      <c r="T1068">
        <v>8</v>
      </c>
      <c r="U1068">
        <v>1</v>
      </c>
      <c r="V1068">
        <v>1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3</v>
      </c>
      <c r="AC1068">
        <v>11</v>
      </c>
      <c r="AD1068">
        <v>1</v>
      </c>
    </row>
    <row r="1069" spans="1:30" x14ac:dyDescent="0.3">
      <c r="A1069">
        <v>1068</v>
      </c>
      <c r="B1069">
        <v>2223</v>
      </c>
      <c r="C1069">
        <v>1965</v>
      </c>
      <c r="D1069" t="s">
        <v>37</v>
      </c>
      <c r="E1069" t="s">
        <v>35</v>
      </c>
      <c r="F1069" s="11">
        <v>64176</v>
      </c>
      <c r="G1069">
        <v>0</v>
      </c>
      <c r="H1069">
        <v>1</v>
      </c>
      <c r="I1069" s="1">
        <v>41124</v>
      </c>
      <c r="J1069">
        <v>52</v>
      </c>
      <c r="K1069">
        <v>1215</v>
      </c>
      <c r="L1069">
        <v>33</v>
      </c>
      <c r="M1069">
        <v>20</v>
      </c>
      <c r="N1069">
        <v>64</v>
      </c>
      <c r="O1069">
        <v>116</v>
      </c>
      <c r="P1069">
        <v>149</v>
      </c>
      <c r="Q1069">
        <v>8</v>
      </c>
      <c r="R1069">
        <v>8</v>
      </c>
      <c r="S1069">
        <v>9</v>
      </c>
      <c r="T1069">
        <v>8</v>
      </c>
      <c r="U1069">
        <v>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</v>
      </c>
      <c r="AC1069">
        <v>11</v>
      </c>
      <c r="AD1069">
        <v>0</v>
      </c>
    </row>
    <row r="1070" spans="1:30" x14ac:dyDescent="0.3">
      <c r="A1070">
        <v>1069</v>
      </c>
      <c r="B1070">
        <v>4817</v>
      </c>
      <c r="C1070">
        <v>1956</v>
      </c>
      <c r="D1070" t="s">
        <v>29</v>
      </c>
      <c r="E1070" t="s">
        <v>35</v>
      </c>
      <c r="F1070" s="11">
        <v>22304</v>
      </c>
      <c r="G1070">
        <v>0</v>
      </c>
      <c r="H1070">
        <v>0</v>
      </c>
      <c r="I1070" s="1">
        <v>41125</v>
      </c>
      <c r="J1070">
        <v>91</v>
      </c>
      <c r="K1070">
        <v>3</v>
      </c>
      <c r="L1070">
        <v>2</v>
      </c>
      <c r="M1070">
        <v>20</v>
      </c>
      <c r="N1070">
        <v>0</v>
      </c>
      <c r="O1070">
        <v>4</v>
      </c>
      <c r="P1070">
        <v>2</v>
      </c>
      <c r="Q1070">
        <v>1</v>
      </c>
      <c r="R1070">
        <v>1</v>
      </c>
      <c r="S1070">
        <v>0</v>
      </c>
      <c r="T1070">
        <v>2</v>
      </c>
      <c r="U1070">
        <v>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</v>
      </c>
      <c r="AC1070">
        <v>11</v>
      </c>
      <c r="AD1070">
        <v>0</v>
      </c>
    </row>
    <row r="1071" spans="1:30" x14ac:dyDescent="0.3">
      <c r="A1071">
        <v>1070</v>
      </c>
      <c r="B1071">
        <v>2875</v>
      </c>
      <c r="C1071">
        <v>1978</v>
      </c>
      <c r="D1071" t="s">
        <v>29</v>
      </c>
      <c r="E1071" t="s">
        <v>33</v>
      </c>
      <c r="F1071" s="11">
        <v>67023</v>
      </c>
      <c r="G1071">
        <v>0</v>
      </c>
      <c r="H1071">
        <v>0</v>
      </c>
      <c r="I1071" s="1">
        <v>41702</v>
      </c>
      <c r="J1071">
        <v>93</v>
      </c>
      <c r="K1071">
        <v>444</v>
      </c>
      <c r="L1071">
        <v>44</v>
      </c>
      <c r="M1071">
        <v>20</v>
      </c>
      <c r="N1071">
        <v>11</v>
      </c>
      <c r="O1071">
        <v>8</v>
      </c>
      <c r="P1071">
        <v>17</v>
      </c>
      <c r="Q1071">
        <v>1</v>
      </c>
      <c r="R1071">
        <v>3</v>
      </c>
      <c r="S1071">
        <v>7</v>
      </c>
      <c r="T1071">
        <v>13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3</v>
      </c>
      <c r="AC1071">
        <v>11</v>
      </c>
      <c r="AD1071">
        <v>0</v>
      </c>
    </row>
    <row r="1072" spans="1:30" x14ac:dyDescent="0.3">
      <c r="A1072">
        <v>1071</v>
      </c>
      <c r="B1072">
        <v>10536</v>
      </c>
      <c r="C1072">
        <v>1971</v>
      </c>
      <c r="D1072" t="s">
        <v>32</v>
      </c>
      <c r="E1072" t="s">
        <v>31</v>
      </c>
      <c r="F1072" s="11">
        <v>32892</v>
      </c>
      <c r="G1072">
        <v>1</v>
      </c>
      <c r="H1072">
        <v>0</v>
      </c>
      <c r="I1072" s="1">
        <v>41784</v>
      </c>
      <c r="J1072">
        <v>78</v>
      </c>
      <c r="K1072">
        <v>26</v>
      </c>
      <c r="L1072">
        <v>0</v>
      </c>
      <c r="M1072">
        <v>20</v>
      </c>
      <c r="N1072">
        <v>2</v>
      </c>
      <c r="O1072">
        <v>1</v>
      </c>
      <c r="P1072">
        <v>2</v>
      </c>
      <c r="Q1072">
        <v>2</v>
      </c>
      <c r="R1072">
        <v>3</v>
      </c>
      <c r="S1072">
        <v>0</v>
      </c>
      <c r="T1072">
        <v>3</v>
      </c>
      <c r="U1072">
        <v>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</v>
      </c>
      <c r="AC1072">
        <v>11</v>
      </c>
      <c r="AD1072">
        <v>0</v>
      </c>
    </row>
    <row r="1073" spans="1:30" x14ac:dyDescent="0.3">
      <c r="A1073">
        <v>1072</v>
      </c>
      <c r="B1073">
        <v>11112</v>
      </c>
      <c r="C1073">
        <v>1966</v>
      </c>
      <c r="D1073" t="s">
        <v>29</v>
      </c>
      <c r="E1073" t="s">
        <v>31</v>
      </c>
      <c r="F1073" s="11">
        <v>70713</v>
      </c>
      <c r="G1073">
        <v>0</v>
      </c>
      <c r="H1073">
        <v>1</v>
      </c>
      <c r="I1073" s="1">
        <v>41246</v>
      </c>
      <c r="J1073">
        <v>23</v>
      </c>
      <c r="K1073">
        <v>736</v>
      </c>
      <c r="L1073">
        <v>114</v>
      </c>
      <c r="M1073">
        <v>20</v>
      </c>
      <c r="N1073">
        <v>82</v>
      </c>
      <c r="O1073">
        <v>76</v>
      </c>
      <c r="P1073">
        <v>190</v>
      </c>
      <c r="Q1073">
        <v>6</v>
      </c>
      <c r="R1073">
        <v>5</v>
      </c>
      <c r="S1073">
        <v>6</v>
      </c>
      <c r="T1073">
        <v>8</v>
      </c>
      <c r="U1073">
        <v>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3</v>
      </c>
      <c r="AC1073">
        <v>11</v>
      </c>
      <c r="AD1073">
        <v>0</v>
      </c>
    </row>
    <row r="1074" spans="1:30" x14ac:dyDescent="0.3">
      <c r="A1074">
        <v>1073</v>
      </c>
      <c r="B1074">
        <v>3807</v>
      </c>
      <c r="C1074">
        <v>1955</v>
      </c>
      <c r="D1074" t="s">
        <v>29</v>
      </c>
      <c r="E1074" t="s">
        <v>31</v>
      </c>
      <c r="F1074" s="11">
        <v>59925</v>
      </c>
      <c r="G1074">
        <v>0</v>
      </c>
      <c r="H1074">
        <v>1</v>
      </c>
      <c r="I1074" s="1">
        <v>41243</v>
      </c>
      <c r="J1074">
        <v>83</v>
      </c>
      <c r="K1074">
        <v>473</v>
      </c>
      <c r="L1074">
        <v>21</v>
      </c>
      <c r="M1074">
        <v>20</v>
      </c>
      <c r="N1074">
        <v>19</v>
      </c>
      <c r="O1074">
        <v>21</v>
      </c>
      <c r="P1074">
        <v>56</v>
      </c>
      <c r="Q1074">
        <v>3</v>
      </c>
      <c r="R1074">
        <v>9</v>
      </c>
      <c r="S1074">
        <v>2</v>
      </c>
      <c r="T1074">
        <v>9</v>
      </c>
      <c r="U1074">
        <v>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</v>
      </c>
      <c r="AC1074">
        <v>11</v>
      </c>
      <c r="AD1074">
        <v>0</v>
      </c>
    </row>
    <row r="1075" spans="1:30" x14ac:dyDescent="0.3">
      <c r="A1075">
        <v>1074</v>
      </c>
      <c r="B1075">
        <v>9197</v>
      </c>
      <c r="C1075">
        <v>1953</v>
      </c>
      <c r="D1075" t="s">
        <v>29</v>
      </c>
      <c r="E1075" t="s">
        <v>33</v>
      </c>
      <c r="F1075" s="11">
        <v>39722</v>
      </c>
      <c r="G1075">
        <v>0</v>
      </c>
      <c r="H1075">
        <v>1</v>
      </c>
      <c r="I1075" s="1">
        <v>41694</v>
      </c>
      <c r="J1075">
        <v>92</v>
      </c>
      <c r="K1075">
        <v>32</v>
      </c>
      <c r="L1075">
        <v>0</v>
      </c>
      <c r="M1075">
        <v>20</v>
      </c>
      <c r="N1075">
        <v>2</v>
      </c>
      <c r="O1075">
        <v>0</v>
      </c>
      <c r="P1075">
        <v>8</v>
      </c>
      <c r="Q1075">
        <v>2</v>
      </c>
      <c r="R1075">
        <v>2</v>
      </c>
      <c r="S1075">
        <v>0</v>
      </c>
      <c r="T1075">
        <v>3</v>
      </c>
      <c r="U1075">
        <v>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</v>
      </c>
      <c r="AC1075">
        <v>11</v>
      </c>
      <c r="AD1075">
        <v>0</v>
      </c>
    </row>
    <row r="1076" spans="1:30" x14ac:dyDescent="0.3">
      <c r="A1076">
        <v>1075</v>
      </c>
      <c r="B1076">
        <v>10832</v>
      </c>
      <c r="C1076">
        <v>1958</v>
      </c>
      <c r="D1076" t="s">
        <v>29</v>
      </c>
      <c r="E1076" t="s">
        <v>31</v>
      </c>
      <c r="F1076" s="11">
        <v>46610</v>
      </c>
      <c r="G1076">
        <v>0</v>
      </c>
      <c r="H1076">
        <v>0</v>
      </c>
      <c r="I1076" s="1">
        <v>41473</v>
      </c>
      <c r="J1076">
        <v>4</v>
      </c>
      <c r="K1076">
        <v>288</v>
      </c>
      <c r="L1076">
        <v>10</v>
      </c>
      <c r="M1076">
        <v>20</v>
      </c>
      <c r="N1076">
        <v>4</v>
      </c>
      <c r="O1076">
        <v>10</v>
      </c>
      <c r="P1076">
        <v>125</v>
      </c>
      <c r="Q1076">
        <v>1</v>
      </c>
      <c r="R1076">
        <v>6</v>
      </c>
      <c r="S1076">
        <v>1</v>
      </c>
      <c r="T1076">
        <v>6</v>
      </c>
      <c r="U1076">
        <v>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</v>
      </c>
      <c r="AC1076">
        <v>11</v>
      </c>
      <c r="AD1076">
        <v>0</v>
      </c>
    </row>
    <row r="1077" spans="1:30" x14ac:dyDescent="0.3">
      <c r="A1077">
        <v>1076</v>
      </c>
      <c r="B1077">
        <v>6421</v>
      </c>
      <c r="C1077">
        <v>1961</v>
      </c>
      <c r="D1077" t="s">
        <v>29</v>
      </c>
      <c r="E1077" t="s">
        <v>31</v>
      </c>
      <c r="F1077" s="11">
        <v>88347</v>
      </c>
      <c r="G1077">
        <v>0</v>
      </c>
      <c r="H1077">
        <v>0</v>
      </c>
      <c r="I1077" s="1">
        <v>41458</v>
      </c>
      <c r="J1077">
        <v>32</v>
      </c>
      <c r="K1077">
        <v>1050</v>
      </c>
      <c r="L1077">
        <v>178</v>
      </c>
      <c r="M1077">
        <v>20</v>
      </c>
      <c r="N1077">
        <v>77</v>
      </c>
      <c r="O1077">
        <v>138</v>
      </c>
      <c r="P1077">
        <v>118</v>
      </c>
      <c r="Q1077">
        <v>1</v>
      </c>
      <c r="R1077">
        <v>4</v>
      </c>
      <c r="S1077">
        <v>7</v>
      </c>
      <c r="T1077">
        <v>9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3</v>
      </c>
      <c r="AC1077">
        <v>11</v>
      </c>
      <c r="AD1077">
        <v>0</v>
      </c>
    </row>
    <row r="1078" spans="1:30" x14ac:dyDescent="0.3">
      <c r="A1078">
        <v>1077</v>
      </c>
      <c r="B1078">
        <v>4207</v>
      </c>
      <c r="C1078">
        <v>1981</v>
      </c>
      <c r="D1078" t="s">
        <v>32</v>
      </c>
      <c r="E1078" t="s">
        <v>33</v>
      </c>
      <c r="F1078" s="11">
        <v>87171</v>
      </c>
      <c r="G1078">
        <v>0</v>
      </c>
      <c r="H1078">
        <v>0</v>
      </c>
      <c r="I1078" s="1">
        <v>41395</v>
      </c>
      <c r="J1078">
        <v>27</v>
      </c>
      <c r="K1078">
        <v>1001</v>
      </c>
      <c r="L1078">
        <v>44</v>
      </c>
      <c r="M1078">
        <v>20</v>
      </c>
      <c r="N1078">
        <v>58</v>
      </c>
      <c r="O1078">
        <v>44</v>
      </c>
      <c r="P1078">
        <v>44</v>
      </c>
      <c r="Q1078">
        <v>1</v>
      </c>
      <c r="R1078">
        <v>6</v>
      </c>
      <c r="S1078">
        <v>7</v>
      </c>
      <c r="T1078">
        <v>11</v>
      </c>
      <c r="U1078">
        <v>2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3</v>
      </c>
      <c r="AC1078">
        <v>11</v>
      </c>
      <c r="AD1078">
        <v>0</v>
      </c>
    </row>
    <row r="1079" spans="1:30" x14ac:dyDescent="0.3">
      <c r="A1079">
        <v>1078</v>
      </c>
      <c r="B1079">
        <v>577</v>
      </c>
      <c r="C1079">
        <v>1976</v>
      </c>
      <c r="D1079" t="s">
        <v>37</v>
      </c>
      <c r="E1079" t="s">
        <v>31</v>
      </c>
      <c r="F1079" s="11">
        <v>26907</v>
      </c>
      <c r="G1079">
        <v>1</v>
      </c>
      <c r="H1079">
        <v>1</v>
      </c>
      <c r="I1079" s="1">
        <v>41506</v>
      </c>
      <c r="J1079">
        <v>10</v>
      </c>
      <c r="K1079">
        <v>9</v>
      </c>
      <c r="L1079">
        <v>1</v>
      </c>
      <c r="M1079">
        <v>20</v>
      </c>
      <c r="N1079">
        <v>0</v>
      </c>
      <c r="O1079">
        <v>3</v>
      </c>
      <c r="P1079">
        <v>2</v>
      </c>
      <c r="Q1079">
        <v>2</v>
      </c>
      <c r="R1079">
        <v>1</v>
      </c>
      <c r="S1079">
        <v>0</v>
      </c>
      <c r="T1079">
        <v>3</v>
      </c>
      <c r="U1079">
        <v>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</v>
      </c>
      <c r="AC1079">
        <v>11</v>
      </c>
      <c r="AD1079">
        <v>0</v>
      </c>
    </row>
    <row r="1080" spans="1:30" x14ac:dyDescent="0.3">
      <c r="A1080">
        <v>1079</v>
      </c>
      <c r="B1080">
        <v>10855</v>
      </c>
      <c r="C1080">
        <v>1968</v>
      </c>
      <c r="D1080" t="s">
        <v>34</v>
      </c>
      <c r="E1080" t="s">
        <v>30</v>
      </c>
      <c r="F1080" s="11">
        <v>50014</v>
      </c>
      <c r="G1080">
        <v>1</v>
      </c>
      <c r="H1080">
        <v>0</v>
      </c>
      <c r="I1080" s="1">
        <v>41661</v>
      </c>
      <c r="J1080">
        <v>9</v>
      </c>
      <c r="K1080">
        <v>234</v>
      </c>
      <c r="L1080">
        <v>14</v>
      </c>
      <c r="M1080">
        <v>20</v>
      </c>
      <c r="N1080">
        <v>19</v>
      </c>
      <c r="O1080">
        <v>10</v>
      </c>
      <c r="P1080">
        <v>42</v>
      </c>
      <c r="Q1080">
        <v>2</v>
      </c>
      <c r="R1080">
        <v>4</v>
      </c>
      <c r="S1080">
        <v>1</v>
      </c>
      <c r="T1080">
        <v>8</v>
      </c>
      <c r="U1080">
        <v>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</v>
      </c>
      <c r="AC1080">
        <v>11</v>
      </c>
      <c r="AD1080">
        <v>0</v>
      </c>
    </row>
    <row r="1081" spans="1:30" x14ac:dyDescent="0.3">
      <c r="A1081">
        <v>1080</v>
      </c>
      <c r="B1081">
        <v>3081</v>
      </c>
      <c r="C1081">
        <v>1978</v>
      </c>
      <c r="D1081" t="s">
        <v>32</v>
      </c>
      <c r="E1081" t="s">
        <v>33</v>
      </c>
      <c r="F1081" s="11">
        <v>41014</v>
      </c>
      <c r="G1081">
        <v>1</v>
      </c>
      <c r="H1081">
        <v>0</v>
      </c>
      <c r="I1081" s="1">
        <v>41386</v>
      </c>
      <c r="J1081">
        <v>65</v>
      </c>
      <c r="K1081">
        <v>7</v>
      </c>
      <c r="L1081">
        <v>2</v>
      </c>
      <c r="M1081">
        <v>20</v>
      </c>
      <c r="N1081">
        <v>2</v>
      </c>
      <c r="O1081">
        <v>0</v>
      </c>
      <c r="P1081">
        <v>3</v>
      </c>
      <c r="Q1081">
        <v>1</v>
      </c>
      <c r="R1081">
        <v>1</v>
      </c>
      <c r="S1081">
        <v>0</v>
      </c>
      <c r="T1081">
        <v>2</v>
      </c>
      <c r="U1081">
        <v>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</v>
      </c>
      <c r="AC1081">
        <v>11</v>
      </c>
      <c r="AD1081">
        <v>0</v>
      </c>
    </row>
    <row r="1082" spans="1:30" x14ac:dyDescent="0.3">
      <c r="A1082">
        <v>1081</v>
      </c>
      <c r="B1082">
        <v>3535</v>
      </c>
      <c r="C1082">
        <v>1965</v>
      </c>
      <c r="D1082" t="s">
        <v>29</v>
      </c>
      <c r="E1082" t="s">
        <v>30</v>
      </c>
      <c r="F1082" s="11">
        <v>66294</v>
      </c>
      <c r="G1082">
        <v>0</v>
      </c>
      <c r="H1082">
        <v>0</v>
      </c>
      <c r="I1082" s="1">
        <v>41715</v>
      </c>
      <c r="J1082">
        <v>68</v>
      </c>
      <c r="K1082">
        <v>251</v>
      </c>
      <c r="L1082">
        <v>108</v>
      </c>
      <c r="M1082">
        <v>20</v>
      </c>
      <c r="N1082">
        <v>65</v>
      </c>
      <c r="O1082">
        <v>92</v>
      </c>
      <c r="P1082">
        <v>117</v>
      </c>
      <c r="Q1082">
        <v>1</v>
      </c>
      <c r="R1082">
        <v>4</v>
      </c>
      <c r="S1082">
        <v>3</v>
      </c>
      <c r="T1082">
        <v>5</v>
      </c>
      <c r="U1082">
        <v>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</v>
      </c>
      <c r="AC1082">
        <v>11</v>
      </c>
      <c r="AD1082">
        <v>0</v>
      </c>
    </row>
    <row r="1083" spans="1:30" x14ac:dyDescent="0.3">
      <c r="A1083">
        <v>1082</v>
      </c>
      <c r="B1083">
        <v>247</v>
      </c>
      <c r="C1083">
        <v>1971</v>
      </c>
      <c r="D1083" t="s">
        <v>29</v>
      </c>
      <c r="E1083" t="s">
        <v>33</v>
      </c>
      <c r="F1083" s="11">
        <v>36715</v>
      </c>
      <c r="G1083">
        <v>1</v>
      </c>
      <c r="H1083">
        <v>0</v>
      </c>
      <c r="I1083" s="1">
        <v>41230</v>
      </c>
      <c r="J1083">
        <v>16</v>
      </c>
      <c r="K1083">
        <v>172</v>
      </c>
      <c r="L1083">
        <v>10</v>
      </c>
      <c r="M1083">
        <v>20</v>
      </c>
      <c r="N1083">
        <v>21</v>
      </c>
      <c r="O1083">
        <v>13</v>
      </c>
      <c r="P1083">
        <v>16</v>
      </c>
      <c r="Q1083">
        <v>6</v>
      </c>
      <c r="R1083">
        <v>7</v>
      </c>
      <c r="S1083">
        <v>2</v>
      </c>
      <c r="T1083">
        <v>4</v>
      </c>
      <c r="U1083">
        <v>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</v>
      </c>
      <c r="AC1083">
        <v>11</v>
      </c>
      <c r="AD1083">
        <v>1</v>
      </c>
    </row>
    <row r="1084" spans="1:30" x14ac:dyDescent="0.3">
      <c r="A1084">
        <v>1083</v>
      </c>
      <c r="B1084">
        <v>8707</v>
      </c>
      <c r="C1084">
        <v>1956</v>
      </c>
      <c r="D1084" t="s">
        <v>29</v>
      </c>
      <c r="E1084" t="s">
        <v>33</v>
      </c>
      <c r="F1084" s="11">
        <v>79456</v>
      </c>
      <c r="G1084">
        <v>0</v>
      </c>
      <c r="H1084">
        <v>0</v>
      </c>
      <c r="I1084" s="1">
        <v>41143</v>
      </c>
      <c r="J1084">
        <v>12</v>
      </c>
      <c r="K1084">
        <v>565</v>
      </c>
      <c r="L1084">
        <v>42</v>
      </c>
      <c r="M1084">
        <v>20</v>
      </c>
      <c r="N1084">
        <v>64</v>
      </c>
      <c r="O1084">
        <v>83</v>
      </c>
      <c r="P1084">
        <v>99</v>
      </c>
      <c r="Q1084">
        <v>1</v>
      </c>
      <c r="R1084">
        <v>5</v>
      </c>
      <c r="S1084">
        <v>6</v>
      </c>
      <c r="T1084">
        <v>4</v>
      </c>
      <c r="U1084">
        <v>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3</v>
      </c>
      <c r="AC1084">
        <v>11</v>
      </c>
      <c r="AD1084">
        <v>1</v>
      </c>
    </row>
    <row r="1085" spans="1:30" x14ac:dyDescent="0.3">
      <c r="A1085">
        <v>1084</v>
      </c>
      <c r="B1085">
        <v>9523</v>
      </c>
      <c r="C1085">
        <v>1982</v>
      </c>
      <c r="D1085" t="s">
        <v>29</v>
      </c>
      <c r="E1085" t="s">
        <v>31</v>
      </c>
      <c r="F1085" s="11">
        <v>40479</v>
      </c>
      <c r="G1085">
        <v>1</v>
      </c>
      <c r="H1085">
        <v>0</v>
      </c>
      <c r="I1085" s="1">
        <v>41503</v>
      </c>
      <c r="J1085">
        <v>95</v>
      </c>
      <c r="K1085">
        <v>5</v>
      </c>
      <c r="L1085">
        <v>0</v>
      </c>
      <c r="M1085">
        <v>20</v>
      </c>
      <c r="N1085">
        <v>2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3</v>
      </c>
      <c r="U1085">
        <v>4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11</v>
      </c>
      <c r="AD1085">
        <v>0</v>
      </c>
    </row>
    <row r="1086" spans="1:30" x14ac:dyDescent="0.3">
      <c r="A1086">
        <v>1085</v>
      </c>
      <c r="B1086">
        <v>6072</v>
      </c>
      <c r="C1086">
        <v>1970</v>
      </c>
      <c r="D1086" t="s">
        <v>34</v>
      </c>
      <c r="E1086" t="s">
        <v>30</v>
      </c>
      <c r="F1086" s="11">
        <v>75345</v>
      </c>
      <c r="G1086">
        <v>0</v>
      </c>
      <c r="H1086">
        <v>0</v>
      </c>
      <c r="I1086" s="1">
        <v>41307</v>
      </c>
      <c r="J1086">
        <v>16</v>
      </c>
      <c r="K1086">
        <v>918</v>
      </c>
      <c r="L1086">
        <v>57</v>
      </c>
      <c r="M1086">
        <v>20</v>
      </c>
      <c r="N1086">
        <v>99</v>
      </c>
      <c r="O1086">
        <v>38</v>
      </c>
      <c r="P1086">
        <v>133</v>
      </c>
      <c r="Q1086">
        <v>1</v>
      </c>
      <c r="R1086">
        <v>5</v>
      </c>
      <c r="S1086">
        <v>8</v>
      </c>
      <c r="T1086">
        <v>6</v>
      </c>
      <c r="U1086">
        <v>3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3</v>
      </c>
      <c r="AC1086">
        <v>11</v>
      </c>
      <c r="AD1086">
        <v>1</v>
      </c>
    </row>
    <row r="1087" spans="1:30" x14ac:dyDescent="0.3">
      <c r="A1087">
        <v>1086</v>
      </c>
      <c r="B1087">
        <v>6295</v>
      </c>
      <c r="C1087">
        <v>1977</v>
      </c>
      <c r="D1087" t="s">
        <v>29</v>
      </c>
      <c r="E1087" t="s">
        <v>33</v>
      </c>
      <c r="F1087" s="11">
        <v>54233</v>
      </c>
      <c r="G1087">
        <v>0</v>
      </c>
      <c r="H1087">
        <v>1</v>
      </c>
      <c r="I1087" s="1">
        <v>41309</v>
      </c>
      <c r="J1087">
        <v>46</v>
      </c>
      <c r="K1087">
        <v>652</v>
      </c>
      <c r="L1087">
        <v>8</v>
      </c>
      <c r="M1087">
        <v>20</v>
      </c>
      <c r="N1087">
        <v>21</v>
      </c>
      <c r="O1087">
        <v>0</v>
      </c>
      <c r="P1087">
        <v>142</v>
      </c>
      <c r="Q1087">
        <v>4</v>
      </c>
      <c r="R1087">
        <v>11</v>
      </c>
      <c r="S1087">
        <v>6</v>
      </c>
      <c r="T1087">
        <v>5</v>
      </c>
      <c r="U1087">
        <v>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</v>
      </c>
      <c r="AC1087">
        <v>11</v>
      </c>
      <c r="AD1087">
        <v>0</v>
      </c>
    </row>
    <row r="1088" spans="1:30" x14ac:dyDescent="0.3">
      <c r="A1088">
        <v>1087</v>
      </c>
      <c r="B1088">
        <v>10914</v>
      </c>
      <c r="C1088">
        <v>1970</v>
      </c>
      <c r="D1088" t="s">
        <v>29</v>
      </c>
      <c r="E1088" t="s">
        <v>30</v>
      </c>
      <c r="F1088" s="11">
        <v>24163</v>
      </c>
      <c r="G1088">
        <v>1</v>
      </c>
      <c r="H1088">
        <v>1</v>
      </c>
      <c r="I1088" s="1">
        <v>41559</v>
      </c>
      <c r="J1088">
        <v>3</v>
      </c>
      <c r="K1088">
        <v>4</v>
      </c>
      <c r="L1088">
        <v>1</v>
      </c>
      <c r="M1088">
        <v>20</v>
      </c>
      <c r="N1088">
        <v>2</v>
      </c>
      <c r="O1088">
        <v>1</v>
      </c>
      <c r="P1088">
        <v>2</v>
      </c>
      <c r="Q1088">
        <v>2</v>
      </c>
      <c r="R1088">
        <v>1</v>
      </c>
      <c r="S1088">
        <v>0</v>
      </c>
      <c r="T1088">
        <v>3</v>
      </c>
      <c r="U1088">
        <v>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3</v>
      </c>
      <c r="AC1088">
        <v>11</v>
      </c>
      <c r="AD1088">
        <v>0</v>
      </c>
    </row>
    <row r="1089" spans="1:30" x14ac:dyDescent="0.3">
      <c r="A1089">
        <v>1088</v>
      </c>
      <c r="B1089">
        <v>1509</v>
      </c>
      <c r="C1089">
        <v>1958</v>
      </c>
      <c r="D1089" t="s">
        <v>32</v>
      </c>
      <c r="E1089" t="s">
        <v>31</v>
      </c>
      <c r="F1089" s="11">
        <v>84460</v>
      </c>
      <c r="G1089">
        <v>0</v>
      </c>
      <c r="H1089">
        <v>0</v>
      </c>
      <c r="I1089" s="1">
        <v>41278</v>
      </c>
      <c r="J1089">
        <v>80</v>
      </c>
      <c r="K1089">
        <v>152</v>
      </c>
      <c r="L1089">
        <v>27</v>
      </c>
      <c r="M1089">
        <v>20</v>
      </c>
      <c r="N1089">
        <v>106</v>
      </c>
      <c r="O1089">
        <v>54</v>
      </c>
      <c r="P1089">
        <v>81</v>
      </c>
      <c r="Q1089">
        <v>0</v>
      </c>
      <c r="R1089">
        <v>9</v>
      </c>
      <c r="S1089">
        <v>9</v>
      </c>
      <c r="T1089">
        <v>4</v>
      </c>
      <c r="U1089">
        <v>5</v>
      </c>
      <c r="V1089">
        <v>0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3</v>
      </c>
      <c r="AC1089">
        <v>11</v>
      </c>
      <c r="AD1089">
        <v>1</v>
      </c>
    </row>
    <row r="1090" spans="1:30" x14ac:dyDescent="0.3">
      <c r="A1090">
        <v>1089</v>
      </c>
      <c r="B1090">
        <v>5577</v>
      </c>
      <c r="C1090">
        <v>1983</v>
      </c>
      <c r="D1090" t="s">
        <v>29</v>
      </c>
      <c r="E1090" t="s">
        <v>31</v>
      </c>
      <c r="F1090" s="11">
        <v>43776</v>
      </c>
      <c r="G1090">
        <v>1</v>
      </c>
      <c r="H1090">
        <v>0</v>
      </c>
      <c r="I1090" s="1">
        <v>41762</v>
      </c>
      <c r="J1090">
        <v>77</v>
      </c>
      <c r="K1090">
        <v>8</v>
      </c>
      <c r="L1090">
        <v>0</v>
      </c>
      <c r="M1090">
        <v>20</v>
      </c>
      <c r="N1090">
        <v>2</v>
      </c>
      <c r="O1090">
        <v>1</v>
      </c>
      <c r="P1090">
        <v>3</v>
      </c>
      <c r="Q1090">
        <v>1</v>
      </c>
      <c r="R1090">
        <v>1</v>
      </c>
      <c r="S1090">
        <v>0</v>
      </c>
      <c r="T1090">
        <v>2</v>
      </c>
      <c r="U1090">
        <v>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</v>
      </c>
      <c r="AC1090">
        <v>11</v>
      </c>
      <c r="AD1090">
        <v>0</v>
      </c>
    </row>
    <row r="1091" spans="1:30" x14ac:dyDescent="0.3">
      <c r="A1091">
        <v>1090</v>
      </c>
      <c r="B1091">
        <v>7348</v>
      </c>
      <c r="C1091">
        <v>1958</v>
      </c>
      <c r="D1091" t="s">
        <v>32</v>
      </c>
      <c r="E1091" t="s">
        <v>30</v>
      </c>
      <c r="F1091" s="11">
        <v>71691</v>
      </c>
      <c r="G1091">
        <v>0</v>
      </c>
      <c r="H1091">
        <v>0</v>
      </c>
      <c r="I1091" s="1">
        <v>41715</v>
      </c>
      <c r="J1091">
        <v>0</v>
      </c>
      <c r="K1091">
        <v>336</v>
      </c>
      <c r="L1091">
        <v>130</v>
      </c>
      <c r="M1091">
        <v>20</v>
      </c>
      <c r="N1091">
        <v>240</v>
      </c>
      <c r="O1091">
        <v>32</v>
      </c>
      <c r="P1091">
        <v>43</v>
      </c>
      <c r="Q1091">
        <v>1</v>
      </c>
      <c r="R1091">
        <v>4</v>
      </c>
      <c r="S1091">
        <v>7</v>
      </c>
      <c r="T1091">
        <v>5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3</v>
      </c>
      <c r="AC1091">
        <v>11</v>
      </c>
      <c r="AD1091">
        <v>1</v>
      </c>
    </row>
    <row r="1092" spans="1:30" x14ac:dyDescent="0.3">
      <c r="A1092">
        <v>1091</v>
      </c>
      <c r="B1092">
        <v>1127</v>
      </c>
      <c r="C1092">
        <v>1973</v>
      </c>
      <c r="D1092" t="s">
        <v>32</v>
      </c>
      <c r="E1092" t="s">
        <v>33</v>
      </c>
      <c r="F1092" s="11">
        <v>85844</v>
      </c>
      <c r="G1092">
        <v>0</v>
      </c>
      <c r="H1092">
        <v>0</v>
      </c>
      <c r="I1092" s="1">
        <v>41788</v>
      </c>
      <c r="J1092">
        <v>62</v>
      </c>
      <c r="K1092">
        <v>938</v>
      </c>
      <c r="L1092">
        <v>19</v>
      </c>
      <c r="M1092">
        <v>20</v>
      </c>
      <c r="N1092">
        <v>25</v>
      </c>
      <c r="O1092">
        <v>95</v>
      </c>
      <c r="P1092">
        <v>38</v>
      </c>
      <c r="Q1092">
        <v>1</v>
      </c>
      <c r="R1092">
        <v>6</v>
      </c>
      <c r="S1092">
        <v>6</v>
      </c>
      <c r="T1092">
        <v>7</v>
      </c>
      <c r="U1092">
        <v>2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3</v>
      </c>
      <c r="AC1092">
        <v>11</v>
      </c>
      <c r="AD1092">
        <v>0</v>
      </c>
    </row>
    <row r="1093" spans="1:30" x14ac:dyDescent="0.3">
      <c r="A1093">
        <v>1092</v>
      </c>
      <c r="B1093">
        <v>1833</v>
      </c>
      <c r="C1093">
        <v>1974</v>
      </c>
      <c r="D1093" t="s">
        <v>32</v>
      </c>
      <c r="E1093" t="s">
        <v>30</v>
      </c>
      <c r="F1093" s="11">
        <v>39190</v>
      </c>
      <c r="G1093">
        <v>1</v>
      </c>
      <c r="H1093">
        <v>0</v>
      </c>
      <c r="I1093" s="1">
        <v>41755</v>
      </c>
      <c r="J1093">
        <v>91</v>
      </c>
      <c r="K1093">
        <v>68</v>
      </c>
      <c r="L1093">
        <v>8</v>
      </c>
      <c r="M1093">
        <v>20</v>
      </c>
      <c r="N1093">
        <v>19</v>
      </c>
      <c r="O1093">
        <v>8</v>
      </c>
      <c r="P1093">
        <v>12</v>
      </c>
      <c r="Q1093">
        <v>2</v>
      </c>
      <c r="R1093">
        <v>2</v>
      </c>
      <c r="S1093">
        <v>1</v>
      </c>
      <c r="T1093">
        <v>4</v>
      </c>
      <c r="U1093">
        <v>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</v>
      </c>
      <c r="AC1093">
        <v>11</v>
      </c>
      <c r="AD1093">
        <v>0</v>
      </c>
    </row>
    <row r="1094" spans="1:30" x14ac:dyDescent="0.3">
      <c r="A1094">
        <v>1093</v>
      </c>
      <c r="B1094">
        <v>4944</v>
      </c>
      <c r="C1094">
        <v>1959</v>
      </c>
      <c r="D1094" t="s">
        <v>29</v>
      </c>
      <c r="E1094" t="s">
        <v>31</v>
      </c>
      <c r="F1094" s="11">
        <v>71367</v>
      </c>
      <c r="G1094">
        <v>0</v>
      </c>
      <c r="H1094">
        <v>0</v>
      </c>
      <c r="I1094" s="1">
        <v>41509</v>
      </c>
      <c r="J1094">
        <v>24</v>
      </c>
      <c r="K1094">
        <v>227</v>
      </c>
      <c r="L1094">
        <v>23</v>
      </c>
      <c r="M1094">
        <v>20</v>
      </c>
      <c r="N1094">
        <v>42</v>
      </c>
      <c r="O1094">
        <v>21</v>
      </c>
      <c r="P1094">
        <v>75</v>
      </c>
      <c r="Q1094">
        <v>1</v>
      </c>
      <c r="R1094">
        <v>4</v>
      </c>
      <c r="S1094">
        <v>5</v>
      </c>
      <c r="T1094">
        <v>7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3</v>
      </c>
      <c r="AC1094">
        <v>11</v>
      </c>
      <c r="AD1094">
        <v>0</v>
      </c>
    </row>
    <row r="1095" spans="1:30" x14ac:dyDescent="0.3">
      <c r="A1095">
        <v>1094</v>
      </c>
      <c r="B1095">
        <v>9080</v>
      </c>
      <c r="C1095">
        <v>1972</v>
      </c>
      <c r="D1095" t="s">
        <v>32</v>
      </c>
      <c r="E1095" t="s">
        <v>30</v>
      </c>
      <c r="F1095" s="11">
        <v>38578</v>
      </c>
      <c r="G1095">
        <v>1</v>
      </c>
      <c r="H1095">
        <v>1</v>
      </c>
      <c r="I1095" s="1">
        <v>41447</v>
      </c>
      <c r="J1095">
        <v>2</v>
      </c>
      <c r="K1095">
        <v>38</v>
      </c>
      <c r="L1095">
        <v>4</v>
      </c>
      <c r="M1095">
        <v>20</v>
      </c>
      <c r="N1095">
        <v>3</v>
      </c>
      <c r="O1095">
        <v>3</v>
      </c>
      <c r="P1095">
        <v>3</v>
      </c>
      <c r="Q1095">
        <v>3</v>
      </c>
      <c r="R1095">
        <v>3</v>
      </c>
      <c r="S1095">
        <v>0</v>
      </c>
      <c r="T1095">
        <v>3</v>
      </c>
      <c r="U1095">
        <v>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</v>
      </c>
      <c r="AC1095">
        <v>11</v>
      </c>
      <c r="AD1095">
        <v>0</v>
      </c>
    </row>
    <row r="1096" spans="1:30" x14ac:dyDescent="0.3">
      <c r="A1096">
        <v>1095</v>
      </c>
      <c r="B1096">
        <v>6466</v>
      </c>
      <c r="C1096">
        <v>1965</v>
      </c>
      <c r="D1096" t="s">
        <v>32</v>
      </c>
      <c r="E1096" t="s">
        <v>33</v>
      </c>
      <c r="F1096" s="11">
        <v>57236</v>
      </c>
      <c r="G1096">
        <v>1</v>
      </c>
      <c r="H1096">
        <v>1</v>
      </c>
      <c r="I1096" s="1">
        <v>41710</v>
      </c>
      <c r="J1096">
        <v>22</v>
      </c>
      <c r="K1096">
        <v>105</v>
      </c>
      <c r="L1096">
        <v>0</v>
      </c>
      <c r="M1096">
        <v>20</v>
      </c>
      <c r="N1096">
        <v>2</v>
      </c>
      <c r="O1096">
        <v>1</v>
      </c>
      <c r="P1096">
        <v>4</v>
      </c>
      <c r="Q1096">
        <v>3</v>
      </c>
      <c r="R1096">
        <v>2</v>
      </c>
      <c r="S1096">
        <v>1</v>
      </c>
      <c r="T1096">
        <v>4</v>
      </c>
      <c r="U1096">
        <v>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</v>
      </c>
      <c r="AC1096">
        <v>11</v>
      </c>
      <c r="AD1096">
        <v>0</v>
      </c>
    </row>
    <row r="1097" spans="1:30" x14ac:dyDescent="0.3">
      <c r="A1097">
        <v>1096</v>
      </c>
      <c r="B1097">
        <v>9964</v>
      </c>
      <c r="C1097">
        <v>1979</v>
      </c>
      <c r="D1097" t="s">
        <v>29</v>
      </c>
      <c r="E1097" t="s">
        <v>30</v>
      </c>
      <c r="F1097" s="11">
        <v>61825</v>
      </c>
      <c r="G1097">
        <v>0</v>
      </c>
      <c r="H1097">
        <v>1</v>
      </c>
      <c r="I1097" s="1">
        <v>41493</v>
      </c>
      <c r="J1097">
        <v>56</v>
      </c>
      <c r="K1097">
        <v>162</v>
      </c>
      <c r="L1097">
        <v>50</v>
      </c>
      <c r="M1097">
        <v>20</v>
      </c>
      <c r="N1097">
        <v>55</v>
      </c>
      <c r="O1097">
        <v>30</v>
      </c>
      <c r="P1097">
        <v>27</v>
      </c>
      <c r="Q1097">
        <v>1</v>
      </c>
      <c r="R1097">
        <v>4</v>
      </c>
      <c r="S1097">
        <v>2</v>
      </c>
      <c r="T1097">
        <v>8</v>
      </c>
      <c r="U1097">
        <v>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</v>
      </c>
      <c r="AC1097">
        <v>11</v>
      </c>
      <c r="AD1097">
        <v>0</v>
      </c>
    </row>
    <row r="1098" spans="1:30" x14ac:dyDescent="0.3">
      <c r="A1098">
        <v>1097</v>
      </c>
      <c r="B1098">
        <v>4790</v>
      </c>
      <c r="C1098">
        <v>1958</v>
      </c>
      <c r="D1098" t="s">
        <v>29</v>
      </c>
      <c r="E1098" t="s">
        <v>35</v>
      </c>
      <c r="F1098" s="11">
        <v>79803</v>
      </c>
      <c r="G1098">
        <v>0</v>
      </c>
      <c r="H1098">
        <v>1</v>
      </c>
      <c r="I1098" s="1">
        <v>41792</v>
      </c>
      <c r="J1098">
        <v>54</v>
      </c>
      <c r="K1098">
        <v>574</v>
      </c>
      <c r="L1098">
        <v>8</v>
      </c>
      <c r="M1098">
        <v>20</v>
      </c>
      <c r="N1098">
        <v>21</v>
      </c>
      <c r="O1098">
        <v>16</v>
      </c>
      <c r="P1098">
        <v>33</v>
      </c>
      <c r="Q1098">
        <v>1</v>
      </c>
      <c r="R1098">
        <v>4</v>
      </c>
      <c r="S1098">
        <v>3</v>
      </c>
      <c r="T1098">
        <v>5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3</v>
      </c>
      <c r="AC1098">
        <v>11</v>
      </c>
      <c r="AD1098">
        <v>0</v>
      </c>
    </row>
    <row r="1099" spans="1:30" x14ac:dyDescent="0.3">
      <c r="A1099">
        <v>1098</v>
      </c>
      <c r="B1099">
        <v>10245</v>
      </c>
      <c r="C1099">
        <v>1986</v>
      </c>
      <c r="D1099" t="s">
        <v>37</v>
      </c>
      <c r="E1099" t="s">
        <v>30</v>
      </c>
      <c r="F1099" s="11">
        <v>80910</v>
      </c>
      <c r="G1099">
        <v>0</v>
      </c>
      <c r="H1099">
        <v>0</v>
      </c>
      <c r="I1099" s="1">
        <v>41213</v>
      </c>
      <c r="J1099">
        <v>71</v>
      </c>
      <c r="K1099">
        <v>160</v>
      </c>
      <c r="L1099">
        <v>80</v>
      </c>
      <c r="M1099">
        <v>20</v>
      </c>
      <c r="N1099">
        <v>67</v>
      </c>
      <c r="O1099">
        <v>39</v>
      </c>
      <c r="P1099">
        <v>41</v>
      </c>
      <c r="Q1099">
        <v>1</v>
      </c>
      <c r="R1099">
        <v>3</v>
      </c>
      <c r="S1099">
        <v>3</v>
      </c>
      <c r="T1099">
        <v>8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</v>
      </c>
      <c r="AC1099">
        <v>11</v>
      </c>
      <c r="AD1099">
        <v>0</v>
      </c>
    </row>
    <row r="1100" spans="1:30" x14ac:dyDescent="0.3">
      <c r="A1100">
        <v>1099</v>
      </c>
      <c r="B1100">
        <v>1109</v>
      </c>
      <c r="C1100">
        <v>1982</v>
      </c>
      <c r="D1100" t="s">
        <v>34</v>
      </c>
      <c r="E1100" t="s">
        <v>31</v>
      </c>
      <c r="F1100" s="11">
        <v>27590</v>
      </c>
      <c r="G1100">
        <v>1</v>
      </c>
      <c r="H1100">
        <v>0</v>
      </c>
      <c r="I1100" s="1">
        <v>41387</v>
      </c>
      <c r="J1100">
        <v>38</v>
      </c>
      <c r="K1100">
        <v>6</v>
      </c>
      <c r="L1100">
        <v>0</v>
      </c>
      <c r="M1100">
        <v>20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2</v>
      </c>
      <c r="U1100">
        <v>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3</v>
      </c>
      <c r="AC1100">
        <v>11</v>
      </c>
      <c r="AD1100">
        <v>0</v>
      </c>
    </row>
    <row r="1101" spans="1:30" x14ac:dyDescent="0.3">
      <c r="A1101">
        <v>1100</v>
      </c>
      <c r="B1101">
        <v>6001</v>
      </c>
      <c r="C1101">
        <v>1979</v>
      </c>
      <c r="D1101" t="s">
        <v>29</v>
      </c>
      <c r="E1101" t="s">
        <v>33</v>
      </c>
      <c r="F1101" s="11">
        <v>56775</v>
      </c>
      <c r="G1101">
        <v>0</v>
      </c>
      <c r="H1101">
        <v>1</v>
      </c>
      <c r="I1101" s="1">
        <v>41276</v>
      </c>
      <c r="J1101">
        <v>62</v>
      </c>
      <c r="K1101">
        <v>614</v>
      </c>
      <c r="L1101">
        <v>35</v>
      </c>
      <c r="M1101">
        <v>20</v>
      </c>
      <c r="N1101">
        <v>58</v>
      </c>
      <c r="O1101">
        <v>35</v>
      </c>
      <c r="P1101">
        <v>35</v>
      </c>
      <c r="Q1101">
        <v>2</v>
      </c>
      <c r="R1101">
        <v>5</v>
      </c>
      <c r="S1101">
        <v>8</v>
      </c>
      <c r="T1101">
        <v>10</v>
      </c>
      <c r="U1101">
        <v>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</v>
      </c>
      <c r="AC1101">
        <v>11</v>
      </c>
      <c r="AD1101">
        <v>0</v>
      </c>
    </row>
    <row r="1102" spans="1:30" x14ac:dyDescent="0.3">
      <c r="A1102">
        <v>1101</v>
      </c>
      <c r="B1102">
        <v>5538</v>
      </c>
      <c r="C1102">
        <v>1975</v>
      </c>
      <c r="D1102" t="s">
        <v>29</v>
      </c>
      <c r="E1102" t="s">
        <v>35</v>
      </c>
      <c r="F1102" s="11">
        <v>83829</v>
      </c>
      <c r="G1102">
        <v>0</v>
      </c>
      <c r="H1102">
        <v>0</v>
      </c>
      <c r="I1102" s="1">
        <v>41555</v>
      </c>
      <c r="J1102">
        <v>78</v>
      </c>
      <c r="K1102">
        <v>897</v>
      </c>
      <c r="L1102">
        <v>161</v>
      </c>
      <c r="M1102">
        <v>20</v>
      </c>
      <c r="N1102">
        <v>186</v>
      </c>
      <c r="O1102">
        <v>161</v>
      </c>
      <c r="P1102">
        <v>27</v>
      </c>
      <c r="Q1102">
        <v>0</v>
      </c>
      <c r="R1102">
        <v>4</v>
      </c>
      <c r="S1102">
        <v>7</v>
      </c>
      <c r="T1102">
        <v>6</v>
      </c>
      <c r="U1102">
        <v>1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3</v>
      </c>
      <c r="AC1102">
        <v>11</v>
      </c>
      <c r="AD1102">
        <v>1</v>
      </c>
    </row>
    <row r="1103" spans="1:30" x14ac:dyDescent="0.3">
      <c r="A1103">
        <v>1102</v>
      </c>
      <c r="B1103">
        <v>10552</v>
      </c>
      <c r="C1103">
        <v>1979</v>
      </c>
      <c r="D1103" t="s">
        <v>37</v>
      </c>
      <c r="E1103" t="s">
        <v>33</v>
      </c>
      <c r="F1103" s="11">
        <v>54210</v>
      </c>
      <c r="G1103">
        <v>0</v>
      </c>
      <c r="H1103">
        <v>1</v>
      </c>
      <c r="I1103" s="1">
        <v>41414</v>
      </c>
      <c r="J1103">
        <v>18</v>
      </c>
      <c r="K1103">
        <v>70</v>
      </c>
      <c r="L1103">
        <v>54</v>
      </c>
      <c r="M1103">
        <v>20</v>
      </c>
      <c r="N1103">
        <v>80</v>
      </c>
      <c r="O1103">
        <v>9</v>
      </c>
      <c r="P1103">
        <v>45</v>
      </c>
      <c r="Q1103">
        <v>2</v>
      </c>
      <c r="R1103">
        <v>4</v>
      </c>
      <c r="S1103">
        <v>1</v>
      </c>
      <c r="T1103">
        <v>7</v>
      </c>
      <c r="U1103">
        <v>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</v>
      </c>
      <c r="AC1103">
        <v>11</v>
      </c>
      <c r="AD1103">
        <v>0</v>
      </c>
    </row>
    <row r="1104" spans="1:30" x14ac:dyDescent="0.3">
      <c r="A1104">
        <v>1103</v>
      </c>
      <c r="B1104">
        <v>1545</v>
      </c>
      <c r="C1104">
        <v>1986</v>
      </c>
      <c r="D1104" t="s">
        <v>29</v>
      </c>
      <c r="E1104" t="s">
        <v>33</v>
      </c>
      <c r="F1104" s="11">
        <v>38508</v>
      </c>
      <c r="G1104">
        <v>1</v>
      </c>
      <c r="H1104">
        <v>0</v>
      </c>
      <c r="I1104" s="1">
        <v>41488</v>
      </c>
      <c r="J1104">
        <v>95</v>
      </c>
      <c r="K1104">
        <v>120</v>
      </c>
      <c r="L1104">
        <v>19</v>
      </c>
      <c r="M1104">
        <v>20</v>
      </c>
      <c r="N1104">
        <v>25</v>
      </c>
      <c r="O1104">
        <v>19</v>
      </c>
      <c r="P1104">
        <v>54</v>
      </c>
      <c r="Q1104">
        <v>6</v>
      </c>
      <c r="R1104">
        <v>7</v>
      </c>
      <c r="S1104">
        <v>2</v>
      </c>
      <c r="T1104">
        <v>5</v>
      </c>
      <c r="U1104">
        <v>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3</v>
      </c>
      <c r="AC1104">
        <v>11</v>
      </c>
      <c r="AD1104">
        <v>0</v>
      </c>
    </row>
    <row r="1105" spans="1:30" x14ac:dyDescent="0.3">
      <c r="A1105">
        <v>1104</v>
      </c>
      <c r="B1105">
        <v>7409</v>
      </c>
      <c r="C1105">
        <v>1970</v>
      </c>
      <c r="D1105" t="s">
        <v>29</v>
      </c>
      <c r="E1105" t="s">
        <v>31</v>
      </c>
      <c r="F1105" s="11">
        <v>53187</v>
      </c>
      <c r="G1105">
        <v>1</v>
      </c>
      <c r="H1105">
        <v>0</v>
      </c>
      <c r="I1105" s="1">
        <v>41573</v>
      </c>
      <c r="J1105">
        <v>66</v>
      </c>
      <c r="K1105">
        <v>211</v>
      </c>
      <c r="L1105">
        <v>2</v>
      </c>
      <c r="M1105">
        <v>20</v>
      </c>
      <c r="N1105">
        <v>7</v>
      </c>
      <c r="O1105">
        <v>7</v>
      </c>
      <c r="P1105">
        <v>10</v>
      </c>
      <c r="Q1105">
        <v>2</v>
      </c>
      <c r="R1105">
        <v>4</v>
      </c>
      <c r="S1105">
        <v>1</v>
      </c>
      <c r="T1105">
        <v>6</v>
      </c>
      <c r="U1105">
        <v>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</v>
      </c>
      <c r="AC1105">
        <v>11</v>
      </c>
      <c r="AD1105">
        <v>0</v>
      </c>
    </row>
    <row r="1106" spans="1:30" x14ac:dyDescent="0.3">
      <c r="A1106">
        <v>1105</v>
      </c>
      <c r="B1106">
        <v>4444</v>
      </c>
      <c r="C1106">
        <v>1972</v>
      </c>
      <c r="D1106" t="s">
        <v>29</v>
      </c>
      <c r="E1106" t="s">
        <v>33</v>
      </c>
      <c r="F1106" s="11">
        <v>30023</v>
      </c>
      <c r="G1106">
        <v>1</v>
      </c>
      <c r="H1106">
        <v>0</v>
      </c>
      <c r="I1106" s="1">
        <v>41722</v>
      </c>
      <c r="J1106">
        <v>28</v>
      </c>
      <c r="K1106">
        <v>11</v>
      </c>
      <c r="L1106">
        <v>0</v>
      </c>
      <c r="M1106">
        <v>20</v>
      </c>
      <c r="N1106">
        <v>7</v>
      </c>
      <c r="O1106">
        <v>6</v>
      </c>
      <c r="P1106">
        <v>21</v>
      </c>
      <c r="Q1106">
        <v>1</v>
      </c>
      <c r="R1106">
        <v>2</v>
      </c>
      <c r="S1106">
        <v>0</v>
      </c>
      <c r="T1106">
        <v>3</v>
      </c>
      <c r="U1106">
        <v>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</v>
      </c>
      <c r="AC1106">
        <v>11</v>
      </c>
      <c r="AD1106">
        <v>0</v>
      </c>
    </row>
    <row r="1107" spans="1:30" x14ac:dyDescent="0.3">
      <c r="A1107">
        <v>1106</v>
      </c>
      <c r="B1107">
        <v>146</v>
      </c>
      <c r="C1107">
        <v>1960</v>
      </c>
      <c r="D1107" t="s">
        <v>32</v>
      </c>
      <c r="E1107" t="s">
        <v>30</v>
      </c>
      <c r="F1107" s="11">
        <v>76045</v>
      </c>
      <c r="G1107">
        <v>0</v>
      </c>
      <c r="H1107">
        <v>0</v>
      </c>
      <c r="I1107" s="1">
        <v>41593</v>
      </c>
      <c r="J1107">
        <v>78</v>
      </c>
      <c r="K1107">
        <v>760</v>
      </c>
      <c r="L1107">
        <v>53</v>
      </c>
      <c r="M1107">
        <v>20</v>
      </c>
      <c r="N1107">
        <v>17</v>
      </c>
      <c r="O1107">
        <v>93</v>
      </c>
      <c r="P1107">
        <v>0</v>
      </c>
      <c r="Q1107">
        <v>1</v>
      </c>
      <c r="R1107">
        <v>4</v>
      </c>
      <c r="S1107">
        <v>5</v>
      </c>
      <c r="T1107">
        <v>11</v>
      </c>
      <c r="U1107">
        <v>2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3</v>
      </c>
      <c r="AC1107">
        <v>11</v>
      </c>
      <c r="AD1107">
        <v>0</v>
      </c>
    </row>
    <row r="1108" spans="1:30" x14ac:dyDescent="0.3">
      <c r="A1108">
        <v>1107</v>
      </c>
      <c r="B1108">
        <v>6271</v>
      </c>
      <c r="C1108">
        <v>1952</v>
      </c>
      <c r="D1108" t="s">
        <v>32</v>
      </c>
      <c r="E1108" t="s">
        <v>33</v>
      </c>
      <c r="F1108" s="11">
        <v>50870</v>
      </c>
      <c r="G1108">
        <v>0</v>
      </c>
      <c r="H1108">
        <v>1</v>
      </c>
      <c r="I1108" s="1">
        <v>41809</v>
      </c>
      <c r="J1108">
        <v>13</v>
      </c>
      <c r="K1108">
        <v>53</v>
      </c>
      <c r="L1108">
        <v>0</v>
      </c>
      <c r="M1108">
        <v>20</v>
      </c>
      <c r="N1108">
        <v>0</v>
      </c>
      <c r="O1108">
        <v>0</v>
      </c>
      <c r="P1108">
        <v>2</v>
      </c>
      <c r="Q1108">
        <v>1</v>
      </c>
      <c r="R1108">
        <v>2</v>
      </c>
      <c r="S1108">
        <v>0</v>
      </c>
      <c r="T1108">
        <v>3</v>
      </c>
      <c r="U1108">
        <v>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</v>
      </c>
      <c r="AC1108">
        <v>11</v>
      </c>
      <c r="AD1108">
        <v>0</v>
      </c>
    </row>
    <row r="1109" spans="1:30" x14ac:dyDescent="0.3">
      <c r="A1109">
        <v>1108</v>
      </c>
      <c r="B1109">
        <v>10065</v>
      </c>
      <c r="C1109">
        <v>1970</v>
      </c>
      <c r="D1109" t="s">
        <v>37</v>
      </c>
      <c r="E1109" t="s">
        <v>33</v>
      </c>
      <c r="F1109" s="11">
        <v>15315</v>
      </c>
      <c r="G1109">
        <v>0</v>
      </c>
      <c r="H1109">
        <v>0</v>
      </c>
      <c r="I1109" s="1">
        <v>41489</v>
      </c>
      <c r="J1109">
        <v>27</v>
      </c>
      <c r="K1109">
        <v>7</v>
      </c>
      <c r="L1109">
        <v>4</v>
      </c>
      <c r="M1109">
        <v>20</v>
      </c>
      <c r="N1109">
        <v>15</v>
      </c>
      <c r="O1109">
        <v>8</v>
      </c>
      <c r="P1109">
        <v>17</v>
      </c>
      <c r="Q1109">
        <v>2</v>
      </c>
      <c r="R1109">
        <v>2</v>
      </c>
      <c r="S1109">
        <v>0</v>
      </c>
      <c r="T1109">
        <v>4</v>
      </c>
      <c r="U1109">
        <v>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</v>
      </c>
      <c r="AC1109">
        <v>11</v>
      </c>
      <c r="AD1109">
        <v>0</v>
      </c>
    </row>
    <row r="1110" spans="1:30" x14ac:dyDescent="0.3">
      <c r="A1110">
        <v>1109</v>
      </c>
      <c r="B1110">
        <v>4741</v>
      </c>
      <c r="C1110">
        <v>1974</v>
      </c>
      <c r="D1110" t="s">
        <v>37</v>
      </c>
      <c r="E1110" t="s">
        <v>33</v>
      </c>
      <c r="F1110" s="11">
        <v>65463</v>
      </c>
      <c r="G1110">
        <v>1</v>
      </c>
      <c r="H1110">
        <v>0</v>
      </c>
      <c r="I1110" s="1">
        <v>41669</v>
      </c>
      <c r="J1110">
        <v>17</v>
      </c>
      <c r="K1110">
        <v>391</v>
      </c>
      <c r="L1110">
        <v>32</v>
      </c>
      <c r="M1110">
        <v>20</v>
      </c>
      <c r="N1110">
        <v>21</v>
      </c>
      <c r="O1110">
        <v>32</v>
      </c>
      <c r="P1110">
        <v>16</v>
      </c>
      <c r="Q1110">
        <v>2</v>
      </c>
      <c r="R1110">
        <v>6</v>
      </c>
      <c r="S1110">
        <v>2</v>
      </c>
      <c r="T1110">
        <v>9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3</v>
      </c>
      <c r="AC1110">
        <v>11</v>
      </c>
      <c r="AD1110">
        <v>0</v>
      </c>
    </row>
    <row r="1111" spans="1:30" x14ac:dyDescent="0.3">
      <c r="A1111">
        <v>1110</v>
      </c>
      <c r="B1111">
        <v>246</v>
      </c>
      <c r="C1111">
        <v>1965</v>
      </c>
      <c r="D1111" t="s">
        <v>29</v>
      </c>
      <c r="E1111" t="s">
        <v>33</v>
      </c>
      <c r="F1111" s="11">
        <v>66480</v>
      </c>
      <c r="G1111">
        <v>1</v>
      </c>
      <c r="H1111">
        <v>1</v>
      </c>
      <c r="I1111" s="1">
        <v>41790</v>
      </c>
      <c r="J1111">
        <v>71</v>
      </c>
      <c r="K1111">
        <v>199</v>
      </c>
      <c r="L1111">
        <v>9</v>
      </c>
      <c r="M1111">
        <v>20</v>
      </c>
      <c r="N1111">
        <v>20</v>
      </c>
      <c r="O1111">
        <v>21</v>
      </c>
      <c r="P1111">
        <v>6</v>
      </c>
      <c r="Q1111">
        <v>7</v>
      </c>
      <c r="R1111">
        <v>4</v>
      </c>
      <c r="S1111">
        <v>1</v>
      </c>
      <c r="T1111">
        <v>7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</v>
      </c>
      <c r="AC1111">
        <v>11</v>
      </c>
      <c r="AD1111">
        <v>0</v>
      </c>
    </row>
    <row r="1112" spans="1:30" x14ac:dyDescent="0.3">
      <c r="A1112">
        <v>1111</v>
      </c>
      <c r="B1112">
        <v>375</v>
      </c>
      <c r="C1112">
        <v>1954</v>
      </c>
      <c r="D1112" t="s">
        <v>29</v>
      </c>
      <c r="E1112" t="s">
        <v>35</v>
      </c>
      <c r="F1112" s="11">
        <v>76773</v>
      </c>
      <c r="G1112">
        <v>0</v>
      </c>
      <c r="H1112">
        <v>0</v>
      </c>
      <c r="I1112" s="1">
        <v>41330</v>
      </c>
      <c r="J1112">
        <v>79</v>
      </c>
      <c r="K1112">
        <v>516</v>
      </c>
      <c r="L1112">
        <v>56</v>
      </c>
      <c r="M1112">
        <v>20</v>
      </c>
      <c r="N1112">
        <v>86</v>
      </c>
      <c r="O1112">
        <v>33</v>
      </c>
      <c r="P1112">
        <v>16</v>
      </c>
      <c r="Q1112">
        <v>1</v>
      </c>
      <c r="R1112">
        <v>2</v>
      </c>
      <c r="S1112">
        <v>2</v>
      </c>
      <c r="T1112">
        <v>11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</v>
      </c>
      <c r="AC1112">
        <v>11</v>
      </c>
      <c r="AD1112">
        <v>0</v>
      </c>
    </row>
    <row r="1113" spans="1:30" x14ac:dyDescent="0.3">
      <c r="A1113">
        <v>1112</v>
      </c>
      <c r="B1113">
        <v>1524</v>
      </c>
      <c r="C1113">
        <v>1983</v>
      </c>
      <c r="D1113" t="s">
        <v>37</v>
      </c>
      <c r="E1113" t="s">
        <v>30</v>
      </c>
      <c r="F1113" s="11">
        <v>81698</v>
      </c>
      <c r="G1113">
        <v>0</v>
      </c>
      <c r="H1113">
        <v>0</v>
      </c>
      <c r="I1113" s="1">
        <v>41334</v>
      </c>
      <c r="J1113">
        <v>1</v>
      </c>
      <c r="K1113">
        <v>709</v>
      </c>
      <c r="L1113">
        <v>45</v>
      </c>
      <c r="M1113">
        <v>20</v>
      </c>
      <c r="N1113">
        <v>30</v>
      </c>
      <c r="O1113">
        <v>160</v>
      </c>
      <c r="P1113">
        <v>45</v>
      </c>
      <c r="Q1113">
        <v>1</v>
      </c>
      <c r="R1113">
        <v>8</v>
      </c>
      <c r="S1113">
        <v>2</v>
      </c>
      <c r="T1113">
        <v>5</v>
      </c>
      <c r="U1113">
        <v>5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3</v>
      </c>
      <c r="AC1113">
        <v>11</v>
      </c>
      <c r="AD1113">
        <v>1</v>
      </c>
    </row>
    <row r="1114" spans="1:30" x14ac:dyDescent="0.3">
      <c r="A1114">
        <v>1113</v>
      </c>
      <c r="B1114">
        <v>10022</v>
      </c>
      <c r="C1114">
        <v>1973</v>
      </c>
      <c r="D1114" t="s">
        <v>32</v>
      </c>
      <c r="E1114" t="s">
        <v>30</v>
      </c>
      <c r="F1114" s="11">
        <v>54466</v>
      </c>
      <c r="G1114">
        <v>1</v>
      </c>
      <c r="H1114">
        <v>1</v>
      </c>
      <c r="I1114" s="1">
        <v>41679</v>
      </c>
      <c r="J1114">
        <v>78</v>
      </c>
      <c r="K1114">
        <v>12</v>
      </c>
      <c r="L1114">
        <v>0</v>
      </c>
      <c r="M1114">
        <v>20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0</v>
      </c>
      <c r="T1114">
        <v>2</v>
      </c>
      <c r="U1114">
        <v>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</v>
      </c>
      <c r="AC1114">
        <v>11</v>
      </c>
      <c r="AD1114">
        <v>0</v>
      </c>
    </row>
    <row r="1115" spans="1:30" x14ac:dyDescent="0.3">
      <c r="A1115">
        <v>1114</v>
      </c>
      <c r="B1115">
        <v>7451</v>
      </c>
      <c r="C1115">
        <v>1960</v>
      </c>
      <c r="D1115" t="s">
        <v>34</v>
      </c>
      <c r="E1115" t="s">
        <v>30</v>
      </c>
      <c r="F1115" s="11">
        <v>98777</v>
      </c>
      <c r="G1115">
        <v>0</v>
      </c>
      <c r="H1115">
        <v>0</v>
      </c>
      <c r="I1115" s="1">
        <v>41687</v>
      </c>
      <c r="J1115">
        <v>23</v>
      </c>
      <c r="K1115">
        <v>1000</v>
      </c>
      <c r="L1115">
        <v>19</v>
      </c>
      <c r="M1115">
        <v>20</v>
      </c>
      <c r="N1115">
        <v>125</v>
      </c>
      <c r="O1115">
        <v>115</v>
      </c>
      <c r="P1115">
        <v>38</v>
      </c>
      <c r="Q1115">
        <v>0</v>
      </c>
      <c r="R1115">
        <v>4</v>
      </c>
      <c r="S1115">
        <v>6</v>
      </c>
      <c r="T1115">
        <v>9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3</v>
      </c>
      <c r="AC1115">
        <v>11</v>
      </c>
      <c r="AD1115">
        <v>0</v>
      </c>
    </row>
    <row r="1116" spans="1:30" x14ac:dyDescent="0.3">
      <c r="A1116">
        <v>1115</v>
      </c>
      <c r="B1116">
        <v>11010</v>
      </c>
      <c r="C1116">
        <v>1984</v>
      </c>
      <c r="D1116" t="s">
        <v>32</v>
      </c>
      <c r="E1116" t="s">
        <v>30</v>
      </c>
      <c r="F1116" s="11">
        <v>16269</v>
      </c>
      <c r="G1116">
        <v>1</v>
      </c>
      <c r="H1116">
        <v>0</v>
      </c>
      <c r="I1116" s="1">
        <v>41516</v>
      </c>
      <c r="J1116">
        <v>75</v>
      </c>
      <c r="K1116">
        <v>19</v>
      </c>
      <c r="L1116">
        <v>3</v>
      </c>
      <c r="M1116">
        <v>20</v>
      </c>
      <c r="N1116">
        <v>3</v>
      </c>
      <c r="O1116">
        <v>1</v>
      </c>
      <c r="P1116">
        <v>0</v>
      </c>
      <c r="Q1116">
        <v>3</v>
      </c>
      <c r="R1116">
        <v>3</v>
      </c>
      <c r="S1116">
        <v>0</v>
      </c>
      <c r="T1116">
        <v>3</v>
      </c>
      <c r="U1116">
        <v>8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3</v>
      </c>
      <c r="AC1116">
        <v>11</v>
      </c>
      <c r="AD1116">
        <v>0</v>
      </c>
    </row>
    <row r="1117" spans="1:30" x14ac:dyDescent="0.3">
      <c r="A1117">
        <v>1116</v>
      </c>
      <c r="B1117">
        <v>4356</v>
      </c>
      <c r="C1117">
        <v>1971</v>
      </c>
      <c r="D1117" t="s">
        <v>29</v>
      </c>
      <c r="E1117" t="s">
        <v>31</v>
      </c>
      <c r="F1117" s="11">
        <v>71819</v>
      </c>
      <c r="G1117">
        <v>0</v>
      </c>
      <c r="H1117">
        <v>1</v>
      </c>
      <c r="I1117" s="1">
        <v>41514</v>
      </c>
      <c r="J1117">
        <v>70</v>
      </c>
      <c r="K1117">
        <v>1224</v>
      </c>
      <c r="L1117">
        <v>28</v>
      </c>
      <c r="M1117">
        <v>20</v>
      </c>
      <c r="N1117">
        <v>0</v>
      </c>
      <c r="O1117">
        <v>14</v>
      </c>
      <c r="P1117">
        <v>168</v>
      </c>
      <c r="Q1117">
        <v>3</v>
      </c>
      <c r="R1117">
        <v>3</v>
      </c>
      <c r="S1117">
        <v>3</v>
      </c>
      <c r="T1117">
        <v>5</v>
      </c>
      <c r="U1117">
        <v>6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3</v>
      </c>
      <c r="AC1117">
        <v>11</v>
      </c>
      <c r="AD1117">
        <v>0</v>
      </c>
    </row>
    <row r="1118" spans="1:30" x14ac:dyDescent="0.3">
      <c r="A1118">
        <v>1117</v>
      </c>
      <c r="B1118">
        <v>3885</v>
      </c>
      <c r="C1118">
        <v>1983</v>
      </c>
      <c r="D1118" t="s">
        <v>32</v>
      </c>
      <c r="E1118" t="s">
        <v>33</v>
      </c>
      <c r="F1118" s="11">
        <v>33569</v>
      </c>
      <c r="G1118">
        <v>1</v>
      </c>
      <c r="H1118">
        <v>0</v>
      </c>
      <c r="I1118" s="1">
        <v>41563</v>
      </c>
      <c r="J1118">
        <v>10</v>
      </c>
      <c r="K1118">
        <v>16</v>
      </c>
      <c r="L1118">
        <v>2</v>
      </c>
      <c r="M1118">
        <v>20</v>
      </c>
      <c r="N1118">
        <v>3</v>
      </c>
      <c r="O1118">
        <v>0</v>
      </c>
      <c r="P1118">
        <v>24</v>
      </c>
      <c r="Q1118">
        <v>1</v>
      </c>
      <c r="R1118">
        <v>1</v>
      </c>
      <c r="S1118">
        <v>1</v>
      </c>
      <c r="T1118">
        <v>2</v>
      </c>
      <c r="U1118">
        <v>8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</v>
      </c>
      <c r="AC1118">
        <v>11</v>
      </c>
      <c r="AD1118">
        <v>1</v>
      </c>
    </row>
    <row r="1119" spans="1:30" x14ac:dyDescent="0.3">
      <c r="A1119">
        <v>1118</v>
      </c>
      <c r="B1119">
        <v>1175</v>
      </c>
      <c r="C1119">
        <v>1983</v>
      </c>
      <c r="D1119" t="s">
        <v>34</v>
      </c>
      <c r="E1119" t="s">
        <v>33</v>
      </c>
      <c r="F1119" s="11">
        <v>36262</v>
      </c>
      <c r="G1119">
        <v>0</v>
      </c>
      <c r="H1119">
        <v>0</v>
      </c>
      <c r="I1119" s="1">
        <v>41537</v>
      </c>
      <c r="J1119">
        <v>24</v>
      </c>
      <c r="K1119">
        <v>88</v>
      </c>
      <c r="L1119">
        <v>39</v>
      </c>
      <c r="M1119">
        <v>20</v>
      </c>
      <c r="N1119">
        <v>64</v>
      </c>
      <c r="O1119">
        <v>28</v>
      </c>
      <c r="P1119">
        <v>153</v>
      </c>
      <c r="Q1119">
        <v>1</v>
      </c>
      <c r="R1119">
        <v>3</v>
      </c>
      <c r="S1119">
        <v>5</v>
      </c>
      <c r="T1119">
        <v>3</v>
      </c>
      <c r="U1119">
        <v>6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</v>
      </c>
      <c r="AC1119">
        <v>11</v>
      </c>
      <c r="AD1119">
        <v>1</v>
      </c>
    </row>
    <row r="1120" spans="1:30" x14ac:dyDescent="0.3">
      <c r="A1120">
        <v>1119</v>
      </c>
      <c r="B1120">
        <v>880</v>
      </c>
      <c r="C1120">
        <v>1966</v>
      </c>
      <c r="D1120" t="s">
        <v>36</v>
      </c>
      <c r="E1120" t="s">
        <v>31</v>
      </c>
      <c r="F1120" s="11">
        <v>22634</v>
      </c>
      <c r="G1120">
        <v>0</v>
      </c>
      <c r="H1120">
        <v>0</v>
      </c>
      <c r="I1120" s="1">
        <v>41290</v>
      </c>
      <c r="J1120">
        <v>47</v>
      </c>
      <c r="K1120">
        <v>2</v>
      </c>
      <c r="L1120">
        <v>23</v>
      </c>
      <c r="M1120">
        <v>20</v>
      </c>
      <c r="N1120">
        <v>8</v>
      </c>
      <c r="O1120">
        <v>6</v>
      </c>
      <c r="P1120">
        <v>46</v>
      </c>
      <c r="Q1120">
        <v>1</v>
      </c>
      <c r="R1120">
        <v>2</v>
      </c>
      <c r="S1120">
        <v>1</v>
      </c>
      <c r="T1120">
        <v>2</v>
      </c>
      <c r="U1120">
        <v>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</v>
      </c>
      <c r="AC1120">
        <v>11</v>
      </c>
      <c r="AD1120">
        <v>0</v>
      </c>
    </row>
    <row r="1121" spans="1:30" x14ac:dyDescent="0.3">
      <c r="A1121">
        <v>1120</v>
      </c>
      <c r="B1121">
        <v>2320</v>
      </c>
      <c r="C1121">
        <v>1978</v>
      </c>
      <c r="D1121" t="s">
        <v>37</v>
      </c>
      <c r="E1121" t="s">
        <v>33</v>
      </c>
      <c r="F1121" s="11">
        <v>47025</v>
      </c>
      <c r="G1121">
        <v>0</v>
      </c>
      <c r="H1121">
        <v>1</v>
      </c>
      <c r="I1121" s="1">
        <v>41529</v>
      </c>
      <c r="J1121">
        <v>98</v>
      </c>
      <c r="K1121">
        <v>508</v>
      </c>
      <c r="L1121">
        <v>11</v>
      </c>
      <c r="M1121">
        <v>20</v>
      </c>
      <c r="N1121">
        <v>23</v>
      </c>
      <c r="O1121">
        <v>5</v>
      </c>
      <c r="P1121">
        <v>29</v>
      </c>
      <c r="Q1121">
        <v>5</v>
      </c>
      <c r="R1121">
        <v>11</v>
      </c>
      <c r="S1121">
        <v>1</v>
      </c>
      <c r="T1121">
        <v>6</v>
      </c>
      <c r="U1121">
        <v>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</v>
      </c>
      <c r="AC1121">
        <v>11</v>
      </c>
      <c r="AD1121">
        <v>0</v>
      </c>
    </row>
    <row r="1122" spans="1:30" x14ac:dyDescent="0.3">
      <c r="A1122">
        <v>1121</v>
      </c>
      <c r="B1122">
        <v>850</v>
      </c>
      <c r="C1122">
        <v>1968</v>
      </c>
      <c r="D1122" t="s">
        <v>29</v>
      </c>
      <c r="E1122" t="s">
        <v>30</v>
      </c>
      <c r="F1122" s="11">
        <v>70566</v>
      </c>
      <c r="G1122">
        <v>0</v>
      </c>
      <c r="H1122">
        <v>1</v>
      </c>
      <c r="I1122" s="1">
        <v>41553</v>
      </c>
      <c r="J1122">
        <v>4</v>
      </c>
      <c r="K1122">
        <v>381</v>
      </c>
      <c r="L1122">
        <v>28</v>
      </c>
      <c r="M1122">
        <v>20</v>
      </c>
      <c r="N1122">
        <v>84</v>
      </c>
      <c r="O1122">
        <v>28</v>
      </c>
      <c r="P1122">
        <v>21</v>
      </c>
      <c r="Q1122">
        <v>2</v>
      </c>
      <c r="R1122">
        <v>6</v>
      </c>
      <c r="S1122">
        <v>5</v>
      </c>
      <c r="T1122">
        <v>9</v>
      </c>
      <c r="U1122">
        <v>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</v>
      </c>
      <c r="AC1122">
        <v>11</v>
      </c>
      <c r="AD1122">
        <v>0</v>
      </c>
    </row>
    <row r="1123" spans="1:30" x14ac:dyDescent="0.3">
      <c r="A1123">
        <v>1122</v>
      </c>
      <c r="B1123">
        <v>4713</v>
      </c>
      <c r="C1123">
        <v>1979</v>
      </c>
      <c r="D1123" t="s">
        <v>32</v>
      </c>
      <c r="E1123" t="s">
        <v>33</v>
      </c>
      <c r="F1123" s="11">
        <v>31605</v>
      </c>
      <c r="G1123">
        <v>1</v>
      </c>
      <c r="H1123">
        <v>0</v>
      </c>
      <c r="I1123" s="1">
        <v>41235</v>
      </c>
      <c r="J1123">
        <v>15</v>
      </c>
      <c r="K1123">
        <v>74</v>
      </c>
      <c r="L1123">
        <v>0</v>
      </c>
      <c r="M1123">
        <v>20</v>
      </c>
      <c r="N1123">
        <v>2</v>
      </c>
      <c r="O1123">
        <v>1</v>
      </c>
      <c r="P1123">
        <v>6</v>
      </c>
      <c r="Q1123">
        <v>2</v>
      </c>
      <c r="R1123">
        <v>2</v>
      </c>
      <c r="S1123">
        <v>1</v>
      </c>
      <c r="T1123">
        <v>4</v>
      </c>
      <c r="U1123">
        <v>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</v>
      </c>
      <c r="AC1123">
        <v>11</v>
      </c>
      <c r="AD1123">
        <v>0</v>
      </c>
    </row>
    <row r="1124" spans="1:30" x14ac:dyDescent="0.3">
      <c r="A1124">
        <v>1123</v>
      </c>
      <c r="B1124">
        <v>675</v>
      </c>
      <c r="C1124">
        <v>1973</v>
      </c>
      <c r="D1124" t="s">
        <v>34</v>
      </c>
      <c r="E1124" t="s">
        <v>35</v>
      </c>
      <c r="F1124" s="11">
        <v>52034</v>
      </c>
      <c r="G1124">
        <v>1</v>
      </c>
      <c r="H1124">
        <v>1</v>
      </c>
      <c r="I1124" s="1">
        <v>41411</v>
      </c>
      <c r="J1124">
        <v>67</v>
      </c>
      <c r="K1124">
        <v>146</v>
      </c>
      <c r="L1124">
        <v>0</v>
      </c>
      <c r="M1124">
        <v>20</v>
      </c>
      <c r="N1124">
        <v>7</v>
      </c>
      <c r="O1124">
        <v>13</v>
      </c>
      <c r="P1124">
        <v>73</v>
      </c>
      <c r="Q1124">
        <v>5</v>
      </c>
      <c r="R1124">
        <v>4</v>
      </c>
      <c r="S1124">
        <v>2</v>
      </c>
      <c r="T1124">
        <v>5</v>
      </c>
      <c r="U1124">
        <v>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</v>
      </c>
      <c r="AC1124">
        <v>11</v>
      </c>
      <c r="AD1124">
        <v>0</v>
      </c>
    </row>
    <row r="1125" spans="1:30" x14ac:dyDescent="0.3">
      <c r="A1125">
        <v>1124</v>
      </c>
      <c r="B1125">
        <v>5025</v>
      </c>
      <c r="C1125">
        <v>1979</v>
      </c>
      <c r="D1125" t="s">
        <v>29</v>
      </c>
      <c r="E1125" t="s">
        <v>30</v>
      </c>
      <c r="F1125" s="11">
        <v>48526</v>
      </c>
      <c r="G1125">
        <v>1</v>
      </c>
      <c r="H1125">
        <v>0</v>
      </c>
      <c r="I1125" s="1">
        <v>41632</v>
      </c>
      <c r="J1125">
        <v>32</v>
      </c>
      <c r="K1125">
        <v>23</v>
      </c>
      <c r="L1125">
        <v>17</v>
      </c>
      <c r="M1125">
        <v>20</v>
      </c>
      <c r="N1125">
        <v>43</v>
      </c>
      <c r="O1125">
        <v>20</v>
      </c>
      <c r="P1125">
        <v>9</v>
      </c>
      <c r="Q1125">
        <v>1</v>
      </c>
      <c r="R1125">
        <v>2</v>
      </c>
      <c r="S1125">
        <v>1</v>
      </c>
      <c r="T1125">
        <v>4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</v>
      </c>
      <c r="AC1125">
        <v>11</v>
      </c>
      <c r="AD1125">
        <v>0</v>
      </c>
    </row>
    <row r="1126" spans="1:30" x14ac:dyDescent="0.3">
      <c r="A1126">
        <v>1125</v>
      </c>
      <c r="B1126">
        <v>2308</v>
      </c>
      <c r="C1126">
        <v>1954</v>
      </c>
      <c r="D1126" t="s">
        <v>29</v>
      </c>
      <c r="E1126" t="s">
        <v>33</v>
      </c>
      <c r="F1126" s="11">
        <v>46734</v>
      </c>
      <c r="G1126">
        <v>0</v>
      </c>
      <c r="H1126">
        <v>1</v>
      </c>
      <c r="I1126" s="1">
        <v>41231</v>
      </c>
      <c r="J1126">
        <v>40</v>
      </c>
      <c r="K1126">
        <v>110</v>
      </c>
      <c r="L1126">
        <v>5</v>
      </c>
      <c r="M1126">
        <v>20</v>
      </c>
      <c r="N1126">
        <v>26</v>
      </c>
      <c r="O1126">
        <v>23</v>
      </c>
      <c r="P1126">
        <v>29</v>
      </c>
      <c r="Q1126">
        <v>2</v>
      </c>
      <c r="R1126">
        <v>6</v>
      </c>
      <c r="S1126">
        <v>1</v>
      </c>
      <c r="T1126">
        <v>5</v>
      </c>
      <c r="U1126">
        <v>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</v>
      </c>
      <c r="AC1126">
        <v>11</v>
      </c>
      <c r="AD1126">
        <v>0</v>
      </c>
    </row>
    <row r="1127" spans="1:30" x14ac:dyDescent="0.3">
      <c r="A1127">
        <v>1126</v>
      </c>
      <c r="B1127">
        <v>5995</v>
      </c>
      <c r="C1127">
        <v>1962</v>
      </c>
      <c r="D1127" t="s">
        <v>29</v>
      </c>
      <c r="E1127" t="s">
        <v>35</v>
      </c>
      <c r="F1127" s="11">
        <v>39552</v>
      </c>
      <c r="G1127">
        <v>1</v>
      </c>
      <c r="H1127">
        <v>1</v>
      </c>
      <c r="I1127" s="1">
        <v>41261</v>
      </c>
      <c r="J1127">
        <v>54</v>
      </c>
      <c r="K1127">
        <v>165</v>
      </c>
      <c r="L1127">
        <v>3</v>
      </c>
      <c r="M1127">
        <v>20</v>
      </c>
      <c r="N1127">
        <v>4</v>
      </c>
      <c r="O1127">
        <v>24</v>
      </c>
      <c r="P1127">
        <v>41</v>
      </c>
      <c r="Q1127">
        <v>7</v>
      </c>
      <c r="R1127">
        <v>6</v>
      </c>
      <c r="S1127">
        <v>2</v>
      </c>
      <c r="T1127">
        <v>5</v>
      </c>
      <c r="U1127">
        <v>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3</v>
      </c>
      <c r="AC1127">
        <v>11</v>
      </c>
      <c r="AD1127">
        <v>1</v>
      </c>
    </row>
    <row r="1128" spans="1:30" x14ac:dyDescent="0.3">
      <c r="A1128">
        <v>1127</v>
      </c>
      <c r="B1128">
        <v>6749</v>
      </c>
      <c r="C1128">
        <v>1966</v>
      </c>
      <c r="D1128" t="s">
        <v>29</v>
      </c>
      <c r="E1128" t="s">
        <v>30</v>
      </c>
      <c r="F1128" s="11">
        <v>86358</v>
      </c>
      <c r="G1128">
        <v>1</v>
      </c>
      <c r="H1128">
        <v>1</v>
      </c>
      <c r="I1128" s="1">
        <v>41129</v>
      </c>
      <c r="J1128">
        <v>78</v>
      </c>
      <c r="K1128">
        <v>957</v>
      </c>
      <c r="L1128">
        <v>47</v>
      </c>
      <c r="M1128">
        <v>20</v>
      </c>
      <c r="N1128">
        <v>82</v>
      </c>
      <c r="O1128">
        <v>47</v>
      </c>
      <c r="P1128">
        <v>95</v>
      </c>
      <c r="Q1128">
        <v>4</v>
      </c>
      <c r="R1128">
        <v>5</v>
      </c>
      <c r="S1128">
        <v>3</v>
      </c>
      <c r="T1128">
        <v>6</v>
      </c>
      <c r="U1128">
        <v>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</v>
      </c>
      <c r="AC1128">
        <v>11</v>
      </c>
      <c r="AD1128">
        <v>0</v>
      </c>
    </row>
    <row r="1129" spans="1:30" x14ac:dyDescent="0.3">
      <c r="A1129">
        <v>1128</v>
      </c>
      <c r="B1129">
        <v>1010</v>
      </c>
      <c r="C1129">
        <v>1977</v>
      </c>
      <c r="D1129" t="s">
        <v>29</v>
      </c>
      <c r="E1129" t="s">
        <v>31</v>
      </c>
      <c r="F1129" s="11">
        <v>46931</v>
      </c>
      <c r="G1129">
        <v>2</v>
      </c>
      <c r="H1129">
        <v>1</v>
      </c>
      <c r="I1129" s="1">
        <v>41753</v>
      </c>
      <c r="J1129">
        <v>94</v>
      </c>
      <c r="K1129">
        <v>41</v>
      </c>
      <c r="L1129">
        <v>0</v>
      </c>
      <c r="M1129">
        <v>20</v>
      </c>
      <c r="N1129">
        <v>3</v>
      </c>
      <c r="O1129">
        <v>1</v>
      </c>
      <c r="P1129">
        <v>16</v>
      </c>
      <c r="Q1129">
        <v>2</v>
      </c>
      <c r="R1129">
        <v>1</v>
      </c>
      <c r="S1129">
        <v>1</v>
      </c>
      <c r="T1129">
        <v>3</v>
      </c>
      <c r="U1129">
        <v>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</v>
      </c>
      <c r="AC1129">
        <v>11</v>
      </c>
      <c r="AD1129">
        <v>0</v>
      </c>
    </row>
    <row r="1130" spans="1:30" x14ac:dyDescent="0.3">
      <c r="A1130">
        <v>1129</v>
      </c>
      <c r="B1130">
        <v>8977</v>
      </c>
      <c r="C1130">
        <v>1985</v>
      </c>
      <c r="D1130" t="s">
        <v>36</v>
      </c>
      <c r="E1130" t="s">
        <v>30</v>
      </c>
      <c r="F1130" s="11">
        <v>16581</v>
      </c>
      <c r="G1130">
        <v>0</v>
      </c>
      <c r="H1130">
        <v>0</v>
      </c>
      <c r="I1130" s="1">
        <v>41286</v>
      </c>
      <c r="J1130">
        <v>51</v>
      </c>
      <c r="K1130">
        <v>1</v>
      </c>
      <c r="L1130">
        <v>3</v>
      </c>
      <c r="M1130">
        <v>20</v>
      </c>
      <c r="N1130">
        <v>2</v>
      </c>
      <c r="O1130">
        <v>3</v>
      </c>
      <c r="P1130">
        <v>11</v>
      </c>
      <c r="Q1130">
        <v>1</v>
      </c>
      <c r="R1130">
        <v>0</v>
      </c>
      <c r="S1130">
        <v>0</v>
      </c>
      <c r="T1130">
        <v>3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</v>
      </c>
      <c r="AC1130">
        <v>11</v>
      </c>
      <c r="AD1130">
        <v>0</v>
      </c>
    </row>
    <row r="1131" spans="1:30" x14ac:dyDescent="0.3">
      <c r="A1131">
        <v>1130</v>
      </c>
      <c r="B1131">
        <v>4756</v>
      </c>
      <c r="C1131">
        <v>1952</v>
      </c>
      <c r="D1131" t="s">
        <v>37</v>
      </c>
      <c r="E1131" t="s">
        <v>35</v>
      </c>
      <c r="F1131" s="11">
        <v>63998</v>
      </c>
      <c r="G1131">
        <v>0</v>
      </c>
      <c r="H1131">
        <v>0</v>
      </c>
      <c r="I1131" s="1">
        <v>41628</v>
      </c>
      <c r="J1131">
        <v>42</v>
      </c>
      <c r="K1131">
        <v>176</v>
      </c>
      <c r="L1131">
        <v>29</v>
      </c>
      <c r="M1131">
        <v>20</v>
      </c>
      <c r="N1131">
        <v>0</v>
      </c>
      <c r="O1131">
        <v>33</v>
      </c>
      <c r="P1131">
        <v>112</v>
      </c>
      <c r="Q1131">
        <v>1</v>
      </c>
      <c r="R1131">
        <v>7</v>
      </c>
      <c r="S1131">
        <v>6</v>
      </c>
      <c r="T1131">
        <v>11</v>
      </c>
      <c r="U1131">
        <v>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11</v>
      </c>
      <c r="AD1131">
        <v>1</v>
      </c>
    </row>
    <row r="1132" spans="1:30" x14ac:dyDescent="0.3">
      <c r="A1132">
        <v>1131</v>
      </c>
      <c r="B1132">
        <v>3412</v>
      </c>
      <c r="C1132">
        <v>1951</v>
      </c>
      <c r="D1132" t="s">
        <v>34</v>
      </c>
      <c r="E1132" t="s">
        <v>33</v>
      </c>
      <c r="F1132" s="11">
        <v>67381</v>
      </c>
      <c r="G1132">
        <v>0</v>
      </c>
      <c r="H1132">
        <v>1</v>
      </c>
      <c r="I1132" s="1">
        <v>41289</v>
      </c>
      <c r="J1132">
        <v>67</v>
      </c>
      <c r="K1132">
        <v>815</v>
      </c>
      <c r="L1132">
        <v>8</v>
      </c>
      <c r="M1132">
        <v>20</v>
      </c>
      <c r="N1132">
        <v>11</v>
      </c>
      <c r="O1132">
        <v>0</v>
      </c>
      <c r="P1132">
        <v>70</v>
      </c>
      <c r="Q1132">
        <v>4</v>
      </c>
      <c r="R1132">
        <v>2</v>
      </c>
      <c r="S1132">
        <v>2</v>
      </c>
      <c r="T1132">
        <v>9</v>
      </c>
      <c r="U1132">
        <v>7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3</v>
      </c>
      <c r="AC1132">
        <v>11</v>
      </c>
      <c r="AD1132">
        <v>0</v>
      </c>
    </row>
    <row r="1133" spans="1:30" x14ac:dyDescent="0.3">
      <c r="A1133">
        <v>1132</v>
      </c>
      <c r="B1133">
        <v>606</v>
      </c>
      <c r="C1133">
        <v>1967</v>
      </c>
      <c r="D1133" t="s">
        <v>29</v>
      </c>
      <c r="E1133" t="s">
        <v>30</v>
      </c>
      <c r="F1133" s="11">
        <v>25930</v>
      </c>
      <c r="G1133">
        <v>1</v>
      </c>
      <c r="H1133">
        <v>1</v>
      </c>
      <c r="I1133" s="1">
        <v>41557</v>
      </c>
      <c r="J1133">
        <v>87</v>
      </c>
      <c r="K1133">
        <v>6</v>
      </c>
      <c r="L1133">
        <v>1</v>
      </c>
      <c r="M1133">
        <v>20</v>
      </c>
      <c r="N1133">
        <v>2</v>
      </c>
      <c r="O1133">
        <v>0</v>
      </c>
      <c r="P1133">
        <v>4</v>
      </c>
      <c r="Q1133">
        <v>1</v>
      </c>
      <c r="R1133">
        <v>1</v>
      </c>
      <c r="S1133">
        <v>0</v>
      </c>
      <c r="T1133">
        <v>2</v>
      </c>
      <c r="U1133">
        <v>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</v>
      </c>
      <c r="AC1133">
        <v>11</v>
      </c>
      <c r="AD1133">
        <v>0</v>
      </c>
    </row>
    <row r="1134" spans="1:30" x14ac:dyDescent="0.3">
      <c r="A1134">
        <v>1133</v>
      </c>
      <c r="B1134">
        <v>5961</v>
      </c>
      <c r="C1134">
        <v>1978</v>
      </c>
      <c r="D1134" t="s">
        <v>29</v>
      </c>
      <c r="E1134" t="s">
        <v>33</v>
      </c>
      <c r="F1134" s="11">
        <v>42693</v>
      </c>
      <c r="G1134">
        <v>1</v>
      </c>
      <c r="H1134">
        <v>0</v>
      </c>
      <c r="I1134" s="1">
        <v>41797</v>
      </c>
      <c r="J1134">
        <v>29</v>
      </c>
      <c r="K1134">
        <v>8</v>
      </c>
      <c r="L1134">
        <v>4</v>
      </c>
      <c r="M1134">
        <v>20</v>
      </c>
      <c r="N1134">
        <v>6</v>
      </c>
      <c r="O1134">
        <v>3</v>
      </c>
      <c r="P1134">
        <v>16</v>
      </c>
      <c r="Q1134">
        <v>1</v>
      </c>
      <c r="R1134">
        <v>1</v>
      </c>
      <c r="S1134">
        <v>0</v>
      </c>
      <c r="T1134">
        <v>3</v>
      </c>
      <c r="U1134">
        <v>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11</v>
      </c>
      <c r="AD1134">
        <v>0</v>
      </c>
    </row>
    <row r="1135" spans="1:30" x14ac:dyDescent="0.3">
      <c r="A1135">
        <v>1134</v>
      </c>
      <c r="B1135">
        <v>2975</v>
      </c>
      <c r="C1135">
        <v>1976</v>
      </c>
      <c r="D1135" t="s">
        <v>29</v>
      </c>
      <c r="E1135" t="s">
        <v>31</v>
      </c>
      <c r="F1135" s="11">
        <v>85606</v>
      </c>
      <c r="G1135">
        <v>0</v>
      </c>
      <c r="H1135">
        <v>1</v>
      </c>
      <c r="I1135" s="1">
        <v>41225</v>
      </c>
      <c r="J1135">
        <v>89</v>
      </c>
      <c r="K1135">
        <v>717</v>
      </c>
      <c r="L1135">
        <v>42</v>
      </c>
      <c r="M1135">
        <v>20</v>
      </c>
      <c r="N1135">
        <v>219</v>
      </c>
      <c r="O1135">
        <v>30</v>
      </c>
      <c r="P1135">
        <v>84</v>
      </c>
      <c r="Q1135">
        <v>2</v>
      </c>
      <c r="R1135">
        <v>6</v>
      </c>
      <c r="S1135">
        <v>7</v>
      </c>
      <c r="T1135">
        <v>9</v>
      </c>
      <c r="U1135">
        <v>3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3</v>
      </c>
      <c r="AC1135">
        <v>11</v>
      </c>
      <c r="AD1135">
        <v>0</v>
      </c>
    </row>
    <row r="1136" spans="1:30" x14ac:dyDescent="0.3">
      <c r="A1136">
        <v>1135</v>
      </c>
      <c r="B1136">
        <v>2894</v>
      </c>
      <c r="C1136">
        <v>1985</v>
      </c>
      <c r="D1136" t="s">
        <v>29</v>
      </c>
      <c r="E1136" t="s">
        <v>30</v>
      </c>
      <c r="F1136" s="11">
        <v>72903</v>
      </c>
      <c r="G1136">
        <v>0</v>
      </c>
      <c r="H1136">
        <v>0</v>
      </c>
      <c r="I1136" s="1">
        <v>41576</v>
      </c>
      <c r="J1136">
        <v>74</v>
      </c>
      <c r="K1136">
        <v>1067</v>
      </c>
      <c r="L1136">
        <v>138</v>
      </c>
      <c r="M1136">
        <v>20</v>
      </c>
      <c r="N1136">
        <v>0</v>
      </c>
      <c r="O1136">
        <v>19</v>
      </c>
      <c r="P1136">
        <v>39</v>
      </c>
      <c r="Q1136">
        <v>1</v>
      </c>
      <c r="R1136">
        <v>7</v>
      </c>
      <c r="S1136">
        <v>5</v>
      </c>
      <c r="T1136">
        <v>8</v>
      </c>
      <c r="U1136">
        <v>4</v>
      </c>
      <c r="V1136">
        <v>0</v>
      </c>
      <c r="W1136">
        <v>1</v>
      </c>
      <c r="X1136">
        <v>1</v>
      </c>
      <c r="Y1136">
        <v>1</v>
      </c>
      <c r="Z1136">
        <v>0</v>
      </c>
      <c r="AA1136">
        <v>0</v>
      </c>
      <c r="AB1136">
        <v>3</v>
      </c>
      <c r="AC1136">
        <v>11</v>
      </c>
      <c r="AD1136">
        <v>1</v>
      </c>
    </row>
    <row r="1137" spans="1:30" x14ac:dyDescent="0.3">
      <c r="A1137">
        <v>1136</v>
      </c>
      <c r="B1137">
        <v>7613</v>
      </c>
      <c r="C1137">
        <v>1974</v>
      </c>
      <c r="D1137" t="s">
        <v>37</v>
      </c>
      <c r="E1137" t="s">
        <v>31</v>
      </c>
      <c r="F1137" s="11">
        <v>49669</v>
      </c>
      <c r="G1137">
        <v>1</v>
      </c>
      <c r="H1137">
        <v>0</v>
      </c>
      <c r="I1137" s="1">
        <v>41783</v>
      </c>
      <c r="J1137">
        <v>97</v>
      </c>
      <c r="K1137">
        <v>166</v>
      </c>
      <c r="L1137">
        <v>5</v>
      </c>
      <c r="M1137">
        <v>20</v>
      </c>
      <c r="N1137">
        <v>11</v>
      </c>
      <c r="O1137">
        <v>8</v>
      </c>
      <c r="P1137">
        <v>29</v>
      </c>
      <c r="Q1137">
        <v>2</v>
      </c>
      <c r="R1137">
        <v>5</v>
      </c>
      <c r="S1137">
        <v>1</v>
      </c>
      <c r="T1137">
        <v>6</v>
      </c>
      <c r="U1137">
        <v>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</v>
      </c>
      <c r="AC1137">
        <v>11</v>
      </c>
      <c r="AD1137">
        <v>0</v>
      </c>
    </row>
    <row r="1138" spans="1:30" x14ac:dyDescent="0.3">
      <c r="A1138">
        <v>1137</v>
      </c>
      <c r="B1138">
        <v>10542</v>
      </c>
      <c r="C1138">
        <v>1968</v>
      </c>
      <c r="D1138" t="s">
        <v>32</v>
      </c>
      <c r="E1138" t="s">
        <v>33</v>
      </c>
      <c r="F1138" s="11">
        <v>36778</v>
      </c>
      <c r="G1138">
        <v>1</v>
      </c>
      <c r="H1138">
        <v>1</v>
      </c>
      <c r="I1138" s="1">
        <v>41126</v>
      </c>
      <c r="J1138">
        <v>63</v>
      </c>
      <c r="K1138">
        <v>29</v>
      </c>
      <c r="L1138">
        <v>4</v>
      </c>
      <c r="M1138">
        <v>20</v>
      </c>
      <c r="N1138">
        <v>2</v>
      </c>
      <c r="O1138">
        <v>4</v>
      </c>
      <c r="P1138">
        <v>4</v>
      </c>
      <c r="Q1138">
        <v>3</v>
      </c>
      <c r="R1138">
        <v>3</v>
      </c>
      <c r="S1138">
        <v>0</v>
      </c>
      <c r="T1138">
        <v>3</v>
      </c>
      <c r="U1138">
        <v>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3</v>
      </c>
      <c r="AC1138">
        <v>11</v>
      </c>
      <c r="AD1138">
        <v>0</v>
      </c>
    </row>
    <row r="1139" spans="1:30" x14ac:dyDescent="0.3">
      <c r="A1139">
        <v>1138</v>
      </c>
      <c r="B1139">
        <v>8015</v>
      </c>
      <c r="C1139">
        <v>1962</v>
      </c>
      <c r="D1139" t="s">
        <v>32</v>
      </c>
      <c r="E1139" t="s">
        <v>35</v>
      </c>
      <c r="F1139" s="11">
        <v>85696</v>
      </c>
      <c r="G1139">
        <v>0</v>
      </c>
      <c r="H1139">
        <v>0</v>
      </c>
      <c r="I1139" s="1">
        <v>41397</v>
      </c>
      <c r="J1139">
        <v>88</v>
      </c>
      <c r="K1139">
        <v>714</v>
      </c>
      <c r="L1139">
        <v>76</v>
      </c>
      <c r="M1139">
        <v>20</v>
      </c>
      <c r="N1139">
        <v>116</v>
      </c>
      <c r="O1139">
        <v>0</v>
      </c>
      <c r="P1139">
        <v>12</v>
      </c>
      <c r="Q1139">
        <v>1</v>
      </c>
      <c r="R1139">
        <v>4</v>
      </c>
      <c r="S1139">
        <v>6</v>
      </c>
      <c r="T1139">
        <v>9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</v>
      </c>
      <c r="AC1139">
        <v>11</v>
      </c>
      <c r="AD1139">
        <v>1</v>
      </c>
    </row>
    <row r="1140" spans="1:30" x14ac:dyDescent="0.3">
      <c r="A1140">
        <v>1139</v>
      </c>
      <c r="B1140">
        <v>10617</v>
      </c>
      <c r="C1140">
        <v>1989</v>
      </c>
      <c r="D1140" t="s">
        <v>34</v>
      </c>
      <c r="E1140" t="s">
        <v>35</v>
      </c>
      <c r="F1140" s="11">
        <v>10979</v>
      </c>
      <c r="G1140">
        <v>0</v>
      </c>
      <c r="H1140">
        <v>0</v>
      </c>
      <c r="I1140" s="1">
        <v>41781</v>
      </c>
      <c r="J1140">
        <v>34</v>
      </c>
      <c r="K1140">
        <v>8</v>
      </c>
      <c r="L1140">
        <v>4</v>
      </c>
      <c r="M1140">
        <v>20</v>
      </c>
      <c r="N1140">
        <v>2</v>
      </c>
      <c r="O1140">
        <v>2</v>
      </c>
      <c r="P1140">
        <v>4</v>
      </c>
      <c r="Q1140">
        <v>2</v>
      </c>
      <c r="R1140">
        <v>3</v>
      </c>
      <c r="S1140">
        <v>0</v>
      </c>
      <c r="T1140">
        <v>3</v>
      </c>
      <c r="U1140">
        <v>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</v>
      </c>
      <c r="AC1140">
        <v>11</v>
      </c>
      <c r="AD1140">
        <v>0</v>
      </c>
    </row>
    <row r="1141" spans="1:30" x14ac:dyDescent="0.3">
      <c r="A1141">
        <v>1140</v>
      </c>
      <c r="B1141">
        <v>11166</v>
      </c>
      <c r="C1141">
        <v>1961</v>
      </c>
      <c r="D1141" t="s">
        <v>29</v>
      </c>
      <c r="E1141" t="s">
        <v>33</v>
      </c>
      <c r="F1141" s="11">
        <v>49678</v>
      </c>
      <c r="G1141">
        <v>0</v>
      </c>
      <c r="H1141">
        <v>1</v>
      </c>
      <c r="I1141" s="1">
        <v>41307</v>
      </c>
      <c r="J1141">
        <v>81</v>
      </c>
      <c r="K1141">
        <v>229</v>
      </c>
      <c r="L1141">
        <v>5</v>
      </c>
      <c r="M1141">
        <v>20</v>
      </c>
      <c r="N1141">
        <v>3</v>
      </c>
      <c r="O1141">
        <v>2</v>
      </c>
      <c r="P1141">
        <v>20</v>
      </c>
      <c r="Q1141">
        <v>2</v>
      </c>
      <c r="R1141">
        <v>6</v>
      </c>
      <c r="S1141">
        <v>2</v>
      </c>
      <c r="T1141">
        <v>4</v>
      </c>
      <c r="U1141">
        <v>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3</v>
      </c>
      <c r="AC1141">
        <v>11</v>
      </c>
      <c r="AD1141">
        <v>0</v>
      </c>
    </row>
    <row r="1142" spans="1:30" x14ac:dyDescent="0.3">
      <c r="A1142">
        <v>1141</v>
      </c>
      <c r="B1142">
        <v>849</v>
      </c>
      <c r="C1142">
        <v>1953</v>
      </c>
      <c r="D1142" t="s">
        <v>34</v>
      </c>
      <c r="E1142" t="s">
        <v>31</v>
      </c>
      <c r="F1142" s="11">
        <v>56129</v>
      </c>
      <c r="G1142">
        <v>0</v>
      </c>
      <c r="H1142">
        <v>1</v>
      </c>
      <c r="I1142" s="1">
        <v>41445</v>
      </c>
      <c r="J1142">
        <v>65</v>
      </c>
      <c r="K1142">
        <v>320</v>
      </c>
      <c r="L1142">
        <v>48</v>
      </c>
      <c r="M1142">
        <v>20</v>
      </c>
      <c r="N1142">
        <v>39</v>
      </c>
      <c r="O1142">
        <v>72</v>
      </c>
      <c r="P1142">
        <v>48</v>
      </c>
      <c r="Q1142">
        <v>4</v>
      </c>
      <c r="R1142">
        <v>6</v>
      </c>
      <c r="S1142">
        <v>2</v>
      </c>
      <c r="T1142">
        <v>10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</v>
      </c>
      <c r="AC1142">
        <v>11</v>
      </c>
      <c r="AD1142">
        <v>0</v>
      </c>
    </row>
    <row r="1143" spans="1:30" x14ac:dyDescent="0.3">
      <c r="A1143">
        <v>1142</v>
      </c>
      <c r="B1143">
        <v>523</v>
      </c>
      <c r="C1143">
        <v>1989</v>
      </c>
      <c r="D1143" t="s">
        <v>29</v>
      </c>
      <c r="E1143" t="s">
        <v>33</v>
      </c>
      <c r="F1143" s="11">
        <v>37155</v>
      </c>
      <c r="G1143">
        <v>1</v>
      </c>
      <c r="H1143">
        <v>0</v>
      </c>
      <c r="I1143" s="1">
        <v>41305</v>
      </c>
      <c r="J1143">
        <v>51</v>
      </c>
      <c r="K1143">
        <v>23</v>
      </c>
      <c r="L1143">
        <v>0</v>
      </c>
      <c r="M1143">
        <v>20</v>
      </c>
      <c r="N1143">
        <v>7</v>
      </c>
      <c r="O1143">
        <v>15</v>
      </c>
      <c r="P1143">
        <v>3</v>
      </c>
      <c r="Q1143">
        <v>1</v>
      </c>
      <c r="R1143">
        <v>2</v>
      </c>
      <c r="S1143">
        <v>0</v>
      </c>
      <c r="T1143">
        <v>4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3</v>
      </c>
      <c r="AC1143">
        <v>11</v>
      </c>
      <c r="AD1143">
        <v>0</v>
      </c>
    </row>
    <row r="1144" spans="1:30" x14ac:dyDescent="0.3">
      <c r="A1144">
        <v>1143</v>
      </c>
      <c r="B1144">
        <v>4066</v>
      </c>
      <c r="C1144">
        <v>1978</v>
      </c>
      <c r="D1144" t="s">
        <v>37</v>
      </c>
      <c r="E1144" t="s">
        <v>35</v>
      </c>
      <c r="F1144" s="11">
        <v>21282</v>
      </c>
      <c r="G1144">
        <v>1</v>
      </c>
      <c r="H1144">
        <v>0</v>
      </c>
      <c r="I1144" s="1">
        <v>41770</v>
      </c>
      <c r="J1144">
        <v>76</v>
      </c>
      <c r="K1144">
        <v>1</v>
      </c>
      <c r="L1144">
        <v>5</v>
      </c>
      <c r="M1144">
        <v>20</v>
      </c>
      <c r="N1144">
        <v>4</v>
      </c>
      <c r="O1144">
        <v>8</v>
      </c>
      <c r="P1144">
        <v>20</v>
      </c>
      <c r="Q1144">
        <v>2</v>
      </c>
      <c r="R1144">
        <v>2</v>
      </c>
      <c r="S1144">
        <v>1</v>
      </c>
      <c r="T1144">
        <v>2</v>
      </c>
      <c r="U1144">
        <v>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</v>
      </c>
      <c r="AC1144">
        <v>11</v>
      </c>
      <c r="AD1144">
        <v>0</v>
      </c>
    </row>
    <row r="1145" spans="1:30" x14ac:dyDescent="0.3">
      <c r="A1145">
        <v>1144</v>
      </c>
      <c r="B1145">
        <v>8414</v>
      </c>
      <c r="C1145">
        <v>1962</v>
      </c>
      <c r="D1145" t="s">
        <v>32</v>
      </c>
      <c r="E1145" t="s">
        <v>30</v>
      </c>
      <c r="F1145" s="11">
        <v>33419</v>
      </c>
      <c r="G1145">
        <v>0</v>
      </c>
      <c r="H1145">
        <v>1</v>
      </c>
      <c r="I1145" s="1">
        <v>41503</v>
      </c>
      <c r="J1145">
        <v>76</v>
      </c>
      <c r="K1145">
        <v>56</v>
      </c>
      <c r="L1145">
        <v>0</v>
      </c>
      <c r="M1145">
        <v>20</v>
      </c>
      <c r="N1145">
        <v>0</v>
      </c>
      <c r="O1145">
        <v>0</v>
      </c>
      <c r="P1145">
        <v>18</v>
      </c>
      <c r="Q1145">
        <v>2</v>
      </c>
      <c r="R1145">
        <v>2</v>
      </c>
      <c r="S1145">
        <v>0</v>
      </c>
      <c r="T1145">
        <v>4</v>
      </c>
      <c r="U1145">
        <v>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</v>
      </c>
      <c r="AC1145">
        <v>11</v>
      </c>
      <c r="AD1145">
        <v>0</v>
      </c>
    </row>
    <row r="1146" spans="1:30" x14ac:dyDescent="0.3">
      <c r="A1146">
        <v>1145</v>
      </c>
      <c r="B1146">
        <v>819</v>
      </c>
      <c r="C1146">
        <v>1945</v>
      </c>
      <c r="D1146" t="s">
        <v>29</v>
      </c>
      <c r="E1146" t="s">
        <v>38</v>
      </c>
      <c r="F1146" s="11">
        <v>63285</v>
      </c>
      <c r="G1146">
        <v>0</v>
      </c>
      <c r="H1146">
        <v>0</v>
      </c>
      <c r="I1146" s="1">
        <v>41583</v>
      </c>
      <c r="J1146">
        <v>84</v>
      </c>
      <c r="K1146">
        <v>508</v>
      </c>
      <c r="L1146">
        <v>124</v>
      </c>
      <c r="M1146">
        <v>20</v>
      </c>
      <c r="N1146">
        <v>50</v>
      </c>
      <c r="O1146">
        <v>38</v>
      </c>
      <c r="P1146">
        <v>134</v>
      </c>
      <c r="Q1146">
        <v>1</v>
      </c>
      <c r="R1146">
        <v>6</v>
      </c>
      <c r="S1146">
        <v>5</v>
      </c>
      <c r="T1146">
        <v>13</v>
      </c>
      <c r="U1146">
        <v>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</v>
      </c>
      <c r="AC1146">
        <v>11</v>
      </c>
      <c r="AD1146">
        <v>0</v>
      </c>
    </row>
    <row r="1147" spans="1:30" x14ac:dyDescent="0.3">
      <c r="A1147">
        <v>1146</v>
      </c>
      <c r="B1147">
        <v>4961</v>
      </c>
      <c r="C1147">
        <v>1974</v>
      </c>
      <c r="D1147" t="s">
        <v>34</v>
      </c>
      <c r="E1147" t="s">
        <v>31</v>
      </c>
      <c r="F1147" s="11">
        <v>21255</v>
      </c>
      <c r="G1147">
        <v>1</v>
      </c>
      <c r="H1147">
        <v>0</v>
      </c>
      <c r="I1147" s="1">
        <v>41660</v>
      </c>
      <c r="J1147">
        <v>56</v>
      </c>
      <c r="K1147">
        <v>29</v>
      </c>
      <c r="L1147">
        <v>0</v>
      </c>
      <c r="M1147">
        <v>20</v>
      </c>
      <c r="N1147">
        <v>2</v>
      </c>
      <c r="O1147">
        <v>2</v>
      </c>
      <c r="P1147">
        <v>3</v>
      </c>
      <c r="Q1147">
        <v>4</v>
      </c>
      <c r="R1147">
        <v>2</v>
      </c>
      <c r="S1147">
        <v>1</v>
      </c>
      <c r="T1147">
        <v>4</v>
      </c>
      <c r="U1147">
        <v>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</v>
      </c>
      <c r="AC1147">
        <v>11</v>
      </c>
      <c r="AD1147">
        <v>0</v>
      </c>
    </row>
    <row r="1148" spans="1:30" x14ac:dyDescent="0.3">
      <c r="A1148">
        <v>1147</v>
      </c>
      <c r="B1148">
        <v>749</v>
      </c>
      <c r="C1148">
        <v>1981</v>
      </c>
      <c r="D1148" t="s">
        <v>29</v>
      </c>
      <c r="E1148" t="s">
        <v>31</v>
      </c>
      <c r="F1148" s="11">
        <v>42162</v>
      </c>
      <c r="G1148">
        <v>1</v>
      </c>
      <c r="H1148">
        <v>0</v>
      </c>
      <c r="I1148" s="1">
        <v>41597</v>
      </c>
      <c r="J1148">
        <v>31</v>
      </c>
      <c r="K1148">
        <v>46</v>
      </c>
      <c r="L1148">
        <v>7</v>
      </c>
      <c r="M1148">
        <v>20</v>
      </c>
      <c r="N1148">
        <v>2</v>
      </c>
      <c r="O1148">
        <v>4</v>
      </c>
      <c r="P1148">
        <v>27</v>
      </c>
      <c r="Q1148">
        <v>2</v>
      </c>
      <c r="R1148">
        <v>3</v>
      </c>
      <c r="S1148">
        <v>1</v>
      </c>
      <c r="T1148">
        <v>3</v>
      </c>
      <c r="U1148">
        <v>6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3</v>
      </c>
      <c r="AC1148">
        <v>11</v>
      </c>
      <c r="AD1148">
        <v>1</v>
      </c>
    </row>
    <row r="1149" spans="1:30" x14ac:dyDescent="0.3">
      <c r="A1149">
        <v>1148</v>
      </c>
      <c r="B1149">
        <v>5430</v>
      </c>
      <c r="C1149">
        <v>1956</v>
      </c>
      <c r="D1149" t="s">
        <v>29</v>
      </c>
      <c r="E1149" t="s">
        <v>31</v>
      </c>
      <c r="F1149" s="11">
        <v>54450</v>
      </c>
      <c r="G1149">
        <v>1</v>
      </c>
      <c r="H1149">
        <v>1</v>
      </c>
      <c r="I1149" s="1">
        <v>41166</v>
      </c>
      <c r="J1149">
        <v>0</v>
      </c>
      <c r="K1149">
        <v>454</v>
      </c>
      <c r="L1149">
        <v>0</v>
      </c>
      <c r="M1149">
        <v>20</v>
      </c>
      <c r="N1149">
        <v>8</v>
      </c>
      <c r="O1149">
        <v>19</v>
      </c>
      <c r="P1149">
        <v>32</v>
      </c>
      <c r="Q1149">
        <v>12</v>
      </c>
      <c r="R1149">
        <v>9</v>
      </c>
      <c r="S1149">
        <v>2</v>
      </c>
      <c r="T1149">
        <v>8</v>
      </c>
      <c r="U1149">
        <v>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</v>
      </c>
      <c r="AC1149">
        <v>11</v>
      </c>
      <c r="AD1149">
        <v>0</v>
      </c>
    </row>
    <row r="1150" spans="1:30" x14ac:dyDescent="0.3">
      <c r="A1150">
        <v>1149</v>
      </c>
      <c r="B1150">
        <v>7755</v>
      </c>
      <c r="C1150">
        <v>1954</v>
      </c>
      <c r="D1150" t="s">
        <v>32</v>
      </c>
      <c r="E1150" t="s">
        <v>33</v>
      </c>
      <c r="F1150" s="11">
        <v>57744</v>
      </c>
      <c r="G1150">
        <v>0</v>
      </c>
      <c r="H1150">
        <v>1</v>
      </c>
      <c r="I1150" s="1">
        <v>41590</v>
      </c>
      <c r="J1150">
        <v>91</v>
      </c>
      <c r="K1150">
        <v>350</v>
      </c>
      <c r="L1150">
        <v>3</v>
      </c>
      <c r="M1150">
        <v>20</v>
      </c>
      <c r="N1150">
        <v>0</v>
      </c>
      <c r="O1150">
        <v>0</v>
      </c>
      <c r="P1150">
        <v>19</v>
      </c>
      <c r="Q1150">
        <v>2</v>
      </c>
      <c r="R1150">
        <v>9</v>
      </c>
      <c r="S1150">
        <v>1</v>
      </c>
      <c r="T1150">
        <v>4</v>
      </c>
      <c r="U1150">
        <v>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</v>
      </c>
      <c r="AC1150">
        <v>11</v>
      </c>
      <c r="AD1150">
        <v>0</v>
      </c>
    </row>
    <row r="1151" spans="1:30" x14ac:dyDescent="0.3">
      <c r="A1151">
        <v>1150</v>
      </c>
      <c r="B1151">
        <v>10525</v>
      </c>
      <c r="C1151">
        <v>1986</v>
      </c>
      <c r="D1151" t="s">
        <v>29</v>
      </c>
      <c r="E1151" t="s">
        <v>30</v>
      </c>
      <c r="F1151" s="11">
        <v>26576</v>
      </c>
      <c r="G1151">
        <v>1</v>
      </c>
      <c r="H1151">
        <v>0</v>
      </c>
      <c r="I1151" s="1">
        <v>41195</v>
      </c>
      <c r="J1151">
        <v>40</v>
      </c>
      <c r="K1151">
        <v>10</v>
      </c>
      <c r="L1151">
        <v>0</v>
      </c>
      <c r="M1151">
        <v>20</v>
      </c>
      <c r="N1151">
        <v>0</v>
      </c>
      <c r="O1151">
        <v>0</v>
      </c>
      <c r="P1151">
        <v>9</v>
      </c>
      <c r="Q1151">
        <v>1</v>
      </c>
      <c r="R1151">
        <v>1</v>
      </c>
      <c r="S1151">
        <v>0</v>
      </c>
      <c r="T1151">
        <v>2</v>
      </c>
      <c r="U1151">
        <v>9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</v>
      </c>
      <c r="AC1151">
        <v>11</v>
      </c>
      <c r="AD1151">
        <v>1</v>
      </c>
    </row>
    <row r="1152" spans="1:30" x14ac:dyDescent="0.3">
      <c r="A1152">
        <v>1151</v>
      </c>
      <c r="B1152">
        <v>1453</v>
      </c>
      <c r="C1152">
        <v>1943</v>
      </c>
      <c r="D1152" t="s">
        <v>32</v>
      </c>
      <c r="E1152" t="s">
        <v>38</v>
      </c>
      <c r="F1152" s="11">
        <v>57513</v>
      </c>
      <c r="G1152">
        <v>0</v>
      </c>
      <c r="H1152">
        <v>0</v>
      </c>
      <c r="I1152" s="1">
        <v>41461</v>
      </c>
      <c r="J1152">
        <v>59</v>
      </c>
      <c r="K1152">
        <v>735</v>
      </c>
      <c r="L1152">
        <v>40</v>
      </c>
      <c r="M1152">
        <v>20</v>
      </c>
      <c r="N1152">
        <v>52</v>
      </c>
      <c r="O1152">
        <v>20</v>
      </c>
      <c r="P1152">
        <v>30</v>
      </c>
      <c r="Q1152">
        <v>2</v>
      </c>
      <c r="R1152">
        <v>9</v>
      </c>
      <c r="S1152">
        <v>3</v>
      </c>
      <c r="T1152">
        <v>13</v>
      </c>
      <c r="U1152">
        <v>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</v>
      </c>
      <c r="AC1152">
        <v>11</v>
      </c>
      <c r="AD1152">
        <v>0</v>
      </c>
    </row>
    <row r="1153" spans="1:30" x14ac:dyDescent="0.3">
      <c r="A1153">
        <v>1152</v>
      </c>
      <c r="B1153">
        <v>8310</v>
      </c>
      <c r="C1153">
        <v>1964</v>
      </c>
      <c r="D1153" t="s">
        <v>29</v>
      </c>
      <c r="E1153" t="s">
        <v>31</v>
      </c>
      <c r="F1153" s="11">
        <v>68142</v>
      </c>
      <c r="G1153">
        <v>0</v>
      </c>
      <c r="H1153">
        <v>1</v>
      </c>
      <c r="I1153" s="1">
        <v>41150</v>
      </c>
      <c r="J1153">
        <v>96</v>
      </c>
      <c r="K1153">
        <v>897</v>
      </c>
      <c r="L1153">
        <v>126</v>
      </c>
      <c r="M1153">
        <v>20</v>
      </c>
      <c r="N1153">
        <v>91</v>
      </c>
      <c r="O1153">
        <v>112</v>
      </c>
      <c r="P1153">
        <v>37</v>
      </c>
      <c r="Q1153">
        <v>3</v>
      </c>
      <c r="R1153">
        <v>10</v>
      </c>
      <c r="S1153">
        <v>4</v>
      </c>
      <c r="T1153">
        <v>7</v>
      </c>
      <c r="U1153">
        <v>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</v>
      </c>
      <c r="AC1153">
        <v>11</v>
      </c>
      <c r="AD1153">
        <v>0</v>
      </c>
    </row>
    <row r="1154" spans="1:30" x14ac:dyDescent="0.3">
      <c r="A1154">
        <v>1153</v>
      </c>
      <c r="B1154">
        <v>10710</v>
      </c>
      <c r="C1154">
        <v>1979</v>
      </c>
      <c r="D1154" t="s">
        <v>29</v>
      </c>
      <c r="E1154" t="s">
        <v>33</v>
      </c>
      <c r="F1154" s="11">
        <v>7500</v>
      </c>
      <c r="G1154">
        <v>0</v>
      </c>
      <c r="H1154">
        <v>1</v>
      </c>
      <c r="I1154" s="1">
        <v>41150</v>
      </c>
      <c r="J1154">
        <v>61</v>
      </c>
      <c r="K1154">
        <v>5</v>
      </c>
      <c r="L1154">
        <v>2</v>
      </c>
      <c r="M1154">
        <v>20</v>
      </c>
      <c r="N1154">
        <v>3</v>
      </c>
      <c r="O1154">
        <v>0</v>
      </c>
      <c r="P1154">
        <v>5</v>
      </c>
      <c r="Q1154">
        <v>1</v>
      </c>
      <c r="R1154">
        <v>1</v>
      </c>
      <c r="S1154">
        <v>0</v>
      </c>
      <c r="T1154">
        <v>2</v>
      </c>
      <c r="U1154">
        <v>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</v>
      </c>
      <c r="AC1154">
        <v>11</v>
      </c>
      <c r="AD1154">
        <v>0</v>
      </c>
    </row>
    <row r="1155" spans="1:30" x14ac:dyDescent="0.3">
      <c r="A1155">
        <v>1154</v>
      </c>
      <c r="B1155">
        <v>5031</v>
      </c>
      <c r="C1155">
        <v>1974</v>
      </c>
      <c r="D1155" t="s">
        <v>29</v>
      </c>
      <c r="E1155" t="s">
        <v>31</v>
      </c>
      <c r="F1155" s="11">
        <v>83145</v>
      </c>
      <c r="G1155">
        <v>0</v>
      </c>
      <c r="H1155">
        <v>0</v>
      </c>
      <c r="I1155" s="1">
        <v>41174</v>
      </c>
      <c r="J1155">
        <v>14</v>
      </c>
      <c r="K1155">
        <v>777</v>
      </c>
      <c r="L1155">
        <v>35</v>
      </c>
      <c r="M1155">
        <v>20</v>
      </c>
      <c r="N1155">
        <v>39</v>
      </c>
      <c r="O1155">
        <v>137</v>
      </c>
      <c r="P1155">
        <v>114</v>
      </c>
      <c r="Q1155">
        <v>1</v>
      </c>
      <c r="R1155">
        <v>5</v>
      </c>
      <c r="S1155">
        <v>9</v>
      </c>
      <c r="T1155">
        <v>11</v>
      </c>
      <c r="U1155">
        <v>2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3</v>
      </c>
      <c r="AC1155">
        <v>11</v>
      </c>
      <c r="AD1155">
        <v>1</v>
      </c>
    </row>
    <row r="1156" spans="1:30" x14ac:dyDescent="0.3">
      <c r="A1156">
        <v>1155</v>
      </c>
      <c r="B1156">
        <v>2613</v>
      </c>
      <c r="C1156">
        <v>1960</v>
      </c>
      <c r="D1156" t="s">
        <v>34</v>
      </c>
      <c r="E1156" t="s">
        <v>33</v>
      </c>
      <c r="F1156" s="11">
        <v>54197</v>
      </c>
      <c r="G1156">
        <v>0</v>
      </c>
      <c r="H1156">
        <v>1</v>
      </c>
      <c r="I1156" s="1">
        <v>41732</v>
      </c>
      <c r="J1156">
        <v>16</v>
      </c>
      <c r="K1156">
        <v>162</v>
      </c>
      <c r="L1156">
        <v>6</v>
      </c>
      <c r="M1156">
        <v>20</v>
      </c>
      <c r="N1156">
        <v>6</v>
      </c>
      <c r="O1156">
        <v>13</v>
      </c>
      <c r="P1156">
        <v>13</v>
      </c>
      <c r="Q1156">
        <v>2</v>
      </c>
      <c r="R1156">
        <v>1</v>
      </c>
      <c r="S1156">
        <v>3</v>
      </c>
      <c r="T1156">
        <v>6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</v>
      </c>
      <c r="AC1156">
        <v>11</v>
      </c>
      <c r="AD1156">
        <v>0</v>
      </c>
    </row>
    <row r="1157" spans="1:30" x14ac:dyDescent="0.3">
      <c r="A1157">
        <v>1156</v>
      </c>
      <c r="B1157">
        <v>213</v>
      </c>
      <c r="C1157">
        <v>1963</v>
      </c>
      <c r="D1157" t="s">
        <v>32</v>
      </c>
      <c r="E1157" t="s">
        <v>30</v>
      </c>
      <c r="F1157" s="11">
        <v>23091</v>
      </c>
      <c r="G1157">
        <v>1</v>
      </c>
      <c r="H1157">
        <v>1</v>
      </c>
      <c r="I1157" s="1">
        <v>41787</v>
      </c>
      <c r="J1157">
        <v>98</v>
      </c>
      <c r="K1157">
        <v>35</v>
      </c>
      <c r="L1157">
        <v>0</v>
      </c>
      <c r="M1157">
        <v>20</v>
      </c>
      <c r="N1157">
        <v>0</v>
      </c>
      <c r="O1157">
        <v>0</v>
      </c>
      <c r="P1157">
        <v>2</v>
      </c>
      <c r="Q1157">
        <v>4</v>
      </c>
      <c r="R1157">
        <v>2</v>
      </c>
      <c r="S1157">
        <v>1</v>
      </c>
      <c r="T1157">
        <v>3</v>
      </c>
      <c r="U1157">
        <v>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</v>
      </c>
      <c r="AC1157">
        <v>11</v>
      </c>
      <c r="AD1157">
        <v>0</v>
      </c>
    </row>
    <row r="1158" spans="1:30" x14ac:dyDescent="0.3">
      <c r="A1158">
        <v>1157</v>
      </c>
      <c r="B1158">
        <v>967</v>
      </c>
      <c r="C1158">
        <v>1976</v>
      </c>
      <c r="D1158" t="s">
        <v>29</v>
      </c>
      <c r="E1158" t="s">
        <v>33</v>
      </c>
      <c r="F1158" s="11">
        <v>46049</v>
      </c>
      <c r="G1158">
        <v>1</v>
      </c>
      <c r="H1158">
        <v>1</v>
      </c>
      <c r="I1158" s="1">
        <v>41476</v>
      </c>
      <c r="J1158">
        <v>11</v>
      </c>
      <c r="K1158">
        <v>342</v>
      </c>
      <c r="L1158">
        <v>9</v>
      </c>
      <c r="M1158">
        <v>20</v>
      </c>
      <c r="N1158">
        <v>19</v>
      </c>
      <c r="O1158">
        <v>14</v>
      </c>
      <c r="P1158">
        <v>19</v>
      </c>
      <c r="Q1158">
        <v>10</v>
      </c>
      <c r="R1158">
        <v>5</v>
      </c>
      <c r="S1158">
        <v>2</v>
      </c>
      <c r="T1158">
        <v>9</v>
      </c>
      <c r="U1158">
        <v>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</v>
      </c>
      <c r="AC1158">
        <v>11</v>
      </c>
      <c r="AD1158">
        <v>1</v>
      </c>
    </row>
    <row r="1159" spans="1:30" x14ac:dyDescent="0.3">
      <c r="A1159">
        <v>1158</v>
      </c>
      <c r="B1159">
        <v>1077</v>
      </c>
      <c r="C1159">
        <v>1974</v>
      </c>
      <c r="D1159" t="s">
        <v>29</v>
      </c>
      <c r="E1159" t="s">
        <v>31</v>
      </c>
      <c r="F1159" s="11">
        <v>56715</v>
      </c>
      <c r="G1159">
        <v>0</v>
      </c>
      <c r="H1159">
        <v>0</v>
      </c>
      <c r="I1159" s="1">
        <v>41248</v>
      </c>
      <c r="J1159">
        <v>52</v>
      </c>
      <c r="K1159">
        <v>258</v>
      </c>
      <c r="L1159">
        <v>105</v>
      </c>
      <c r="M1159">
        <v>20</v>
      </c>
      <c r="N1159">
        <v>237</v>
      </c>
      <c r="O1159">
        <v>172</v>
      </c>
      <c r="P1159">
        <v>9</v>
      </c>
      <c r="Q1159">
        <v>1</v>
      </c>
      <c r="R1159">
        <v>7</v>
      </c>
      <c r="S1159">
        <v>3</v>
      </c>
      <c r="T1159">
        <v>4</v>
      </c>
      <c r="U1159">
        <v>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</v>
      </c>
      <c r="AC1159">
        <v>11</v>
      </c>
      <c r="AD1159">
        <v>0</v>
      </c>
    </row>
    <row r="1160" spans="1:30" x14ac:dyDescent="0.3">
      <c r="A1160">
        <v>1159</v>
      </c>
      <c r="B1160">
        <v>7959</v>
      </c>
      <c r="C1160">
        <v>1961</v>
      </c>
      <c r="D1160" t="s">
        <v>29</v>
      </c>
      <c r="E1160" t="s">
        <v>33</v>
      </c>
      <c r="F1160" s="11">
        <v>79410</v>
      </c>
      <c r="G1160">
        <v>0</v>
      </c>
      <c r="H1160">
        <v>0</v>
      </c>
      <c r="I1160" s="1">
        <v>41788</v>
      </c>
      <c r="J1160">
        <v>19</v>
      </c>
      <c r="K1160">
        <v>658</v>
      </c>
      <c r="L1160">
        <v>80</v>
      </c>
      <c r="M1160">
        <v>20</v>
      </c>
      <c r="N1160">
        <v>123</v>
      </c>
      <c r="O1160">
        <v>13</v>
      </c>
      <c r="P1160">
        <v>13</v>
      </c>
      <c r="Q1160">
        <v>1</v>
      </c>
      <c r="R1160">
        <v>3</v>
      </c>
      <c r="S1160">
        <v>2</v>
      </c>
      <c r="T1160">
        <v>5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11</v>
      </c>
      <c r="AD1160">
        <v>0</v>
      </c>
    </row>
    <row r="1161" spans="1:30" x14ac:dyDescent="0.3">
      <c r="A1161">
        <v>1160</v>
      </c>
      <c r="B1161">
        <v>640</v>
      </c>
      <c r="C1161">
        <v>1951</v>
      </c>
      <c r="D1161" t="s">
        <v>29</v>
      </c>
      <c r="E1161" t="s">
        <v>33</v>
      </c>
      <c r="F1161" s="11">
        <v>57304</v>
      </c>
      <c r="G1161">
        <v>0</v>
      </c>
      <c r="H1161">
        <v>1</v>
      </c>
      <c r="I1161" s="1">
        <v>41344</v>
      </c>
      <c r="J1161">
        <v>61</v>
      </c>
      <c r="K1161">
        <v>356</v>
      </c>
      <c r="L1161">
        <v>80</v>
      </c>
      <c r="M1161">
        <v>20</v>
      </c>
      <c r="N1161">
        <v>138</v>
      </c>
      <c r="O1161">
        <v>17</v>
      </c>
      <c r="P1161">
        <v>106</v>
      </c>
      <c r="Q1161">
        <v>2</v>
      </c>
      <c r="R1161">
        <v>7</v>
      </c>
      <c r="S1161">
        <v>6</v>
      </c>
      <c r="T1161">
        <v>10</v>
      </c>
      <c r="U1161">
        <v>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3</v>
      </c>
      <c r="AC1161">
        <v>11</v>
      </c>
      <c r="AD1161">
        <v>0</v>
      </c>
    </row>
    <row r="1162" spans="1:30" x14ac:dyDescent="0.3">
      <c r="A1162">
        <v>1161</v>
      </c>
      <c r="B1162">
        <v>4252</v>
      </c>
      <c r="C1162">
        <v>1965</v>
      </c>
      <c r="D1162" t="s">
        <v>29</v>
      </c>
      <c r="E1162" t="s">
        <v>33</v>
      </c>
      <c r="F1162" s="11">
        <v>44375</v>
      </c>
      <c r="G1162">
        <v>0</v>
      </c>
      <c r="H1162">
        <v>1</v>
      </c>
      <c r="I1162" s="1">
        <v>41721</v>
      </c>
      <c r="J1162">
        <v>73</v>
      </c>
      <c r="K1162">
        <v>213</v>
      </c>
      <c r="L1162">
        <v>5</v>
      </c>
      <c r="M1162">
        <v>20</v>
      </c>
      <c r="N1162">
        <v>7</v>
      </c>
      <c r="O1162">
        <v>7</v>
      </c>
      <c r="P1162">
        <v>41</v>
      </c>
      <c r="Q1162">
        <v>1</v>
      </c>
      <c r="R1162">
        <v>4</v>
      </c>
      <c r="S1162">
        <v>1</v>
      </c>
      <c r="T1162">
        <v>6</v>
      </c>
      <c r="U1162">
        <v>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</v>
      </c>
      <c r="AC1162">
        <v>11</v>
      </c>
      <c r="AD1162">
        <v>0</v>
      </c>
    </row>
    <row r="1163" spans="1:30" x14ac:dyDescent="0.3">
      <c r="A1163">
        <v>1162</v>
      </c>
      <c r="B1163">
        <v>8432</v>
      </c>
      <c r="C1163">
        <v>1956</v>
      </c>
      <c r="D1163" t="s">
        <v>29</v>
      </c>
      <c r="E1163" t="s">
        <v>31</v>
      </c>
      <c r="F1163" s="11">
        <v>54450</v>
      </c>
      <c r="G1163">
        <v>1</v>
      </c>
      <c r="H1163">
        <v>1</v>
      </c>
      <c r="I1163" s="1">
        <v>41166</v>
      </c>
      <c r="J1163">
        <v>0</v>
      </c>
      <c r="K1163">
        <v>454</v>
      </c>
      <c r="L1163">
        <v>0</v>
      </c>
      <c r="M1163">
        <v>20</v>
      </c>
      <c r="N1163">
        <v>8</v>
      </c>
      <c r="O1163">
        <v>19</v>
      </c>
      <c r="P1163">
        <v>32</v>
      </c>
      <c r="Q1163">
        <v>12</v>
      </c>
      <c r="R1163">
        <v>9</v>
      </c>
      <c r="S1163">
        <v>2</v>
      </c>
      <c r="T1163">
        <v>8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</v>
      </c>
      <c r="AC1163">
        <v>11</v>
      </c>
      <c r="AD1163">
        <v>0</v>
      </c>
    </row>
    <row r="1164" spans="1:30" x14ac:dyDescent="0.3">
      <c r="A1164">
        <v>1163</v>
      </c>
      <c r="B1164">
        <v>6218</v>
      </c>
      <c r="C1164">
        <v>1965</v>
      </c>
      <c r="D1164" t="s">
        <v>29</v>
      </c>
      <c r="E1164" t="s">
        <v>33</v>
      </c>
      <c r="F1164" s="11">
        <v>59594</v>
      </c>
      <c r="G1164">
        <v>0</v>
      </c>
      <c r="H1164">
        <v>1</v>
      </c>
      <c r="I1164" s="1">
        <v>41202</v>
      </c>
      <c r="J1164">
        <v>74</v>
      </c>
      <c r="K1164">
        <v>457</v>
      </c>
      <c r="L1164">
        <v>4</v>
      </c>
      <c r="M1164">
        <v>20</v>
      </c>
      <c r="N1164">
        <v>0</v>
      </c>
      <c r="O1164">
        <v>0</v>
      </c>
      <c r="P1164">
        <v>9</v>
      </c>
      <c r="Q1164">
        <v>1</v>
      </c>
      <c r="R1164">
        <v>8</v>
      </c>
      <c r="S1164">
        <v>1</v>
      </c>
      <c r="T1164">
        <v>7</v>
      </c>
      <c r="U1164">
        <v>7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3</v>
      </c>
      <c r="AC1164">
        <v>11</v>
      </c>
      <c r="AD1164">
        <v>0</v>
      </c>
    </row>
    <row r="1165" spans="1:30" x14ac:dyDescent="0.3">
      <c r="A1165">
        <v>1164</v>
      </c>
      <c r="B1165">
        <v>6905</v>
      </c>
      <c r="C1165">
        <v>1994</v>
      </c>
      <c r="D1165" t="s">
        <v>29</v>
      </c>
      <c r="E1165" t="s">
        <v>31</v>
      </c>
      <c r="F1165" s="11">
        <v>80685</v>
      </c>
      <c r="G1165">
        <v>0</v>
      </c>
      <c r="H1165">
        <v>0</v>
      </c>
      <c r="I1165" s="1">
        <v>41143</v>
      </c>
      <c r="J1165">
        <v>55</v>
      </c>
      <c r="K1165">
        <v>241</v>
      </c>
      <c r="L1165">
        <v>45</v>
      </c>
      <c r="M1165">
        <v>20</v>
      </c>
      <c r="N1165">
        <v>34</v>
      </c>
      <c r="O1165">
        <v>26</v>
      </c>
      <c r="P1165">
        <v>54</v>
      </c>
      <c r="Q1165">
        <v>1</v>
      </c>
      <c r="R1165">
        <v>6</v>
      </c>
      <c r="S1165">
        <v>4</v>
      </c>
      <c r="T1165">
        <v>10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</v>
      </c>
      <c r="AC1165">
        <v>11</v>
      </c>
      <c r="AD1165">
        <v>0</v>
      </c>
    </row>
    <row r="1166" spans="1:30" x14ac:dyDescent="0.3">
      <c r="A1166">
        <v>1165</v>
      </c>
      <c r="B1166">
        <v>5922</v>
      </c>
      <c r="C1166">
        <v>1974</v>
      </c>
      <c r="D1166" t="s">
        <v>32</v>
      </c>
      <c r="E1166" t="s">
        <v>33</v>
      </c>
      <c r="F1166" s="11">
        <v>40344</v>
      </c>
      <c r="G1166">
        <v>0</v>
      </c>
      <c r="H1166">
        <v>1</v>
      </c>
      <c r="I1166" s="1">
        <v>41560</v>
      </c>
      <c r="J1166">
        <v>48</v>
      </c>
      <c r="K1166">
        <v>210</v>
      </c>
      <c r="L1166">
        <v>0</v>
      </c>
      <c r="M1166">
        <v>20</v>
      </c>
      <c r="N1166">
        <v>0</v>
      </c>
      <c r="O1166">
        <v>0</v>
      </c>
      <c r="P1166">
        <v>2</v>
      </c>
      <c r="Q1166">
        <v>2</v>
      </c>
      <c r="R1166">
        <v>4</v>
      </c>
      <c r="S1166">
        <v>1</v>
      </c>
      <c r="T1166">
        <v>5</v>
      </c>
      <c r="U1166">
        <v>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</v>
      </c>
      <c r="AC1166">
        <v>11</v>
      </c>
      <c r="AD1166">
        <v>0</v>
      </c>
    </row>
    <row r="1167" spans="1:30" x14ac:dyDescent="0.3">
      <c r="A1167">
        <v>1166</v>
      </c>
      <c r="B1167">
        <v>3598</v>
      </c>
      <c r="C1167">
        <v>1972</v>
      </c>
      <c r="D1167" t="s">
        <v>29</v>
      </c>
      <c r="E1167" t="s">
        <v>33</v>
      </c>
      <c r="F1167" s="11">
        <v>62710</v>
      </c>
      <c r="G1167">
        <v>0</v>
      </c>
      <c r="H1167">
        <v>1</v>
      </c>
      <c r="I1167" s="1">
        <v>41417</v>
      </c>
      <c r="J1167">
        <v>53</v>
      </c>
      <c r="K1167">
        <v>441</v>
      </c>
      <c r="L1167">
        <v>35</v>
      </c>
      <c r="M1167">
        <v>20</v>
      </c>
      <c r="N1167">
        <v>7</v>
      </c>
      <c r="O1167">
        <v>29</v>
      </c>
      <c r="P1167">
        <v>11</v>
      </c>
      <c r="Q1167">
        <v>4</v>
      </c>
      <c r="R1167">
        <v>4</v>
      </c>
      <c r="S1167">
        <v>2</v>
      </c>
      <c r="T1167">
        <v>12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</v>
      </c>
      <c r="AC1167">
        <v>11</v>
      </c>
      <c r="AD1167">
        <v>0</v>
      </c>
    </row>
    <row r="1168" spans="1:30" x14ac:dyDescent="0.3">
      <c r="A1168">
        <v>1167</v>
      </c>
      <c r="B1168">
        <v>6116</v>
      </c>
      <c r="C1168">
        <v>1968</v>
      </c>
      <c r="D1168" t="s">
        <v>37</v>
      </c>
      <c r="E1168" t="s">
        <v>33</v>
      </c>
      <c r="F1168" s="11">
        <v>48985</v>
      </c>
      <c r="G1168">
        <v>0</v>
      </c>
      <c r="H1168">
        <v>1</v>
      </c>
      <c r="I1168" s="1">
        <v>41460</v>
      </c>
      <c r="J1168">
        <v>13</v>
      </c>
      <c r="K1168">
        <v>19</v>
      </c>
      <c r="L1168">
        <v>13</v>
      </c>
      <c r="M1168">
        <v>20</v>
      </c>
      <c r="N1168">
        <v>10</v>
      </c>
      <c r="O1168">
        <v>7</v>
      </c>
      <c r="P1168">
        <v>8</v>
      </c>
      <c r="Q1168">
        <v>1</v>
      </c>
      <c r="R1168">
        <v>1</v>
      </c>
      <c r="S1168">
        <v>1</v>
      </c>
      <c r="T1168">
        <v>3</v>
      </c>
      <c r="U1168">
        <v>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</v>
      </c>
      <c r="AC1168">
        <v>11</v>
      </c>
      <c r="AD1168">
        <v>0</v>
      </c>
    </row>
    <row r="1169" spans="1:30" x14ac:dyDescent="0.3">
      <c r="A1169">
        <v>1168</v>
      </c>
      <c r="B1169">
        <v>6263</v>
      </c>
      <c r="C1169">
        <v>1968</v>
      </c>
      <c r="D1169" t="s">
        <v>29</v>
      </c>
      <c r="E1169" t="s">
        <v>31</v>
      </c>
      <c r="F1169" s="11">
        <v>35322</v>
      </c>
      <c r="G1169">
        <v>1</v>
      </c>
      <c r="H1169">
        <v>2</v>
      </c>
      <c r="I1169" s="1">
        <v>41143</v>
      </c>
      <c r="J1169">
        <v>34</v>
      </c>
      <c r="K1169">
        <v>28</v>
      </c>
      <c r="L1169">
        <v>9</v>
      </c>
      <c r="M1169">
        <v>20</v>
      </c>
      <c r="N1169">
        <v>12</v>
      </c>
      <c r="O1169">
        <v>7</v>
      </c>
      <c r="P1169">
        <v>13</v>
      </c>
      <c r="Q1169">
        <v>3</v>
      </c>
      <c r="R1169">
        <v>2</v>
      </c>
      <c r="S1169">
        <v>0</v>
      </c>
      <c r="T1169">
        <v>4</v>
      </c>
      <c r="U1169">
        <v>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</v>
      </c>
      <c r="AC1169">
        <v>11</v>
      </c>
      <c r="AD1169">
        <v>0</v>
      </c>
    </row>
    <row r="1170" spans="1:30" x14ac:dyDescent="0.3">
      <c r="A1170">
        <v>1169</v>
      </c>
      <c r="B1170">
        <v>10486</v>
      </c>
      <c r="C1170">
        <v>1948</v>
      </c>
      <c r="D1170" t="s">
        <v>29</v>
      </c>
      <c r="E1170" t="s">
        <v>33</v>
      </c>
      <c r="F1170" s="11">
        <v>77142</v>
      </c>
      <c r="G1170">
        <v>0</v>
      </c>
      <c r="H1170">
        <v>0</v>
      </c>
      <c r="I1170" s="1">
        <v>41423</v>
      </c>
      <c r="J1170">
        <v>54</v>
      </c>
      <c r="K1170">
        <v>476</v>
      </c>
      <c r="L1170">
        <v>75</v>
      </c>
      <c r="M1170">
        <v>20</v>
      </c>
      <c r="N1170">
        <v>29</v>
      </c>
      <c r="O1170">
        <v>151</v>
      </c>
      <c r="P1170">
        <v>97</v>
      </c>
      <c r="Q1170">
        <v>1</v>
      </c>
      <c r="R1170">
        <v>4</v>
      </c>
      <c r="S1170">
        <v>4</v>
      </c>
      <c r="T1170">
        <v>8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</v>
      </c>
      <c r="AC1170">
        <v>11</v>
      </c>
      <c r="AD1170">
        <v>0</v>
      </c>
    </row>
    <row r="1171" spans="1:30" x14ac:dyDescent="0.3">
      <c r="A1171">
        <v>1170</v>
      </c>
      <c r="B1171">
        <v>2410</v>
      </c>
      <c r="C1171">
        <v>1969</v>
      </c>
      <c r="D1171" t="s">
        <v>29</v>
      </c>
      <c r="E1171" t="s">
        <v>30</v>
      </c>
      <c r="F1171" s="11">
        <v>81657</v>
      </c>
      <c r="G1171">
        <v>0</v>
      </c>
      <c r="H1171">
        <v>0</v>
      </c>
      <c r="I1171" s="1">
        <v>41661</v>
      </c>
      <c r="J1171">
        <v>69</v>
      </c>
      <c r="K1171">
        <v>364</v>
      </c>
      <c r="L1171">
        <v>40</v>
      </c>
      <c r="M1171">
        <v>20</v>
      </c>
      <c r="N1171">
        <v>158</v>
      </c>
      <c r="O1171">
        <v>60</v>
      </c>
      <c r="P1171">
        <v>50</v>
      </c>
      <c r="Q1171">
        <v>1</v>
      </c>
      <c r="R1171">
        <v>3</v>
      </c>
      <c r="S1171">
        <v>4</v>
      </c>
      <c r="T1171">
        <v>8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</v>
      </c>
      <c r="AC1171">
        <v>11</v>
      </c>
      <c r="AD1171">
        <v>0</v>
      </c>
    </row>
    <row r="1172" spans="1:30" x14ac:dyDescent="0.3">
      <c r="A1172">
        <v>1171</v>
      </c>
      <c r="B1172">
        <v>193</v>
      </c>
      <c r="C1172">
        <v>1996</v>
      </c>
      <c r="D1172" t="s">
        <v>36</v>
      </c>
      <c r="E1172" t="s">
        <v>33</v>
      </c>
      <c r="F1172" s="11">
        <v>14421</v>
      </c>
      <c r="G1172">
        <v>0</v>
      </c>
      <c r="H1172">
        <v>0</v>
      </c>
      <c r="I1172" s="1">
        <v>41687</v>
      </c>
      <c r="J1172">
        <v>81</v>
      </c>
      <c r="K1172">
        <v>0</v>
      </c>
      <c r="L1172">
        <v>0</v>
      </c>
      <c r="M1172">
        <v>20</v>
      </c>
      <c r="N1172">
        <v>3</v>
      </c>
      <c r="O1172">
        <v>3</v>
      </c>
      <c r="P1172">
        <v>8</v>
      </c>
      <c r="Q1172">
        <v>1</v>
      </c>
      <c r="R1172">
        <v>1</v>
      </c>
      <c r="S1172">
        <v>0</v>
      </c>
      <c r="T1172">
        <v>2</v>
      </c>
      <c r="U1172">
        <v>5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</v>
      </c>
      <c r="AC1172">
        <v>11</v>
      </c>
      <c r="AD1172">
        <v>0</v>
      </c>
    </row>
    <row r="1173" spans="1:30" x14ac:dyDescent="0.3">
      <c r="A1173">
        <v>1172</v>
      </c>
      <c r="B1173">
        <v>3363</v>
      </c>
      <c r="C1173">
        <v>1974</v>
      </c>
      <c r="D1173" t="s">
        <v>37</v>
      </c>
      <c r="E1173" t="s">
        <v>33</v>
      </c>
      <c r="F1173" s="11">
        <v>20130</v>
      </c>
      <c r="G1173">
        <v>0</v>
      </c>
      <c r="H1173">
        <v>0</v>
      </c>
      <c r="I1173" s="1">
        <v>41715</v>
      </c>
      <c r="J1173">
        <v>99</v>
      </c>
      <c r="K1173">
        <v>0</v>
      </c>
      <c r="L1173">
        <v>6</v>
      </c>
      <c r="M1173">
        <v>20</v>
      </c>
      <c r="N1173">
        <v>7</v>
      </c>
      <c r="O1173">
        <v>6</v>
      </c>
      <c r="P1173">
        <v>12</v>
      </c>
      <c r="Q1173">
        <v>1</v>
      </c>
      <c r="R1173">
        <v>1</v>
      </c>
      <c r="S1173">
        <v>0</v>
      </c>
      <c r="T1173">
        <v>3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</v>
      </c>
      <c r="AC1173">
        <v>11</v>
      </c>
      <c r="AD1173">
        <v>0</v>
      </c>
    </row>
    <row r="1174" spans="1:30" x14ac:dyDescent="0.3">
      <c r="A1174">
        <v>1173</v>
      </c>
      <c r="B1174">
        <v>8278</v>
      </c>
      <c r="C1174">
        <v>1990</v>
      </c>
      <c r="D1174" t="s">
        <v>32</v>
      </c>
      <c r="E1174" t="s">
        <v>33</v>
      </c>
      <c r="F1174" s="11">
        <v>74214</v>
      </c>
      <c r="G1174">
        <v>0</v>
      </c>
      <c r="H1174">
        <v>0</v>
      </c>
      <c r="I1174" s="1">
        <v>41147</v>
      </c>
      <c r="J1174">
        <v>3</v>
      </c>
      <c r="K1174">
        <v>863</v>
      </c>
      <c r="L1174">
        <v>83</v>
      </c>
      <c r="M1174">
        <v>20</v>
      </c>
      <c r="N1174">
        <v>86</v>
      </c>
      <c r="O1174">
        <v>99</v>
      </c>
      <c r="P1174">
        <v>33</v>
      </c>
      <c r="Q1174">
        <v>1</v>
      </c>
      <c r="R1174">
        <v>8</v>
      </c>
      <c r="S1174">
        <v>2</v>
      </c>
      <c r="T1174">
        <v>5</v>
      </c>
      <c r="U1174">
        <v>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</v>
      </c>
      <c r="AC1174">
        <v>11</v>
      </c>
      <c r="AD1174">
        <v>0</v>
      </c>
    </row>
    <row r="1175" spans="1:30" x14ac:dyDescent="0.3">
      <c r="A1175">
        <v>1174</v>
      </c>
      <c r="B1175">
        <v>10660</v>
      </c>
      <c r="C1175">
        <v>1957</v>
      </c>
      <c r="D1175" t="s">
        <v>34</v>
      </c>
      <c r="E1175" t="s">
        <v>33</v>
      </c>
      <c r="F1175" s="11">
        <v>66726</v>
      </c>
      <c r="G1175">
        <v>1</v>
      </c>
      <c r="H1175">
        <v>1</v>
      </c>
      <c r="I1175" s="1">
        <v>41651</v>
      </c>
      <c r="J1175">
        <v>61</v>
      </c>
      <c r="K1175">
        <v>349</v>
      </c>
      <c r="L1175">
        <v>7</v>
      </c>
      <c r="M1175">
        <v>20</v>
      </c>
      <c r="N1175">
        <v>0</v>
      </c>
      <c r="O1175">
        <v>0</v>
      </c>
      <c r="P1175">
        <v>47</v>
      </c>
      <c r="Q1175">
        <v>3</v>
      </c>
      <c r="R1175">
        <v>8</v>
      </c>
      <c r="S1175">
        <v>2</v>
      </c>
      <c r="T1175">
        <v>4</v>
      </c>
      <c r="U1175">
        <v>7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3</v>
      </c>
      <c r="AC1175">
        <v>11</v>
      </c>
      <c r="AD1175">
        <v>0</v>
      </c>
    </row>
    <row r="1176" spans="1:30" x14ac:dyDescent="0.3">
      <c r="A1176">
        <v>1175</v>
      </c>
      <c r="B1176">
        <v>8686</v>
      </c>
      <c r="C1176">
        <v>1979</v>
      </c>
      <c r="D1176" t="s">
        <v>36</v>
      </c>
      <c r="E1176" t="s">
        <v>31</v>
      </c>
      <c r="F1176" s="11">
        <v>23724</v>
      </c>
      <c r="G1176">
        <v>1</v>
      </c>
      <c r="H1176">
        <v>0</v>
      </c>
      <c r="I1176" s="1">
        <v>41282</v>
      </c>
      <c r="J1176">
        <v>65</v>
      </c>
      <c r="K1176">
        <v>5</v>
      </c>
      <c r="L1176">
        <v>23</v>
      </c>
      <c r="M1176">
        <v>20</v>
      </c>
      <c r="N1176">
        <v>0</v>
      </c>
      <c r="O1176">
        <v>18</v>
      </c>
      <c r="P1176">
        <v>14</v>
      </c>
      <c r="Q1176">
        <v>2</v>
      </c>
      <c r="R1176">
        <v>2</v>
      </c>
      <c r="S1176">
        <v>0</v>
      </c>
      <c r="T1176">
        <v>3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</v>
      </c>
      <c r="AC1176">
        <v>11</v>
      </c>
      <c r="AD1176">
        <v>0</v>
      </c>
    </row>
    <row r="1177" spans="1:30" x14ac:dyDescent="0.3">
      <c r="A1177">
        <v>1176</v>
      </c>
      <c r="B1177">
        <v>1604</v>
      </c>
      <c r="C1177">
        <v>1960</v>
      </c>
      <c r="D1177" t="s">
        <v>34</v>
      </c>
      <c r="E1177" t="s">
        <v>33</v>
      </c>
      <c r="F1177" s="11">
        <v>47353</v>
      </c>
      <c r="G1177">
        <v>0</v>
      </c>
      <c r="H1177">
        <v>1</v>
      </c>
      <c r="I1177" s="1">
        <v>41591</v>
      </c>
      <c r="J1177">
        <v>93</v>
      </c>
      <c r="K1177">
        <v>184</v>
      </c>
      <c r="L1177">
        <v>2</v>
      </c>
      <c r="M1177">
        <v>20</v>
      </c>
      <c r="N1177">
        <v>8</v>
      </c>
      <c r="O1177">
        <v>8</v>
      </c>
      <c r="P1177">
        <v>4</v>
      </c>
      <c r="Q1177">
        <v>3</v>
      </c>
      <c r="R1177">
        <v>2</v>
      </c>
      <c r="S1177">
        <v>2</v>
      </c>
      <c r="T1177">
        <v>6</v>
      </c>
      <c r="U1177">
        <v>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</v>
      </c>
      <c r="AC1177">
        <v>11</v>
      </c>
      <c r="AD1177">
        <v>0</v>
      </c>
    </row>
    <row r="1178" spans="1:30" x14ac:dyDescent="0.3">
      <c r="A1178">
        <v>1177</v>
      </c>
      <c r="B1178">
        <v>5907</v>
      </c>
      <c r="C1178">
        <v>1952</v>
      </c>
      <c r="D1178" t="s">
        <v>34</v>
      </c>
      <c r="E1178" t="s">
        <v>33</v>
      </c>
      <c r="F1178" s="11">
        <v>33444</v>
      </c>
      <c r="G1178">
        <v>1</v>
      </c>
      <c r="H1178">
        <v>1</v>
      </c>
      <c r="I1178" s="1">
        <v>41216</v>
      </c>
      <c r="J1178">
        <v>24</v>
      </c>
      <c r="K1178">
        <v>8</v>
      </c>
      <c r="L1178">
        <v>0</v>
      </c>
      <c r="M1178">
        <v>20</v>
      </c>
      <c r="N1178">
        <v>0</v>
      </c>
      <c r="O1178">
        <v>0</v>
      </c>
      <c r="P1178">
        <v>2</v>
      </c>
      <c r="Q1178">
        <v>1</v>
      </c>
      <c r="R1178">
        <v>1</v>
      </c>
      <c r="S1178">
        <v>0</v>
      </c>
      <c r="T1178">
        <v>2</v>
      </c>
      <c r="U1178">
        <v>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11</v>
      </c>
      <c r="AD1178">
        <v>0</v>
      </c>
    </row>
    <row r="1179" spans="1:30" x14ac:dyDescent="0.3">
      <c r="A1179">
        <v>1178</v>
      </c>
      <c r="B1179">
        <v>10669</v>
      </c>
      <c r="C1179">
        <v>1981</v>
      </c>
      <c r="D1179" t="s">
        <v>29</v>
      </c>
      <c r="E1179" t="s">
        <v>33</v>
      </c>
      <c r="F1179" s="11">
        <v>54386</v>
      </c>
      <c r="G1179">
        <v>0</v>
      </c>
      <c r="H1179">
        <v>1</v>
      </c>
      <c r="I1179" s="1">
        <v>41411</v>
      </c>
      <c r="J1179">
        <v>8</v>
      </c>
      <c r="K1179">
        <v>277</v>
      </c>
      <c r="L1179">
        <v>21</v>
      </c>
      <c r="M1179">
        <v>20</v>
      </c>
      <c r="N1179">
        <v>62</v>
      </c>
      <c r="O1179">
        <v>21</v>
      </c>
      <c r="P1179">
        <v>25</v>
      </c>
      <c r="Q1179">
        <v>2</v>
      </c>
      <c r="R1179">
        <v>3</v>
      </c>
      <c r="S1179">
        <v>2</v>
      </c>
      <c r="T1179">
        <v>10</v>
      </c>
      <c r="U1179">
        <v>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</v>
      </c>
      <c r="AC1179">
        <v>11</v>
      </c>
      <c r="AD1179">
        <v>0</v>
      </c>
    </row>
    <row r="1180" spans="1:30" x14ac:dyDescent="0.3">
      <c r="A1180">
        <v>1179</v>
      </c>
      <c r="B1180">
        <v>2918</v>
      </c>
      <c r="C1180">
        <v>1981</v>
      </c>
      <c r="D1180" t="s">
        <v>29</v>
      </c>
      <c r="E1180" t="s">
        <v>35</v>
      </c>
      <c r="F1180" s="11">
        <v>28510</v>
      </c>
      <c r="G1180">
        <v>1</v>
      </c>
      <c r="H1180">
        <v>1</v>
      </c>
      <c r="I1180" s="1">
        <v>41377</v>
      </c>
      <c r="J1180">
        <v>72</v>
      </c>
      <c r="K1180">
        <v>44</v>
      </c>
      <c r="L1180">
        <v>5</v>
      </c>
      <c r="M1180">
        <v>20</v>
      </c>
      <c r="N1180">
        <v>0</v>
      </c>
      <c r="O1180">
        <v>4</v>
      </c>
      <c r="P1180">
        <v>19</v>
      </c>
      <c r="Q1180">
        <v>3</v>
      </c>
      <c r="R1180">
        <v>2</v>
      </c>
      <c r="S1180">
        <v>0</v>
      </c>
      <c r="T1180">
        <v>4</v>
      </c>
      <c r="U1180">
        <v>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</v>
      </c>
      <c r="AC1180">
        <v>11</v>
      </c>
      <c r="AD1180">
        <v>0</v>
      </c>
    </row>
    <row r="1181" spans="1:30" x14ac:dyDescent="0.3">
      <c r="A1181">
        <v>1180</v>
      </c>
      <c r="B1181">
        <v>5735</v>
      </c>
      <c r="C1181">
        <v>1991</v>
      </c>
      <c r="D1181" t="s">
        <v>34</v>
      </c>
      <c r="E1181" t="s">
        <v>30</v>
      </c>
      <c r="F1181" s="11">
        <v>90638</v>
      </c>
      <c r="G1181">
        <v>0</v>
      </c>
      <c r="H1181">
        <v>0</v>
      </c>
      <c r="I1181" s="1">
        <v>41683</v>
      </c>
      <c r="J1181">
        <v>29</v>
      </c>
      <c r="K1181">
        <v>1156</v>
      </c>
      <c r="L1181">
        <v>120</v>
      </c>
      <c r="M1181">
        <v>20</v>
      </c>
      <c r="N1181">
        <v>94</v>
      </c>
      <c r="O1181">
        <v>144</v>
      </c>
      <c r="P1181">
        <v>96</v>
      </c>
      <c r="Q1181">
        <v>1</v>
      </c>
      <c r="R1181">
        <v>3</v>
      </c>
      <c r="S1181">
        <v>4</v>
      </c>
      <c r="T1181">
        <v>10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3</v>
      </c>
      <c r="AC1181">
        <v>11</v>
      </c>
      <c r="AD1181">
        <v>0</v>
      </c>
    </row>
    <row r="1182" spans="1:30" x14ac:dyDescent="0.3">
      <c r="A1182">
        <v>1181</v>
      </c>
      <c r="B1182">
        <v>359</v>
      </c>
      <c r="C1182">
        <v>1950</v>
      </c>
      <c r="D1182" t="s">
        <v>29</v>
      </c>
      <c r="E1182" t="s">
        <v>31</v>
      </c>
      <c r="F1182" s="11">
        <v>48070</v>
      </c>
      <c r="G1182">
        <v>0</v>
      </c>
      <c r="H1182">
        <v>1</v>
      </c>
      <c r="I1182" s="1">
        <v>41287</v>
      </c>
      <c r="J1182">
        <v>33</v>
      </c>
      <c r="K1182">
        <v>373</v>
      </c>
      <c r="L1182">
        <v>14</v>
      </c>
      <c r="M1182">
        <v>20</v>
      </c>
      <c r="N1182">
        <v>6</v>
      </c>
      <c r="O1182">
        <v>9</v>
      </c>
      <c r="P1182">
        <v>19</v>
      </c>
      <c r="Q1182">
        <v>3</v>
      </c>
      <c r="R1182">
        <v>8</v>
      </c>
      <c r="S1182">
        <v>2</v>
      </c>
      <c r="T1182">
        <v>6</v>
      </c>
      <c r="U1182">
        <v>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3</v>
      </c>
      <c r="AC1182">
        <v>11</v>
      </c>
      <c r="AD1182">
        <v>0</v>
      </c>
    </row>
    <row r="1183" spans="1:30" x14ac:dyDescent="0.3">
      <c r="A1183">
        <v>1182</v>
      </c>
      <c r="B1183">
        <v>8387</v>
      </c>
      <c r="C1183">
        <v>1957</v>
      </c>
      <c r="D1183" t="s">
        <v>29</v>
      </c>
      <c r="E1183" t="s">
        <v>33</v>
      </c>
      <c r="F1183" s="11">
        <v>43140</v>
      </c>
      <c r="G1183">
        <v>0</v>
      </c>
      <c r="H1183">
        <v>1</v>
      </c>
      <c r="I1183" s="1">
        <v>41279</v>
      </c>
      <c r="J1183">
        <v>68</v>
      </c>
      <c r="K1183">
        <v>134</v>
      </c>
      <c r="L1183">
        <v>8</v>
      </c>
      <c r="M1183">
        <v>20</v>
      </c>
      <c r="N1183">
        <v>6</v>
      </c>
      <c r="O1183">
        <v>0</v>
      </c>
      <c r="P1183">
        <v>11</v>
      </c>
      <c r="Q1183">
        <v>1</v>
      </c>
      <c r="R1183">
        <v>4</v>
      </c>
      <c r="S1183">
        <v>1</v>
      </c>
      <c r="T1183">
        <v>5</v>
      </c>
      <c r="U1183">
        <v>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</v>
      </c>
      <c r="AC1183">
        <v>11</v>
      </c>
      <c r="AD1183">
        <v>0</v>
      </c>
    </row>
    <row r="1184" spans="1:30" x14ac:dyDescent="0.3">
      <c r="A1184">
        <v>1183</v>
      </c>
      <c r="B1184">
        <v>1829</v>
      </c>
      <c r="C1184">
        <v>1961</v>
      </c>
      <c r="D1184" t="s">
        <v>32</v>
      </c>
      <c r="E1184" t="s">
        <v>35</v>
      </c>
      <c r="F1184" s="11">
        <v>54959</v>
      </c>
      <c r="G1184">
        <v>0</v>
      </c>
      <c r="H1184">
        <v>1</v>
      </c>
      <c r="I1184" s="1">
        <v>41293</v>
      </c>
      <c r="J1184">
        <v>55</v>
      </c>
      <c r="K1184">
        <v>1148</v>
      </c>
      <c r="L1184">
        <v>0</v>
      </c>
      <c r="M1184">
        <v>20</v>
      </c>
      <c r="N1184">
        <v>0</v>
      </c>
      <c r="O1184">
        <v>0</v>
      </c>
      <c r="P1184">
        <v>24</v>
      </c>
      <c r="Q1184">
        <v>3</v>
      </c>
      <c r="R1184">
        <v>9</v>
      </c>
      <c r="S1184">
        <v>5</v>
      </c>
      <c r="T1184">
        <v>4</v>
      </c>
      <c r="U1184">
        <v>7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3</v>
      </c>
      <c r="AC1184">
        <v>11</v>
      </c>
      <c r="AD1184">
        <v>1</v>
      </c>
    </row>
    <row r="1185" spans="1:30" x14ac:dyDescent="0.3">
      <c r="A1185">
        <v>1184</v>
      </c>
      <c r="B1185">
        <v>3839</v>
      </c>
      <c r="C1185">
        <v>1958</v>
      </c>
      <c r="D1185" t="s">
        <v>36</v>
      </c>
      <c r="E1185" t="s">
        <v>30</v>
      </c>
      <c r="F1185" s="11">
        <v>15056</v>
      </c>
      <c r="G1185">
        <v>1</v>
      </c>
      <c r="H1185">
        <v>1</v>
      </c>
      <c r="I1185" s="1">
        <v>41397</v>
      </c>
      <c r="J1185">
        <v>76</v>
      </c>
      <c r="K1185">
        <v>6</v>
      </c>
      <c r="L1185">
        <v>12</v>
      </c>
      <c r="M1185">
        <v>20</v>
      </c>
      <c r="N1185">
        <v>21</v>
      </c>
      <c r="O1185">
        <v>6</v>
      </c>
      <c r="P1185">
        <v>40</v>
      </c>
      <c r="Q1185">
        <v>5</v>
      </c>
      <c r="R1185">
        <v>2</v>
      </c>
      <c r="S1185">
        <v>2</v>
      </c>
      <c r="T1185">
        <v>3</v>
      </c>
      <c r="U1185">
        <v>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</v>
      </c>
      <c r="AC1185">
        <v>11</v>
      </c>
      <c r="AD1185">
        <v>0</v>
      </c>
    </row>
    <row r="1186" spans="1:30" x14ac:dyDescent="0.3">
      <c r="A1186">
        <v>1185</v>
      </c>
      <c r="B1186">
        <v>9392</v>
      </c>
      <c r="C1186">
        <v>1971</v>
      </c>
      <c r="D1186" t="s">
        <v>29</v>
      </c>
      <c r="E1186" t="s">
        <v>30</v>
      </c>
      <c r="F1186" s="11">
        <v>26954</v>
      </c>
      <c r="G1186">
        <v>1</v>
      </c>
      <c r="H1186">
        <v>0</v>
      </c>
      <c r="I1186" s="1">
        <v>41767</v>
      </c>
      <c r="J1186">
        <v>17</v>
      </c>
      <c r="K1186">
        <v>4</v>
      </c>
      <c r="L1186">
        <v>1</v>
      </c>
      <c r="M1186">
        <v>20</v>
      </c>
      <c r="N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2</v>
      </c>
      <c r="U1186">
        <v>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</v>
      </c>
      <c r="AC1186">
        <v>11</v>
      </c>
      <c r="AD1186">
        <v>0</v>
      </c>
    </row>
    <row r="1187" spans="1:30" x14ac:dyDescent="0.3">
      <c r="A1187">
        <v>1186</v>
      </c>
      <c r="B1187">
        <v>2292</v>
      </c>
      <c r="C1187">
        <v>1985</v>
      </c>
      <c r="D1187" t="s">
        <v>29</v>
      </c>
      <c r="E1187" t="s">
        <v>30</v>
      </c>
      <c r="F1187" s="11">
        <v>22327</v>
      </c>
      <c r="G1187">
        <v>1</v>
      </c>
      <c r="H1187">
        <v>0</v>
      </c>
      <c r="I1187" s="1">
        <v>41488</v>
      </c>
      <c r="J1187">
        <v>94</v>
      </c>
      <c r="K1187">
        <v>5</v>
      </c>
      <c r="L1187">
        <v>4</v>
      </c>
      <c r="M1187">
        <v>20</v>
      </c>
      <c r="N1187">
        <v>2</v>
      </c>
      <c r="O1187">
        <v>0</v>
      </c>
      <c r="P1187">
        <v>5</v>
      </c>
      <c r="Q1187">
        <v>1</v>
      </c>
      <c r="R1187">
        <v>1</v>
      </c>
      <c r="S1187">
        <v>0</v>
      </c>
      <c r="T1187">
        <v>3</v>
      </c>
      <c r="U1187">
        <v>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</v>
      </c>
      <c r="AC1187">
        <v>11</v>
      </c>
      <c r="AD1187">
        <v>0</v>
      </c>
    </row>
    <row r="1188" spans="1:30" x14ac:dyDescent="0.3">
      <c r="A1188">
        <v>1187</v>
      </c>
      <c r="B1188">
        <v>10466</v>
      </c>
      <c r="C1188">
        <v>1965</v>
      </c>
      <c r="D1188" t="s">
        <v>29</v>
      </c>
      <c r="E1188" t="s">
        <v>33</v>
      </c>
      <c r="F1188" s="11">
        <v>44393</v>
      </c>
      <c r="G1188">
        <v>1</v>
      </c>
      <c r="H1188">
        <v>1</v>
      </c>
      <c r="I1188" s="1">
        <v>41508</v>
      </c>
      <c r="J1188">
        <v>86</v>
      </c>
      <c r="K1188">
        <v>24</v>
      </c>
      <c r="L1188">
        <v>2</v>
      </c>
      <c r="M1188">
        <v>20</v>
      </c>
      <c r="N1188">
        <v>2</v>
      </c>
      <c r="O1188">
        <v>2</v>
      </c>
      <c r="P1188">
        <v>10</v>
      </c>
      <c r="Q1188">
        <v>2</v>
      </c>
      <c r="R1188">
        <v>1</v>
      </c>
      <c r="S1188">
        <v>0</v>
      </c>
      <c r="T1188">
        <v>4</v>
      </c>
      <c r="U1188">
        <v>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</v>
      </c>
      <c r="AC1188">
        <v>11</v>
      </c>
      <c r="AD1188">
        <v>0</v>
      </c>
    </row>
    <row r="1189" spans="1:30" x14ac:dyDescent="0.3">
      <c r="A1189">
        <v>1188</v>
      </c>
      <c r="B1189">
        <v>9855</v>
      </c>
      <c r="C1189">
        <v>1952</v>
      </c>
      <c r="D1189" t="s">
        <v>32</v>
      </c>
      <c r="E1189" t="s">
        <v>30</v>
      </c>
      <c r="F1189" s="11">
        <v>62000</v>
      </c>
      <c r="G1189">
        <v>0</v>
      </c>
      <c r="H1189">
        <v>1</v>
      </c>
      <c r="I1189" s="1">
        <v>41511</v>
      </c>
      <c r="J1189">
        <v>25</v>
      </c>
      <c r="K1189">
        <v>899</v>
      </c>
      <c r="L1189">
        <v>0</v>
      </c>
      <c r="M1189">
        <v>20</v>
      </c>
      <c r="N1189">
        <v>0</v>
      </c>
      <c r="O1189">
        <v>0</v>
      </c>
      <c r="P1189">
        <v>20</v>
      </c>
      <c r="Q1189">
        <v>1</v>
      </c>
      <c r="R1189">
        <v>6</v>
      </c>
      <c r="S1189">
        <v>6</v>
      </c>
      <c r="T1189">
        <v>13</v>
      </c>
      <c r="U1189">
        <v>4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3</v>
      </c>
      <c r="AC1189">
        <v>11</v>
      </c>
      <c r="AD1189">
        <v>0</v>
      </c>
    </row>
    <row r="1190" spans="1:30" x14ac:dyDescent="0.3">
      <c r="A1190">
        <v>1189</v>
      </c>
      <c r="B1190">
        <v>4088</v>
      </c>
      <c r="C1190">
        <v>1962</v>
      </c>
      <c r="D1190" t="s">
        <v>32</v>
      </c>
      <c r="E1190" t="s">
        <v>31</v>
      </c>
      <c r="F1190" s="11">
        <v>31497</v>
      </c>
      <c r="G1190">
        <v>0</v>
      </c>
      <c r="H1190">
        <v>1</v>
      </c>
      <c r="I1190" s="1">
        <v>41249</v>
      </c>
      <c r="J1190">
        <v>22</v>
      </c>
      <c r="K1190">
        <v>108</v>
      </c>
      <c r="L1190">
        <v>1</v>
      </c>
      <c r="M1190">
        <v>20</v>
      </c>
      <c r="N1190">
        <v>13</v>
      </c>
      <c r="O1190">
        <v>1</v>
      </c>
      <c r="P1190">
        <v>4</v>
      </c>
      <c r="Q1190">
        <v>2</v>
      </c>
      <c r="R1190">
        <v>3</v>
      </c>
      <c r="S1190">
        <v>1</v>
      </c>
      <c r="T1190">
        <v>4</v>
      </c>
      <c r="U1190">
        <v>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</v>
      </c>
      <c r="AC1190">
        <v>11</v>
      </c>
      <c r="AD1190">
        <v>0</v>
      </c>
    </row>
    <row r="1191" spans="1:30" x14ac:dyDescent="0.3">
      <c r="A1191">
        <v>1190</v>
      </c>
      <c r="B1191">
        <v>5231</v>
      </c>
      <c r="C1191">
        <v>1974</v>
      </c>
      <c r="D1191" t="s">
        <v>37</v>
      </c>
      <c r="E1191" t="s">
        <v>33</v>
      </c>
      <c r="F1191" s="11">
        <v>45894</v>
      </c>
      <c r="G1191">
        <v>0</v>
      </c>
      <c r="H1191">
        <v>2</v>
      </c>
      <c r="I1191" s="1">
        <v>41697</v>
      </c>
      <c r="J1191">
        <v>15</v>
      </c>
      <c r="K1191">
        <v>27</v>
      </c>
      <c r="L1191">
        <v>2</v>
      </c>
      <c r="M1191">
        <v>20</v>
      </c>
      <c r="N1191">
        <v>0</v>
      </c>
      <c r="O1191">
        <v>2</v>
      </c>
      <c r="P1191">
        <v>13</v>
      </c>
      <c r="Q1191">
        <v>1</v>
      </c>
      <c r="R1191">
        <v>1</v>
      </c>
      <c r="S1191">
        <v>0</v>
      </c>
      <c r="T1191">
        <v>3</v>
      </c>
      <c r="U1191">
        <v>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3</v>
      </c>
      <c r="AC1191">
        <v>11</v>
      </c>
      <c r="AD1191">
        <v>0</v>
      </c>
    </row>
    <row r="1192" spans="1:30" x14ac:dyDescent="0.3">
      <c r="A1192">
        <v>1191</v>
      </c>
      <c r="B1192">
        <v>590</v>
      </c>
      <c r="C1192">
        <v>1970</v>
      </c>
      <c r="D1192" t="s">
        <v>34</v>
      </c>
      <c r="E1192" t="s">
        <v>35</v>
      </c>
      <c r="F1192" s="11">
        <v>78579</v>
      </c>
      <c r="G1192">
        <v>0</v>
      </c>
      <c r="H1192">
        <v>0</v>
      </c>
      <c r="I1192" s="1">
        <v>41265</v>
      </c>
      <c r="J1192">
        <v>35</v>
      </c>
      <c r="K1192">
        <v>816</v>
      </c>
      <c r="L1192">
        <v>66</v>
      </c>
      <c r="M1192">
        <v>20</v>
      </c>
      <c r="N1192">
        <v>216</v>
      </c>
      <c r="O1192">
        <v>66</v>
      </c>
      <c r="P1192">
        <v>99</v>
      </c>
      <c r="Q1192">
        <v>1</v>
      </c>
      <c r="R1192">
        <v>5</v>
      </c>
      <c r="S1192">
        <v>6</v>
      </c>
      <c r="T1192">
        <v>4</v>
      </c>
      <c r="U1192">
        <v>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</v>
      </c>
      <c r="AC1192">
        <v>11</v>
      </c>
      <c r="AD1192">
        <v>1</v>
      </c>
    </row>
    <row r="1193" spans="1:30" x14ac:dyDescent="0.3">
      <c r="A1193">
        <v>1192</v>
      </c>
      <c r="B1193">
        <v>8732</v>
      </c>
      <c r="C1193">
        <v>1969</v>
      </c>
      <c r="D1193" t="s">
        <v>34</v>
      </c>
      <c r="E1193" t="s">
        <v>38</v>
      </c>
      <c r="F1193" s="11">
        <v>67369</v>
      </c>
      <c r="G1193">
        <v>0</v>
      </c>
      <c r="H1193">
        <v>1</v>
      </c>
      <c r="I1193" s="1">
        <v>41230</v>
      </c>
      <c r="J1193">
        <v>81</v>
      </c>
      <c r="K1193">
        <v>1298</v>
      </c>
      <c r="L1193">
        <v>0</v>
      </c>
      <c r="M1193">
        <v>20</v>
      </c>
      <c r="N1193">
        <v>37</v>
      </c>
      <c r="O1193">
        <v>14</v>
      </c>
      <c r="P1193">
        <v>42</v>
      </c>
      <c r="Q1193">
        <v>4</v>
      </c>
      <c r="R1193">
        <v>7</v>
      </c>
      <c r="S1193">
        <v>4</v>
      </c>
      <c r="T1193">
        <v>10</v>
      </c>
      <c r="U1193">
        <v>4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3</v>
      </c>
      <c r="AC1193">
        <v>11</v>
      </c>
      <c r="AD1193">
        <v>1</v>
      </c>
    </row>
    <row r="1194" spans="1:30" x14ac:dyDescent="0.3">
      <c r="A1194">
        <v>1193</v>
      </c>
      <c r="B1194">
        <v>2315</v>
      </c>
      <c r="C1194">
        <v>1960</v>
      </c>
      <c r="D1194" t="s">
        <v>29</v>
      </c>
      <c r="E1194" t="s">
        <v>35</v>
      </c>
      <c r="F1194" s="11">
        <v>58401</v>
      </c>
      <c r="G1194">
        <v>0</v>
      </c>
      <c r="H1194">
        <v>1</v>
      </c>
      <c r="I1194" s="1">
        <v>41749</v>
      </c>
      <c r="J1194">
        <v>55</v>
      </c>
      <c r="K1194">
        <v>10</v>
      </c>
      <c r="L1194">
        <v>0</v>
      </c>
      <c r="M1194">
        <v>20</v>
      </c>
      <c r="N1194">
        <v>17</v>
      </c>
      <c r="O1194">
        <v>29</v>
      </c>
      <c r="P1194">
        <v>29</v>
      </c>
      <c r="Q1194">
        <v>1</v>
      </c>
      <c r="R1194">
        <v>1</v>
      </c>
      <c r="S1194">
        <v>2</v>
      </c>
      <c r="T1194">
        <v>2</v>
      </c>
      <c r="U1194">
        <v>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</v>
      </c>
      <c r="AC1194">
        <v>11</v>
      </c>
      <c r="AD1194">
        <v>0</v>
      </c>
    </row>
    <row r="1195" spans="1:30" x14ac:dyDescent="0.3">
      <c r="A1195">
        <v>1194</v>
      </c>
      <c r="B1195">
        <v>3515</v>
      </c>
      <c r="C1195">
        <v>1952</v>
      </c>
      <c r="D1195" t="s">
        <v>29</v>
      </c>
      <c r="E1195" t="s">
        <v>30</v>
      </c>
      <c r="F1195" s="11">
        <v>62307</v>
      </c>
      <c r="G1195">
        <v>0</v>
      </c>
      <c r="H1195">
        <v>1</v>
      </c>
      <c r="I1195" s="1">
        <v>41687</v>
      </c>
      <c r="J1195">
        <v>94</v>
      </c>
      <c r="K1195">
        <v>87</v>
      </c>
      <c r="L1195">
        <v>13</v>
      </c>
      <c r="M1195">
        <v>20</v>
      </c>
      <c r="N1195">
        <v>10</v>
      </c>
      <c r="O1195">
        <v>6</v>
      </c>
      <c r="P1195">
        <v>10</v>
      </c>
      <c r="Q1195">
        <v>1</v>
      </c>
      <c r="R1195">
        <v>4</v>
      </c>
      <c r="S1195">
        <v>0</v>
      </c>
      <c r="T1195">
        <v>4</v>
      </c>
      <c r="U1195">
        <v>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</v>
      </c>
      <c r="AC1195">
        <v>11</v>
      </c>
      <c r="AD1195">
        <v>0</v>
      </c>
    </row>
    <row r="1196" spans="1:30" x14ac:dyDescent="0.3">
      <c r="A1196">
        <v>1195</v>
      </c>
      <c r="B1196">
        <v>2245</v>
      </c>
      <c r="C1196">
        <v>1969</v>
      </c>
      <c r="D1196" t="s">
        <v>34</v>
      </c>
      <c r="E1196" t="s">
        <v>33</v>
      </c>
      <c r="F1196" s="11">
        <v>43641</v>
      </c>
      <c r="G1196">
        <v>1</v>
      </c>
      <c r="H1196">
        <v>1</v>
      </c>
      <c r="I1196" s="1">
        <v>41386</v>
      </c>
      <c r="J1196">
        <v>50</v>
      </c>
      <c r="K1196">
        <v>57</v>
      </c>
      <c r="L1196">
        <v>2</v>
      </c>
      <c r="M1196">
        <v>20</v>
      </c>
      <c r="N1196">
        <v>4</v>
      </c>
      <c r="O1196">
        <v>2</v>
      </c>
      <c r="P1196">
        <v>23</v>
      </c>
      <c r="Q1196">
        <v>3</v>
      </c>
      <c r="R1196">
        <v>2</v>
      </c>
      <c r="S1196">
        <v>1</v>
      </c>
      <c r="T1196">
        <v>4</v>
      </c>
      <c r="U1196">
        <v>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</v>
      </c>
      <c r="AC1196">
        <v>11</v>
      </c>
      <c r="AD1196">
        <v>0</v>
      </c>
    </row>
    <row r="1197" spans="1:30" x14ac:dyDescent="0.3">
      <c r="A1197">
        <v>1196</v>
      </c>
      <c r="B1197">
        <v>6283</v>
      </c>
      <c r="C1197">
        <v>1968</v>
      </c>
      <c r="D1197" t="s">
        <v>34</v>
      </c>
      <c r="E1197" t="s">
        <v>35</v>
      </c>
      <c r="F1197" s="11">
        <v>63841</v>
      </c>
      <c r="G1197">
        <v>0</v>
      </c>
      <c r="H1197">
        <v>1</v>
      </c>
      <c r="I1197" s="1">
        <v>41385</v>
      </c>
      <c r="J1197">
        <v>64</v>
      </c>
      <c r="K1197">
        <v>635</v>
      </c>
      <c r="L1197">
        <v>15</v>
      </c>
      <c r="M1197">
        <v>20</v>
      </c>
      <c r="N1197">
        <v>20</v>
      </c>
      <c r="O1197">
        <v>7</v>
      </c>
      <c r="P1197">
        <v>131</v>
      </c>
      <c r="Q1197">
        <v>1</v>
      </c>
      <c r="R1197">
        <v>9</v>
      </c>
      <c r="S1197">
        <v>3</v>
      </c>
      <c r="T1197">
        <v>9</v>
      </c>
      <c r="U1197">
        <v>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</v>
      </c>
      <c r="AC1197">
        <v>11</v>
      </c>
      <c r="AD1197">
        <v>0</v>
      </c>
    </row>
    <row r="1198" spans="1:30" x14ac:dyDescent="0.3">
      <c r="A1198">
        <v>1197</v>
      </c>
      <c r="B1198">
        <v>2246</v>
      </c>
      <c r="C1198">
        <v>1965</v>
      </c>
      <c r="D1198" t="s">
        <v>37</v>
      </c>
      <c r="E1198" t="s">
        <v>33</v>
      </c>
      <c r="F1198" s="11">
        <v>46891</v>
      </c>
      <c r="G1198">
        <v>0</v>
      </c>
      <c r="H1198">
        <v>1</v>
      </c>
      <c r="I1198" s="1">
        <v>41518</v>
      </c>
      <c r="J1198">
        <v>91</v>
      </c>
      <c r="K1198">
        <v>43</v>
      </c>
      <c r="L1198">
        <v>12</v>
      </c>
      <c r="M1198">
        <v>20</v>
      </c>
      <c r="N1198">
        <v>29</v>
      </c>
      <c r="O1198">
        <v>15</v>
      </c>
      <c r="P1198">
        <v>61</v>
      </c>
      <c r="Q1198">
        <v>1</v>
      </c>
      <c r="R1198">
        <v>2</v>
      </c>
      <c r="S1198">
        <v>1</v>
      </c>
      <c r="T1198">
        <v>4</v>
      </c>
      <c r="U1198">
        <v>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11</v>
      </c>
      <c r="AD1198">
        <v>0</v>
      </c>
    </row>
    <row r="1199" spans="1:30" x14ac:dyDescent="0.3">
      <c r="A1199">
        <v>1198</v>
      </c>
      <c r="B1199">
        <v>6606</v>
      </c>
      <c r="C1199">
        <v>1969</v>
      </c>
      <c r="D1199" t="s">
        <v>34</v>
      </c>
      <c r="E1199" t="s">
        <v>33</v>
      </c>
      <c r="F1199" s="11">
        <v>70091</v>
      </c>
      <c r="G1199">
        <v>1</v>
      </c>
      <c r="H1199">
        <v>0</v>
      </c>
      <c r="I1199" s="1">
        <v>41364</v>
      </c>
      <c r="J1199">
        <v>11</v>
      </c>
      <c r="K1199">
        <v>964</v>
      </c>
      <c r="L1199">
        <v>34</v>
      </c>
      <c r="M1199">
        <v>20</v>
      </c>
      <c r="N1199">
        <v>15</v>
      </c>
      <c r="O1199">
        <v>0</v>
      </c>
      <c r="P1199">
        <v>11</v>
      </c>
      <c r="Q1199">
        <v>2</v>
      </c>
      <c r="R1199">
        <v>5</v>
      </c>
      <c r="S1199">
        <v>2</v>
      </c>
      <c r="T1199">
        <v>10</v>
      </c>
      <c r="U1199">
        <v>8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11</v>
      </c>
      <c r="AD1199">
        <v>0</v>
      </c>
    </row>
    <row r="1200" spans="1:30" x14ac:dyDescent="0.3">
      <c r="A1200">
        <v>1199</v>
      </c>
      <c r="B1200">
        <v>5545</v>
      </c>
      <c r="C1200">
        <v>1972</v>
      </c>
      <c r="D1200" t="s">
        <v>32</v>
      </c>
      <c r="E1200" t="s">
        <v>33</v>
      </c>
      <c r="F1200" s="11">
        <v>78075</v>
      </c>
      <c r="G1200">
        <v>0</v>
      </c>
      <c r="H1200">
        <v>0</v>
      </c>
      <c r="I1200" s="1">
        <v>41734</v>
      </c>
      <c r="J1200">
        <v>72</v>
      </c>
      <c r="K1200">
        <v>572</v>
      </c>
      <c r="L1200">
        <v>8</v>
      </c>
      <c r="M1200">
        <v>20</v>
      </c>
      <c r="N1200">
        <v>34</v>
      </c>
      <c r="O1200">
        <v>35</v>
      </c>
      <c r="P1200">
        <v>80</v>
      </c>
      <c r="Q1200">
        <v>1</v>
      </c>
      <c r="R1200">
        <v>3</v>
      </c>
      <c r="S1200">
        <v>5</v>
      </c>
      <c r="T1200">
        <v>5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</v>
      </c>
      <c r="AC1200">
        <v>11</v>
      </c>
      <c r="AD1200">
        <v>0</v>
      </c>
    </row>
    <row r="1201" spans="1:30" x14ac:dyDescent="0.3">
      <c r="A1201">
        <v>1200</v>
      </c>
      <c r="B1201">
        <v>7342</v>
      </c>
      <c r="C1201">
        <v>1961</v>
      </c>
      <c r="D1201" t="s">
        <v>37</v>
      </c>
      <c r="E1201" t="s">
        <v>38</v>
      </c>
      <c r="F1201" s="11">
        <v>59184</v>
      </c>
      <c r="G1201">
        <v>0</v>
      </c>
      <c r="H1201">
        <v>1</v>
      </c>
      <c r="I1201" s="1">
        <v>41161</v>
      </c>
      <c r="J1201">
        <v>6</v>
      </c>
      <c r="K1201">
        <v>341</v>
      </c>
      <c r="L1201">
        <v>142</v>
      </c>
      <c r="M1201">
        <v>20</v>
      </c>
      <c r="N1201">
        <v>259</v>
      </c>
      <c r="O1201">
        <v>151</v>
      </c>
      <c r="P1201">
        <v>66</v>
      </c>
      <c r="Q1201">
        <v>3</v>
      </c>
      <c r="R1201">
        <v>6</v>
      </c>
      <c r="S1201">
        <v>6</v>
      </c>
      <c r="T1201">
        <v>12</v>
      </c>
      <c r="U1201">
        <v>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11</v>
      </c>
      <c r="AD1201">
        <v>0</v>
      </c>
    </row>
    <row r="1202" spans="1:30" x14ac:dyDescent="0.3">
      <c r="A1202">
        <v>1201</v>
      </c>
      <c r="B1202">
        <v>837</v>
      </c>
      <c r="C1202">
        <v>1977</v>
      </c>
      <c r="D1202" t="s">
        <v>29</v>
      </c>
      <c r="E1202" t="s">
        <v>33</v>
      </c>
      <c r="F1202" s="11">
        <v>54809</v>
      </c>
      <c r="G1202">
        <v>1</v>
      </c>
      <c r="H1202">
        <v>1</v>
      </c>
      <c r="I1202" s="1">
        <v>41528</v>
      </c>
      <c r="J1202">
        <v>0</v>
      </c>
      <c r="K1202">
        <v>63</v>
      </c>
      <c r="L1202">
        <v>6</v>
      </c>
      <c r="M1202">
        <v>20</v>
      </c>
      <c r="N1202">
        <v>13</v>
      </c>
      <c r="O1202">
        <v>13</v>
      </c>
      <c r="P1202">
        <v>22</v>
      </c>
      <c r="Q1202">
        <v>4</v>
      </c>
      <c r="R1202">
        <v>2</v>
      </c>
      <c r="S1202">
        <v>1</v>
      </c>
      <c r="T1202">
        <v>5</v>
      </c>
      <c r="U1202">
        <v>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</v>
      </c>
      <c r="AC1202">
        <v>11</v>
      </c>
      <c r="AD1202">
        <v>0</v>
      </c>
    </row>
    <row r="1203" spans="1:30" x14ac:dyDescent="0.3">
      <c r="A1203">
        <v>1202</v>
      </c>
      <c r="B1203">
        <v>9500</v>
      </c>
      <c r="C1203">
        <v>1959</v>
      </c>
      <c r="D1203" t="s">
        <v>29</v>
      </c>
      <c r="E1203" t="s">
        <v>33</v>
      </c>
      <c r="F1203" s="11">
        <v>58113</v>
      </c>
      <c r="G1203">
        <v>0</v>
      </c>
      <c r="H1203">
        <v>1</v>
      </c>
      <c r="I1203" s="1">
        <v>41299</v>
      </c>
      <c r="J1203">
        <v>66</v>
      </c>
      <c r="K1203">
        <v>221</v>
      </c>
      <c r="L1203">
        <v>104</v>
      </c>
      <c r="M1203">
        <v>20</v>
      </c>
      <c r="N1203">
        <v>102</v>
      </c>
      <c r="O1203">
        <v>78</v>
      </c>
      <c r="P1203">
        <v>84</v>
      </c>
      <c r="Q1203">
        <v>3</v>
      </c>
      <c r="R1203">
        <v>9</v>
      </c>
      <c r="S1203">
        <v>2</v>
      </c>
      <c r="T1203">
        <v>8</v>
      </c>
      <c r="U1203">
        <v>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3</v>
      </c>
      <c r="AC1203">
        <v>11</v>
      </c>
      <c r="AD1203">
        <v>0</v>
      </c>
    </row>
    <row r="1204" spans="1:30" x14ac:dyDescent="0.3">
      <c r="A1204">
        <v>1203</v>
      </c>
      <c r="B1204">
        <v>3602</v>
      </c>
      <c r="C1204">
        <v>1958</v>
      </c>
      <c r="D1204" t="s">
        <v>34</v>
      </c>
      <c r="E1204" t="s">
        <v>33</v>
      </c>
      <c r="F1204" s="11">
        <v>51412</v>
      </c>
      <c r="G1204">
        <v>0</v>
      </c>
      <c r="H1204">
        <v>1</v>
      </c>
      <c r="I1204" s="1">
        <v>41639</v>
      </c>
      <c r="J1204">
        <v>42</v>
      </c>
      <c r="K1204">
        <v>140</v>
      </c>
      <c r="L1204">
        <v>3</v>
      </c>
      <c r="M1204">
        <v>20</v>
      </c>
      <c r="N1204">
        <v>4</v>
      </c>
      <c r="O1204">
        <v>5</v>
      </c>
      <c r="P1204">
        <v>14</v>
      </c>
      <c r="Q1204">
        <v>2</v>
      </c>
      <c r="R1204">
        <v>3</v>
      </c>
      <c r="S1204">
        <v>2</v>
      </c>
      <c r="T1204">
        <v>4</v>
      </c>
      <c r="U1204">
        <v>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</v>
      </c>
      <c r="AC1204">
        <v>11</v>
      </c>
      <c r="AD1204">
        <v>0</v>
      </c>
    </row>
    <row r="1205" spans="1:30" x14ac:dyDescent="0.3">
      <c r="A1205">
        <v>1204</v>
      </c>
      <c r="B1205">
        <v>234</v>
      </c>
      <c r="C1205">
        <v>1979</v>
      </c>
      <c r="D1205" t="s">
        <v>29</v>
      </c>
      <c r="E1205" t="s">
        <v>35</v>
      </c>
      <c r="F1205" s="11">
        <v>15287</v>
      </c>
      <c r="G1205">
        <v>1</v>
      </c>
      <c r="H1205">
        <v>0</v>
      </c>
      <c r="I1205" s="1">
        <v>41192</v>
      </c>
      <c r="J1205">
        <v>60</v>
      </c>
      <c r="K1205">
        <v>1</v>
      </c>
      <c r="L1205">
        <v>2</v>
      </c>
      <c r="M1205">
        <v>20</v>
      </c>
      <c r="N1205">
        <v>4</v>
      </c>
      <c r="O1205">
        <v>3</v>
      </c>
      <c r="P1205">
        <v>13</v>
      </c>
      <c r="Q1205">
        <v>2</v>
      </c>
      <c r="R1205">
        <v>1</v>
      </c>
      <c r="S1205">
        <v>1</v>
      </c>
      <c r="T1205">
        <v>2</v>
      </c>
      <c r="U1205">
        <v>7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</v>
      </c>
      <c r="AC1205">
        <v>11</v>
      </c>
      <c r="AD1205">
        <v>1</v>
      </c>
    </row>
    <row r="1206" spans="1:30" x14ac:dyDescent="0.3">
      <c r="A1206">
        <v>1205</v>
      </c>
      <c r="B1206">
        <v>2995</v>
      </c>
      <c r="C1206">
        <v>1957</v>
      </c>
      <c r="D1206" t="s">
        <v>34</v>
      </c>
      <c r="E1206" t="s">
        <v>31</v>
      </c>
      <c r="F1206" s="11">
        <v>66636</v>
      </c>
      <c r="G1206">
        <v>0</v>
      </c>
      <c r="H1206">
        <v>0</v>
      </c>
      <c r="I1206" s="1">
        <v>41503</v>
      </c>
      <c r="J1206">
        <v>64</v>
      </c>
      <c r="K1206">
        <v>291</v>
      </c>
      <c r="L1206">
        <v>10</v>
      </c>
      <c r="M1206">
        <v>20</v>
      </c>
      <c r="N1206">
        <v>84</v>
      </c>
      <c r="O1206">
        <v>10</v>
      </c>
      <c r="P1206">
        <v>0</v>
      </c>
      <c r="Q1206">
        <v>1</v>
      </c>
      <c r="R1206">
        <v>3</v>
      </c>
      <c r="S1206">
        <v>4</v>
      </c>
      <c r="T1206">
        <v>9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11</v>
      </c>
      <c r="AD1206">
        <v>0</v>
      </c>
    </row>
    <row r="1207" spans="1:30" x14ac:dyDescent="0.3">
      <c r="A1207">
        <v>1206</v>
      </c>
      <c r="B1207">
        <v>1118</v>
      </c>
      <c r="C1207">
        <v>1956</v>
      </c>
      <c r="D1207" t="s">
        <v>34</v>
      </c>
      <c r="E1207" t="s">
        <v>33</v>
      </c>
      <c r="F1207" s="11">
        <v>50965</v>
      </c>
      <c r="G1207">
        <v>0</v>
      </c>
      <c r="H1207">
        <v>1</v>
      </c>
      <c r="I1207" s="1">
        <v>41325</v>
      </c>
      <c r="J1207">
        <v>87</v>
      </c>
      <c r="K1207">
        <v>544</v>
      </c>
      <c r="L1207">
        <v>13</v>
      </c>
      <c r="M1207">
        <v>20</v>
      </c>
      <c r="N1207">
        <v>8</v>
      </c>
      <c r="O1207">
        <v>6</v>
      </c>
      <c r="P1207">
        <v>29</v>
      </c>
      <c r="Q1207">
        <v>3</v>
      </c>
      <c r="R1207">
        <v>10</v>
      </c>
      <c r="S1207">
        <v>4</v>
      </c>
      <c r="T1207">
        <v>5</v>
      </c>
      <c r="U1207">
        <v>8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11</v>
      </c>
      <c r="AD1207">
        <v>0</v>
      </c>
    </row>
    <row r="1208" spans="1:30" x14ac:dyDescent="0.3">
      <c r="A1208">
        <v>1207</v>
      </c>
      <c r="B1208">
        <v>7789</v>
      </c>
      <c r="C1208">
        <v>1965</v>
      </c>
      <c r="D1208" t="s">
        <v>32</v>
      </c>
      <c r="E1208" t="s">
        <v>33</v>
      </c>
      <c r="F1208" s="11">
        <v>84618</v>
      </c>
      <c r="G1208">
        <v>0</v>
      </c>
      <c r="H1208">
        <v>0</v>
      </c>
      <c r="I1208" s="1">
        <v>41600</v>
      </c>
      <c r="J1208">
        <v>96</v>
      </c>
      <c r="K1208">
        <v>684</v>
      </c>
      <c r="L1208">
        <v>100</v>
      </c>
      <c r="M1208">
        <v>20</v>
      </c>
      <c r="N1208">
        <v>21</v>
      </c>
      <c r="O1208">
        <v>66</v>
      </c>
      <c r="P1208">
        <v>0</v>
      </c>
      <c r="Q1208">
        <v>1</v>
      </c>
      <c r="R1208">
        <v>6</v>
      </c>
      <c r="S1208">
        <v>9</v>
      </c>
      <c r="T1208">
        <v>10</v>
      </c>
      <c r="U1208">
        <v>2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3</v>
      </c>
      <c r="AC1208">
        <v>11</v>
      </c>
      <c r="AD1208">
        <v>0</v>
      </c>
    </row>
    <row r="1209" spans="1:30" x14ac:dyDescent="0.3">
      <c r="A1209">
        <v>1208</v>
      </c>
      <c r="B1209">
        <v>3068</v>
      </c>
      <c r="C1209">
        <v>1990</v>
      </c>
      <c r="D1209" t="s">
        <v>29</v>
      </c>
      <c r="E1209" t="s">
        <v>33</v>
      </c>
      <c r="F1209" s="11">
        <v>18351</v>
      </c>
      <c r="G1209">
        <v>0</v>
      </c>
      <c r="H1209">
        <v>0</v>
      </c>
      <c r="I1209" s="1">
        <v>41576</v>
      </c>
      <c r="J1209">
        <v>1</v>
      </c>
      <c r="K1209">
        <v>1</v>
      </c>
      <c r="L1209">
        <v>12</v>
      </c>
      <c r="M1209">
        <v>20</v>
      </c>
      <c r="N1209">
        <v>0</v>
      </c>
      <c r="O1209">
        <v>14</v>
      </c>
      <c r="P1209">
        <v>7</v>
      </c>
      <c r="Q1209">
        <v>1</v>
      </c>
      <c r="R1209">
        <v>2</v>
      </c>
      <c r="S1209">
        <v>0</v>
      </c>
      <c r="T1209">
        <v>3</v>
      </c>
      <c r="U1209">
        <v>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</v>
      </c>
      <c r="AC1209">
        <v>11</v>
      </c>
      <c r="AD1209">
        <v>0</v>
      </c>
    </row>
    <row r="1210" spans="1:30" x14ac:dyDescent="0.3">
      <c r="A1210">
        <v>1209</v>
      </c>
      <c r="B1210">
        <v>8955</v>
      </c>
      <c r="C1210">
        <v>1957</v>
      </c>
      <c r="D1210" t="s">
        <v>32</v>
      </c>
      <c r="E1210" t="s">
        <v>31</v>
      </c>
      <c r="F1210" s="11">
        <v>40451</v>
      </c>
      <c r="G1210">
        <v>0</v>
      </c>
      <c r="H1210">
        <v>2</v>
      </c>
      <c r="I1210" s="1">
        <v>41686</v>
      </c>
      <c r="J1210">
        <v>54</v>
      </c>
      <c r="K1210">
        <v>35</v>
      </c>
      <c r="L1210">
        <v>0</v>
      </c>
      <c r="M1210">
        <v>20</v>
      </c>
      <c r="N1210">
        <v>0</v>
      </c>
      <c r="O1210">
        <v>0</v>
      </c>
      <c r="P1210">
        <v>10</v>
      </c>
      <c r="Q1210">
        <v>1</v>
      </c>
      <c r="R1210">
        <v>1</v>
      </c>
      <c r="S1210">
        <v>1</v>
      </c>
      <c r="T1210">
        <v>2</v>
      </c>
      <c r="U1210">
        <v>5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</v>
      </c>
      <c r="AC1210">
        <v>11</v>
      </c>
      <c r="AD1210">
        <v>0</v>
      </c>
    </row>
    <row r="1211" spans="1:30" x14ac:dyDescent="0.3">
      <c r="A1211">
        <v>1210</v>
      </c>
      <c r="B1211">
        <v>945</v>
      </c>
      <c r="C1211">
        <v>1965</v>
      </c>
      <c r="D1211" t="s">
        <v>29</v>
      </c>
      <c r="E1211" t="s">
        <v>31</v>
      </c>
      <c r="F1211" s="11">
        <v>36317</v>
      </c>
      <c r="G1211">
        <v>0</v>
      </c>
      <c r="H1211">
        <v>1</v>
      </c>
      <c r="I1211" s="1">
        <v>41416</v>
      </c>
      <c r="J1211">
        <v>53</v>
      </c>
      <c r="K1211">
        <v>87</v>
      </c>
      <c r="L1211">
        <v>3</v>
      </c>
      <c r="M1211">
        <v>20</v>
      </c>
      <c r="N1211">
        <v>3</v>
      </c>
      <c r="O1211">
        <v>2</v>
      </c>
      <c r="P1211">
        <v>13</v>
      </c>
      <c r="Q1211">
        <v>2</v>
      </c>
      <c r="R1211">
        <v>3</v>
      </c>
      <c r="S1211">
        <v>0</v>
      </c>
      <c r="T1211">
        <v>4</v>
      </c>
      <c r="U1211">
        <v>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</v>
      </c>
      <c r="AC1211">
        <v>11</v>
      </c>
      <c r="AD1211">
        <v>0</v>
      </c>
    </row>
    <row r="1212" spans="1:30" x14ac:dyDescent="0.3">
      <c r="A1212">
        <v>1211</v>
      </c>
      <c r="B1212">
        <v>5644</v>
      </c>
      <c r="C1212">
        <v>1957</v>
      </c>
      <c r="D1212" t="s">
        <v>29</v>
      </c>
      <c r="E1212" t="s">
        <v>31</v>
      </c>
      <c r="F1212" s="11">
        <v>42213</v>
      </c>
      <c r="G1212">
        <v>0</v>
      </c>
      <c r="H1212">
        <v>1</v>
      </c>
      <c r="I1212" s="1">
        <v>41559</v>
      </c>
      <c r="J1212">
        <v>96</v>
      </c>
      <c r="K1212">
        <v>309</v>
      </c>
      <c r="L1212">
        <v>3</v>
      </c>
      <c r="M1212">
        <v>20</v>
      </c>
      <c r="N1212">
        <v>4</v>
      </c>
      <c r="O1212">
        <v>3</v>
      </c>
      <c r="P1212">
        <v>20</v>
      </c>
      <c r="Q1212">
        <v>2</v>
      </c>
      <c r="R1212">
        <v>5</v>
      </c>
      <c r="S1212">
        <v>1</v>
      </c>
      <c r="T1212">
        <v>7</v>
      </c>
      <c r="U1212">
        <v>7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3</v>
      </c>
      <c r="AC1212">
        <v>11</v>
      </c>
      <c r="AD1212">
        <v>0</v>
      </c>
    </row>
    <row r="1213" spans="1:30" x14ac:dyDescent="0.3">
      <c r="A1213">
        <v>1212</v>
      </c>
      <c r="B1213">
        <v>7192</v>
      </c>
      <c r="C1213">
        <v>1955</v>
      </c>
      <c r="D1213" t="s">
        <v>29</v>
      </c>
      <c r="E1213" t="s">
        <v>31</v>
      </c>
      <c r="F1213" s="11">
        <v>65748</v>
      </c>
      <c r="G1213">
        <v>0</v>
      </c>
      <c r="H1213">
        <v>1</v>
      </c>
      <c r="I1213" s="1">
        <v>41379</v>
      </c>
      <c r="J1213">
        <v>58</v>
      </c>
      <c r="K1213">
        <v>172</v>
      </c>
      <c r="L1213">
        <v>73</v>
      </c>
      <c r="M1213">
        <v>20</v>
      </c>
      <c r="N1213">
        <v>95</v>
      </c>
      <c r="O1213">
        <v>78</v>
      </c>
      <c r="P1213">
        <v>34</v>
      </c>
      <c r="Q1213">
        <v>2</v>
      </c>
      <c r="R1213">
        <v>2</v>
      </c>
      <c r="S1213">
        <v>4</v>
      </c>
      <c r="T1213">
        <v>10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3</v>
      </c>
      <c r="AC1213">
        <v>11</v>
      </c>
      <c r="AD1213">
        <v>0</v>
      </c>
    </row>
    <row r="1214" spans="1:30" x14ac:dyDescent="0.3">
      <c r="A1214">
        <v>1213</v>
      </c>
      <c r="B1214">
        <v>2324</v>
      </c>
      <c r="C1214">
        <v>1972</v>
      </c>
      <c r="D1214" t="s">
        <v>29</v>
      </c>
      <c r="E1214" t="s">
        <v>31</v>
      </c>
      <c r="F1214" s="11">
        <v>77044</v>
      </c>
      <c r="G1214">
        <v>0</v>
      </c>
      <c r="H1214">
        <v>1</v>
      </c>
      <c r="I1214" s="1">
        <v>41574</v>
      </c>
      <c r="J1214">
        <v>12</v>
      </c>
      <c r="K1214">
        <v>625</v>
      </c>
      <c r="L1214">
        <v>38</v>
      </c>
      <c r="M1214">
        <v>20</v>
      </c>
      <c r="N1214">
        <v>50</v>
      </c>
      <c r="O1214">
        <v>34</v>
      </c>
      <c r="P1214">
        <v>76</v>
      </c>
      <c r="Q1214">
        <v>2</v>
      </c>
      <c r="R1214">
        <v>7</v>
      </c>
      <c r="S1214">
        <v>11</v>
      </c>
      <c r="T1214">
        <v>11</v>
      </c>
      <c r="U1214">
        <v>4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</v>
      </c>
      <c r="AC1214">
        <v>11</v>
      </c>
      <c r="AD1214">
        <v>0</v>
      </c>
    </row>
    <row r="1215" spans="1:30" x14ac:dyDescent="0.3">
      <c r="A1215">
        <v>1214</v>
      </c>
      <c r="B1215">
        <v>697</v>
      </c>
      <c r="C1215">
        <v>1969</v>
      </c>
      <c r="D1215" t="s">
        <v>29</v>
      </c>
      <c r="E1215" t="s">
        <v>31</v>
      </c>
      <c r="F1215" s="11">
        <v>74918</v>
      </c>
      <c r="G1215">
        <v>0</v>
      </c>
      <c r="H1215">
        <v>0</v>
      </c>
      <c r="I1215" s="1">
        <v>41345</v>
      </c>
      <c r="J1215">
        <v>78</v>
      </c>
      <c r="K1215">
        <v>972</v>
      </c>
      <c r="L1215">
        <v>59</v>
      </c>
      <c r="M1215">
        <v>20</v>
      </c>
      <c r="N1215">
        <v>25</v>
      </c>
      <c r="O1215">
        <v>19</v>
      </c>
      <c r="P1215">
        <v>59</v>
      </c>
      <c r="Q1215">
        <v>1</v>
      </c>
      <c r="R1215">
        <v>5</v>
      </c>
      <c r="S1215">
        <v>9</v>
      </c>
      <c r="T1215">
        <v>6</v>
      </c>
      <c r="U1215">
        <v>3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3</v>
      </c>
      <c r="AC1215">
        <v>11</v>
      </c>
      <c r="AD1215">
        <v>0</v>
      </c>
    </row>
    <row r="1216" spans="1:30" x14ac:dyDescent="0.3">
      <c r="A1216">
        <v>1215</v>
      </c>
      <c r="B1216">
        <v>3439</v>
      </c>
      <c r="C1216">
        <v>1972</v>
      </c>
      <c r="D1216" t="s">
        <v>29</v>
      </c>
      <c r="E1216" t="s">
        <v>33</v>
      </c>
      <c r="F1216" s="11">
        <v>56721</v>
      </c>
      <c r="G1216">
        <v>1</v>
      </c>
      <c r="H1216">
        <v>1</v>
      </c>
      <c r="I1216" s="1">
        <v>41213</v>
      </c>
      <c r="J1216">
        <v>64</v>
      </c>
      <c r="K1216">
        <v>157</v>
      </c>
      <c r="L1216">
        <v>6</v>
      </c>
      <c r="M1216">
        <v>20</v>
      </c>
      <c r="N1216">
        <v>6</v>
      </c>
      <c r="O1216">
        <v>13</v>
      </c>
      <c r="P1216">
        <v>75</v>
      </c>
      <c r="Q1216">
        <v>5</v>
      </c>
      <c r="R1216">
        <v>4</v>
      </c>
      <c r="S1216">
        <v>1</v>
      </c>
      <c r="T1216">
        <v>5</v>
      </c>
      <c r="U1216">
        <v>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</v>
      </c>
      <c r="AC1216">
        <v>11</v>
      </c>
      <c r="AD1216">
        <v>0</v>
      </c>
    </row>
    <row r="1217" spans="1:30" x14ac:dyDescent="0.3">
      <c r="A1217">
        <v>1216</v>
      </c>
      <c r="B1217">
        <v>1506</v>
      </c>
      <c r="C1217">
        <v>1975</v>
      </c>
      <c r="D1217" t="s">
        <v>29</v>
      </c>
      <c r="E1217" t="s">
        <v>30</v>
      </c>
      <c r="F1217" s="11">
        <v>42160</v>
      </c>
      <c r="G1217">
        <v>1</v>
      </c>
      <c r="H1217">
        <v>1</v>
      </c>
      <c r="I1217" s="1">
        <v>41453</v>
      </c>
      <c r="J1217">
        <v>26</v>
      </c>
      <c r="K1217">
        <v>48</v>
      </c>
      <c r="L1217">
        <v>9</v>
      </c>
      <c r="M1217">
        <v>20</v>
      </c>
      <c r="N1217">
        <v>3</v>
      </c>
      <c r="O1217">
        <v>15</v>
      </c>
      <c r="P1217">
        <v>20</v>
      </c>
      <c r="Q1217">
        <v>4</v>
      </c>
      <c r="R1217">
        <v>2</v>
      </c>
      <c r="S1217">
        <v>1</v>
      </c>
      <c r="T1217">
        <v>4</v>
      </c>
      <c r="U1217">
        <v>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11</v>
      </c>
      <c r="AD1217">
        <v>1</v>
      </c>
    </row>
    <row r="1218" spans="1:30" x14ac:dyDescent="0.3">
      <c r="A1218">
        <v>1217</v>
      </c>
      <c r="B1218">
        <v>232</v>
      </c>
      <c r="C1218">
        <v>1965</v>
      </c>
      <c r="D1218" t="s">
        <v>29</v>
      </c>
      <c r="E1218" t="s">
        <v>30</v>
      </c>
      <c r="F1218" s="11">
        <v>61559</v>
      </c>
      <c r="G1218">
        <v>0</v>
      </c>
      <c r="H1218">
        <v>1</v>
      </c>
      <c r="I1218" s="1">
        <v>41472</v>
      </c>
      <c r="J1218">
        <v>8</v>
      </c>
      <c r="K1218">
        <v>279</v>
      </c>
      <c r="L1218">
        <v>83</v>
      </c>
      <c r="M1218">
        <v>20</v>
      </c>
      <c r="N1218">
        <v>32</v>
      </c>
      <c r="O1218">
        <v>14</v>
      </c>
      <c r="P1218">
        <v>34</v>
      </c>
      <c r="Q1218">
        <v>1</v>
      </c>
      <c r="R1218">
        <v>4</v>
      </c>
      <c r="S1218">
        <v>2</v>
      </c>
      <c r="T1218">
        <v>10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11</v>
      </c>
      <c r="AD1218">
        <v>0</v>
      </c>
    </row>
    <row r="1219" spans="1:30" x14ac:dyDescent="0.3">
      <c r="A1219">
        <v>1218</v>
      </c>
      <c r="B1219">
        <v>8876</v>
      </c>
      <c r="C1219">
        <v>1963</v>
      </c>
      <c r="D1219" t="s">
        <v>32</v>
      </c>
      <c r="E1219" t="s">
        <v>31</v>
      </c>
      <c r="F1219" s="11">
        <v>33629</v>
      </c>
      <c r="G1219">
        <v>1</v>
      </c>
      <c r="H1219">
        <v>1</v>
      </c>
      <c r="I1219" s="1">
        <v>41129</v>
      </c>
      <c r="J1219">
        <v>49</v>
      </c>
      <c r="K1219">
        <v>132</v>
      </c>
      <c r="L1219">
        <v>0</v>
      </c>
      <c r="M1219">
        <v>20</v>
      </c>
      <c r="N1219">
        <v>0</v>
      </c>
      <c r="O1219">
        <v>0</v>
      </c>
      <c r="P1219">
        <v>4</v>
      </c>
      <c r="Q1219">
        <v>5</v>
      </c>
      <c r="R1219">
        <v>3</v>
      </c>
      <c r="S1219">
        <v>1</v>
      </c>
      <c r="T1219">
        <v>4</v>
      </c>
      <c r="U1219">
        <v>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</v>
      </c>
      <c r="AC1219">
        <v>11</v>
      </c>
      <c r="AD1219">
        <v>0</v>
      </c>
    </row>
    <row r="1220" spans="1:30" x14ac:dyDescent="0.3">
      <c r="A1220">
        <v>1219</v>
      </c>
      <c r="B1220">
        <v>4500</v>
      </c>
      <c r="C1220">
        <v>1991</v>
      </c>
      <c r="D1220" t="s">
        <v>32</v>
      </c>
      <c r="E1220" t="s">
        <v>31</v>
      </c>
      <c r="F1220" s="11">
        <v>68682</v>
      </c>
      <c r="G1220">
        <v>0</v>
      </c>
      <c r="H1220">
        <v>0</v>
      </c>
      <c r="I1220" s="1">
        <v>41553</v>
      </c>
      <c r="J1220">
        <v>56</v>
      </c>
      <c r="K1220">
        <v>919</v>
      </c>
      <c r="L1220">
        <v>0</v>
      </c>
      <c r="M1220">
        <v>20</v>
      </c>
      <c r="N1220">
        <v>99</v>
      </c>
      <c r="O1220">
        <v>30</v>
      </c>
      <c r="P1220">
        <v>45</v>
      </c>
      <c r="Q1220">
        <v>1</v>
      </c>
      <c r="R1220">
        <v>4</v>
      </c>
      <c r="S1220">
        <v>9</v>
      </c>
      <c r="T1220">
        <v>10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3</v>
      </c>
      <c r="AC1220">
        <v>11</v>
      </c>
      <c r="AD1220">
        <v>0</v>
      </c>
    </row>
    <row r="1221" spans="1:30" x14ac:dyDescent="0.3">
      <c r="A1221">
        <v>1220</v>
      </c>
      <c r="B1221">
        <v>9739</v>
      </c>
      <c r="C1221">
        <v>1963</v>
      </c>
      <c r="D1221" t="s">
        <v>29</v>
      </c>
      <c r="E1221" t="s">
        <v>30</v>
      </c>
      <c r="F1221" s="11">
        <v>34377</v>
      </c>
      <c r="G1221">
        <v>0</v>
      </c>
      <c r="H1221">
        <v>1</v>
      </c>
      <c r="I1221" s="1">
        <v>41293</v>
      </c>
      <c r="J1221">
        <v>55</v>
      </c>
      <c r="K1221">
        <v>62</v>
      </c>
      <c r="L1221">
        <v>0</v>
      </c>
      <c r="M1221">
        <v>20</v>
      </c>
      <c r="N1221">
        <v>3</v>
      </c>
      <c r="O1221">
        <v>1</v>
      </c>
      <c r="P1221">
        <v>26</v>
      </c>
      <c r="Q1221">
        <v>2</v>
      </c>
      <c r="R1221">
        <v>2</v>
      </c>
      <c r="S1221">
        <v>2</v>
      </c>
      <c r="T1221">
        <v>2</v>
      </c>
      <c r="U1221">
        <v>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</v>
      </c>
      <c r="AC1221">
        <v>11</v>
      </c>
      <c r="AD1221">
        <v>0</v>
      </c>
    </row>
    <row r="1222" spans="1:30" x14ac:dyDescent="0.3">
      <c r="A1222">
        <v>1221</v>
      </c>
      <c r="B1222">
        <v>10395</v>
      </c>
      <c r="C1222">
        <v>1986</v>
      </c>
      <c r="D1222" t="s">
        <v>36</v>
      </c>
      <c r="E1222" t="s">
        <v>30</v>
      </c>
      <c r="F1222" s="11">
        <v>8940</v>
      </c>
      <c r="G1222">
        <v>1</v>
      </c>
      <c r="H1222">
        <v>0</v>
      </c>
      <c r="I1222" s="1">
        <v>41143</v>
      </c>
      <c r="J1222">
        <v>25</v>
      </c>
      <c r="K1222">
        <v>1</v>
      </c>
      <c r="L1222">
        <v>45</v>
      </c>
      <c r="M1222">
        <v>20</v>
      </c>
      <c r="N1222">
        <v>4</v>
      </c>
      <c r="O1222">
        <v>6</v>
      </c>
      <c r="P1222">
        <v>42</v>
      </c>
      <c r="Q1222">
        <v>3</v>
      </c>
      <c r="R1222">
        <v>3</v>
      </c>
      <c r="S1222">
        <v>1</v>
      </c>
      <c r="T1222">
        <v>3</v>
      </c>
      <c r="U1222">
        <v>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</v>
      </c>
      <c r="AC1222">
        <v>11</v>
      </c>
      <c r="AD1222">
        <v>0</v>
      </c>
    </row>
    <row r="1223" spans="1:30" x14ac:dyDescent="0.3">
      <c r="A1223">
        <v>1222</v>
      </c>
      <c r="B1223">
        <v>1176</v>
      </c>
      <c r="C1223">
        <v>1973</v>
      </c>
      <c r="D1223" t="s">
        <v>29</v>
      </c>
      <c r="E1223" t="s">
        <v>33</v>
      </c>
      <c r="F1223" s="11">
        <v>26228</v>
      </c>
      <c r="G1223">
        <v>1</v>
      </c>
      <c r="H1223">
        <v>0</v>
      </c>
      <c r="I1223" s="1">
        <v>41539</v>
      </c>
      <c r="J1223">
        <v>50</v>
      </c>
      <c r="K1223">
        <v>2</v>
      </c>
      <c r="L1223">
        <v>6</v>
      </c>
      <c r="M1223">
        <v>20</v>
      </c>
      <c r="N1223">
        <v>3</v>
      </c>
      <c r="O1223">
        <v>1</v>
      </c>
      <c r="P1223">
        <v>9</v>
      </c>
      <c r="Q1223">
        <v>1</v>
      </c>
      <c r="R1223">
        <v>1</v>
      </c>
      <c r="S1223">
        <v>0</v>
      </c>
      <c r="T1223">
        <v>2</v>
      </c>
      <c r="U1223">
        <v>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</v>
      </c>
      <c r="AC1223">
        <v>11</v>
      </c>
      <c r="AD1223">
        <v>0</v>
      </c>
    </row>
    <row r="1224" spans="1:30" x14ac:dyDescent="0.3">
      <c r="A1224">
        <v>1223</v>
      </c>
      <c r="B1224">
        <v>1627</v>
      </c>
      <c r="C1224">
        <v>1957</v>
      </c>
      <c r="D1224" t="s">
        <v>37</v>
      </c>
      <c r="E1224" t="s">
        <v>35</v>
      </c>
      <c r="F1224" s="11">
        <v>77297</v>
      </c>
      <c r="G1224">
        <v>0</v>
      </c>
      <c r="H1224">
        <v>0</v>
      </c>
      <c r="I1224" s="1">
        <v>41300</v>
      </c>
      <c r="J1224">
        <v>84</v>
      </c>
      <c r="K1224">
        <v>408</v>
      </c>
      <c r="L1224">
        <v>61</v>
      </c>
      <c r="M1224">
        <v>20</v>
      </c>
      <c r="N1224">
        <v>48</v>
      </c>
      <c r="O1224">
        <v>122</v>
      </c>
      <c r="P1224">
        <v>41</v>
      </c>
      <c r="Q1224">
        <v>1</v>
      </c>
      <c r="R1224">
        <v>5</v>
      </c>
      <c r="S1224">
        <v>7</v>
      </c>
      <c r="T1224">
        <v>9</v>
      </c>
      <c r="U1224">
        <v>4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3</v>
      </c>
      <c r="AC1224">
        <v>11</v>
      </c>
      <c r="AD1224">
        <v>0</v>
      </c>
    </row>
    <row r="1225" spans="1:30" x14ac:dyDescent="0.3">
      <c r="A1225">
        <v>1224</v>
      </c>
      <c r="B1225">
        <v>938</v>
      </c>
      <c r="C1225">
        <v>1981</v>
      </c>
      <c r="D1225" t="s">
        <v>29</v>
      </c>
      <c r="E1225" t="s">
        <v>33</v>
      </c>
      <c r="F1225" s="11">
        <v>40211</v>
      </c>
      <c r="G1225">
        <v>1</v>
      </c>
      <c r="H1225">
        <v>1</v>
      </c>
      <c r="I1225" s="1">
        <v>41485</v>
      </c>
      <c r="J1225">
        <v>30</v>
      </c>
      <c r="K1225">
        <v>51</v>
      </c>
      <c r="L1225">
        <v>1</v>
      </c>
      <c r="M1225">
        <v>20</v>
      </c>
      <c r="N1225">
        <v>2</v>
      </c>
      <c r="O1225">
        <v>1</v>
      </c>
      <c r="P1225">
        <v>25</v>
      </c>
      <c r="Q1225">
        <v>2</v>
      </c>
      <c r="R1225">
        <v>2</v>
      </c>
      <c r="S1225">
        <v>1</v>
      </c>
      <c r="T1225">
        <v>2</v>
      </c>
      <c r="U1225">
        <v>8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3</v>
      </c>
      <c r="AC1225">
        <v>11</v>
      </c>
      <c r="AD1225">
        <v>0</v>
      </c>
    </row>
    <row r="1226" spans="1:30" x14ac:dyDescent="0.3">
      <c r="A1226">
        <v>1225</v>
      </c>
      <c r="B1226">
        <v>2740</v>
      </c>
      <c r="C1226">
        <v>1958</v>
      </c>
      <c r="D1226" t="s">
        <v>32</v>
      </c>
      <c r="E1226" t="s">
        <v>38</v>
      </c>
      <c r="F1226" s="11">
        <v>33438</v>
      </c>
      <c r="G1226">
        <v>1</v>
      </c>
      <c r="H1226">
        <v>1</v>
      </c>
      <c r="I1226" s="1">
        <v>41539</v>
      </c>
      <c r="J1226">
        <v>81</v>
      </c>
      <c r="K1226">
        <v>62</v>
      </c>
      <c r="L1226">
        <v>1</v>
      </c>
      <c r="M1226">
        <v>20</v>
      </c>
      <c r="N1226">
        <v>3</v>
      </c>
      <c r="O1226">
        <v>2</v>
      </c>
      <c r="P1226">
        <v>6</v>
      </c>
      <c r="Q1226">
        <v>4</v>
      </c>
      <c r="R1226">
        <v>2</v>
      </c>
      <c r="S1226">
        <v>1</v>
      </c>
      <c r="T1226">
        <v>4</v>
      </c>
      <c r="U1226">
        <v>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</v>
      </c>
      <c r="AC1226">
        <v>11</v>
      </c>
      <c r="AD1226">
        <v>0</v>
      </c>
    </row>
    <row r="1227" spans="1:30" x14ac:dyDescent="0.3">
      <c r="A1227">
        <v>1226</v>
      </c>
      <c r="B1227">
        <v>257</v>
      </c>
      <c r="C1227">
        <v>1959</v>
      </c>
      <c r="D1227" t="s">
        <v>32</v>
      </c>
      <c r="E1227" t="s">
        <v>33</v>
      </c>
      <c r="F1227" s="11">
        <v>75032</v>
      </c>
      <c r="G1227">
        <v>0</v>
      </c>
      <c r="H1227">
        <v>1</v>
      </c>
      <c r="I1227" s="1">
        <v>41392</v>
      </c>
      <c r="J1227">
        <v>74</v>
      </c>
      <c r="K1227">
        <v>952</v>
      </c>
      <c r="L1227">
        <v>12</v>
      </c>
      <c r="M1227">
        <v>20</v>
      </c>
      <c r="N1227">
        <v>47</v>
      </c>
      <c r="O1227">
        <v>12</v>
      </c>
      <c r="P1227">
        <v>12</v>
      </c>
      <c r="Q1227">
        <v>2</v>
      </c>
      <c r="R1227">
        <v>5</v>
      </c>
      <c r="S1227">
        <v>4</v>
      </c>
      <c r="T1227">
        <v>9</v>
      </c>
      <c r="U1227">
        <v>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</v>
      </c>
      <c r="AC1227">
        <v>11</v>
      </c>
      <c r="AD1227">
        <v>0</v>
      </c>
    </row>
    <row r="1228" spans="1:30" x14ac:dyDescent="0.3">
      <c r="A1228">
        <v>1227</v>
      </c>
      <c r="B1228">
        <v>4058</v>
      </c>
      <c r="C1228">
        <v>1955</v>
      </c>
      <c r="D1228" t="s">
        <v>32</v>
      </c>
      <c r="E1228" t="s">
        <v>30</v>
      </c>
      <c r="F1228" s="11">
        <v>61284</v>
      </c>
      <c r="G1228">
        <v>0</v>
      </c>
      <c r="H1228">
        <v>0</v>
      </c>
      <c r="I1228" s="1">
        <v>41559</v>
      </c>
      <c r="J1228">
        <v>76</v>
      </c>
      <c r="K1228">
        <v>618</v>
      </c>
      <c r="L1228">
        <v>15</v>
      </c>
      <c r="M1228">
        <v>20</v>
      </c>
      <c r="N1228">
        <v>20</v>
      </c>
      <c r="O1228">
        <v>7</v>
      </c>
      <c r="P1228">
        <v>45</v>
      </c>
      <c r="Q1228">
        <v>1</v>
      </c>
      <c r="R1228">
        <v>11</v>
      </c>
      <c r="S1228">
        <v>2</v>
      </c>
      <c r="T1228">
        <v>8</v>
      </c>
      <c r="U1228">
        <v>6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3</v>
      </c>
      <c r="AC1228">
        <v>11</v>
      </c>
      <c r="AD1228">
        <v>0</v>
      </c>
    </row>
    <row r="1229" spans="1:30" x14ac:dyDescent="0.3">
      <c r="A1229">
        <v>1228</v>
      </c>
      <c r="B1229">
        <v>7736</v>
      </c>
      <c r="C1229">
        <v>1986</v>
      </c>
      <c r="D1229" t="s">
        <v>29</v>
      </c>
      <c r="E1229" t="s">
        <v>33</v>
      </c>
      <c r="F1229" s="11">
        <v>22518</v>
      </c>
      <c r="G1229">
        <v>1</v>
      </c>
      <c r="H1229">
        <v>0</v>
      </c>
      <c r="I1229" s="1">
        <v>41204</v>
      </c>
      <c r="J1229">
        <v>36</v>
      </c>
      <c r="K1229">
        <v>11</v>
      </c>
      <c r="L1229">
        <v>7</v>
      </c>
      <c r="M1229">
        <v>20</v>
      </c>
      <c r="N1229">
        <v>2</v>
      </c>
      <c r="O1229">
        <v>2</v>
      </c>
      <c r="P1229">
        <v>27</v>
      </c>
      <c r="Q1229">
        <v>2</v>
      </c>
      <c r="R1229">
        <v>2</v>
      </c>
      <c r="S1229">
        <v>1</v>
      </c>
      <c r="T1229">
        <v>2</v>
      </c>
      <c r="U1229">
        <v>5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</v>
      </c>
      <c r="AC1229">
        <v>11</v>
      </c>
      <c r="AD1229">
        <v>1</v>
      </c>
    </row>
    <row r="1230" spans="1:30" x14ac:dyDescent="0.3">
      <c r="A1230">
        <v>1229</v>
      </c>
      <c r="B1230">
        <v>8210</v>
      </c>
      <c r="C1230">
        <v>1975</v>
      </c>
      <c r="D1230" t="s">
        <v>34</v>
      </c>
      <c r="E1230" t="s">
        <v>33</v>
      </c>
      <c r="F1230" s="11">
        <v>54730</v>
      </c>
      <c r="G1230">
        <v>0</v>
      </c>
      <c r="H1230">
        <v>1</v>
      </c>
      <c r="I1230" s="1">
        <v>41501</v>
      </c>
      <c r="J1230">
        <v>64</v>
      </c>
      <c r="K1230">
        <v>318</v>
      </c>
      <c r="L1230">
        <v>3</v>
      </c>
      <c r="M1230">
        <v>20</v>
      </c>
      <c r="N1230">
        <v>4</v>
      </c>
      <c r="O1230">
        <v>7</v>
      </c>
      <c r="P1230">
        <v>56</v>
      </c>
      <c r="Q1230">
        <v>5</v>
      </c>
      <c r="R1230">
        <v>4</v>
      </c>
      <c r="S1230">
        <v>1</v>
      </c>
      <c r="T1230">
        <v>8</v>
      </c>
      <c r="U1230">
        <v>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</v>
      </c>
      <c r="AC1230">
        <v>11</v>
      </c>
      <c r="AD1230">
        <v>0</v>
      </c>
    </row>
    <row r="1231" spans="1:30" x14ac:dyDescent="0.3">
      <c r="A1231">
        <v>1230</v>
      </c>
      <c r="B1231">
        <v>833</v>
      </c>
      <c r="C1231">
        <v>1955</v>
      </c>
      <c r="D1231" t="s">
        <v>34</v>
      </c>
      <c r="E1231" t="s">
        <v>33</v>
      </c>
      <c r="F1231" s="11">
        <v>38452</v>
      </c>
      <c r="G1231">
        <v>1</v>
      </c>
      <c r="H1231">
        <v>1</v>
      </c>
      <c r="I1231" s="1">
        <v>41728</v>
      </c>
      <c r="J1231">
        <v>62</v>
      </c>
      <c r="K1231">
        <v>56</v>
      </c>
      <c r="L1231">
        <v>0</v>
      </c>
      <c r="M1231">
        <v>20</v>
      </c>
      <c r="N1231">
        <v>0</v>
      </c>
      <c r="O1231">
        <v>0</v>
      </c>
      <c r="P1231">
        <v>2</v>
      </c>
      <c r="Q1231">
        <v>3</v>
      </c>
      <c r="R1231">
        <v>3</v>
      </c>
      <c r="S1231">
        <v>0</v>
      </c>
      <c r="T1231">
        <v>3</v>
      </c>
      <c r="U1231">
        <v>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</v>
      </c>
      <c r="AC1231">
        <v>11</v>
      </c>
      <c r="AD1231">
        <v>0</v>
      </c>
    </row>
    <row r="1232" spans="1:30" x14ac:dyDescent="0.3">
      <c r="A1232">
        <v>1231</v>
      </c>
      <c r="B1232">
        <v>6230</v>
      </c>
      <c r="C1232">
        <v>1971</v>
      </c>
      <c r="D1232" t="s">
        <v>29</v>
      </c>
      <c r="E1232" t="s">
        <v>35</v>
      </c>
      <c r="F1232" s="11">
        <v>44421</v>
      </c>
      <c r="G1232">
        <v>1</v>
      </c>
      <c r="H1232">
        <v>1</v>
      </c>
      <c r="I1232" s="1">
        <v>41320</v>
      </c>
      <c r="J1232">
        <v>53</v>
      </c>
      <c r="K1232">
        <v>110</v>
      </c>
      <c r="L1232">
        <v>5</v>
      </c>
      <c r="M1232">
        <v>20</v>
      </c>
      <c r="N1232">
        <v>7</v>
      </c>
      <c r="O1232">
        <v>1</v>
      </c>
      <c r="P1232">
        <v>7</v>
      </c>
      <c r="Q1232">
        <v>5</v>
      </c>
      <c r="R1232">
        <v>5</v>
      </c>
      <c r="S1232">
        <v>0</v>
      </c>
      <c r="T1232">
        <v>4</v>
      </c>
      <c r="U1232">
        <v>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</v>
      </c>
      <c r="AC1232">
        <v>11</v>
      </c>
      <c r="AD1232">
        <v>0</v>
      </c>
    </row>
    <row r="1233" spans="1:30" x14ac:dyDescent="0.3">
      <c r="A1233">
        <v>1232</v>
      </c>
      <c r="B1233">
        <v>7325</v>
      </c>
      <c r="C1233">
        <v>1986</v>
      </c>
      <c r="D1233" t="s">
        <v>32</v>
      </c>
      <c r="E1233" t="s">
        <v>31</v>
      </c>
      <c r="F1233" s="11">
        <v>38197</v>
      </c>
      <c r="G1233">
        <v>1</v>
      </c>
      <c r="H1233">
        <v>0</v>
      </c>
      <c r="I1233" s="1">
        <v>41454</v>
      </c>
      <c r="J1233">
        <v>86</v>
      </c>
      <c r="K1233">
        <v>23</v>
      </c>
      <c r="L1233">
        <v>0</v>
      </c>
      <c r="M1233">
        <v>20</v>
      </c>
      <c r="N1233">
        <v>2</v>
      </c>
      <c r="O1233">
        <v>1</v>
      </c>
      <c r="P1233">
        <v>3</v>
      </c>
      <c r="Q1233">
        <v>1</v>
      </c>
      <c r="R1233">
        <v>1</v>
      </c>
      <c r="S1233">
        <v>0</v>
      </c>
      <c r="T1233">
        <v>3</v>
      </c>
      <c r="U1233">
        <v>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</v>
      </c>
      <c r="AC1233">
        <v>11</v>
      </c>
      <c r="AD1233">
        <v>0</v>
      </c>
    </row>
    <row r="1234" spans="1:30" x14ac:dyDescent="0.3">
      <c r="A1234">
        <v>1233</v>
      </c>
      <c r="B1234">
        <v>1307</v>
      </c>
      <c r="C1234">
        <v>1978</v>
      </c>
      <c r="D1234" t="s">
        <v>29</v>
      </c>
      <c r="E1234" t="s">
        <v>35</v>
      </c>
      <c r="F1234" s="11">
        <v>41986</v>
      </c>
      <c r="G1234">
        <v>0</v>
      </c>
      <c r="H1234">
        <v>1</v>
      </c>
      <c r="I1234" s="1">
        <v>41679</v>
      </c>
      <c r="J1234">
        <v>15</v>
      </c>
      <c r="K1234">
        <v>27</v>
      </c>
      <c r="L1234">
        <v>5</v>
      </c>
      <c r="M1234">
        <v>20</v>
      </c>
      <c r="N1234">
        <v>8</v>
      </c>
      <c r="O1234">
        <v>3</v>
      </c>
      <c r="P1234">
        <v>12</v>
      </c>
      <c r="Q1234">
        <v>3</v>
      </c>
      <c r="R1234">
        <v>3</v>
      </c>
      <c r="S1234">
        <v>0</v>
      </c>
      <c r="T1234">
        <v>4</v>
      </c>
      <c r="U1234">
        <v>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</v>
      </c>
      <c r="AC1234">
        <v>11</v>
      </c>
      <c r="AD1234">
        <v>0</v>
      </c>
    </row>
    <row r="1235" spans="1:30" x14ac:dyDescent="0.3">
      <c r="A1235">
        <v>1234</v>
      </c>
      <c r="B1235">
        <v>1502</v>
      </c>
      <c r="C1235">
        <v>1983</v>
      </c>
      <c r="D1235" t="s">
        <v>29</v>
      </c>
      <c r="E1235" t="s">
        <v>31</v>
      </c>
      <c r="F1235" s="11">
        <v>28427</v>
      </c>
      <c r="G1235">
        <v>1</v>
      </c>
      <c r="H1235">
        <v>0</v>
      </c>
      <c r="I1235" s="1">
        <v>41354</v>
      </c>
      <c r="J1235">
        <v>67</v>
      </c>
      <c r="K1235">
        <v>18</v>
      </c>
      <c r="L1235">
        <v>3</v>
      </c>
      <c r="M1235">
        <v>20</v>
      </c>
      <c r="N1235">
        <v>3</v>
      </c>
      <c r="O1235">
        <v>3</v>
      </c>
      <c r="P1235">
        <v>6</v>
      </c>
      <c r="Q1235">
        <v>2</v>
      </c>
      <c r="R1235">
        <v>2</v>
      </c>
      <c r="S1235">
        <v>0</v>
      </c>
      <c r="T1235">
        <v>3</v>
      </c>
      <c r="U1235">
        <v>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</v>
      </c>
      <c r="AC1235">
        <v>11</v>
      </c>
      <c r="AD1235">
        <v>0</v>
      </c>
    </row>
    <row r="1236" spans="1:30" x14ac:dyDescent="0.3">
      <c r="A1236">
        <v>1235</v>
      </c>
      <c r="B1236">
        <v>6211</v>
      </c>
      <c r="C1236">
        <v>1976</v>
      </c>
      <c r="D1236" t="s">
        <v>32</v>
      </c>
      <c r="E1236" t="s">
        <v>31</v>
      </c>
      <c r="F1236" s="11">
        <v>37395</v>
      </c>
      <c r="G1236">
        <v>1</v>
      </c>
      <c r="H1236">
        <v>0</v>
      </c>
      <c r="I1236" s="1">
        <v>41761</v>
      </c>
      <c r="J1236">
        <v>47</v>
      </c>
      <c r="K1236">
        <v>18</v>
      </c>
      <c r="L1236">
        <v>0</v>
      </c>
      <c r="M1236">
        <v>20</v>
      </c>
      <c r="N1236">
        <v>0</v>
      </c>
      <c r="O1236">
        <v>1</v>
      </c>
      <c r="P1236">
        <v>11</v>
      </c>
      <c r="Q1236">
        <v>1</v>
      </c>
      <c r="R1236">
        <v>1</v>
      </c>
      <c r="S1236">
        <v>0</v>
      </c>
      <c r="T1236">
        <v>3</v>
      </c>
      <c r="U1236">
        <v>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</v>
      </c>
      <c r="AC1236">
        <v>11</v>
      </c>
      <c r="AD1236">
        <v>0</v>
      </c>
    </row>
    <row r="1237" spans="1:30" x14ac:dyDescent="0.3">
      <c r="A1237">
        <v>1236</v>
      </c>
      <c r="B1237">
        <v>843</v>
      </c>
      <c r="C1237">
        <v>1971</v>
      </c>
      <c r="D1237" t="s">
        <v>29</v>
      </c>
      <c r="E1237" t="s">
        <v>33</v>
      </c>
      <c r="F1237" s="11">
        <v>64722</v>
      </c>
      <c r="G1237">
        <v>1</v>
      </c>
      <c r="H1237">
        <v>0</v>
      </c>
      <c r="I1237" s="1">
        <v>41785</v>
      </c>
      <c r="J1237">
        <v>47</v>
      </c>
      <c r="K1237">
        <v>303</v>
      </c>
      <c r="L1237">
        <v>0</v>
      </c>
      <c r="M1237">
        <v>20</v>
      </c>
      <c r="N1237">
        <v>60</v>
      </c>
      <c r="O1237">
        <v>147</v>
      </c>
      <c r="P1237">
        <v>15</v>
      </c>
      <c r="Q1237">
        <v>4</v>
      </c>
      <c r="R1237">
        <v>8</v>
      </c>
      <c r="S1237">
        <v>2</v>
      </c>
      <c r="T1237">
        <v>11</v>
      </c>
      <c r="U1237">
        <v>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11</v>
      </c>
      <c r="AD1237">
        <v>0</v>
      </c>
    </row>
    <row r="1238" spans="1:30" x14ac:dyDescent="0.3">
      <c r="A1238">
        <v>1237</v>
      </c>
      <c r="B1238">
        <v>4174</v>
      </c>
      <c r="C1238">
        <v>1956</v>
      </c>
      <c r="D1238" t="s">
        <v>34</v>
      </c>
      <c r="E1238" t="s">
        <v>31</v>
      </c>
      <c r="F1238" s="11">
        <v>55249</v>
      </c>
      <c r="G1238">
        <v>0</v>
      </c>
      <c r="H1238">
        <v>1</v>
      </c>
      <c r="I1238" s="1">
        <v>41746</v>
      </c>
      <c r="J1238">
        <v>81</v>
      </c>
      <c r="K1238">
        <v>97</v>
      </c>
      <c r="L1238">
        <v>1</v>
      </c>
      <c r="M1238">
        <v>20</v>
      </c>
      <c r="N1238">
        <v>2</v>
      </c>
      <c r="O1238">
        <v>0</v>
      </c>
      <c r="P1238">
        <v>11</v>
      </c>
      <c r="Q1238">
        <v>1</v>
      </c>
      <c r="R1238">
        <v>2</v>
      </c>
      <c r="S1238">
        <v>1</v>
      </c>
      <c r="T1238">
        <v>4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</v>
      </c>
      <c r="AC1238">
        <v>11</v>
      </c>
      <c r="AD1238">
        <v>0</v>
      </c>
    </row>
    <row r="1239" spans="1:30" x14ac:dyDescent="0.3">
      <c r="A1239">
        <v>1238</v>
      </c>
      <c r="B1239">
        <v>9757</v>
      </c>
      <c r="C1239">
        <v>1972</v>
      </c>
      <c r="D1239" t="s">
        <v>29</v>
      </c>
      <c r="E1239" t="s">
        <v>31</v>
      </c>
      <c r="F1239" s="11">
        <v>84906</v>
      </c>
      <c r="G1239">
        <v>0</v>
      </c>
      <c r="H1239">
        <v>0</v>
      </c>
      <c r="I1239" s="1">
        <v>41551</v>
      </c>
      <c r="J1239">
        <v>98</v>
      </c>
      <c r="K1239">
        <v>997</v>
      </c>
      <c r="L1239">
        <v>15</v>
      </c>
      <c r="M1239">
        <v>20</v>
      </c>
      <c r="N1239">
        <v>99</v>
      </c>
      <c r="O1239">
        <v>30</v>
      </c>
      <c r="P1239">
        <v>76</v>
      </c>
      <c r="Q1239">
        <v>1</v>
      </c>
      <c r="R1239">
        <v>5</v>
      </c>
      <c r="S1239">
        <v>6</v>
      </c>
      <c r="T1239">
        <v>12</v>
      </c>
      <c r="U1239">
        <v>2</v>
      </c>
      <c r="V1239">
        <v>0</v>
      </c>
      <c r="W1239">
        <v>1</v>
      </c>
      <c r="X1239">
        <v>1</v>
      </c>
      <c r="Y1239">
        <v>0</v>
      </c>
      <c r="Z1239">
        <v>1</v>
      </c>
      <c r="AA1239">
        <v>0</v>
      </c>
      <c r="AB1239">
        <v>3</v>
      </c>
      <c r="AC1239">
        <v>11</v>
      </c>
      <c r="AD1239">
        <v>0</v>
      </c>
    </row>
    <row r="1240" spans="1:30" x14ac:dyDescent="0.3">
      <c r="A1240">
        <v>1239</v>
      </c>
      <c r="B1240">
        <v>6918</v>
      </c>
      <c r="C1240">
        <v>1989</v>
      </c>
      <c r="D1240" t="s">
        <v>29</v>
      </c>
      <c r="E1240" t="s">
        <v>33</v>
      </c>
      <c r="F1240" s="11">
        <v>28691</v>
      </c>
      <c r="G1240">
        <v>1</v>
      </c>
      <c r="H1240">
        <v>0</v>
      </c>
      <c r="I1240" s="1">
        <v>41459</v>
      </c>
      <c r="J1240">
        <v>56</v>
      </c>
      <c r="K1240">
        <v>5</v>
      </c>
      <c r="L1240">
        <v>4</v>
      </c>
      <c r="M1240">
        <v>20</v>
      </c>
      <c r="N1240">
        <v>8</v>
      </c>
      <c r="O1240">
        <v>0</v>
      </c>
      <c r="P1240">
        <v>4</v>
      </c>
      <c r="Q1240">
        <v>1</v>
      </c>
      <c r="R1240">
        <v>1</v>
      </c>
      <c r="S1240">
        <v>0</v>
      </c>
      <c r="T1240">
        <v>3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</v>
      </c>
      <c r="AC1240">
        <v>11</v>
      </c>
      <c r="AD1240">
        <v>0</v>
      </c>
    </row>
    <row r="1241" spans="1:30" x14ac:dyDescent="0.3">
      <c r="A1241">
        <v>1240</v>
      </c>
      <c r="B1241">
        <v>286</v>
      </c>
      <c r="C1241">
        <v>1952</v>
      </c>
      <c r="D1241" t="s">
        <v>29</v>
      </c>
      <c r="E1241" t="s">
        <v>30</v>
      </c>
      <c r="F1241" s="11">
        <v>44213</v>
      </c>
      <c r="G1241">
        <v>1</v>
      </c>
      <c r="H1241">
        <v>1</v>
      </c>
      <c r="I1241" s="1">
        <v>41607</v>
      </c>
      <c r="J1241">
        <v>48</v>
      </c>
      <c r="K1241">
        <v>95</v>
      </c>
      <c r="L1241">
        <v>11</v>
      </c>
      <c r="M1241">
        <v>20</v>
      </c>
      <c r="N1241">
        <v>0</v>
      </c>
      <c r="O1241">
        <v>4</v>
      </c>
      <c r="P1241">
        <v>7</v>
      </c>
      <c r="Q1241">
        <v>4</v>
      </c>
      <c r="R1241">
        <v>2</v>
      </c>
      <c r="S1241">
        <v>1</v>
      </c>
      <c r="T1241">
        <v>5</v>
      </c>
      <c r="U1241">
        <v>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</v>
      </c>
      <c r="AC1241">
        <v>11</v>
      </c>
      <c r="AD1241">
        <v>0</v>
      </c>
    </row>
    <row r="1242" spans="1:30" x14ac:dyDescent="0.3">
      <c r="A1242">
        <v>1241</v>
      </c>
      <c r="B1242">
        <v>11086</v>
      </c>
      <c r="C1242">
        <v>1984</v>
      </c>
      <c r="D1242" t="s">
        <v>36</v>
      </c>
      <c r="E1242" t="s">
        <v>30</v>
      </c>
      <c r="F1242" s="11">
        <v>25707</v>
      </c>
      <c r="G1242">
        <v>1</v>
      </c>
      <c r="H1242">
        <v>0</v>
      </c>
      <c r="I1242" s="1">
        <v>41657</v>
      </c>
      <c r="J1242">
        <v>18</v>
      </c>
      <c r="K1242">
        <v>1</v>
      </c>
      <c r="L1242">
        <v>6</v>
      </c>
      <c r="M1242">
        <v>20</v>
      </c>
      <c r="N1242">
        <v>3</v>
      </c>
      <c r="O1242">
        <v>6</v>
      </c>
      <c r="P1242">
        <v>3</v>
      </c>
      <c r="Q1242">
        <v>1</v>
      </c>
      <c r="R1242">
        <v>1</v>
      </c>
      <c r="S1242">
        <v>0</v>
      </c>
      <c r="T1242">
        <v>3</v>
      </c>
      <c r="U1242">
        <v>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</v>
      </c>
      <c r="AC1242">
        <v>11</v>
      </c>
      <c r="AD1242">
        <v>0</v>
      </c>
    </row>
    <row r="1243" spans="1:30" x14ac:dyDescent="0.3">
      <c r="A1243">
        <v>1242</v>
      </c>
      <c r="B1243">
        <v>1921</v>
      </c>
      <c r="C1243">
        <v>1967</v>
      </c>
      <c r="D1243" t="s">
        <v>32</v>
      </c>
      <c r="E1243" t="s">
        <v>33</v>
      </c>
      <c r="F1243" s="11">
        <v>59062</v>
      </c>
      <c r="G1243">
        <v>2</v>
      </c>
      <c r="H1243">
        <v>1</v>
      </c>
      <c r="I1243" s="1">
        <v>41550</v>
      </c>
      <c r="J1243">
        <v>74</v>
      </c>
      <c r="K1243">
        <v>46</v>
      </c>
      <c r="L1243">
        <v>1</v>
      </c>
      <c r="M1243">
        <v>20</v>
      </c>
      <c r="N1243">
        <v>3</v>
      </c>
      <c r="O1243">
        <v>0</v>
      </c>
      <c r="P1243">
        <v>9</v>
      </c>
      <c r="Q1243">
        <v>2</v>
      </c>
      <c r="R1243">
        <v>2</v>
      </c>
      <c r="S1243">
        <v>0</v>
      </c>
      <c r="T1243">
        <v>3</v>
      </c>
      <c r="U1243">
        <v>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</v>
      </c>
      <c r="AC1243">
        <v>11</v>
      </c>
      <c r="AD1243">
        <v>0</v>
      </c>
    </row>
    <row r="1244" spans="1:30" x14ac:dyDescent="0.3">
      <c r="A1244">
        <v>1243</v>
      </c>
      <c r="B1244">
        <v>4138</v>
      </c>
      <c r="C1244">
        <v>1962</v>
      </c>
      <c r="D1244" t="s">
        <v>29</v>
      </c>
      <c r="E1244" t="s">
        <v>30</v>
      </c>
      <c r="F1244" s="11">
        <v>76624</v>
      </c>
      <c r="G1244">
        <v>0</v>
      </c>
      <c r="H1244">
        <v>1</v>
      </c>
      <c r="I1244" s="1">
        <v>41783</v>
      </c>
      <c r="J1244">
        <v>68</v>
      </c>
      <c r="K1244">
        <v>411</v>
      </c>
      <c r="L1244">
        <v>106</v>
      </c>
      <c r="M1244">
        <v>20</v>
      </c>
      <c r="N1244">
        <v>54</v>
      </c>
      <c r="O1244">
        <v>115</v>
      </c>
      <c r="P1244">
        <v>66</v>
      </c>
      <c r="Q1244">
        <v>1</v>
      </c>
      <c r="R1244">
        <v>5</v>
      </c>
      <c r="S1244">
        <v>10</v>
      </c>
      <c r="T1244">
        <v>7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</v>
      </c>
      <c r="AC1244">
        <v>11</v>
      </c>
      <c r="AD1244">
        <v>0</v>
      </c>
    </row>
    <row r="1245" spans="1:30" x14ac:dyDescent="0.3">
      <c r="A1245">
        <v>1244</v>
      </c>
      <c r="B1245">
        <v>7718</v>
      </c>
      <c r="C1245">
        <v>1947</v>
      </c>
      <c r="D1245" t="s">
        <v>34</v>
      </c>
      <c r="E1245" t="s">
        <v>31</v>
      </c>
      <c r="F1245" s="11">
        <v>66000</v>
      </c>
      <c r="G1245">
        <v>0</v>
      </c>
      <c r="H1245">
        <v>0</v>
      </c>
      <c r="I1245" s="1">
        <v>41749</v>
      </c>
      <c r="J1245">
        <v>36</v>
      </c>
      <c r="K1245">
        <v>244</v>
      </c>
      <c r="L1245">
        <v>51</v>
      </c>
      <c r="M1245">
        <v>20</v>
      </c>
      <c r="N1245">
        <v>101</v>
      </c>
      <c r="O1245">
        <v>0</v>
      </c>
      <c r="P1245">
        <v>45</v>
      </c>
      <c r="Q1245">
        <v>1</v>
      </c>
      <c r="R1245">
        <v>1</v>
      </c>
      <c r="S1245">
        <v>3</v>
      </c>
      <c r="T1245">
        <v>5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</v>
      </c>
      <c r="AC1245">
        <v>11</v>
      </c>
      <c r="AD1245">
        <v>0</v>
      </c>
    </row>
    <row r="1246" spans="1:30" x14ac:dyDescent="0.3">
      <c r="A1246">
        <v>1245</v>
      </c>
      <c r="B1246">
        <v>1291</v>
      </c>
      <c r="C1246">
        <v>1978</v>
      </c>
      <c r="D1246" t="s">
        <v>32</v>
      </c>
      <c r="E1246" t="s">
        <v>31</v>
      </c>
      <c r="F1246" s="11">
        <v>27683</v>
      </c>
      <c r="G1246">
        <v>1</v>
      </c>
      <c r="H1246">
        <v>0</v>
      </c>
      <c r="I1246" s="1">
        <v>41125</v>
      </c>
      <c r="J1246">
        <v>90</v>
      </c>
      <c r="K1246">
        <v>152</v>
      </c>
      <c r="L1246">
        <v>9</v>
      </c>
      <c r="M1246">
        <v>20</v>
      </c>
      <c r="N1246">
        <v>12</v>
      </c>
      <c r="O1246">
        <v>12</v>
      </c>
      <c r="P1246">
        <v>45</v>
      </c>
      <c r="Q1246">
        <v>4</v>
      </c>
      <c r="R1246">
        <v>6</v>
      </c>
      <c r="S1246">
        <v>2</v>
      </c>
      <c r="T1246">
        <v>4</v>
      </c>
      <c r="U1246">
        <v>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</v>
      </c>
      <c r="AC1246">
        <v>11</v>
      </c>
      <c r="AD1246">
        <v>0</v>
      </c>
    </row>
    <row r="1247" spans="1:30" x14ac:dyDescent="0.3">
      <c r="A1247">
        <v>1246</v>
      </c>
      <c r="B1247">
        <v>6862</v>
      </c>
      <c r="C1247">
        <v>1971</v>
      </c>
      <c r="D1247" t="s">
        <v>29</v>
      </c>
      <c r="E1247" t="s">
        <v>35</v>
      </c>
      <c r="F1247" s="11">
        <v>1730</v>
      </c>
      <c r="G1247">
        <v>0</v>
      </c>
      <c r="H1247">
        <v>0</v>
      </c>
      <c r="I1247" s="1">
        <v>41777</v>
      </c>
      <c r="J1247">
        <v>65</v>
      </c>
      <c r="K1247">
        <v>1</v>
      </c>
      <c r="L1247">
        <v>1</v>
      </c>
      <c r="M1247">
        <v>20</v>
      </c>
      <c r="N1247">
        <v>1</v>
      </c>
      <c r="O1247">
        <v>1</v>
      </c>
      <c r="P1247">
        <v>1</v>
      </c>
      <c r="Q1247">
        <v>15</v>
      </c>
      <c r="R1247">
        <v>0</v>
      </c>
      <c r="S1247">
        <v>0</v>
      </c>
      <c r="T1247">
        <v>0</v>
      </c>
      <c r="U1247">
        <v>20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</v>
      </c>
      <c r="AC1247">
        <v>11</v>
      </c>
      <c r="AD1247">
        <v>0</v>
      </c>
    </row>
    <row r="1248" spans="1:30" x14ac:dyDescent="0.3">
      <c r="A1248">
        <v>1247</v>
      </c>
      <c r="B1248">
        <v>4136</v>
      </c>
      <c r="C1248">
        <v>1992</v>
      </c>
      <c r="D1248" t="s">
        <v>36</v>
      </c>
      <c r="E1248" t="s">
        <v>30</v>
      </c>
      <c r="F1248" s="11">
        <v>7500</v>
      </c>
      <c r="G1248">
        <v>1</v>
      </c>
      <c r="H1248">
        <v>0</v>
      </c>
      <c r="I1248" s="1">
        <v>41246</v>
      </c>
      <c r="J1248">
        <v>63</v>
      </c>
      <c r="K1248">
        <v>10</v>
      </c>
      <c r="L1248">
        <v>17</v>
      </c>
      <c r="M1248">
        <v>20</v>
      </c>
      <c r="N1248">
        <v>8</v>
      </c>
      <c r="O1248">
        <v>26</v>
      </c>
      <c r="P1248">
        <v>40</v>
      </c>
      <c r="Q1248">
        <v>4</v>
      </c>
      <c r="R1248">
        <v>3</v>
      </c>
      <c r="S1248">
        <v>2</v>
      </c>
      <c r="T1248">
        <v>2</v>
      </c>
      <c r="U1248">
        <v>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3</v>
      </c>
      <c r="AC1248">
        <v>11</v>
      </c>
      <c r="AD1248">
        <v>0</v>
      </c>
    </row>
    <row r="1249" spans="1:30" x14ac:dyDescent="0.3">
      <c r="A1249">
        <v>1248</v>
      </c>
      <c r="B1249">
        <v>803</v>
      </c>
      <c r="C1249">
        <v>1968</v>
      </c>
      <c r="D1249" t="s">
        <v>29</v>
      </c>
      <c r="E1249" t="s">
        <v>31</v>
      </c>
      <c r="F1249" s="11">
        <v>40521</v>
      </c>
      <c r="G1249">
        <v>1</v>
      </c>
      <c r="H1249">
        <v>1</v>
      </c>
      <c r="I1249" s="1">
        <v>41369</v>
      </c>
      <c r="J1249">
        <v>82</v>
      </c>
      <c r="K1249">
        <v>12</v>
      </c>
      <c r="L1249">
        <v>0</v>
      </c>
      <c r="M1249">
        <v>20</v>
      </c>
      <c r="N1249">
        <v>0</v>
      </c>
      <c r="O1249">
        <v>0</v>
      </c>
      <c r="P1249">
        <v>4</v>
      </c>
      <c r="Q1249">
        <v>1</v>
      </c>
      <c r="R1249">
        <v>0</v>
      </c>
      <c r="S1249">
        <v>1</v>
      </c>
      <c r="T1249">
        <v>2</v>
      </c>
      <c r="U1249">
        <v>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</v>
      </c>
      <c r="AC1249">
        <v>11</v>
      </c>
      <c r="AD1249">
        <v>0</v>
      </c>
    </row>
    <row r="1250" spans="1:30" x14ac:dyDescent="0.3">
      <c r="A1250">
        <v>1249</v>
      </c>
      <c r="B1250">
        <v>4298</v>
      </c>
      <c r="C1250">
        <v>1973</v>
      </c>
      <c r="D1250" t="s">
        <v>32</v>
      </c>
      <c r="E1250" t="s">
        <v>31</v>
      </c>
      <c r="F1250" s="11">
        <v>20427</v>
      </c>
      <c r="G1250">
        <v>1</v>
      </c>
      <c r="H1250">
        <v>0</v>
      </c>
      <c r="I1250" s="1">
        <v>41722</v>
      </c>
      <c r="J1250">
        <v>63</v>
      </c>
      <c r="K1250">
        <v>5</v>
      </c>
      <c r="L1250">
        <v>0</v>
      </c>
      <c r="M1250">
        <v>20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2</v>
      </c>
      <c r="U1250">
        <v>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</v>
      </c>
      <c r="AC1250">
        <v>11</v>
      </c>
      <c r="AD1250">
        <v>0</v>
      </c>
    </row>
    <row r="1251" spans="1:30" x14ac:dyDescent="0.3">
      <c r="A1251">
        <v>1250</v>
      </c>
      <c r="B1251">
        <v>10833</v>
      </c>
      <c r="C1251">
        <v>1975</v>
      </c>
      <c r="D1251" t="s">
        <v>29</v>
      </c>
      <c r="E1251" t="s">
        <v>33</v>
      </c>
      <c r="F1251" s="11">
        <v>65106</v>
      </c>
      <c r="G1251">
        <v>0</v>
      </c>
      <c r="H1251">
        <v>1</v>
      </c>
      <c r="I1251" s="1">
        <v>41783</v>
      </c>
      <c r="J1251">
        <v>55</v>
      </c>
      <c r="K1251">
        <v>790</v>
      </c>
      <c r="L1251">
        <v>19</v>
      </c>
      <c r="M1251">
        <v>20</v>
      </c>
      <c r="N1251">
        <v>12</v>
      </c>
      <c r="O1251">
        <v>0</v>
      </c>
      <c r="P1251">
        <v>19</v>
      </c>
      <c r="Q1251">
        <v>3</v>
      </c>
      <c r="R1251">
        <v>8</v>
      </c>
      <c r="S1251">
        <v>3</v>
      </c>
      <c r="T1251">
        <v>13</v>
      </c>
      <c r="U1251">
        <v>6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3</v>
      </c>
      <c r="AC1251">
        <v>11</v>
      </c>
      <c r="AD1251">
        <v>0</v>
      </c>
    </row>
    <row r="1252" spans="1:30" x14ac:dyDescent="0.3">
      <c r="A1252">
        <v>1251</v>
      </c>
      <c r="B1252">
        <v>9606</v>
      </c>
      <c r="C1252">
        <v>1965</v>
      </c>
      <c r="D1252" t="s">
        <v>32</v>
      </c>
      <c r="E1252" t="s">
        <v>33</v>
      </c>
      <c r="F1252" s="11">
        <v>69969</v>
      </c>
      <c r="G1252">
        <v>0</v>
      </c>
      <c r="H1252">
        <v>0</v>
      </c>
      <c r="I1252" s="1">
        <v>41513</v>
      </c>
      <c r="J1252">
        <v>64</v>
      </c>
      <c r="K1252">
        <v>882</v>
      </c>
      <c r="L1252">
        <v>29</v>
      </c>
      <c r="M1252">
        <v>20</v>
      </c>
      <c r="N1252">
        <v>38</v>
      </c>
      <c r="O1252">
        <v>29</v>
      </c>
      <c r="P1252">
        <v>44</v>
      </c>
      <c r="Q1252">
        <v>1</v>
      </c>
      <c r="R1252">
        <v>4</v>
      </c>
      <c r="S1252">
        <v>2</v>
      </c>
      <c r="T1252">
        <v>6</v>
      </c>
      <c r="U1252">
        <v>3</v>
      </c>
      <c r="V1252">
        <v>0</v>
      </c>
      <c r="W1252">
        <v>0</v>
      </c>
      <c r="X1252">
        <v>1</v>
      </c>
      <c r="Y1252">
        <v>1</v>
      </c>
      <c r="Z1252">
        <v>0</v>
      </c>
      <c r="AA1252">
        <v>0</v>
      </c>
      <c r="AB1252">
        <v>3</v>
      </c>
      <c r="AC1252">
        <v>11</v>
      </c>
      <c r="AD1252">
        <v>1</v>
      </c>
    </row>
    <row r="1253" spans="1:30" x14ac:dyDescent="0.3">
      <c r="A1253">
        <v>1252</v>
      </c>
      <c r="B1253">
        <v>8534</v>
      </c>
      <c r="C1253">
        <v>1952</v>
      </c>
      <c r="D1253" t="s">
        <v>29</v>
      </c>
      <c r="E1253" t="s">
        <v>33</v>
      </c>
      <c r="F1253" s="11">
        <v>67433</v>
      </c>
      <c r="G1253">
        <v>0</v>
      </c>
      <c r="H1253">
        <v>2</v>
      </c>
      <c r="I1253" s="1">
        <v>41471</v>
      </c>
      <c r="J1253">
        <v>51</v>
      </c>
      <c r="K1253">
        <v>615</v>
      </c>
      <c r="L1253">
        <v>28</v>
      </c>
      <c r="M1253">
        <v>20</v>
      </c>
      <c r="N1253">
        <v>12</v>
      </c>
      <c r="O1253">
        <v>48</v>
      </c>
      <c r="P1253">
        <v>30</v>
      </c>
      <c r="Q1253">
        <v>4</v>
      </c>
      <c r="R1253">
        <v>6</v>
      </c>
      <c r="S1253">
        <v>5</v>
      </c>
      <c r="T1253">
        <v>13</v>
      </c>
      <c r="U1253">
        <v>4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3</v>
      </c>
      <c r="AC1253">
        <v>11</v>
      </c>
      <c r="AD1253">
        <v>0</v>
      </c>
    </row>
    <row r="1254" spans="1:30" x14ac:dyDescent="0.3">
      <c r="A1254">
        <v>1253</v>
      </c>
      <c r="B1254">
        <v>5153</v>
      </c>
      <c r="C1254">
        <v>1967</v>
      </c>
      <c r="D1254" t="s">
        <v>32</v>
      </c>
      <c r="E1254" t="s">
        <v>33</v>
      </c>
      <c r="F1254" s="11">
        <v>77766</v>
      </c>
      <c r="G1254">
        <v>0</v>
      </c>
      <c r="H1254">
        <v>1</v>
      </c>
      <c r="I1254" s="1">
        <v>41327</v>
      </c>
      <c r="J1254">
        <v>97</v>
      </c>
      <c r="K1254">
        <v>1004</v>
      </c>
      <c r="L1254">
        <v>59</v>
      </c>
      <c r="M1254">
        <v>20</v>
      </c>
      <c r="N1254">
        <v>115</v>
      </c>
      <c r="O1254">
        <v>59</v>
      </c>
      <c r="P1254">
        <v>27</v>
      </c>
      <c r="Q1254">
        <v>2</v>
      </c>
      <c r="R1254">
        <v>11</v>
      </c>
      <c r="S1254">
        <v>10</v>
      </c>
      <c r="T1254">
        <v>11</v>
      </c>
      <c r="U1254">
        <v>6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</v>
      </c>
      <c r="AC1254">
        <v>11</v>
      </c>
      <c r="AD1254">
        <v>1</v>
      </c>
    </row>
    <row r="1255" spans="1:30" x14ac:dyDescent="0.3">
      <c r="A1255">
        <v>1254</v>
      </c>
      <c r="B1255">
        <v>961</v>
      </c>
      <c r="C1255">
        <v>1972</v>
      </c>
      <c r="D1255" t="s">
        <v>29</v>
      </c>
      <c r="E1255" t="s">
        <v>33</v>
      </c>
      <c r="F1255" s="11">
        <v>74716</v>
      </c>
      <c r="G1255">
        <v>0</v>
      </c>
      <c r="H1255">
        <v>1</v>
      </c>
      <c r="I1255" s="1">
        <v>41529</v>
      </c>
      <c r="J1255">
        <v>92</v>
      </c>
      <c r="K1255">
        <v>133</v>
      </c>
      <c r="L1255">
        <v>27</v>
      </c>
      <c r="M1255">
        <v>20</v>
      </c>
      <c r="N1255">
        <v>13</v>
      </c>
      <c r="O1255">
        <v>195</v>
      </c>
      <c r="P1255">
        <v>71</v>
      </c>
      <c r="Q1255">
        <v>2</v>
      </c>
      <c r="R1255">
        <v>7</v>
      </c>
      <c r="S1255">
        <v>3</v>
      </c>
      <c r="T1255">
        <v>5</v>
      </c>
      <c r="U1255">
        <v>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</v>
      </c>
      <c r="AC1255">
        <v>11</v>
      </c>
      <c r="AD1255">
        <v>0</v>
      </c>
    </row>
    <row r="1256" spans="1:30" x14ac:dyDescent="0.3">
      <c r="A1256">
        <v>1255</v>
      </c>
      <c r="B1256">
        <v>5011</v>
      </c>
      <c r="C1256">
        <v>1963</v>
      </c>
      <c r="D1256" t="s">
        <v>29</v>
      </c>
      <c r="E1256" t="s">
        <v>35</v>
      </c>
      <c r="F1256" s="11">
        <v>68118</v>
      </c>
      <c r="G1256">
        <v>0</v>
      </c>
      <c r="H1256">
        <v>1</v>
      </c>
      <c r="I1256" s="1">
        <v>41565</v>
      </c>
      <c r="J1256">
        <v>51</v>
      </c>
      <c r="K1256">
        <v>595</v>
      </c>
      <c r="L1256">
        <v>23</v>
      </c>
      <c r="M1256">
        <v>20</v>
      </c>
      <c r="N1256">
        <v>10</v>
      </c>
      <c r="O1256">
        <v>23</v>
      </c>
      <c r="P1256">
        <v>154</v>
      </c>
      <c r="Q1256">
        <v>2</v>
      </c>
      <c r="R1256">
        <v>8</v>
      </c>
      <c r="S1256">
        <v>9</v>
      </c>
      <c r="T1256">
        <v>4</v>
      </c>
      <c r="U1256">
        <v>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</v>
      </c>
      <c r="AC1256">
        <v>11</v>
      </c>
      <c r="AD1256">
        <v>0</v>
      </c>
    </row>
    <row r="1257" spans="1:30" x14ac:dyDescent="0.3">
      <c r="A1257">
        <v>1256</v>
      </c>
      <c r="B1257">
        <v>6653</v>
      </c>
      <c r="C1257">
        <v>1970</v>
      </c>
      <c r="D1257" t="s">
        <v>32</v>
      </c>
      <c r="E1257" t="s">
        <v>33</v>
      </c>
      <c r="F1257" s="11">
        <v>55158</v>
      </c>
      <c r="G1257">
        <v>1</v>
      </c>
      <c r="H1257">
        <v>1</v>
      </c>
      <c r="I1257" s="1">
        <v>41120</v>
      </c>
      <c r="J1257">
        <v>72</v>
      </c>
      <c r="K1257">
        <v>293</v>
      </c>
      <c r="L1257">
        <v>0</v>
      </c>
      <c r="M1257">
        <v>20</v>
      </c>
      <c r="N1257">
        <v>4</v>
      </c>
      <c r="O1257">
        <v>11</v>
      </c>
      <c r="P1257">
        <v>23</v>
      </c>
      <c r="Q1257">
        <v>4</v>
      </c>
      <c r="R1257">
        <v>7</v>
      </c>
      <c r="S1257">
        <v>2</v>
      </c>
      <c r="T1257">
        <v>5</v>
      </c>
      <c r="U1257">
        <v>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</v>
      </c>
      <c r="AC1257">
        <v>11</v>
      </c>
      <c r="AD1257">
        <v>1</v>
      </c>
    </row>
    <row r="1258" spans="1:30" x14ac:dyDescent="0.3">
      <c r="A1258">
        <v>1257</v>
      </c>
      <c r="B1258">
        <v>9094</v>
      </c>
      <c r="C1258">
        <v>1955</v>
      </c>
      <c r="D1258" t="s">
        <v>37</v>
      </c>
      <c r="E1258" t="s">
        <v>33</v>
      </c>
      <c r="F1258" s="11">
        <v>62972</v>
      </c>
      <c r="G1258">
        <v>0</v>
      </c>
      <c r="H1258">
        <v>1</v>
      </c>
      <c r="I1258" s="1">
        <v>41124</v>
      </c>
      <c r="J1258">
        <v>39</v>
      </c>
      <c r="K1258">
        <v>313</v>
      </c>
      <c r="L1258">
        <v>15</v>
      </c>
      <c r="M1258">
        <v>20</v>
      </c>
      <c r="N1258">
        <v>20</v>
      </c>
      <c r="O1258">
        <v>0</v>
      </c>
      <c r="P1258">
        <v>192</v>
      </c>
      <c r="Q1258">
        <v>2</v>
      </c>
      <c r="R1258">
        <v>7</v>
      </c>
      <c r="S1258">
        <v>4</v>
      </c>
      <c r="T1258">
        <v>3</v>
      </c>
      <c r="U1258">
        <v>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</v>
      </c>
      <c r="AC1258">
        <v>11</v>
      </c>
      <c r="AD1258">
        <v>1</v>
      </c>
    </row>
    <row r="1259" spans="1:30" x14ac:dyDescent="0.3">
      <c r="A1259">
        <v>1258</v>
      </c>
      <c r="B1259">
        <v>810</v>
      </c>
      <c r="C1259">
        <v>1975</v>
      </c>
      <c r="D1259" t="s">
        <v>29</v>
      </c>
      <c r="E1259" t="s">
        <v>33</v>
      </c>
      <c r="F1259" s="11">
        <v>74190</v>
      </c>
      <c r="G1259">
        <v>0</v>
      </c>
      <c r="H1259">
        <v>1</v>
      </c>
      <c r="I1259" s="1">
        <v>41771</v>
      </c>
      <c r="J1259">
        <v>49</v>
      </c>
      <c r="K1259">
        <v>151</v>
      </c>
      <c r="L1259">
        <v>81</v>
      </c>
      <c r="M1259">
        <v>20</v>
      </c>
      <c r="N1259">
        <v>168</v>
      </c>
      <c r="O1259">
        <v>91</v>
      </c>
      <c r="P1259">
        <v>64</v>
      </c>
      <c r="Q1259">
        <v>2</v>
      </c>
      <c r="R1259">
        <v>4</v>
      </c>
      <c r="S1259">
        <v>2</v>
      </c>
      <c r="T1259">
        <v>11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</v>
      </c>
      <c r="AC1259">
        <v>11</v>
      </c>
      <c r="AD1259">
        <v>0</v>
      </c>
    </row>
    <row r="1260" spans="1:30" x14ac:dyDescent="0.3">
      <c r="A1260">
        <v>1259</v>
      </c>
      <c r="B1260">
        <v>5493</v>
      </c>
      <c r="C1260">
        <v>1976</v>
      </c>
      <c r="D1260" t="s">
        <v>29</v>
      </c>
      <c r="E1260" t="s">
        <v>33</v>
      </c>
      <c r="F1260" s="11">
        <v>39356</v>
      </c>
      <c r="G1260">
        <v>1</v>
      </c>
      <c r="H1260">
        <v>1</v>
      </c>
      <c r="I1260" s="1">
        <v>41717</v>
      </c>
      <c r="J1260">
        <v>21</v>
      </c>
      <c r="K1260">
        <v>15</v>
      </c>
      <c r="L1260">
        <v>0</v>
      </c>
      <c r="M1260">
        <v>20</v>
      </c>
      <c r="N1260">
        <v>0</v>
      </c>
      <c r="O1260">
        <v>0</v>
      </c>
      <c r="P1260">
        <v>6</v>
      </c>
      <c r="Q1260">
        <v>1</v>
      </c>
      <c r="R1260">
        <v>1</v>
      </c>
      <c r="S1260">
        <v>0</v>
      </c>
      <c r="T1260">
        <v>2</v>
      </c>
      <c r="U1260">
        <v>6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11</v>
      </c>
      <c r="AD1260">
        <v>0</v>
      </c>
    </row>
    <row r="1261" spans="1:30" x14ac:dyDescent="0.3">
      <c r="A1261">
        <v>1260</v>
      </c>
      <c r="B1261">
        <v>2147</v>
      </c>
      <c r="C1261">
        <v>1969</v>
      </c>
      <c r="D1261" t="s">
        <v>29</v>
      </c>
      <c r="E1261" t="s">
        <v>31</v>
      </c>
      <c r="F1261" s="11">
        <v>76653</v>
      </c>
      <c r="G1261">
        <v>0</v>
      </c>
      <c r="H1261">
        <v>0</v>
      </c>
      <c r="I1261" s="1">
        <v>41502</v>
      </c>
      <c r="J1261">
        <v>91</v>
      </c>
      <c r="K1261">
        <v>736</v>
      </c>
      <c r="L1261">
        <v>63</v>
      </c>
      <c r="M1261">
        <v>20</v>
      </c>
      <c r="N1261">
        <v>219</v>
      </c>
      <c r="O1261">
        <v>189</v>
      </c>
      <c r="P1261">
        <v>126</v>
      </c>
      <c r="Q1261">
        <v>1</v>
      </c>
      <c r="R1261">
        <v>4</v>
      </c>
      <c r="S1261">
        <v>7</v>
      </c>
      <c r="T1261">
        <v>11</v>
      </c>
      <c r="U1261">
        <v>2</v>
      </c>
      <c r="V1261">
        <v>0</v>
      </c>
      <c r="W1261">
        <v>0</v>
      </c>
      <c r="X1261">
        <v>1</v>
      </c>
      <c r="Y1261">
        <v>1</v>
      </c>
      <c r="Z1261">
        <v>0</v>
      </c>
      <c r="AA1261">
        <v>0</v>
      </c>
      <c r="AB1261">
        <v>3</v>
      </c>
      <c r="AC1261">
        <v>11</v>
      </c>
      <c r="AD1261">
        <v>0</v>
      </c>
    </row>
    <row r="1262" spans="1:30" x14ac:dyDescent="0.3">
      <c r="A1262">
        <v>1261</v>
      </c>
      <c r="B1262">
        <v>5107</v>
      </c>
      <c r="C1262">
        <v>1973</v>
      </c>
      <c r="D1262" t="s">
        <v>32</v>
      </c>
      <c r="E1262" t="s">
        <v>35</v>
      </c>
      <c r="F1262" s="11">
        <v>35860</v>
      </c>
      <c r="G1262">
        <v>1</v>
      </c>
      <c r="H1262">
        <v>1</v>
      </c>
      <c r="I1262" s="1">
        <v>41778</v>
      </c>
      <c r="J1262">
        <v>37</v>
      </c>
      <c r="K1262">
        <v>15</v>
      </c>
      <c r="L1262">
        <v>0</v>
      </c>
      <c r="M1262">
        <v>20</v>
      </c>
      <c r="N1262">
        <v>4</v>
      </c>
      <c r="O1262">
        <v>2</v>
      </c>
      <c r="P1262">
        <v>20</v>
      </c>
      <c r="Q1262">
        <v>2</v>
      </c>
      <c r="R1262">
        <v>1</v>
      </c>
      <c r="S1262">
        <v>1</v>
      </c>
      <c r="T1262">
        <v>2</v>
      </c>
      <c r="U1262">
        <v>5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11</v>
      </c>
      <c r="AD1262">
        <v>0</v>
      </c>
    </row>
    <row r="1263" spans="1:30" x14ac:dyDescent="0.3">
      <c r="A1263">
        <v>1262</v>
      </c>
      <c r="B1263">
        <v>3979</v>
      </c>
      <c r="C1263">
        <v>1983</v>
      </c>
      <c r="D1263" t="s">
        <v>32</v>
      </c>
      <c r="E1263" t="s">
        <v>35</v>
      </c>
      <c r="F1263" s="11">
        <v>90687</v>
      </c>
      <c r="G1263">
        <v>0</v>
      </c>
      <c r="H1263">
        <v>0</v>
      </c>
      <c r="I1263" s="1">
        <v>41416</v>
      </c>
      <c r="J1263">
        <v>98</v>
      </c>
      <c r="K1263">
        <v>982</v>
      </c>
      <c r="L1263">
        <v>17</v>
      </c>
      <c r="M1263">
        <v>20</v>
      </c>
      <c r="N1263">
        <v>23</v>
      </c>
      <c r="O1263">
        <v>34</v>
      </c>
      <c r="P1263">
        <v>51</v>
      </c>
      <c r="Q1263">
        <v>1</v>
      </c>
      <c r="R1263">
        <v>6</v>
      </c>
      <c r="S1263">
        <v>2</v>
      </c>
      <c r="T1263">
        <v>8</v>
      </c>
      <c r="U1263">
        <v>2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3</v>
      </c>
      <c r="AC1263">
        <v>11</v>
      </c>
      <c r="AD1263">
        <v>1</v>
      </c>
    </row>
    <row r="1264" spans="1:30" x14ac:dyDescent="0.3">
      <c r="A1264">
        <v>1263</v>
      </c>
      <c r="B1264">
        <v>6049</v>
      </c>
      <c r="C1264">
        <v>1982</v>
      </c>
      <c r="D1264" t="s">
        <v>34</v>
      </c>
      <c r="E1264" t="s">
        <v>31</v>
      </c>
      <c r="F1264" s="11">
        <v>73450</v>
      </c>
      <c r="G1264">
        <v>0</v>
      </c>
      <c r="H1264">
        <v>0</v>
      </c>
      <c r="I1264" s="1">
        <v>41613</v>
      </c>
      <c r="J1264">
        <v>85</v>
      </c>
      <c r="K1264">
        <v>1142</v>
      </c>
      <c r="L1264">
        <v>51</v>
      </c>
      <c r="M1264">
        <v>20</v>
      </c>
      <c r="N1264">
        <v>90</v>
      </c>
      <c r="O1264">
        <v>69</v>
      </c>
      <c r="P1264">
        <v>37</v>
      </c>
      <c r="Q1264">
        <v>1</v>
      </c>
      <c r="R1264">
        <v>7</v>
      </c>
      <c r="S1264">
        <v>8</v>
      </c>
      <c r="T1264">
        <v>11</v>
      </c>
      <c r="U1264">
        <v>3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3</v>
      </c>
      <c r="AC1264">
        <v>11</v>
      </c>
      <c r="AD1264">
        <v>0</v>
      </c>
    </row>
    <row r="1265" spans="1:30" x14ac:dyDescent="0.3">
      <c r="A1265">
        <v>1264</v>
      </c>
      <c r="B1265">
        <v>8147</v>
      </c>
      <c r="C1265">
        <v>1960</v>
      </c>
      <c r="D1265" t="s">
        <v>29</v>
      </c>
      <c r="E1265" t="s">
        <v>33</v>
      </c>
      <c r="F1265" s="11">
        <v>31454</v>
      </c>
      <c r="G1265">
        <v>1</v>
      </c>
      <c r="H1265">
        <v>1</v>
      </c>
      <c r="I1265" s="1">
        <v>41461</v>
      </c>
      <c r="J1265">
        <v>40</v>
      </c>
      <c r="K1265">
        <v>28</v>
      </c>
      <c r="L1265">
        <v>0</v>
      </c>
      <c r="M1265">
        <v>20</v>
      </c>
      <c r="N1265">
        <v>0</v>
      </c>
      <c r="O1265">
        <v>0</v>
      </c>
      <c r="P1265">
        <v>9</v>
      </c>
      <c r="Q1265">
        <v>3</v>
      </c>
      <c r="R1265">
        <v>2</v>
      </c>
      <c r="S1265">
        <v>0</v>
      </c>
      <c r="T1265">
        <v>3</v>
      </c>
      <c r="U1265">
        <v>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</v>
      </c>
      <c r="AC1265">
        <v>11</v>
      </c>
      <c r="AD1265">
        <v>0</v>
      </c>
    </row>
    <row r="1266" spans="1:30" x14ac:dyDescent="0.3">
      <c r="A1266">
        <v>1265</v>
      </c>
      <c r="B1266">
        <v>1857</v>
      </c>
      <c r="C1266">
        <v>1952</v>
      </c>
      <c r="D1266" t="s">
        <v>29</v>
      </c>
      <c r="E1266" t="s">
        <v>30</v>
      </c>
      <c r="F1266" s="11">
        <v>47139</v>
      </c>
      <c r="G1266">
        <v>1</v>
      </c>
      <c r="H1266">
        <v>1</v>
      </c>
      <c r="I1266" s="1">
        <v>41704</v>
      </c>
      <c r="J1266">
        <v>2</v>
      </c>
      <c r="K1266">
        <v>46</v>
      </c>
      <c r="L1266">
        <v>0</v>
      </c>
      <c r="M1266">
        <v>20</v>
      </c>
      <c r="N1266">
        <v>0</v>
      </c>
      <c r="O1266">
        <v>2</v>
      </c>
      <c r="P1266">
        <v>23</v>
      </c>
      <c r="Q1266">
        <v>2</v>
      </c>
      <c r="R1266">
        <v>2</v>
      </c>
      <c r="S1266">
        <v>1</v>
      </c>
      <c r="T1266">
        <v>2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</v>
      </c>
      <c r="AC1266">
        <v>11</v>
      </c>
      <c r="AD1266">
        <v>1</v>
      </c>
    </row>
    <row r="1267" spans="1:30" x14ac:dyDescent="0.3">
      <c r="A1267">
        <v>1266</v>
      </c>
      <c r="B1267">
        <v>3910</v>
      </c>
      <c r="C1267">
        <v>1975</v>
      </c>
      <c r="D1267" t="s">
        <v>29</v>
      </c>
      <c r="E1267" t="s">
        <v>35</v>
      </c>
      <c r="F1267" s="11">
        <v>83829</v>
      </c>
      <c r="G1267">
        <v>0</v>
      </c>
      <c r="H1267">
        <v>0</v>
      </c>
      <c r="I1267" s="1">
        <v>41555</v>
      </c>
      <c r="J1267">
        <v>78</v>
      </c>
      <c r="K1267">
        <v>897</v>
      </c>
      <c r="L1267">
        <v>161</v>
      </c>
      <c r="M1267">
        <v>20</v>
      </c>
      <c r="N1267">
        <v>186</v>
      </c>
      <c r="O1267">
        <v>161</v>
      </c>
      <c r="P1267">
        <v>27</v>
      </c>
      <c r="Q1267">
        <v>0</v>
      </c>
      <c r="R1267">
        <v>4</v>
      </c>
      <c r="S1267">
        <v>7</v>
      </c>
      <c r="T1267">
        <v>6</v>
      </c>
      <c r="U1267">
        <v>1</v>
      </c>
      <c r="V1267">
        <v>1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3</v>
      </c>
      <c r="AC1267">
        <v>11</v>
      </c>
      <c r="AD1267">
        <v>1</v>
      </c>
    </row>
    <row r="1268" spans="1:30" x14ac:dyDescent="0.3">
      <c r="A1268">
        <v>1267</v>
      </c>
      <c r="B1268">
        <v>5207</v>
      </c>
      <c r="C1268">
        <v>1963</v>
      </c>
      <c r="D1268" t="s">
        <v>32</v>
      </c>
      <c r="E1268" t="s">
        <v>33</v>
      </c>
      <c r="F1268" s="11">
        <v>53378</v>
      </c>
      <c r="G1268">
        <v>1</v>
      </c>
      <c r="H1268">
        <v>1</v>
      </c>
      <c r="I1268" s="1">
        <v>41176</v>
      </c>
      <c r="J1268">
        <v>41</v>
      </c>
      <c r="K1268">
        <v>489</v>
      </c>
      <c r="L1268">
        <v>6</v>
      </c>
      <c r="M1268">
        <v>20</v>
      </c>
      <c r="N1268">
        <v>8</v>
      </c>
      <c r="O1268">
        <v>6</v>
      </c>
      <c r="P1268">
        <v>132</v>
      </c>
      <c r="Q1268">
        <v>10</v>
      </c>
      <c r="R1268">
        <v>9</v>
      </c>
      <c r="S1268">
        <v>4</v>
      </c>
      <c r="T1268">
        <v>6</v>
      </c>
      <c r="U1268">
        <v>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</v>
      </c>
      <c r="AC1268">
        <v>11</v>
      </c>
      <c r="AD1268">
        <v>1</v>
      </c>
    </row>
    <row r="1269" spans="1:30" x14ac:dyDescent="0.3">
      <c r="A1269">
        <v>1268</v>
      </c>
      <c r="B1269">
        <v>11114</v>
      </c>
      <c r="C1269">
        <v>1970</v>
      </c>
      <c r="D1269" t="s">
        <v>29</v>
      </c>
      <c r="E1269" t="s">
        <v>31</v>
      </c>
      <c r="F1269" s="11">
        <v>19656</v>
      </c>
      <c r="G1269">
        <v>1</v>
      </c>
      <c r="H1269">
        <v>0</v>
      </c>
      <c r="I1269" s="1">
        <v>41313</v>
      </c>
      <c r="J1269">
        <v>94</v>
      </c>
      <c r="K1269">
        <v>25</v>
      </c>
      <c r="L1269">
        <v>4</v>
      </c>
      <c r="M1269">
        <v>20</v>
      </c>
      <c r="N1269">
        <v>6</v>
      </c>
      <c r="O1269">
        <v>8</v>
      </c>
      <c r="P1269">
        <v>32</v>
      </c>
      <c r="Q1269">
        <v>3</v>
      </c>
      <c r="R1269">
        <v>2</v>
      </c>
      <c r="S1269">
        <v>1</v>
      </c>
      <c r="T1269">
        <v>3</v>
      </c>
      <c r="U1269">
        <v>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</v>
      </c>
      <c r="AC1269">
        <v>11</v>
      </c>
      <c r="AD1269">
        <v>0</v>
      </c>
    </row>
    <row r="1270" spans="1:30" x14ac:dyDescent="0.3">
      <c r="A1270">
        <v>1269</v>
      </c>
      <c r="B1270">
        <v>5429</v>
      </c>
      <c r="C1270">
        <v>1948</v>
      </c>
      <c r="D1270" t="s">
        <v>32</v>
      </c>
      <c r="E1270" t="s">
        <v>33</v>
      </c>
      <c r="F1270" s="11">
        <v>45579</v>
      </c>
      <c r="G1270">
        <v>0</v>
      </c>
      <c r="H1270">
        <v>1</v>
      </c>
      <c r="I1270" s="1">
        <v>41506</v>
      </c>
      <c r="J1270">
        <v>10</v>
      </c>
      <c r="K1270">
        <v>145</v>
      </c>
      <c r="L1270">
        <v>1</v>
      </c>
      <c r="M1270">
        <v>20</v>
      </c>
      <c r="N1270">
        <v>2</v>
      </c>
      <c r="O1270">
        <v>1</v>
      </c>
      <c r="P1270">
        <v>1</v>
      </c>
      <c r="Q1270">
        <v>1</v>
      </c>
      <c r="R1270">
        <v>4</v>
      </c>
      <c r="S1270">
        <v>1</v>
      </c>
      <c r="T1270">
        <v>4</v>
      </c>
      <c r="U1270">
        <v>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</v>
      </c>
      <c r="AC1270">
        <v>11</v>
      </c>
      <c r="AD1270">
        <v>0</v>
      </c>
    </row>
    <row r="1271" spans="1:30" x14ac:dyDescent="0.3">
      <c r="A1271">
        <v>1270</v>
      </c>
      <c r="B1271">
        <v>9400</v>
      </c>
      <c r="C1271">
        <v>1958</v>
      </c>
      <c r="D1271" t="s">
        <v>37</v>
      </c>
      <c r="E1271" t="s">
        <v>30</v>
      </c>
      <c r="F1271" s="11">
        <v>85485</v>
      </c>
      <c r="G1271">
        <v>0</v>
      </c>
      <c r="H1271">
        <v>0</v>
      </c>
      <c r="I1271" s="1">
        <v>41811</v>
      </c>
      <c r="J1271">
        <v>73</v>
      </c>
      <c r="K1271">
        <v>630</v>
      </c>
      <c r="L1271">
        <v>26</v>
      </c>
      <c r="M1271">
        <v>20</v>
      </c>
      <c r="N1271">
        <v>44</v>
      </c>
      <c r="O1271">
        <v>18</v>
      </c>
      <c r="P1271">
        <v>54</v>
      </c>
      <c r="Q1271">
        <v>1</v>
      </c>
      <c r="R1271">
        <v>6</v>
      </c>
      <c r="S1271">
        <v>6</v>
      </c>
      <c r="T1271">
        <v>6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</v>
      </c>
      <c r="AC1271">
        <v>11</v>
      </c>
      <c r="AD1271">
        <v>0</v>
      </c>
    </row>
    <row r="1272" spans="1:30" x14ac:dyDescent="0.3">
      <c r="A1272">
        <v>1271</v>
      </c>
      <c r="B1272">
        <v>1740</v>
      </c>
      <c r="C1272">
        <v>1944</v>
      </c>
      <c r="D1272" t="s">
        <v>29</v>
      </c>
      <c r="E1272" t="s">
        <v>33</v>
      </c>
      <c r="F1272" s="11">
        <v>55956</v>
      </c>
      <c r="G1272">
        <v>0</v>
      </c>
      <c r="H1272">
        <v>0</v>
      </c>
      <c r="I1272" s="1">
        <v>41736</v>
      </c>
      <c r="J1272">
        <v>22</v>
      </c>
      <c r="K1272">
        <v>760</v>
      </c>
      <c r="L1272">
        <v>38</v>
      </c>
      <c r="M1272">
        <v>20</v>
      </c>
      <c r="N1272">
        <v>50</v>
      </c>
      <c r="O1272">
        <v>9</v>
      </c>
      <c r="P1272">
        <v>38</v>
      </c>
      <c r="Q1272">
        <v>2</v>
      </c>
      <c r="R1272">
        <v>7</v>
      </c>
      <c r="S1272">
        <v>3</v>
      </c>
      <c r="T1272">
        <v>4</v>
      </c>
      <c r="U1272">
        <v>4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3</v>
      </c>
      <c r="AC1272">
        <v>11</v>
      </c>
      <c r="AD1272">
        <v>0</v>
      </c>
    </row>
    <row r="1273" spans="1:30" x14ac:dyDescent="0.3">
      <c r="A1273">
        <v>1272</v>
      </c>
      <c r="B1273">
        <v>7488</v>
      </c>
      <c r="C1273">
        <v>1963</v>
      </c>
      <c r="D1273" t="s">
        <v>34</v>
      </c>
      <c r="E1273" t="s">
        <v>30</v>
      </c>
      <c r="F1273" s="11">
        <v>64191</v>
      </c>
      <c r="G1273">
        <v>0</v>
      </c>
      <c r="H1273">
        <v>1</v>
      </c>
      <c r="I1273" s="1">
        <v>41296</v>
      </c>
      <c r="J1273">
        <v>30</v>
      </c>
      <c r="K1273">
        <v>420</v>
      </c>
      <c r="L1273">
        <v>15</v>
      </c>
      <c r="M1273">
        <v>20</v>
      </c>
      <c r="N1273">
        <v>151</v>
      </c>
      <c r="O1273">
        <v>38</v>
      </c>
      <c r="P1273">
        <v>15</v>
      </c>
      <c r="Q1273">
        <v>3</v>
      </c>
      <c r="R1273">
        <v>5</v>
      </c>
      <c r="S1273">
        <v>3</v>
      </c>
      <c r="T1273">
        <v>13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3</v>
      </c>
      <c r="AC1273">
        <v>11</v>
      </c>
      <c r="AD1273">
        <v>0</v>
      </c>
    </row>
    <row r="1274" spans="1:30" x14ac:dyDescent="0.3">
      <c r="A1274">
        <v>1273</v>
      </c>
      <c r="B1274">
        <v>195</v>
      </c>
      <c r="C1274">
        <v>1972</v>
      </c>
      <c r="D1274" t="s">
        <v>29</v>
      </c>
      <c r="E1274" t="s">
        <v>30</v>
      </c>
      <c r="F1274" s="11">
        <v>38808</v>
      </c>
      <c r="G1274">
        <v>1</v>
      </c>
      <c r="H1274">
        <v>0</v>
      </c>
      <c r="I1274" s="1">
        <v>41147</v>
      </c>
      <c r="J1274">
        <v>21</v>
      </c>
      <c r="K1274">
        <v>125</v>
      </c>
      <c r="L1274">
        <v>17</v>
      </c>
      <c r="M1274">
        <v>20</v>
      </c>
      <c r="N1274">
        <v>3</v>
      </c>
      <c r="O1274">
        <v>19</v>
      </c>
      <c r="P1274">
        <v>30</v>
      </c>
      <c r="Q1274">
        <v>4</v>
      </c>
      <c r="R1274">
        <v>5</v>
      </c>
      <c r="S1274">
        <v>1</v>
      </c>
      <c r="T1274">
        <v>4</v>
      </c>
      <c r="U1274">
        <v>8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</v>
      </c>
      <c r="AC1274">
        <v>11</v>
      </c>
      <c r="AD1274">
        <v>1</v>
      </c>
    </row>
    <row r="1275" spans="1:30" x14ac:dyDescent="0.3">
      <c r="A1275">
        <v>1274</v>
      </c>
      <c r="B1275">
        <v>635</v>
      </c>
      <c r="C1275">
        <v>1966</v>
      </c>
      <c r="D1275" t="s">
        <v>34</v>
      </c>
      <c r="E1275" t="s">
        <v>33</v>
      </c>
      <c r="F1275" s="11">
        <v>57183</v>
      </c>
      <c r="G1275">
        <v>1</v>
      </c>
      <c r="H1275">
        <v>1</v>
      </c>
      <c r="I1275" s="1">
        <v>41352</v>
      </c>
      <c r="J1275">
        <v>51</v>
      </c>
      <c r="K1275">
        <v>464</v>
      </c>
      <c r="L1275">
        <v>5</v>
      </c>
      <c r="M1275">
        <v>20</v>
      </c>
      <c r="N1275">
        <v>7</v>
      </c>
      <c r="O1275">
        <v>0</v>
      </c>
      <c r="P1275">
        <v>70</v>
      </c>
      <c r="Q1275">
        <v>8</v>
      </c>
      <c r="R1275">
        <v>9</v>
      </c>
      <c r="S1275">
        <v>1</v>
      </c>
      <c r="T1275">
        <v>7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</v>
      </c>
      <c r="AC1275">
        <v>11</v>
      </c>
      <c r="AD1275">
        <v>0</v>
      </c>
    </row>
    <row r="1276" spans="1:30" x14ac:dyDescent="0.3">
      <c r="A1276">
        <v>1275</v>
      </c>
      <c r="B1276">
        <v>7527</v>
      </c>
      <c r="C1276">
        <v>1968</v>
      </c>
      <c r="D1276" t="s">
        <v>34</v>
      </c>
      <c r="E1276" t="s">
        <v>35</v>
      </c>
      <c r="F1276" s="11">
        <v>23748</v>
      </c>
      <c r="G1276">
        <v>1</v>
      </c>
      <c r="H1276">
        <v>0</v>
      </c>
      <c r="I1276" s="1">
        <v>41234</v>
      </c>
      <c r="J1276">
        <v>97</v>
      </c>
      <c r="K1276">
        <v>6</v>
      </c>
      <c r="L1276">
        <v>6</v>
      </c>
      <c r="M1276">
        <v>20</v>
      </c>
      <c r="N1276">
        <v>12</v>
      </c>
      <c r="O1276">
        <v>15</v>
      </c>
      <c r="P1276">
        <v>8</v>
      </c>
      <c r="Q1276">
        <v>3</v>
      </c>
      <c r="R1276">
        <v>2</v>
      </c>
      <c r="S1276">
        <v>1</v>
      </c>
      <c r="T1276">
        <v>3</v>
      </c>
      <c r="U1276">
        <v>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</v>
      </c>
      <c r="AC1276">
        <v>11</v>
      </c>
      <c r="AD1276">
        <v>0</v>
      </c>
    </row>
    <row r="1277" spans="1:30" x14ac:dyDescent="0.3">
      <c r="A1277">
        <v>1276</v>
      </c>
      <c r="B1277">
        <v>10319</v>
      </c>
      <c r="C1277">
        <v>1971</v>
      </c>
      <c r="D1277" t="s">
        <v>29</v>
      </c>
      <c r="E1277" t="s">
        <v>33</v>
      </c>
      <c r="F1277" s="11">
        <v>66303</v>
      </c>
      <c r="G1277">
        <v>0</v>
      </c>
      <c r="H1277">
        <v>1</v>
      </c>
      <c r="I1277" s="1">
        <v>41331</v>
      </c>
      <c r="J1277">
        <v>56</v>
      </c>
      <c r="K1277">
        <v>1090</v>
      </c>
      <c r="L1277">
        <v>12</v>
      </c>
      <c r="M1277">
        <v>20</v>
      </c>
      <c r="N1277">
        <v>16</v>
      </c>
      <c r="O1277">
        <v>12</v>
      </c>
      <c r="P1277">
        <v>60</v>
      </c>
      <c r="Q1277">
        <v>4</v>
      </c>
      <c r="R1277">
        <v>3</v>
      </c>
      <c r="S1277">
        <v>4</v>
      </c>
      <c r="T1277">
        <v>11</v>
      </c>
      <c r="U1277">
        <v>8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3</v>
      </c>
      <c r="AC1277">
        <v>11</v>
      </c>
      <c r="AD1277">
        <v>0</v>
      </c>
    </row>
    <row r="1278" spans="1:30" x14ac:dyDescent="0.3">
      <c r="A1278">
        <v>1277</v>
      </c>
      <c r="B1278">
        <v>2296</v>
      </c>
      <c r="C1278">
        <v>1975</v>
      </c>
      <c r="D1278" t="s">
        <v>34</v>
      </c>
      <c r="E1278" t="s">
        <v>33</v>
      </c>
      <c r="F1278" s="11">
        <v>37368</v>
      </c>
      <c r="G1278">
        <v>1</v>
      </c>
      <c r="H1278">
        <v>0</v>
      </c>
      <c r="I1278" s="1">
        <v>41624</v>
      </c>
      <c r="J1278">
        <v>4</v>
      </c>
      <c r="K1278">
        <v>3</v>
      </c>
      <c r="L1278">
        <v>2</v>
      </c>
      <c r="M1278">
        <v>20</v>
      </c>
      <c r="N1278">
        <v>2</v>
      </c>
      <c r="O1278">
        <v>2</v>
      </c>
      <c r="P1278">
        <v>10</v>
      </c>
      <c r="Q1278">
        <v>1</v>
      </c>
      <c r="R1278">
        <v>1</v>
      </c>
      <c r="S1278">
        <v>0</v>
      </c>
      <c r="T1278">
        <v>2</v>
      </c>
      <c r="U1278">
        <v>6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</v>
      </c>
      <c r="AC1278">
        <v>11</v>
      </c>
      <c r="AD1278">
        <v>0</v>
      </c>
    </row>
    <row r="1279" spans="1:30" x14ac:dyDescent="0.3">
      <c r="A1279">
        <v>1278</v>
      </c>
      <c r="B1279">
        <v>10637</v>
      </c>
      <c r="C1279">
        <v>1964</v>
      </c>
      <c r="D1279" t="s">
        <v>29</v>
      </c>
      <c r="E1279" t="s">
        <v>33</v>
      </c>
      <c r="F1279" s="11">
        <v>40800</v>
      </c>
      <c r="G1279">
        <v>1</v>
      </c>
      <c r="H1279">
        <v>2</v>
      </c>
      <c r="I1279" s="1">
        <v>41275</v>
      </c>
      <c r="J1279">
        <v>77</v>
      </c>
      <c r="K1279">
        <v>24</v>
      </c>
      <c r="L1279">
        <v>0</v>
      </c>
      <c r="M1279">
        <v>20</v>
      </c>
      <c r="N1279">
        <v>8</v>
      </c>
      <c r="O1279">
        <v>30</v>
      </c>
      <c r="P1279">
        <v>10</v>
      </c>
      <c r="Q1279">
        <v>2</v>
      </c>
      <c r="R1279">
        <v>3</v>
      </c>
      <c r="S1279">
        <v>0</v>
      </c>
      <c r="T1279">
        <v>3</v>
      </c>
      <c r="U1279">
        <v>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3</v>
      </c>
      <c r="AC1279">
        <v>11</v>
      </c>
      <c r="AD1279">
        <v>0</v>
      </c>
    </row>
    <row r="1280" spans="1:30" x14ac:dyDescent="0.3">
      <c r="A1280">
        <v>1279</v>
      </c>
      <c r="B1280">
        <v>2931</v>
      </c>
      <c r="C1280">
        <v>1978</v>
      </c>
      <c r="D1280" t="s">
        <v>29</v>
      </c>
      <c r="E1280" t="s">
        <v>35</v>
      </c>
      <c r="F1280" s="11">
        <v>71847</v>
      </c>
      <c r="G1280">
        <v>0</v>
      </c>
      <c r="H1280">
        <v>0</v>
      </c>
      <c r="I1280" s="1">
        <v>41173</v>
      </c>
      <c r="J1280">
        <v>95</v>
      </c>
      <c r="K1280">
        <v>737</v>
      </c>
      <c r="L1280">
        <v>21</v>
      </c>
      <c r="M1280">
        <v>20</v>
      </c>
      <c r="N1280">
        <v>55</v>
      </c>
      <c r="O1280">
        <v>63</v>
      </c>
      <c r="P1280">
        <v>210</v>
      </c>
      <c r="Q1280">
        <v>0</v>
      </c>
      <c r="R1280">
        <v>6</v>
      </c>
      <c r="S1280">
        <v>7</v>
      </c>
      <c r="T1280">
        <v>9</v>
      </c>
      <c r="U1280">
        <v>3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3</v>
      </c>
      <c r="AC1280">
        <v>11</v>
      </c>
      <c r="AD1280">
        <v>0</v>
      </c>
    </row>
    <row r="1281" spans="1:30" x14ac:dyDescent="0.3">
      <c r="A1281">
        <v>1280</v>
      </c>
      <c r="B1281">
        <v>907</v>
      </c>
      <c r="C1281">
        <v>1975</v>
      </c>
      <c r="D1281" t="s">
        <v>29</v>
      </c>
      <c r="E1281" t="s">
        <v>33</v>
      </c>
      <c r="F1281" s="11">
        <v>46149</v>
      </c>
      <c r="G1281">
        <v>0</v>
      </c>
      <c r="H1281">
        <v>1</v>
      </c>
      <c r="I1281" s="1">
        <v>41607</v>
      </c>
      <c r="J1281">
        <v>36</v>
      </c>
      <c r="K1281">
        <v>254</v>
      </c>
      <c r="L1281">
        <v>6</v>
      </c>
      <c r="M1281">
        <v>20</v>
      </c>
      <c r="N1281">
        <v>4</v>
      </c>
      <c r="O1281">
        <v>0</v>
      </c>
      <c r="P1281">
        <v>27</v>
      </c>
      <c r="Q1281">
        <v>5</v>
      </c>
      <c r="R1281">
        <v>5</v>
      </c>
      <c r="S1281">
        <v>1</v>
      </c>
      <c r="T1281">
        <v>7</v>
      </c>
      <c r="U1281">
        <v>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</v>
      </c>
      <c r="AC1281">
        <v>11</v>
      </c>
      <c r="AD1281">
        <v>0</v>
      </c>
    </row>
    <row r="1282" spans="1:30" x14ac:dyDescent="0.3">
      <c r="A1282">
        <v>1281</v>
      </c>
      <c r="B1282">
        <v>3698</v>
      </c>
      <c r="C1282">
        <v>1983</v>
      </c>
      <c r="D1282" t="s">
        <v>29</v>
      </c>
      <c r="E1282" t="s">
        <v>31</v>
      </c>
      <c r="F1282" s="11">
        <v>78687</v>
      </c>
      <c r="G1282">
        <v>0</v>
      </c>
      <c r="H1282">
        <v>0</v>
      </c>
      <c r="I1282" s="1">
        <v>41130</v>
      </c>
      <c r="J1282">
        <v>13</v>
      </c>
      <c r="K1282">
        <v>817</v>
      </c>
      <c r="L1282">
        <v>185</v>
      </c>
      <c r="M1282">
        <v>20</v>
      </c>
      <c r="N1282">
        <v>145</v>
      </c>
      <c r="O1282">
        <v>55</v>
      </c>
      <c r="P1282">
        <v>241</v>
      </c>
      <c r="Q1282">
        <v>1</v>
      </c>
      <c r="R1282">
        <v>4</v>
      </c>
      <c r="S1282">
        <v>6</v>
      </c>
      <c r="T1282">
        <v>8</v>
      </c>
      <c r="U1282">
        <v>2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3</v>
      </c>
      <c r="AC1282">
        <v>11</v>
      </c>
      <c r="AD1282">
        <v>1</v>
      </c>
    </row>
    <row r="1283" spans="1:30" x14ac:dyDescent="0.3">
      <c r="A1283">
        <v>1282</v>
      </c>
      <c r="B1283">
        <v>9516</v>
      </c>
      <c r="C1283">
        <v>1971</v>
      </c>
      <c r="D1283" t="s">
        <v>37</v>
      </c>
      <c r="E1283" t="s">
        <v>35</v>
      </c>
      <c r="F1283" s="11">
        <v>49118</v>
      </c>
      <c r="G1283">
        <v>0</v>
      </c>
      <c r="H1283">
        <v>0</v>
      </c>
      <c r="I1283" s="1">
        <v>41139</v>
      </c>
      <c r="J1283">
        <v>90</v>
      </c>
      <c r="K1283">
        <v>620</v>
      </c>
      <c r="L1283">
        <v>54</v>
      </c>
      <c r="M1283">
        <v>20</v>
      </c>
      <c r="N1283">
        <v>99</v>
      </c>
      <c r="O1283">
        <v>98</v>
      </c>
      <c r="P1283">
        <v>119</v>
      </c>
      <c r="Q1283">
        <v>2</v>
      </c>
      <c r="R1283">
        <v>9</v>
      </c>
      <c r="S1283">
        <v>7</v>
      </c>
      <c r="T1283">
        <v>10</v>
      </c>
      <c r="U1283">
        <v>7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3</v>
      </c>
      <c r="AC1283">
        <v>11</v>
      </c>
      <c r="AD1283">
        <v>1</v>
      </c>
    </row>
    <row r="1284" spans="1:30" x14ac:dyDescent="0.3">
      <c r="A1284">
        <v>1283</v>
      </c>
      <c r="B1284">
        <v>679</v>
      </c>
      <c r="C1284">
        <v>1957</v>
      </c>
      <c r="D1284" t="s">
        <v>32</v>
      </c>
      <c r="E1284" t="s">
        <v>33</v>
      </c>
      <c r="F1284" s="11">
        <v>37633</v>
      </c>
      <c r="G1284">
        <v>1</v>
      </c>
      <c r="H1284">
        <v>1</v>
      </c>
      <c r="I1284" s="1">
        <v>41172</v>
      </c>
      <c r="J1284">
        <v>49</v>
      </c>
      <c r="K1284">
        <v>13</v>
      </c>
      <c r="L1284">
        <v>4</v>
      </c>
      <c r="M1284">
        <v>20</v>
      </c>
      <c r="N1284">
        <v>0</v>
      </c>
      <c r="O1284">
        <v>0</v>
      </c>
      <c r="P1284">
        <v>1</v>
      </c>
      <c r="Q1284">
        <v>2</v>
      </c>
      <c r="R1284">
        <v>1</v>
      </c>
      <c r="S1284">
        <v>0</v>
      </c>
      <c r="T1284">
        <v>3</v>
      </c>
      <c r="U1284">
        <v>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</v>
      </c>
      <c r="AC1284">
        <v>11</v>
      </c>
      <c r="AD1284">
        <v>0</v>
      </c>
    </row>
    <row r="1285" spans="1:30" x14ac:dyDescent="0.3">
      <c r="A1285">
        <v>1284</v>
      </c>
      <c r="B1285">
        <v>7384</v>
      </c>
      <c r="C1285">
        <v>1951</v>
      </c>
      <c r="D1285" t="s">
        <v>34</v>
      </c>
      <c r="E1285" t="s">
        <v>31</v>
      </c>
      <c r="F1285" s="11">
        <v>39767</v>
      </c>
      <c r="G1285">
        <v>0</v>
      </c>
      <c r="H1285">
        <v>0</v>
      </c>
      <c r="I1285" s="1">
        <v>41476</v>
      </c>
      <c r="J1285">
        <v>18</v>
      </c>
      <c r="K1285">
        <v>113</v>
      </c>
      <c r="L1285">
        <v>61</v>
      </c>
      <c r="M1285">
        <v>20</v>
      </c>
      <c r="N1285">
        <v>34</v>
      </c>
      <c r="O1285">
        <v>26</v>
      </c>
      <c r="P1285">
        <v>47</v>
      </c>
      <c r="Q1285">
        <v>2</v>
      </c>
      <c r="R1285">
        <v>7</v>
      </c>
      <c r="S1285">
        <v>1</v>
      </c>
      <c r="T1285">
        <v>7</v>
      </c>
      <c r="U1285">
        <v>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</v>
      </c>
      <c r="AC1285">
        <v>11</v>
      </c>
      <c r="AD1285">
        <v>0</v>
      </c>
    </row>
    <row r="1286" spans="1:30" x14ac:dyDescent="0.3">
      <c r="A1286">
        <v>1285</v>
      </c>
      <c r="B1286">
        <v>5043</v>
      </c>
      <c r="C1286">
        <v>1951</v>
      </c>
      <c r="D1286" t="s">
        <v>36</v>
      </c>
      <c r="E1286" t="s">
        <v>33</v>
      </c>
      <c r="F1286" s="11">
        <v>26997</v>
      </c>
      <c r="G1286">
        <v>0</v>
      </c>
      <c r="H1286">
        <v>0</v>
      </c>
      <c r="I1286" s="1">
        <v>41218</v>
      </c>
      <c r="J1286">
        <v>89</v>
      </c>
      <c r="K1286">
        <v>7</v>
      </c>
      <c r="L1286">
        <v>23</v>
      </c>
      <c r="M1286">
        <v>20</v>
      </c>
      <c r="N1286">
        <v>133</v>
      </c>
      <c r="O1286">
        <v>49</v>
      </c>
      <c r="P1286">
        <v>144</v>
      </c>
      <c r="Q1286">
        <v>2</v>
      </c>
      <c r="R1286">
        <v>4</v>
      </c>
      <c r="S1286">
        <v>2</v>
      </c>
      <c r="T1286">
        <v>5</v>
      </c>
      <c r="U1286">
        <v>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3</v>
      </c>
      <c r="AC1286">
        <v>11</v>
      </c>
      <c r="AD1286">
        <v>0</v>
      </c>
    </row>
    <row r="1287" spans="1:30" x14ac:dyDescent="0.3">
      <c r="A1287">
        <v>1286</v>
      </c>
      <c r="B1287">
        <v>5267</v>
      </c>
      <c r="C1287">
        <v>1970</v>
      </c>
      <c r="D1287" t="s">
        <v>29</v>
      </c>
      <c r="E1287" t="s">
        <v>35</v>
      </c>
      <c r="F1287" s="11">
        <v>33986</v>
      </c>
      <c r="G1287">
        <v>1</v>
      </c>
      <c r="H1287">
        <v>0</v>
      </c>
      <c r="I1287" s="1">
        <v>41347</v>
      </c>
      <c r="J1287">
        <v>43</v>
      </c>
      <c r="K1287">
        <v>16</v>
      </c>
      <c r="L1287">
        <v>2</v>
      </c>
      <c r="M1287">
        <v>20</v>
      </c>
      <c r="N1287">
        <v>2</v>
      </c>
      <c r="O1287">
        <v>1</v>
      </c>
      <c r="P1287">
        <v>5</v>
      </c>
      <c r="Q1287">
        <v>1</v>
      </c>
      <c r="R1287">
        <v>1</v>
      </c>
      <c r="S1287">
        <v>0</v>
      </c>
      <c r="T1287">
        <v>3</v>
      </c>
      <c r="U1287">
        <v>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11</v>
      </c>
      <c r="AD1287">
        <v>0</v>
      </c>
    </row>
    <row r="1288" spans="1:30" x14ac:dyDescent="0.3">
      <c r="A1288">
        <v>1287</v>
      </c>
      <c r="B1288">
        <v>339</v>
      </c>
      <c r="C1288">
        <v>1972</v>
      </c>
      <c r="D1288" t="s">
        <v>32</v>
      </c>
      <c r="E1288" t="s">
        <v>33</v>
      </c>
      <c r="F1288" s="11">
        <v>57091</v>
      </c>
      <c r="G1288">
        <v>0</v>
      </c>
      <c r="H1288">
        <v>1</v>
      </c>
      <c r="I1288" s="1">
        <v>41236</v>
      </c>
      <c r="J1288">
        <v>82</v>
      </c>
      <c r="K1288">
        <v>462</v>
      </c>
      <c r="L1288">
        <v>0</v>
      </c>
      <c r="M1288">
        <v>20</v>
      </c>
      <c r="N1288">
        <v>6</v>
      </c>
      <c r="O1288">
        <v>0</v>
      </c>
      <c r="P1288">
        <v>4</v>
      </c>
      <c r="Q1288">
        <v>2</v>
      </c>
      <c r="R1288">
        <v>9</v>
      </c>
      <c r="S1288">
        <v>2</v>
      </c>
      <c r="T1288">
        <v>5</v>
      </c>
      <c r="U1288">
        <v>7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3</v>
      </c>
      <c r="AC1288">
        <v>11</v>
      </c>
      <c r="AD1288">
        <v>1</v>
      </c>
    </row>
    <row r="1289" spans="1:30" x14ac:dyDescent="0.3">
      <c r="A1289">
        <v>1288</v>
      </c>
      <c r="B1289">
        <v>2516</v>
      </c>
      <c r="C1289">
        <v>1969</v>
      </c>
      <c r="D1289" t="s">
        <v>37</v>
      </c>
      <c r="E1289" t="s">
        <v>33</v>
      </c>
      <c r="F1289" s="11">
        <v>46831</v>
      </c>
      <c r="G1289">
        <v>1</v>
      </c>
      <c r="H1289">
        <v>1</v>
      </c>
      <c r="I1289" s="1">
        <v>41433</v>
      </c>
      <c r="J1289">
        <v>84</v>
      </c>
      <c r="K1289">
        <v>22</v>
      </c>
      <c r="L1289">
        <v>2</v>
      </c>
      <c r="M1289">
        <v>20</v>
      </c>
      <c r="N1289">
        <v>6</v>
      </c>
      <c r="O1289">
        <v>4</v>
      </c>
      <c r="P1289">
        <v>34</v>
      </c>
      <c r="Q1289">
        <v>2</v>
      </c>
      <c r="R1289">
        <v>1</v>
      </c>
      <c r="S1289">
        <v>2</v>
      </c>
      <c r="T1289">
        <v>2</v>
      </c>
      <c r="U1289">
        <v>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</v>
      </c>
      <c r="AC1289">
        <v>11</v>
      </c>
      <c r="AD1289">
        <v>0</v>
      </c>
    </row>
    <row r="1290" spans="1:30" x14ac:dyDescent="0.3">
      <c r="A1290">
        <v>1289</v>
      </c>
      <c r="B1290">
        <v>9010</v>
      </c>
      <c r="C1290">
        <v>1972</v>
      </c>
      <c r="D1290" t="s">
        <v>34</v>
      </c>
      <c r="E1290" t="s">
        <v>33</v>
      </c>
      <c r="F1290" s="11">
        <v>83151</v>
      </c>
      <c r="G1290">
        <v>0</v>
      </c>
      <c r="H1290">
        <v>0</v>
      </c>
      <c r="I1290" s="1">
        <v>41315</v>
      </c>
      <c r="J1290">
        <v>80</v>
      </c>
      <c r="K1290">
        <v>968</v>
      </c>
      <c r="L1290">
        <v>147</v>
      </c>
      <c r="M1290">
        <v>20</v>
      </c>
      <c r="N1290">
        <v>137</v>
      </c>
      <c r="O1290">
        <v>42</v>
      </c>
      <c r="P1290">
        <v>210</v>
      </c>
      <c r="Q1290">
        <v>1</v>
      </c>
      <c r="R1290">
        <v>5</v>
      </c>
      <c r="S1290">
        <v>7</v>
      </c>
      <c r="T1290">
        <v>10</v>
      </c>
      <c r="U1290">
        <v>2</v>
      </c>
      <c r="V1290">
        <v>1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3</v>
      </c>
      <c r="AC1290">
        <v>11</v>
      </c>
      <c r="AD1290">
        <v>1</v>
      </c>
    </row>
    <row r="1291" spans="1:30" x14ac:dyDescent="0.3">
      <c r="A1291">
        <v>1290</v>
      </c>
      <c r="B1291">
        <v>378</v>
      </c>
      <c r="C1291">
        <v>1971</v>
      </c>
      <c r="D1291" t="s">
        <v>29</v>
      </c>
      <c r="E1291" t="s">
        <v>33</v>
      </c>
      <c r="F1291" s="11">
        <v>52531</v>
      </c>
      <c r="G1291">
        <v>0</v>
      </c>
      <c r="H1291">
        <v>0</v>
      </c>
      <c r="I1291" s="1">
        <v>41273</v>
      </c>
      <c r="J1291">
        <v>68</v>
      </c>
      <c r="K1291">
        <v>283</v>
      </c>
      <c r="L1291">
        <v>112</v>
      </c>
      <c r="M1291">
        <v>20</v>
      </c>
      <c r="N1291">
        <v>51</v>
      </c>
      <c r="O1291">
        <v>72</v>
      </c>
      <c r="P1291">
        <v>125</v>
      </c>
      <c r="Q1291">
        <v>2</v>
      </c>
      <c r="R1291">
        <v>7</v>
      </c>
      <c r="S1291">
        <v>2</v>
      </c>
      <c r="T1291">
        <v>10</v>
      </c>
      <c r="U1291">
        <v>6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</v>
      </c>
      <c r="AC1291">
        <v>11</v>
      </c>
      <c r="AD1291">
        <v>0</v>
      </c>
    </row>
    <row r="1292" spans="1:30" x14ac:dyDescent="0.3">
      <c r="A1292">
        <v>1291</v>
      </c>
      <c r="B1292">
        <v>4808</v>
      </c>
      <c r="C1292">
        <v>1956</v>
      </c>
      <c r="D1292" t="s">
        <v>29</v>
      </c>
      <c r="E1292" t="s">
        <v>33</v>
      </c>
      <c r="F1292" s="11">
        <v>15759</v>
      </c>
      <c r="G1292">
        <v>0</v>
      </c>
      <c r="H1292">
        <v>0</v>
      </c>
      <c r="I1292" s="1">
        <v>41522</v>
      </c>
      <c r="J1292">
        <v>12</v>
      </c>
      <c r="K1292">
        <v>1</v>
      </c>
      <c r="L1292">
        <v>2</v>
      </c>
      <c r="M1292">
        <v>20</v>
      </c>
      <c r="N1292">
        <v>6</v>
      </c>
      <c r="O1292">
        <v>0</v>
      </c>
      <c r="P1292">
        <v>3</v>
      </c>
      <c r="Q1292">
        <v>1</v>
      </c>
      <c r="R1292">
        <v>1</v>
      </c>
      <c r="S1292">
        <v>0</v>
      </c>
      <c r="T1292">
        <v>2</v>
      </c>
      <c r="U1292">
        <v>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</v>
      </c>
      <c r="AC1292">
        <v>11</v>
      </c>
      <c r="AD1292">
        <v>0</v>
      </c>
    </row>
    <row r="1293" spans="1:30" x14ac:dyDescent="0.3">
      <c r="A1293">
        <v>1292</v>
      </c>
      <c r="B1293">
        <v>5068</v>
      </c>
      <c r="C1293">
        <v>1971</v>
      </c>
      <c r="D1293" t="s">
        <v>29</v>
      </c>
      <c r="E1293" t="s">
        <v>30</v>
      </c>
      <c r="F1293" s="11">
        <v>22804</v>
      </c>
      <c r="G1293">
        <v>1</v>
      </c>
      <c r="H1293">
        <v>0</v>
      </c>
      <c r="I1293" s="1">
        <v>41486</v>
      </c>
      <c r="J1293">
        <v>75</v>
      </c>
      <c r="K1293">
        <v>14</v>
      </c>
      <c r="L1293">
        <v>1</v>
      </c>
      <c r="M1293">
        <v>20</v>
      </c>
      <c r="N1293">
        <v>2</v>
      </c>
      <c r="O1293">
        <v>1</v>
      </c>
      <c r="P1293">
        <v>1</v>
      </c>
      <c r="Q1293">
        <v>1</v>
      </c>
      <c r="R1293">
        <v>2</v>
      </c>
      <c r="S1293">
        <v>0</v>
      </c>
      <c r="T1293">
        <v>2</v>
      </c>
      <c r="U1293">
        <v>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</v>
      </c>
      <c r="AC1293">
        <v>11</v>
      </c>
      <c r="AD1293">
        <v>0</v>
      </c>
    </row>
    <row r="1294" spans="1:30" x14ac:dyDescent="0.3">
      <c r="A1294">
        <v>1293</v>
      </c>
      <c r="B1294">
        <v>7628</v>
      </c>
      <c r="C1294">
        <v>1973</v>
      </c>
      <c r="D1294" t="s">
        <v>37</v>
      </c>
      <c r="E1294" t="s">
        <v>33</v>
      </c>
      <c r="F1294" s="11">
        <v>43050</v>
      </c>
      <c r="G1294">
        <v>1</v>
      </c>
      <c r="H1294">
        <v>0</v>
      </c>
      <c r="I1294" s="1">
        <v>41716</v>
      </c>
      <c r="J1294">
        <v>10</v>
      </c>
      <c r="K1294">
        <v>30</v>
      </c>
      <c r="L1294">
        <v>5</v>
      </c>
      <c r="M1294">
        <v>20</v>
      </c>
      <c r="N1294">
        <v>6</v>
      </c>
      <c r="O1294">
        <v>3</v>
      </c>
      <c r="P1294">
        <v>8</v>
      </c>
      <c r="Q1294">
        <v>2</v>
      </c>
      <c r="R1294">
        <v>2</v>
      </c>
      <c r="S1294">
        <v>0</v>
      </c>
      <c r="T1294">
        <v>4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11</v>
      </c>
      <c r="AD1294">
        <v>0</v>
      </c>
    </row>
    <row r="1295" spans="1:30" x14ac:dyDescent="0.3">
      <c r="A1295">
        <v>1294</v>
      </c>
      <c r="B1295">
        <v>7128</v>
      </c>
      <c r="C1295">
        <v>1977</v>
      </c>
      <c r="D1295" t="s">
        <v>32</v>
      </c>
      <c r="E1295" t="s">
        <v>30</v>
      </c>
      <c r="F1295" s="11">
        <v>42997</v>
      </c>
      <c r="G1295">
        <v>1</v>
      </c>
      <c r="H1295">
        <v>1</v>
      </c>
      <c r="I1295" s="1">
        <v>41615</v>
      </c>
      <c r="J1295">
        <v>91</v>
      </c>
      <c r="K1295">
        <v>4</v>
      </c>
      <c r="L1295">
        <v>0</v>
      </c>
      <c r="M1295">
        <v>20</v>
      </c>
      <c r="N1295">
        <v>0</v>
      </c>
      <c r="O1295">
        <v>1</v>
      </c>
      <c r="P1295">
        <v>5</v>
      </c>
      <c r="Q1295">
        <v>1</v>
      </c>
      <c r="R1295">
        <v>1</v>
      </c>
      <c r="S1295">
        <v>0</v>
      </c>
      <c r="T1295">
        <v>2</v>
      </c>
      <c r="U1295">
        <v>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</v>
      </c>
      <c r="AC1295">
        <v>11</v>
      </c>
      <c r="AD1295">
        <v>0</v>
      </c>
    </row>
    <row r="1296" spans="1:30" x14ac:dyDescent="0.3">
      <c r="A1296">
        <v>1295</v>
      </c>
      <c r="B1296">
        <v>2811</v>
      </c>
      <c r="C1296">
        <v>1963</v>
      </c>
      <c r="D1296" t="s">
        <v>32</v>
      </c>
      <c r="E1296" t="s">
        <v>30</v>
      </c>
      <c r="F1296" s="11">
        <v>48918</v>
      </c>
      <c r="G1296">
        <v>1</v>
      </c>
      <c r="H1296">
        <v>1</v>
      </c>
      <c r="I1296" s="1">
        <v>41741</v>
      </c>
      <c r="J1296">
        <v>21</v>
      </c>
      <c r="K1296">
        <v>52</v>
      </c>
      <c r="L1296">
        <v>0</v>
      </c>
      <c r="M1296">
        <v>20</v>
      </c>
      <c r="N1296">
        <v>0</v>
      </c>
      <c r="O1296">
        <v>0</v>
      </c>
      <c r="P1296">
        <v>1</v>
      </c>
      <c r="Q1296">
        <v>2</v>
      </c>
      <c r="R1296">
        <v>1</v>
      </c>
      <c r="S1296">
        <v>0</v>
      </c>
      <c r="T1296">
        <v>4</v>
      </c>
      <c r="U1296">
        <v>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</v>
      </c>
      <c r="AC1296">
        <v>11</v>
      </c>
      <c r="AD1296">
        <v>0</v>
      </c>
    </row>
    <row r="1297" spans="1:30" x14ac:dyDescent="0.3">
      <c r="A1297">
        <v>1296</v>
      </c>
      <c r="B1297">
        <v>3551</v>
      </c>
      <c r="C1297">
        <v>1954</v>
      </c>
      <c r="D1297" t="s">
        <v>34</v>
      </c>
      <c r="E1297" t="s">
        <v>31</v>
      </c>
      <c r="F1297" s="11">
        <v>60033</v>
      </c>
      <c r="G1297">
        <v>0</v>
      </c>
      <c r="H1297">
        <v>1</v>
      </c>
      <c r="I1297" s="1">
        <v>41727</v>
      </c>
      <c r="J1297">
        <v>28</v>
      </c>
      <c r="K1297">
        <v>62</v>
      </c>
      <c r="L1297">
        <v>1</v>
      </c>
      <c r="M1297">
        <v>20</v>
      </c>
      <c r="N1297">
        <v>19</v>
      </c>
      <c r="O1297">
        <v>11</v>
      </c>
      <c r="P1297">
        <v>48</v>
      </c>
      <c r="Q1297">
        <v>2</v>
      </c>
      <c r="R1297">
        <v>2</v>
      </c>
      <c r="S1297">
        <v>1</v>
      </c>
      <c r="T1297">
        <v>5</v>
      </c>
      <c r="U1297">
        <v>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</v>
      </c>
      <c r="AC1297">
        <v>11</v>
      </c>
      <c r="AD1297">
        <v>0</v>
      </c>
    </row>
    <row r="1298" spans="1:30" x14ac:dyDescent="0.3">
      <c r="A1298">
        <v>1297</v>
      </c>
      <c r="B1298">
        <v>1663</v>
      </c>
      <c r="C1298">
        <v>1978</v>
      </c>
      <c r="D1298" t="s">
        <v>32</v>
      </c>
      <c r="E1298" t="s">
        <v>31</v>
      </c>
      <c r="F1298" s="11">
        <v>34043</v>
      </c>
      <c r="G1298">
        <v>1</v>
      </c>
      <c r="H1298">
        <v>0</v>
      </c>
      <c r="I1298" s="1">
        <v>41572</v>
      </c>
      <c r="J1298">
        <v>97</v>
      </c>
      <c r="K1298">
        <v>20</v>
      </c>
      <c r="L1298">
        <v>2</v>
      </c>
      <c r="M1298">
        <v>20</v>
      </c>
      <c r="N1298">
        <v>3</v>
      </c>
      <c r="O1298">
        <v>0</v>
      </c>
      <c r="P1298">
        <v>10</v>
      </c>
      <c r="Q1298">
        <v>1</v>
      </c>
      <c r="R1298">
        <v>2</v>
      </c>
      <c r="S1298">
        <v>0</v>
      </c>
      <c r="T1298">
        <v>2</v>
      </c>
      <c r="U1298">
        <v>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</v>
      </c>
      <c r="AC1298">
        <v>11</v>
      </c>
      <c r="AD1298">
        <v>0</v>
      </c>
    </row>
    <row r="1299" spans="1:30" x14ac:dyDescent="0.3">
      <c r="A1299">
        <v>1298</v>
      </c>
      <c r="B1299">
        <v>5543</v>
      </c>
      <c r="C1299">
        <v>1966</v>
      </c>
      <c r="D1299" t="s">
        <v>29</v>
      </c>
      <c r="E1299" t="s">
        <v>31</v>
      </c>
      <c r="F1299" s="11">
        <v>57811</v>
      </c>
      <c r="G1299">
        <v>0</v>
      </c>
      <c r="H1299">
        <v>1</v>
      </c>
      <c r="I1299" s="1">
        <v>41449</v>
      </c>
      <c r="J1299">
        <v>49</v>
      </c>
      <c r="K1299">
        <v>545</v>
      </c>
      <c r="L1299">
        <v>7</v>
      </c>
      <c r="M1299">
        <v>20</v>
      </c>
      <c r="N1299">
        <v>37</v>
      </c>
      <c r="O1299">
        <v>21</v>
      </c>
      <c r="P1299">
        <v>78</v>
      </c>
      <c r="Q1299">
        <v>5</v>
      </c>
      <c r="R1299">
        <v>7</v>
      </c>
      <c r="S1299">
        <v>2</v>
      </c>
      <c r="T1299">
        <v>11</v>
      </c>
      <c r="U1299">
        <v>5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3</v>
      </c>
      <c r="AC1299">
        <v>11</v>
      </c>
      <c r="AD1299">
        <v>0</v>
      </c>
    </row>
    <row r="1300" spans="1:30" x14ac:dyDescent="0.3">
      <c r="A1300">
        <v>1299</v>
      </c>
      <c r="B1300">
        <v>1577</v>
      </c>
      <c r="C1300">
        <v>1946</v>
      </c>
      <c r="D1300" t="s">
        <v>29</v>
      </c>
      <c r="E1300" t="s">
        <v>33</v>
      </c>
      <c r="F1300" s="11">
        <v>78569</v>
      </c>
      <c r="G1300">
        <v>0</v>
      </c>
      <c r="H1300">
        <v>0</v>
      </c>
      <c r="I1300" s="1">
        <v>41689</v>
      </c>
      <c r="J1300">
        <v>14</v>
      </c>
      <c r="K1300">
        <v>558</v>
      </c>
      <c r="L1300">
        <v>79</v>
      </c>
      <c r="M1300">
        <v>20</v>
      </c>
      <c r="N1300">
        <v>207</v>
      </c>
      <c r="O1300">
        <v>175</v>
      </c>
      <c r="P1300">
        <v>95</v>
      </c>
      <c r="Q1300">
        <v>1</v>
      </c>
      <c r="R1300">
        <v>4</v>
      </c>
      <c r="S1300">
        <v>6</v>
      </c>
      <c r="T1300">
        <v>4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</v>
      </c>
      <c r="AC1300">
        <v>11</v>
      </c>
      <c r="AD1300">
        <v>1</v>
      </c>
    </row>
    <row r="1301" spans="1:30" x14ac:dyDescent="0.3">
      <c r="A1301">
        <v>1300</v>
      </c>
      <c r="B1301">
        <v>10641</v>
      </c>
      <c r="C1301">
        <v>1978</v>
      </c>
      <c r="D1301" t="s">
        <v>29</v>
      </c>
      <c r="E1301" t="s">
        <v>30</v>
      </c>
      <c r="F1301" s="11">
        <v>7500</v>
      </c>
      <c r="G1301">
        <v>1</v>
      </c>
      <c r="H1301">
        <v>1</v>
      </c>
      <c r="I1301" s="1">
        <v>41270</v>
      </c>
      <c r="J1301">
        <v>5</v>
      </c>
      <c r="K1301">
        <v>6</v>
      </c>
      <c r="L1301">
        <v>5</v>
      </c>
      <c r="M1301">
        <v>20</v>
      </c>
      <c r="N1301">
        <v>13</v>
      </c>
      <c r="O1301">
        <v>4</v>
      </c>
      <c r="P1301">
        <v>25</v>
      </c>
      <c r="Q1301">
        <v>4</v>
      </c>
      <c r="R1301">
        <v>2</v>
      </c>
      <c r="S1301">
        <v>1</v>
      </c>
      <c r="T1301">
        <v>3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11</v>
      </c>
      <c r="AD1301">
        <v>0</v>
      </c>
    </row>
    <row r="1302" spans="1:30" x14ac:dyDescent="0.3">
      <c r="A1302">
        <v>1301</v>
      </c>
      <c r="B1302">
        <v>5336</v>
      </c>
      <c r="C1302">
        <v>1971</v>
      </c>
      <c r="D1302" t="s">
        <v>34</v>
      </c>
      <c r="E1302" t="s">
        <v>31</v>
      </c>
      <c r="F1302" s="11">
        <v>157733</v>
      </c>
      <c r="G1302">
        <v>1</v>
      </c>
      <c r="H1302">
        <v>0</v>
      </c>
      <c r="I1302" s="1">
        <v>41429</v>
      </c>
      <c r="J1302">
        <v>37</v>
      </c>
      <c r="K1302">
        <v>39</v>
      </c>
      <c r="L1302">
        <v>1</v>
      </c>
      <c r="M1302">
        <v>20</v>
      </c>
      <c r="N1302">
        <v>2</v>
      </c>
      <c r="O1302">
        <v>0</v>
      </c>
      <c r="P1302">
        <v>8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11</v>
      </c>
      <c r="AD1302">
        <v>0</v>
      </c>
    </row>
    <row r="1303" spans="1:30" x14ac:dyDescent="0.3">
      <c r="A1303">
        <v>1302</v>
      </c>
      <c r="B1303">
        <v>6024</v>
      </c>
      <c r="C1303">
        <v>1953</v>
      </c>
      <c r="D1303" t="s">
        <v>29</v>
      </c>
      <c r="E1303" t="s">
        <v>31</v>
      </c>
      <c r="F1303" s="11">
        <v>94384</v>
      </c>
      <c r="G1303">
        <v>0</v>
      </c>
      <c r="H1303">
        <v>0</v>
      </c>
      <c r="I1303" s="1">
        <v>41337</v>
      </c>
      <c r="J1303">
        <v>62</v>
      </c>
      <c r="K1303">
        <v>1111</v>
      </c>
      <c r="L1303">
        <v>24</v>
      </c>
      <c r="M1303">
        <v>20</v>
      </c>
      <c r="N1303">
        <v>160</v>
      </c>
      <c r="O1303">
        <v>45</v>
      </c>
      <c r="P1303">
        <v>172</v>
      </c>
      <c r="Q1303">
        <v>0</v>
      </c>
      <c r="R1303">
        <v>5</v>
      </c>
      <c r="S1303">
        <v>8</v>
      </c>
      <c r="T1303">
        <v>5</v>
      </c>
      <c r="U1303">
        <v>2</v>
      </c>
      <c r="V1303">
        <v>0</v>
      </c>
      <c r="W1303">
        <v>1</v>
      </c>
      <c r="X1303">
        <v>1</v>
      </c>
      <c r="Y1303">
        <v>1</v>
      </c>
      <c r="Z1303">
        <v>0</v>
      </c>
      <c r="AA1303">
        <v>0</v>
      </c>
      <c r="AB1303">
        <v>3</v>
      </c>
      <c r="AC1303">
        <v>11</v>
      </c>
      <c r="AD1303">
        <v>1</v>
      </c>
    </row>
    <row r="1304" spans="1:30" x14ac:dyDescent="0.3">
      <c r="A1304">
        <v>1303</v>
      </c>
      <c r="B1304">
        <v>1878</v>
      </c>
      <c r="C1304">
        <v>1985</v>
      </c>
      <c r="D1304" t="s">
        <v>37</v>
      </c>
      <c r="E1304" t="s">
        <v>33</v>
      </c>
      <c r="F1304" s="11">
        <v>23148</v>
      </c>
      <c r="G1304">
        <v>0</v>
      </c>
      <c r="H1304">
        <v>0</v>
      </c>
      <c r="I1304" s="1">
        <v>41688</v>
      </c>
      <c r="J1304">
        <v>83</v>
      </c>
      <c r="K1304">
        <v>4</v>
      </c>
      <c r="L1304">
        <v>6</v>
      </c>
      <c r="M1304">
        <v>20</v>
      </c>
      <c r="N1304">
        <v>6</v>
      </c>
      <c r="O1304">
        <v>3</v>
      </c>
      <c r="P1304">
        <v>10</v>
      </c>
      <c r="Q1304">
        <v>1</v>
      </c>
      <c r="R1304">
        <v>2</v>
      </c>
      <c r="S1304">
        <v>0</v>
      </c>
      <c r="T1304">
        <v>3</v>
      </c>
      <c r="U1304">
        <v>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11</v>
      </c>
      <c r="AD1304">
        <v>0</v>
      </c>
    </row>
    <row r="1305" spans="1:30" x14ac:dyDescent="0.3">
      <c r="A1305">
        <v>1304</v>
      </c>
      <c r="B1305">
        <v>3099</v>
      </c>
      <c r="C1305">
        <v>1970</v>
      </c>
      <c r="D1305" t="s">
        <v>29</v>
      </c>
      <c r="E1305" t="s">
        <v>35</v>
      </c>
      <c r="F1305" s="11">
        <v>44267</v>
      </c>
      <c r="G1305">
        <v>1</v>
      </c>
      <c r="H1305">
        <v>1</v>
      </c>
      <c r="I1305" s="1">
        <v>41330</v>
      </c>
      <c r="J1305">
        <v>48</v>
      </c>
      <c r="K1305">
        <v>183</v>
      </c>
      <c r="L1305">
        <v>5</v>
      </c>
      <c r="M1305">
        <v>20</v>
      </c>
      <c r="N1305">
        <v>3</v>
      </c>
      <c r="O1305">
        <v>5</v>
      </c>
      <c r="P1305">
        <v>49</v>
      </c>
      <c r="Q1305">
        <v>5</v>
      </c>
      <c r="R1305">
        <v>5</v>
      </c>
      <c r="S1305">
        <v>2</v>
      </c>
      <c r="T1305">
        <v>4</v>
      </c>
      <c r="U1305">
        <v>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11</v>
      </c>
      <c r="AD1305">
        <v>0</v>
      </c>
    </row>
    <row r="1306" spans="1:30" x14ac:dyDescent="0.3">
      <c r="A1306">
        <v>1305</v>
      </c>
      <c r="B1306">
        <v>6055</v>
      </c>
      <c r="C1306">
        <v>1979</v>
      </c>
      <c r="D1306" t="s">
        <v>29</v>
      </c>
      <c r="E1306" t="s">
        <v>33</v>
      </c>
      <c r="F1306" s="11">
        <v>71626</v>
      </c>
      <c r="G1306">
        <v>0</v>
      </c>
      <c r="H1306">
        <v>0</v>
      </c>
      <c r="I1306" s="1">
        <v>41214</v>
      </c>
      <c r="J1306">
        <v>94</v>
      </c>
      <c r="K1306">
        <v>546</v>
      </c>
      <c r="L1306">
        <v>72</v>
      </c>
      <c r="M1306">
        <v>20</v>
      </c>
      <c r="N1306">
        <v>94</v>
      </c>
      <c r="O1306">
        <v>145</v>
      </c>
      <c r="P1306">
        <v>72</v>
      </c>
      <c r="Q1306">
        <v>1</v>
      </c>
      <c r="R1306">
        <v>5</v>
      </c>
      <c r="S1306">
        <v>5</v>
      </c>
      <c r="T1306">
        <v>8</v>
      </c>
      <c r="U1306">
        <v>3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3</v>
      </c>
      <c r="AC1306">
        <v>11</v>
      </c>
      <c r="AD1306">
        <v>0</v>
      </c>
    </row>
    <row r="1307" spans="1:30" x14ac:dyDescent="0.3">
      <c r="A1307">
        <v>1306</v>
      </c>
      <c r="B1307">
        <v>5841</v>
      </c>
      <c r="C1307">
        <v>1966</v>
      </c>
      <c r="D1307" t="s">
        <v>29</v>
      </c>
      <c r="E1307" t="s">
        <v>31</v>
      </c>
      <c r="F1307" s="11">
        <v>60894</v>
      </c>
      <c r="G1307">
        <v>0</v>
      </c>
      <c r="H1307">
        <v>1</v>
      </c>
      <c r="I1307" s="1">
        <v>41453</v>
      </c>
      <c r="J1307">
        <v>61</v>
      </c>
      <c r="K1307">
        <v>606</v>
      </c>
      <c r="L1307">
        <v>7</v>
      </c>
      <c r="M1307">
        <v>20</v>
      </c>
      <c r="N1307">
        <v>10</v>
      </c>
      <c r="O1307">
        <v>0</v>
      </c>
      <c r="P1307">
        <v>54</v>
      </c>
      <c r="Q1307">
        <v>5</v>
      </c>
      <c r="R1307">
        <v>10</v>
      </c>
      <c r="S1307">
        <v>3</v>
      </c>
      <c r="T1307">
        <v>8</v>
      </c>
      <c r="U1307">
        <v>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</v>
      </c>
      <c r="AC1307">
        <v>11</v>
      </c>
      <c r="AD1307">
        <v>0</v>
      </c>
    </row>
    <row r="1308" spans="1:30" x14ac:dyDescent="0.3">
      <c r="A1308">
        <v>1307</v>
      </c>
      <c r="B1308">
        <v>3972</v>
      </c>
      <c r="C1308">
        <v>1976</v>
      </c>
      <c r="D1308" t="s">
        <v>29</v>
      </c>
      <c r="E1308" t="s">
        <v>31</v>
      </c>
      <c r="F1308" s="11">
        <v>50200</v>
      </c>
      <c r="G1308">
        <v>1</v>
      </c>
      <c r="H1308">
        <v>1</v>
      </c>
      <c r="I1308" s="1">
        <v>41367</v>
      </c>
      <c r="J1308">
        <v>70</v>
      </c>
      <c r="K1308">
        <v>266</v>
      </c>
      <c r="L1308">
        <v>6</v>
      </c>
      <c r="M1308">
        <v>20</v>
      </c>
      <c r="N1308">
        <v>8</v>
      </c>
      <c r="O1308">
        <v>6</v>
      </c>
      <c r="P1308">
        <v>64</v>
      </c>
      <c r="Q1308">
        <v>6</v>
      </c>
      <c r="R1308">
        <v>7</v>
      </c>
      <c r="S1308">
        <v>1</v>
      </c>
      <c r="T1308">
        <v>5</v>
      </c>
      <c r="U1308">
        <v>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</v>
      </c>
      <c r="AC1308">
        <v>11</v>
      </c>
      <c r="AD1308">
        <v>0</v>
      </c>
    </row>
    <row r="1309" spans="1:30" x14ac:dyDescent="0.3">
      <c r="A1309">
        <v>1308</v>
      </c>
      <c r="B1309">
        <v>4394</v>
      </c>
      <c r="C1309">
        <v>1965</v>
      </c>
      <c r="D1309" t="s">
        <v>32</v>
      </c>
      <c r="E1309" t="s">
        <v>33</v>
      </c>
      <c r="F1309" s="11">
        <v>81051</v>
      </c>
      <c r="G1309">
        <v>0</v>
      </c>
      <c r="H1309">
        <v>0</v>
      </c>
      <c r="I1309" s="1">
        <v>41782</v>
      </c>
      <c r="J1309">
        <v>43</v>
      </c>
      <c r="K1309">
        <v>1142</v>
      </c>
      <c r="L1309">
        <v>29</v>
      </c>
      <c r="M1309">
        <v>20</v>
      </c>
      <c r="N1309">
        <v>38</v>
      </c>
      <c r="O1309">
        <v>29</v>
      </c>
      <c r="P1309">
        <v>14</v>
      </c>
      <c r="Q1309">
        <v>1</v>
      </c>
      <c r="R1309">
        <v>5</v>
      </c>
      <c r="S1309">
        <v>5</v>
      </c>
      <c r="T1309">
        <v>12</v>
      </c>
      <c r="U1309">
        <v>2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3</v>
      </c>
      <c r="AC1309">
        <v>11</v>
      </c>
      <c r="AD1309">
        <v>0</v>
      </c>
    </row>
    <row r="1310" spans="1:30" x14ac:dyDescent="0.3">
      <c r="A1310">
        <v>1309</v>
      </c>
      <c r="B1310">
        <v>5758</v>
      </c>
      <c r="C1310">
        <v>1982</v>
      </c>
      <c r="D1310" t="s">
        <v>29</v>
      </c>
      <c r="E1310" t="s">
        <v>33</v>
      </c>
      <c r="F1310" s="11">
        <v>65169</v>
      </c>
      <c r="G1310">
        <v>0</v>
      </c>
      <c r="H1310">
        <v>0</v>
      </c>
      <c r="I1310" s="1">
        <v>41653</v>
      </c>
      <c r="J1310">
        <v>23</v>
      </c>
      <c r="K1310">
        <v>1074</v>
      </c>
      <c r="L1310">
        <v>0</v>
      </c>
      <c r="M1310">
        <v>20</v>
      </c>
      <c r="N1310">
        <v>0</v>
      </c>
      <c r="O1310">
        <v>0</v>
      </c>
      <c r="P1310">
        <v>46</v>
      </c>
      <c r="Q1310">
        <v>1</v>
      </c>
      <c r="R1310">
        <v>10</v>
      </c>
      <c r="S1310">
        <v>4</v>
      </c>
      <c r="T1310">
        <v>13</v>
      </c>
      <c r="U1310">
        <v>6</v>
      </c>
      <c r="V1310">
        <v>1</v>
      </c>
      <c r="W1310">
        <v>0</v>
      </c>
      <c r="X1310">
        <v>1</v>
      </c>
      <c r="Y1310">
        <v>1</v>
      </c>
      <c r="Z1310">
        <v>1</v>
      </c>
      <c r="AA1310">
        <v>0</v>
      </c>
      <c r="AB1310">
        <v>3</v>
      </c>
      <c r="AC1310">
        <v>11</v>
      </c>
      <c r="AD1310">
        <v>1</v>
      </c>
    </row>
    <row r="1311" spans="1:30" x14ac:dyDescent="0.3">
      <c r="A1311">
        <v>1310</v>
      </c>
      <c r="B1311">
        <v>6658</v>
      </c>
      <c r="C1311">
        <v>1972</v>
      </c>
      <c r="D1311" t="s">
        <v>29</v>
      </c>
      <c r="E1311" t="s">
        <v>31</v>
      </c>
      <c r="F1311" s="11">
        <v>59868</v>
      </c>
      <c r="G1311">
        <v>0</v>
      </c>
      <c r="H1311">
        <v>1</v>
      </c>
      <c r="I1311" s="1">
        <v>41477</v>
      </c>
      <c r="J1311">
        <v>37</v>
      </c>
      <c r="K1311">
        <v>771</v>
      </c>
      <c r="L1311">
        <v>51</v>
      </c>
      <c r="M1311">
        <v>20</v>
      </c>
      <c r="N1311">
        <v>54</v>
      </c>
      <c r="O1311">
        <v>10</v>
      </c>
      <c r="P1311">
        <v>154</v>
      </c>
      <c r="Q1311">
        <v>7</v>
      </c>
      <c r="R1311">
        <v>11</v>
      </c>
      <c r="S1311">
        <v>2</v>
      </c>
      <c r="T1311">
        <v>12</v>
      </c>
      <c r="U1311">
        <v>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</v>
      </c>
      <c r="AC1311">
        <v>11</v>
      </c>
      <c r="AD1311">
        <v>0</v>
      </c>
    </row>
    <row r="1312" spans="1:30" x14ac:dyDescent="0.3">
      <c r="A1312">
        <v>1311</v>
      </c>
      <c r="B1312">
        <v>4603</v>
      </c>
      <c r="C1312">
        <v>1960</v>
      </c>
      <c r="D1312" t="s">
        <v>32</v>
      </c>
      <c r="E1312" t="s">
        <v>33</v>
      </c>
      <c r="F1312" s="11">
        <v>65695</v>
      </c>
      <c r="G1312">
        <v>0</v>
      </c>
      <c r="H1312">
        <v>1</v>
      </c>
      <c r="I1312" s="1">
        <v>41670</v>
      </c>
      <c r="J1312">
        <v>50</v>
      </c>
      <c r="K1312">
        <v>371</v>
      </c>
      <c r="L1312">
        <v>32</v>
      </c>
      <c r="M1312">
        <v>20</v>
      </c>
      <c r="N1312">
        <v>0</v>
      </c>
      <c r="O1312">
        <v>58</v>
      </c>
      <c r="P1312">
        <v>6</v>
      </c>
      <c r="Q1312">
        <v>2</v>
      </c>
      <c r="R1312">
        <v>5</v>
      </c>
      <c r="S1312">
        <v>4</v>
      </c>
      <c r="T1312">
        <v>10</v>
      </c>
      <c r="U1312">
        <v>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</v>
      </c>
      <c r="AC1312">
        <v>11</v>
      </c>
      <c r="AD1312">
        <v>0</v>
      </c>
    </row>
    <row r="1313" spans="1:30" x14ac:dyDescent="0.3">
      <c r="A1313">
        <v>1312</v>
      </c>
      <c r="B1313">
        <v>8427</v>
      </c>
      <c r="C1313">
        <v>1956</v>
      </c>
      <c r="D1313" t="s">
        <v>34</v>
      </c>
      <c r="E1313" t="s">
        <v>30</v>
      </c>
      <c r="F1313" s="11">
        <v>64857</v>
      </c>
      <c r="G1313">
        <v>0</v>
      </c>
      <c r="H1313">
        <v>0</v>
      </c>
      <c r="I1313" s="1">
        <v>41236</v>
      </c>
      <c r="J1313">
        <v>78</v>
      </c>
      <c r="K1313">
        <v>556</v>
      </c>
      <c r="L1313">
        <v>14</v>
      </c>
      <c r="M1313">
        <v>20</v>
      </c>
      <c r="N1313">
        <v>210</v>
      </c>
      <c r="O1313">
        <v>0</v>
      </c>
      <c r="P1313">
        <v>43</v>
      </c>
      <c r="Q1313">
        <v>1</v>
      </c>
      <c r="R1313">
        <v>7</v>
      </c>
      <c r="S1313">
        <v>5</v>
      </c>
      <c r="T1313">
        <v>10</v>
      </c>
      <c r="U1313">
        <v>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</v>
      </c>
      <c r="AC1313">
        <v>11</v>
      </c>
      <c r="AD1313">
        <v>0</v>
      </c>
    </row>
    <row r="1314" spans="1:30" x14ac:dyDescent="0.3">
      <c r="A1314">
        <v>1313</v>
      </c>
      <c r="B1314">
        <v>10260</v>
      </c>
      <c r="C1314">
        <v>1965</v>
      </c>
      <c r="D1314" t="s">
        <v>34</v>
      </c>
      <c r="E1314" t="s">
        <v>31</v>
      </c>
      <c r="F1314" s="11">
        <v>45143</v>
      </c>
      <c r="G1314">
        <v>0</v>
      </c>
      <c r="H1314">
        <v>1</v>
      </c>
      <c r="I1314" s="1">
        <v>41512</v>
      </c>
      <c r="J1314">
        <v>74</v>
      </c>
      <c r="K1314">
        <v>202</v>
      </c>
      <c r="L1314">
        <v>5</v>
      </c>
      <c r="M1314">
        <v>20</v>
      </c>
      <c r="N1314">
        <v>11</v>
      </c>
      <c r="O1314">
        <v>5</v>
      </c>
      <c r="P1314">
        <v>14</v>
      </c>
      <c r="Q1314">
        <v>3</v>
      </c>
      <c r="R1314">
        <v>6</v>
      </c>
      <c r="S1314">
        <v>1</v>
      </c>
      <c r="T1314">
        <v>5</v>
      </c>
      <c r="U1314">
        <v>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</v>
      </c>
      <c r="AC1314">
        <v>11</v>
      </c>
      <c r="AD1314">
        <v>0</v>
      </c>
    </row>
    <row r="1315" spans="1:30" x14ac:dyDescent="0.3">
      <c r="A1315">
        <v>1314</v>
      </c>
      <c r="B1315">
        <v>7143</v>
      </c>
      <c r="C1315">
        <v>1955</v>
      </c>
      <c r="D1315" t="s">
        <v>37</v>
      </c>
      <c r="E1315" t="s">
        <v>31</v>
      </c>
      <c r="F1315" s="11">
        <v>74805</v>
      </c>
      <c r="G1315">
        <v>0</v>
      </c>
      <c r="H1315">
        <v>1</v>
      </c>
      <c r="I1315" s="1">
        <v>41584</v>
      </c>
      <c r="J1315">
        <v>14</v>
      </c>
      <c r="K1315">
        <v>209</v>
      </c>
      <c r="L1315">
        <v>162</v>
      </c>
      <c r="M1315">
        <v>20</v>
      </c>
      <c r="N1315">
        <v>41</v>
      </c>
      <c r="O1315">
        <v>162</v>
      </c>
      <c r="P1315">
        <v>37</v>
      </c>
      <c r="Q1315">
        <v>5</v>
      </c>
      <c r="R1315">
        <v>4</v>
      </c>
      <c r="S1315">
        <v>7</v>
      </c>
      <c r="T1315">
        <v>10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3</v>
      </c>
      <c r="AC1315">
        <v>11</v>
      </c>
      <c r="AD1315">
        <v>0</v>
      </c>
    </row>
    <row r="1316" spans="1:30" x14ac:dyDescent="0.3">
      <c r="A1316">
        <v>1315</v>
      </c>
      <c r="B1316">
        <v>8789</v>
      </c>
      <c r="C1316">
        <v>1989</v>
      </c>
      <c r="D1316" t="s">
        <v>37</v>
      </c>
      <c r="E1316" t="s">
        <v>33</v>
      </c>
      <c r="F1316" s="11">
        <v>59060</v>
      </c>
      <c r="G1316">
        <v>1</v>
      </c>
      <c r="H1316">
        <v>0</v>
      </c>
      <c r="I1316" s="1">
        <v>41650</v>
      </c>
      <c r="J1316">
        <v>77</v>
      </c>
      <c r="K1316">
        <v>35</v>
      </c>
      <c r="L1316">
        <v>40</v>
      </c>
      <c r="M1316">
        <v>20</v>
      </c>
      <c r="N1316">
        <v>36</v>
      </c>
      <c r="O1316">
        <v>40</v>
      </c>
      <c r="P1316">
        <v>12</v>
      </c>
      <c r="Q1316">
        <v>3</v>
      </c>
      <c r="R1316">
        <v>3</v>
      </c>
      <c r="S1316">
        <v>1</v>
      </c>
      <c r="T1316">
        <v>7</v>
      </c>
      <c r="U1316">
        <v>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11</v>
      </c>
      <c r="AD1316">
        <v>0</v>
      </c>
    </row>
    <row r="1317" spans="1:30" x14ac:dyDescent="0.3">
      <c r="A1317">
        <v>1316</v>
      </c>
      <c r="B1317">
        <v>6197</v>
      </c>
      <c r="C1317">
        <v>1962</v>
      </c>
      <c r="D1317" t="s">
        <v>32</v>
      </c>
      <c r="E1317" t="s">
        <v>30</v>
      </c>
      <c r="F1317" s="11">
        <v>27238</v>
      </c>
      <c r="G1317">
        <v>1</v>
      </c>
      <c r="H1317">
        <v>1</v>
      </c>
      <c r="I1317" s="1">
        <v>41384</v>
      </c>
      <c r="J1317">
        <v>39</v>
      </c>
      <c r="K1317">
        <v>37</v>
      </c>
      <c r="L1317">
        <v>0</v>
      </c>
      <c r="M1317">
        <v>20</v>
      </c>
      <c r="N1317">
        <v>0</v>
      </c>
      <c r="O1317">
        <v>0</v>
      </c>
      <c r="P1317">
        <v>3</v>
      </c>
      <c r="Q1317">
        <v>3</v>
      </c>
      <c r="R1317">
        <v>3</v>
      </c>
      <c r="S1317">
        <v>0</v>
      </c>
      <c r="T1317">
        <v>3</v>
      </c>
      <c r="U1317">
        <v>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</v>
      </c>
      <c r="AC1317">
        <v>11</v>
      </c>
      <c r="AD1317">
        <v>0</v>
      </c>
    </row>
    <row r="1318" spans="1:30" x14ac:dyDescent="0.3">
      <c r="A1318">
        <v>1317</v>
      </c>
      <c r="B1318">
        <v>4554</v>
      </c>
      <c r="C1318">
        <v>1965</v>
      </c>
      <c r="D1318" t="s">
        <v>29</v>
      </c>
      <c r="E1318" t="s">
        <v>31</v>
      </c>
      <c r="F1318" s="11">
        <v>47009</v>
      </c>
      <c r="G1318">
        <v>0</v>
      </c>
      <c r="H1318">
        <v>1</v>
      </c>
      <c r="I1318" s="1">
        <v>41548</v>
      </c>
      <c r="J1318">
        <v>89</v>
      </c>
      <c r="K1318">
        <v>171</v>
      </c>
      <c r="L1318">
        <v>45</v>
      </c>
      <c r="M1318">
        <v>20</v>
      </c>
      <c r="N1318">
        <v>59</v>
      </c>
      <c r="O1318">
        <v>10</v>
      </c>
      <c r="P1318">
        <v>90</v>
      </c>
      <c r="Q1318">
        <v>4</v>
      </c>
      <c r="R1318">
        <v>3</v>
      </c>
      <c r="S1318">
        <v>2</v>
      </c>
      <c r="T1318">
        <v>8</v>
      </c>
      <c r="U1318">
        <v>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</v>
      </c>
      <c r="AC1318">
        <v>11</v>
      </c>
      <c r="AD1318">
        <v>0</v>
      </c>
    </row>
    <row r="1319" spans="1:30" x14ac:dyDescent="0.3">
      <c r="A1319">
        <v>1318</v>
      </c>
      <c r="B1319">
        <v>4937</v>
      </c>
      <c r="C1319">
        <v>1973</v>
      </c>
      <c r="D1319" t="s">
        <v>37</v>
      </c>
      <c r="E1319" t="s">
        <v>33</v>
      </c>
      <c r="F1319" s="11">
        <v>46094</v>
      </c>
      <c r="G1319">
        <v>1</v>
      </c>
      <c r="H1319">
        <v>1</v>
      </c>
      <c r="I1319" s="1">
        <v>41800</v>
      </c>
      <c r="J1319">
        <v>62</v>
      </c>
      <c r="K1319">
        <v>12</v>
      </c>
      <c r="L1319">
        <v>2</v>
      </c>
      <c r="M1319">
        <v>20</v>
      </c>
      <c r="N1319">
        <v>3</v>
      </c>
      <c r="O1319">
        <v>2</v>
      </c>
      <c r="P1319">
        <v>5</v>
      </c>
      <c r="Q1319">
        <v>1</v>
      </c>
      <c r="R1319">
        <v>1</v>
      </c>
      <c r="S1319">
        <v>0</v>
      </c>
      <c r="T1319">
        <v>3</v>
      </c>
      <c r="U1319">
        <v>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</v>
      </c>
      <c r="AC1319">
        <v>11</v>
      </c>
      <c r="AD1319">
        <v>0</v>
      </c>
    </row>
    <row r="1320" spans="1:30" x14ac:dyDescent="0.3">
      <c r="A1320">
        <v>1319</v>
      </c>
      <c r="B1320">
        <v>1920</v>
      </c>
      <c r="C1320">
        <v>1972</v>
      </c>
      <c r="D1320" t="s">
        <v>29</v>
      </c>
      <c r="E1320" t="s">
        <v>33</v>
      </c>
      <c r="F1320" s="11">
        <v>40321</v>
      </c>
      <c r="G1320">
        <v>1</v>
      </c>
      <c r="H1320">
        <v>1</v>
      </c>
      <c r="I1320" s="1">
        <v>41484</v>
      </c>
      <c r="J1320">
        <v>59</v>
      </c>
      <c r="K1320">
        <v>44</v>
      </c>
      <c r="L1320">
        <v>4</v>
      </c>
      <c r="M1320">
        <v>20</v>
      </c>
      <c r="N1320">
        <v>6</v>
      </c>
      <c r="O1320">
        <v>0</v>
      </c>
      <c r="P1320">
        <v>27</v>
      </c>
      <c r="Q1320">
        <v>2</v>
      </c>
      <c r="R1320">
        <v>3</v>
      </c>
      <c r="S1320">
        <v>0</v>
      </c>
      <c r="T1320">
        <v>3</v>
      </c>
      <c r="U1320">
        <v>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</v>
      </c>
      <c r="AC1320">
        <v>11</v>
      </c>
      <c r="AD1320">
        <v>0</v>
      </c>
    </row>
    <row r="1321" spans="1:30" x14ac:dyDescent="0.3">
      <c r="A1321">
        <v>1320</v>
      </c>
      <c r="B1321">
        <v>8749</v>
      </c>
      <c r="C1321">
        <v>1984</v>
      </c>
      <c r="D1321" t="s">
        <v>29</v>
      </c>
      <c r="E1321" t="s">
        <v>31</v>
      </c>
      <c r="F1321" s="11">
        <v>37235</v>
      </c>
      <c r="G1321">
        <v>1</v>
      </c>
      <c r="H1321">
        <v>0</v>
      </c>
      <c r="I1321" s="1">
        <v>41671</v>
      </c>
      <c r="J1321">
        <v>68</v>
      </c>
      <c r="K1321">
        <v>20</v>
      </c>
      <c r="L1321">
        <v>2</v>
      </c>
      <c r="M1321">
        <v>20</v>
      </c>
      <c r="N1321">
        <v>4</v>
      </c>
      <c r="O1321">
        <v>6</v>
      </c>
      <c r="P1321">
        <v>20</v>
      </c>
      <c r="Q1321">
        <v>1</v>
      </c>
      <c r="R1321">
        <v>1</v>
      </c>
      <c r="S1321">
        <v>1</v>
      </c>
      <c r="T1321">
        <v>2</v>
      </c>
      <c r="U1321">
        <v>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3</v>
      </c>
      <c r="AC1321">
        <v>11</v>
      </c>
      <c r="AD1321">
        <v>0</v>
      </c>
    </row>
    <row r="1322" spans="1:30" x14ac:dyDescent="0.3">
      <c r="A1322">
        <v>1321</v>
      </c>
      <c r="B1322">
        <v>1650</v>
      </c>
      <c r="C1322">
        <v>1960</v>
      </c>
      <c r="D1322" t="s">
        <v>34</v>
      </c>
      <c r="E1322" t="s">
        <v>33</v>
      </c>
      <c r="F1322" s="11">
        <v>81843</v>
      </c>
      <c r="G1322">
        <v>0</v>
      </c>
      <c r="H1322">
        <v>0</v>
      </c>
      <c r="I1322" s="1">
        <v>41386</v>
      </c>
      <c r="J1322">
        <v>13</v>
      </c>
      <c r="K1322">
        <v>779</v>
      </c>
      <c r="L1322">
        <v>86</v>
      </c>
      <c r="M1322">
        <v>20</v>
      </c>
      <c r="N1322">
        <v>34</v>
      </c>
      <c r="O1322">
        <v>69</v>
      </c>
      <c r="P1322">
        <v>138</v>
      </c>
      <c r="Q1322">
        <v>1</v>
      </c>
      <c r="R1322">
        <v>5</v>
      </c>
      <c r="S1322">
        <v>9</v>
      </c>
      <c r="T1322">
        <v>12</v>
      </c>
      <c r="U1322">
        <v>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</v>
      </c>
      <c r="AC1322">
        <v>11</v>
      </c>
      <c r="AD1322">
        <v>0</v>
      </c>
    </row>
    <row r="1323" spans="1:30" x14ac:dyDescent="0.3">
      <c r="A1323">
        <v>1322</v>
      </c>
      <c r="B1323">
        <v>10377</v>
      </c>
      <c r="C1323">
        <v>1958</v>
      </c>
      <c r="D1323" t="s">
        <v>34</v>
      </c>
      <c r="E1323" t="s">
        <v>31</v>
      </c>
      <c r="F1323" s="11">
        <v>46692</v>
      </c>
      <c r="G1323">
        <v>0</v>
      </c>
      <c r="H1323">
        <v>1</v>
      </c>
      <c r="I1323" s="1">
        <v>41431</v>
      </c>
      <c r="J1323">
        <v>37</v>
      </c>
      <c r="K1323">
        <v>170</v>
      </c>
      <c r="L1323">
        <v>6</v>
      </c>
      <c r="M1323">
        <v>20</v>
      </c>
      <c r="N1323">
        <v>24</v>
      </c>
      <c r="O1323">
        <v>12</v>
      </c>
      <c r="P1323">
        <v>88</v>
      </c>
      <c r="Q1323">
        <v>3</v>
      </c>
      <c r="R1323">
        <v>6</v>
      </c>
      <c r="S1323">
        <v>1</v>
      </c>
      <c r="T1323">
        <v>5</v>
      </c>
      <c r="U1323">
        <v>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</v>
      </c>
      <c r="AC1323">
        <v>11</v>
      </c>
      <c r="AD1323">
        <v>0</v>
      </c>
    </row>
    <row r="1324" spans="1:30" x14ac:dyDescent="0.3">
      <c r="A1324">
        <v>1323</v>
      </c>
      <c r="B1324">
        <v>9206</v>
      </c>
      <c r="C1324">
        <v>1968</v>
      </c>
      <c r="D1324" t="s">
        <v>29</v>
      </c>
      <c r="E1324" t="s">
        <v>31</v>
      </c>
      <c r="F1324" s="11">
        <v>77382</v>
      </c>
      <c r="G1324">
        <v>0</v>
      </c>
      <c r="H1324">
        <v>1</v>
      </c>
      <c r="I1324" s="1">
        <v>41646</v>
      </c>
      <c r="J1324">
        <v>36</v>
      </c>
      <c r="K1324">
        <v>491</v>
      </c>
      <c r="L1324">
        <v>48</v>
      </c>
      <c r="M1324">
        <v>20</v>
      </c>
      <c r="N1324">
        <v>112</v>
      </c>
      <c r="O1324">
        <v>105</v>
      </c>
      <c r="P1324">
        <v>134</v>
      </c>
      <c r="Q1324">
        <v>2</v>
      </c>
      <c r="R1324">
        <v>5</v>
      </c>
      <c r="S1324">
        <v>7</v>
      </c>
      <c r="T1324">
        <v>12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3</v>
      </c>
      <c r="AC1324">
        <v>11</v>
      </c>
      <c r="AD1324">
        <v>0</v>
      </c>
    </row>
    <row r="1325" spans="1:30" x14ac:dyDescent="0.3">
      <c r="A1325">
        <v>1324</v>
      </c>
      <c r="B1325">
        <v>10971</v>
      </c>
      <c r="C1325">
        <v>1977</v>
      </c>
      <c r="D1325" t="s">
        <v>29</v>
      </c>
      <c r="E1325" t="s">
        <v>30</v>
      </c>
      <c r="F1325" s="11">
        <v>37774</v>
      </c>
      <c r="G1325">
        <v>2</v>
      </c>
      <c r="H1325">
        <v>0</v>
      </c>
      <c r="I1325" s="1">
        <v>41155</v>
      </c>
      <c r="J1325">
        <v>28</v>
      </c>
      <c r="K1325">
        <v>173</v>
      </c>
      <c r="L1325">
        <v>8</v>
      </c>
      <c r="M1325">
        <v>20</v>
      </c>
      <c r="N1325">
        <v>7</v>
      </c>
      <c r="O1325">
        <v>2</v>
      </c>
      <c r="P1325">
        <v>176</v>
      </c>
      <c r="Q1325">
        <v>4</v>
      </c>
      <c r="R1325">
        <v>7</v>
      </c>
      <c r="S1325">
        <v>2</v>
      </c>
      <c r="T1325">
        <v>3</v>
      </c>
      <c r="U1325">
        <v>9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3</v>
      </c>
      <c r="AC1325">
        <v>11</v>
      </c>
      <c r="AD1325">
        <v>1</v>
      </c>
    </row>
    <row r="1326" spans="1:30" x14ac:dyDescent="0.3">
      <c r="A1326">
        <v>1325</v>
      </c>
      <c r="B1326">
        <v>6398</v>
      </c>
      <c r="C1326">
        <v>1974</v>
      </c>
      <c r="D1326" t="s">
        <v>36</v>
      </c>
      <c r="E1326" t="s">
        <v>33</v>
      </c>
      <c r="F1326" s="11">
        <v>18393</v>
      </c>
      <c r="G1326">
        <v>1</v>
      </c>
      <c r="H1326">
        <v>0</v>
      </c>
      <c r="I1326" s="1">
        <v>41727</v>
      </c>
      <c r="J1326">
        <v>2</v>
      </c>
      <c r="K1326">
        <v>7</v>
      </c>
      <c r="L1326">
        <v>10</v>
      </c>
      <c r="M1326">
        <v>20</v>
      </c>
      <c r="N1326">
        <v>16</v>
      </c>
      <c r="O1326">
        <v>0</v>
      </c>
      <c r="P1326">
        <v>4</v>
      </c>
      <c r="Q1326">
        <v>2</v>
      </c>
      <c r="R1326">
        <v>3</v>
      </c>
      <c r="S1326">
        <v>0</v>
      </c>
      <c r="T1326">
        <v>3</v>
      </c>
      <c r="U1326">
        <v>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</v>
      </c>
      <c r="AC1326">
        <v>11</v>
      </c>
      <c r="AD1326">
        <v>0</v>
      </c>
    </row>
    <row r="1327" spans="1:30" x14ac:dyDescent="0.3">
      <c r="A1327">
        <v>1326</v>
      </c>
      <c r="B1327">
        <v>9212</v>
      </c>
      <c r="C1327">
        <v>1962</v>
      </c>
      <c r="D1327" t="s">
        <v>34</v>
      </c>
      <c r="E1327" t="s">
        <v>33</v>
      </c>
      <c r="F1327" s="11">
        <v>72828</v>
      </c>
      <c r="G1327">
        <v>0</v>
      </c>
      <c r="H1327">
        <v>1</v>
      </c>
      <c r="I1327" s="1">
        <v>41319</v>
      </c>
      <c r="J1327">
        <v>17</v>
      </c>
      <c r="K1327">
        <v>1205</v>
      </c>
      <c r="L1327">
        <v>0</v>
      </c>
      <c r="M1327">
        <v>20</v>
      </c>
      <c r="N1327">
        <v>19</v>
      </c>
      <c r="O1327">
        <v>14</v>
      </c>
      <c r="P1327">
        <v>205</v>
      </c>
      <c r="Q1327">
        <v>6</v>
      </c>
      <c r="R1327">
        <v>6</v>
      </c>
      <c r="S1327">
        <v>3</v>
      </c>
      <c r="T1327">
        <v>13</v>
      </c>
      <c r="U1327">
        <v>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</v>
      </c>
      <c r="AC1327">
        <v>11</v>
      </c>
      <c r="AD1327">
        <v>0</v>
      </c>
    </row>
    <row r="1328" spans="1:30" x14ac:dyDescent="0.3">
      <c r="A1328">
        <v>1327</v>
      </c>
      <c r="B1328">
        <v>7937</v>
      </c>
      <c r="C1328">
        <v>1982</v>
      </c>
      <c r="D1328" t="s">
        <v>29</v>
      </c>
      <c r="E1328" t="s">
        <v>33</v>
      </c>
      <c r="F1328" s="11">
        <v>24711</v>
      </c>
      <c r="G1328">
        <v>0</v>
      </c>
      <c r="H1328">
        <v>0</v>
      </c>
      <c r="I1328" s="1">
        <v>41747</v>
      </c>
      <c r="J1328">
        <v>86</v>
      </c>
      <c r="K1328">
        <v>10</v>
      </c>
      <c r="L1328">
        <v>7</v>
      </c>
      <c r="M1328">
        <v>20</v>
      </c>
      <c r="N1328">
        <v>6</v>
      </c>
      <c r="O1328">
        <v>3</v>
      </c>
      <c r="P1328">
        <v>7</v>
      </c>
      <c r="Q1328">
        <v>1</v>
      </c>
      <c r="R1328">
        <v>3</v>
      </c>
      <c r="S1328">
        <v>0</v>
      </c>
      <c r="T1328">
        <v>3</v>
      </c>
      <c r="U1328">
        <v>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</v>
      </c>
      <c r="AC1328">
        <v>11</v>
      </c>
      <c r="AD1328">
        <v>0</v>
      </c>
    </row>
    <row r="1329" spans="1:30" x14ac:dyDescent="0.3">
      <c r="A1329">
        <v>1328</v>
      </c>
      <c r="B1329">
        <v>839</v>
      </c>
      <c r="C1329">
        <v>1975</v>
      </c>
      <c r="D1329" t="s">
        <v>32</v>
      </c>
      <c r="E1329" t="s">
        <v>33</v>
      </c>
      <c r="F1329" s="11">
        <v>45503</v>
      </c>
      <c r="G1329">
        <v>1</v>
      </c>
      <c r="H1329">
        <v>0</v>
      </c>
      <c r="I1329" s="1">
        <v>41542</v>
      </c>
      <c r="J1329">
        <v>54</v>
      </c>
      <c r="K1329">
        <v>97</v>
      </c>
      <c r="L1329">
        <v>4</v>
      </c>
      <c r="M1329">
        <v>20</v>
      </c>
      <c r="N1329">
        <v>6</v>
      </c>
      <c r="O1329">
        <v>1</v>
      </c>
      <c r="P1329">
        <v>18</v>
      </c>
      <c r="Q1329">
        <v>1</v>
      </c>
      <c r="R1329">
        <v>3</v>
      </c>
      <c r="S1329">
        <v>1</v>
      </c>
      <c r="T1329">
        <v>4</v>
      </c>
      <c r="U1329">
        <v>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</v>
      </c>
      <c r="AC1329">
        <v>11</v>
      </c>
      <c r="AD1329">
        <v>0</v>
      </c>
    </row>
    <row r="1330" spans="1:30" x14ac:dyDescent="0.3">
      <c r="A1330">
        <v>1329</v>
      </c>
      <c r="B1330">
        <v>4246</v>
      </c>
      <c r="C1330">
        <v>1982</v>
      </c>
      <c r="D1330" t="s">
        <v>34</v>
      </c>
      <c r="E1330" t="s">
        <v>30</v>
      </c>
      <c r="F1330" s="11">
        <v>6560</v>
      </c>
      <c r="G1330">
        <v>0</v>
      </c>
      <c r="H1330">
        <v>0</v>
      </c>
      <c r="I1330" s="1">
        <v>41620</v>
      </c>
      <c r="J1330">
        <v>2</v>
      </c>
      <c r="K1330">
        <v>67</v>
      </c>
      <c r="L1330">
        <v>11</v>
      </c>
      <c r="M1330">
        <v>20</v>
      </c>
      <c r="N1330">
        <v>4</v>
      </c>
      <c r="O1330">
        <v>3</v>
      </c>
      <c r="P1330">
        <v>262</v>
      </c>
      <c r="Q1330">
        <v>0</v>
      </c>
      <c r="R1330">
        <v>1</v>
      </c>
      <c r="S1330">
        <v>0</v>
      </c>
      <c r="T1330">
        <v>1</v>
      </c>
      <c r="U1330">
        <v>17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</v>
      </c>
      <c r="AC1330">
        <v>11</v>
      </c>
      <c r="AD1330">
        <v>0</v>
      </c>
    </row>
    <row r="1331" spans="1:30" x14ac:dyDescent="0.3">
      <c r="A1331">
        <v>1330</v>
      </c>
      <c r="B1331">
        <v>158</v>
      </c>
      <c r="C1331">
        <v>1945</v>
      </c>
      <c r="D1331" t="s">
        <v>32</v>
      </c>
      <c r="E1331" t="s">
        <v>31</v>
      </c>
      <c r="F1331" s="11">
        <v>71604</v>
      </c>
      <c r="G1331">
        <v>0</v>
      </c>
      <c r="H1331">
        <v>0</v>
      </c>
      <c r="I1331" s="1">
        <v>41595</v>
      </c>
      <c r="J1331">
        <v>3</v>
      </c>
      <c r="K1331">
        <v>345</v>
      </c>
      <c r="L1331">
        <v>53</v>
      </c>
      <c r="M1331">
        <v>20</v>
      </c>
      <c r="N1331">
        <v>98</v>
      </c>
      <c r="O1331">
        <v>75</v>
      </c>
      <c r="P1331">
        <v>97</v>
      </c>
      <c r="Q1331">
        <v>1</v>
      </c>
      <c r="R1331">
        <v>8</v>
      </c>
      <c r="S1331">
        <v>3</v>
      </c>
      <c r="T1331">
        <v>5</v>
      </c>
      <c r="U1331">
        <v>4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</v>
      </c>
      <c r="AC1331">
        <v>11</v>
      </c>
      <c r="AD1331">
        <v>1</v>
      </c>
    </row>
    <row r="1332" spans="1:30" x14ac:dyDescent="0.3">
      <c r="A1332">
        <v>1331</v>
      </c>
      <c r="B1332">
        <v>4832</v>
      </c>
      <c r="C1332">
        <v>1979</v>
      </c>
      <c r="D1332" t="s">
        <v>29</v>
      </c>
      <c r="E1332" t="s">
        <v>33</v>
      </c>
      <c r="F1332" s="11">
        <v>27244</v>
      </c>
      <c r="G1332">
        <v>1</v>
      </c>
      <c r="H1332">
        <v>0</v>
      </c>
      <c r="I1332" s="1">
        <v>41705</v>
      </c>
      <c r="J1332">
        <v>84</v>
      </c>
      <c r="K1332">
        <v>6</v>
      </c>
      <c r="L1332">
        <v>5</v>
      </c>
      <c r="M1332">
        <v>20</v>
      </c>
      <c r="N1332">
        <v>3</v>
      </c>
      <c r="O1332">
        <v>24</v>
      </c>
      <c r="P1332">
        <v>46</v>
      </c>
      <c r="Q1332">
        <v>2</v>
      </c>
      <c r="R1332">
        <v>2</v>
      </c>
      <c r="S1332">
        <v>2</v>
      </c>
      <c r="T1332">
        <v>2</v>
      </c>
      <c r="U1332">
        <v>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3</v>
      </c>
      <c r="AC1332">
        <v>11</v>
      </c>
      <c r="AD1332">
        <v>0</v>
      </c>
    </row>
    <row r="1333" spans="1:30" x14ac:dyDescent="0.3">
      <c r="A1333">
        <v>1332</v>
      </c>
      <c r="B1333">
        <v>5621</v>
      </c>
      <c r="C1333">
        <v>1969</v>
      </c>
      <c r="D1333" t="s">
        <v>29</v>
      </c>
      <c r="E1333" t="s">
        <v>33</v>
      </c>
      <c r="F1333" s="11">
        <v>48752</v>
      </c>
      <c r="G1333">
        <v>1</v>
      </c>
      <c r="H1333">
        <v>1</v>
      </c>
      <c r="I1333" s="1">
        <v>41255</v>
      </c>
      <c r="J1333">
        <v>8</v>
      </c>
      <c r="K1333">
        <v>73</v>
      </c>
      <c r="L1333">
        <v>57</v>
      </c>
      <c r="M1333">
        <v>20</v>
      </c>
      <c r="N1333">
        <v>71</v>
      </c>
      <c r="O1333">
        <v>15</v>
      </c>
      <c r="P1333">
        <v>0</v>
      </c>
      <c r="Q1333">
        <v>5</v>
      </c>
      <c r="R1333">
        <v>6</v>
      </c>
      <c r="S1333">
        <v>1</v>
      </c>
      <c r="T1333">
        <v>5</v>
      </c>
      <c r="U1333">
        <v>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</v>
      </c>
      <c r="AC1333">
        <v>11</v>
      </c>
      <c r="AD1333">
        <v>1</v>
      </c>
    </row>
    <row r="1334" spans="1:30" x14ac:dyDescent="0.3">
      <c r="A1334">
        <v>1333</v>
      </c>
      <c r="B1334">
        <v>1945</v>
      </c>
      <c r="C1334">
        <v>1962</v>
      </c>
      <c r="D1334" t="s">
        <v>29</v>
      </c>
      <c r="E1334" t="s">
        <v>33</v>
      </c>
      <c r="F1334" s="11">
        <v>71434</v>
      </c>
      <c r="G1334">
        <v>0</v>
      </c>
      <c r="H1334">
        <v>1</v>
      </c>
      <c r="I1334" s="1">
        <v>41535</v>
      </c>
      <c r="J1334">
        <v>4</v>
      </c>
      <c r="K1334">
        <v>711</v>
      </c>
      <c r="L1334">
        <v>36</v>
      </c>
      <c r="M1334">
        <v>20</v>
      </c>
      <c r="N1334">
        <v>172</v>
      </c>
      <c r="O1334">
        <v>96</v>
      </c>
      <c r="P1334">
        <v>168</v>
      </c>
      <c r="Q1334">
        <v>3</v>
      </c>
      <c r="R1334">
        <v>7</v>
      </c>
      <c r="S1334">
        <v>4</v>
      </c>
      <c r="T1334">
        <v>7</v>
      </c>
      <c r="U1334">
        <v>4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3</v>
      </c>
      <c r="AC1334">
        <v>11</v>
      </c>
      <c r="AD1334">
        <v>0</v>
      </c>
    </row>
    <row r="1335" spans="1:30" x14ac:dyDescent="0.3">
      <c r="A1335">
        <v>1334</v>
      </c>
      <c r="B1335">
        <v>5147</v>
      </c>
      <c r="C1335">
        <v>1948</v>
      </c>
      <c r="D1335" t="s">
        <v>29</v>
      </c>
      <c r="E1335" t="s">
        <v>30</v>
      </c>
      <c r="F1335" s="11">
        <v>90842</v>
      </c>
      <c r="G1335">
        <v>0</v>
      </c>
      <c r="H1335">
        <v>0</v>
      </c>
      <c r="I1335" s="1">
        <v>41484</v>
      </c>
      <c r="J1335">
        <v>57</v>
      </c>
      <c r="K1335">
        <v>774</v>
      </c>
      <c r="L1335">
        <v>70</v>
      </c>
      <c r="M1335">
        <v>20</v>
      </c>
      <c r="N1335">
        <v>182</v>
      </c>
      <c r="O1335">
        <v>187</v>
      </c>
      <c r="P1335">
        <v>93</v>
      </c>
      <c r="Q1335">
        <v>1</v>
      </c>
      <c r="R1335">
        <v>4</v>
      </c>
      <c r="S1335">
        <v>9</v>
      </c>
      <c r="T1335">
        <v>13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</v>
      </c>
      <c r="AC1335">
        <v>11</v>
      </c>
      <c r="AD1335">
        <v>0</v>
      </c>
    </row>
    <row r="1336" spans="1:30" x14ac:dyDescent="0.3">
      <c r="A1336">
        <v>1335</v>
      </c>
      <c r="B1336">
        <v>2535</v>
      </c>
      <c r="C1336">
        <v>1978</v>
      </c>
      <c r="D1336" t="s">
        <v>34</v>
      </c>
      <c r="E1336" t="s">
        <v>33</v>
      </c>
      <c r="F1336" s="11">
        <v>88097</v>
      </c>
      <c r="G1336">
        <v>1</v>
      </c>
      <c r="H1336">
        <v>0</v>
      </c>
      <c r="I1336" s="1">
        <v>41139</v>
      </c>
      <c r="J1336">
        <v>24</v>
      </c>
      <c r="K1336">
        <v>163</v>
      </c>
      <c r="L1336">
        <v>0</v>
      </c>
      <c r="M1336">
        <v>20</v>
      </c>
      <c r="N1336">
        <v>0</v>
      </c>
      <c r="O1336">
        <v>126</v>
      </c>
      <c r="P1336">
        <v>75</v>
      </c>
      <c r="Q1336">
        <v>1</v>
      </c>
      <c r="R1336">
        <v>6</v>
      </c>
      <c r="S1336">
        <v>5</v>
      </c>
      <c r="T1336">
        <v>8</v>
      </c>
      <c r="U1336">
        <v>9</v>
      </c>
      <c r="V1336">
        <v>0</v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3</v>
      </c>
      <c r="AC1336">
        <v>11</v>
      </c>
      <c r="AD1336">
        <v>1</v>
      </c>
    </row>
    <row r="1337" spans="1:30" x14ac:dyDescent="0.3">
      <c r="A1337">
        <v>1336</v>
      </c>
      <c r="B1337">
        <v>11039</v>
      </c>
      <c r="C1337">
        <v>1975</v>
      </c>
      <c r="D1337" t="s">
        <v>29</v>
      </c>
      <c r="E1337" t="s">
        <v>33</v>
      </c>
      <c r="F1337" s="11">
        <v>51948</v>
      </c>
      <c r="G1337">
        <v>0</v>
      </c>
      <c r="H1337">
        <v>1</v>
      </c>
      <c r="I1337" s="1">
        <v>41534</v>
      </c>
      <c r="J1337">
        <v>51</v>
      </c>
      <c r="K1337">
        <v>82</v>
      </c>
      <c r="L1337">
        <v>33</v>
      </c>
      <c r="M1337">
        <v>20</v>
      </c>
      <c r="N1337">
        <v>71</v>
      </c>
      <c r="O1337">
        <v>30</v>
      </c>
      <c r="P1337">
        <v>41</v>
      </c>
      <c r="Q1337">
        <v>2</v>
      </c>
      <c r="R1337">
        <v>5</v>
      </c>
      <c r="S1337">
        <v>2</v>
      </c>
      <c r="T1337">
        <v>4</v>
      </c>
      <c r="U1337">
        <v>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11</v>
      </c>
      <c r="AD1337">
        <v>0</v>
      </c>
    </row>
    <row r="1338" spans="1:30" x14ac:dyDescent="0.3">
      <c r="A1338">
        <v>1337</v>
      </c>
      <c r="B1338">
        <v>9495</v>
      </c>
      <c r="C1338">
        <v>1982</v>
      </c>
      <c r="D1338" t="s">
        <v>29</v>
      </c>
      <c r="E1338" t="s">
        <v>31</v>
      </c>
      <c r="F1338" s="11">
        <v>71853</v>
      </c>
      <c r="G1338">
        <v>0</v>
      </c>
      <c r="H1338">
        <v>0</v>
      </c>
      <c r="I1338" s="1">
        <v>41402</v>
      </c>
      <c r="J1338">
        <v>29</v>
      </c>
      <c r="K1338">
        <v>358</v>
      </c>
      <c r="L1338">
        <v>108</v>
      </c>
      <c r="M1338">
        <v>20</v>
      </c>
      <c r="N1338">
        <v>141</v>
      </c>
      <c r="O1338">
        <v>97</v>
      </c>
      <c r="P1338">
        <v>32</v>
      </c>
      <c r="Q1338">
        <v>1</v>
      </c>
      <c r="R1338">
        <v>2</v>
      </c>
      <c r="S1338">
        <v>8</v>
      </c>
      <c r="T1338">
        <v>6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</v>
      </c>
      <c r="AC1338">
        <v>11</v>
      </c>
      <c r="AD1338">
        <v>0</v>
      </c>
    </row>
    <row r="1339" spans="1:30" x14ac:dyDescent="0.3">
      <c r="A1339">
        <v>1338</v>
      </c>
      <c r="B1339">
        <v>9635</v>
      </c>
      <c r="C1339">
        <v>1983</v>
      </c>
      <c r="D1339" t="s">
        <v>34</v>
      </c>
      <c r="E1339" t="s">
        <v>33</v>
      </c>
      <c r="F1339" s="11">
        <v>35876</v>
      </c>
      <c r="G1339">
        <v>0</v>
      </c>
      <c r="H1339">
        <v>0</v>
      </c>
      <c r="I1339" s="1">
        <v>41749</v>
      </c>
      <c r="J1339">
        <v>13</v>
      </c>
      <c r="K1339">
        <v>66</v>
      </c>
      <c r="L1339">
        <v>2</v>
      </c>
      <c r="M1339">
        <v>20</v>
      </c>
      <c r="N1339">
        <v>4</v>
      </c>
      <c r="O1339">
        <v>3</v>
      </c>
      <c r="P1339">
        <v>14</v>
      </c>
      <c r="Q1339">
        <v>1</v>
      </c>
      <c r="R1339">
        <v>3</v>
      </c>
      <c r="S1339">
        <v>1</v>
      </c>
      <c r="T1339">
        <v>3</v>
      </c>
      <c r="U1339">
        <v>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</v>
      </c>
      <c r="AC1339">
        <v>11</v>
      </c>
      <c r="AD1339">
        <v>0</v>
      </c>
    </row>
    <row r="1340" spans="1:30" x14ac:dyDescent="0.3">
      <c r="A1340">
        <v>1339</v>
      </c>
      <c r="B1340">
        <v>2173</v>
      </c>
      <c r="C1340">
        <v>1952</v>
      </c>
      <c r="D1340" t="s">
        <v>29</v>
      </c>
      <c r="E1340" t="s">
        <v>38</v>
      </c>
      <c r="F1340" s="11">
        <v>40049</v>
      </c>
      <c r="G1340">
        <v>0</v>
      </c>
      <c r="H1340">
        <v>1</v>
      </c>
      <c r="I1340" s="1">
        <v>41563</v>
      </c>
      <c r="J1340">
        <v>23</v>
      </c>
      <c r="K1340">
        <v>13</v>
      </c>
      <c r="L1340">
        <v>6</v>
      </c>
      <c r="M1340">
        <v>20</v>
      </c>
      <c r="N1340">
        <v>0</v>
      </c>
      <c r="O1340">
        <v>3</v>
      </c>
      <c r="P1340">
        <v>3</v>
      </c>
      <c r="Q1340">
        <v>1</v>
      </c>
      <c r="R1340">
        <v>1</v>
      </c>
      <c r="S1340">
        <v>0</v>
      </c>
      <c r="T1340">
        <v>3</v>
      </c>
      <c r="U1340">
        <v>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3</v>
      </c>
      <c r="AC1340">
        <v>11</v>
      </c>
      <c r="AD1340">
        <v>0</v>
      </c>
    </row>
    <row r="1341" spans="1:30" x14ac:dyDescent="0.3">
      <c r="A1341">
        <v>1340</v>
      </c>
      <c r="B1341">
        <v>942</v>
      </c>
      <c r="C1341">
        <v>1982</v>
      </c>
      <c r="D1341" t="s">
        <v>29</v>
      </c>
      <c r="E1341" t="s">
        <v>30</v>
      </c>
      <c r="F1341" s="11">
        <v>39660</v>
      </c>
      <c r="G1341">
        <v>1</v>
      </c>
      <c r="H1341">
        <v>0</v>
      </c>
      <c r="I1341" s="1">
        <v>41129</v>
      </c>
      <c r="J1341">
        <v>36</v>
      </c>
      <c r="K1341">
        <v>139</v>
      </c>
      <c r="L1341">
        <v>13</v>
      </c>
      <c r="M1341">
        <v>20</v>
      </c>
      <c r="N1341">
        <v>20</v>
      </c>
      <c r="O1341">
        <v>13</v>
      </c>
      <c r="P1341">
        <v>36</v>
      </c>
      <c r="Q1341">
        <v>3</v>
      </c>
      <c r="R1341">
        <v>7</v>
      </c>
      <c r="S1341">
        <v>1</v>
      </c>
      <c r="T1341">
        <v>3</v>
      </c>
      <c r="U1341">
        <v>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</v>
      </c>
      <c r="AC1341">
        <v>11</v>
      </c>
      <c r="AD1341">
        <v>1</v>
      </c>
    </row>
    <row r="1342" spans="1:30" x14ac:dyDescent="0.3">
      <c r="A1342">
        <v>1341</v>
      </c>
      <c r="B1342">
        <v>9386</v>
      </c>
      <c r="C1342">
        <v>1962</v>
      </c>
      <c r="D1342" t="s">
        <v>29</v>
      </c>
      <c r="E1342" t="s">
        <v>31</v>
      </c>
      <c r="F1342" s="11">
        <v>50127</v>
      </c>
      <c r="G1342">
        <v>0</v>
      </c>
      <c r="H1342">
        <v>1</v>
      </c>
      <c r="I1342" s="1">
        <v>41788</v>
      </c>
      <c r="J1342">
        <v>88</v>
      </c>
      <c r="K1342">
        <v>274</v>
      </c>
      <c r="L1342">
        <v>0</v>
      </c>
      <c r="M1342">
        <v>20</v>
      </c>
      <c r="N1342">
        <v>4</v>
      </c>
      <c r="O1342">
        <v>6</v>
      </c>
      <c r="P1342">
        <v>15</v>
      </c>
      <c r="Q1342">
        <v>1</v>
      </c>
      <c r="R1342">
        <v>5</v>
      </c>
      <c r="S1342">
        <v>1</v>
      </c>
      <c r="T1342">
        <v>6</v>
      </c>
      <c r="U1342">
        <v>6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3</v>
      </c>
      <c r="AC1342">
        <v>11</v>
      </c>
      <c r="AD1342">
        <v>0</v>
      </c>
    </row>
    <row r="1343" spans="1:30" x14ac:dyDescent="0.3">
      <c r="A1343">
        <v>1342</v>
      </c>
      <c r="B1343">
        <v>5510</v>
      </c>
      <c r="C1343">
        <v>1977</v>
      </c>
      <c r="D1343" t="s">
        <v>34</v>
      </c>
      <c r="E1343" t="s">
        <v>33</v>
      </c>
      <c r="F1343" s="11">
        <v>43263</v>
      </c>
      <c r="G1343">
        <v>0</v>
      </c>
      <c r="H1343">
        <v>1</v>
      </c>
      <c r="I1343" s="1">
        <v>41234</v>
      </c>
      <c r="J1343">
        <v>2</v>
      </c>
      <c r="K1343">
        <v>262</v>
      </c>
      <c r="L1343">
        <v>6</v>
      </c>
      <c r="M1343">
        <v>20</v>
      </c>
      <c r="N1343">
        <v>0</v>
      </c>
      <c r="O1343">
        <v>10</v>
      </c>
      <c r="P1343">
        <v>102</v>
      </c>
      <c r="Q1343">
        <v>3</v>
      </c>
      <c r="R1343">
        <v>5</v>
      </c>
      <c r="S1343">
        <v>2</v>
      </c>
      <c r="T1343">
        <v>6</v>
      </c>
      <c r="U1343">
        <v>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</v>
      </c>
      <c r="AC1343">
        <v>11</v>
      </c>
      <c r="AD1343">
        <v>0</v>
      </c>
    </row>
    <row r="1344" spans="1:30" x14ac:dyDescent="0.3">
      <c r="A1344">
        <v>1343</v>
      </c>
      <c r="B1344">
        <v>873</v>
      </c>
      <c r="C1344">
        <v>1949</v>
      </c>
      <c r="D1344" t="s">
        <v>34</v>
      </c>
      <c r="E1344" t="s">
        <v>33</v>
      </c>
      <c r="F1344" s="11">
        <v>62845</v>
      </c>
      <c r="G1344">
        <v>1</v>
      </c>
      <c r="H1344">
        <v>1</v>
      </c>
      <c r="I1344" s="1">
        <v>41183</v>
      </c>
      <c r="J1344">
        <v>3</v>
      </c>
      <c r="K1344">
        <v>1099</v>
      </c>
      <c r="L1344">
        <v>0</v>
      </c>
      <c r="M1344">
        <v>20</v>
      </c>
      <c r="N1344">
        <v>0</v>
      </c>
      <c r="O1344">
        <v>0</v>
      </c>
      <c r="P1344">
        <v>34</v>
      </c>
      <c r="Q1344">
        <v>11</v>
      </c>
      <c r="R1344">
        <v>3</v>
      </c>
      <c r="S1344">
        <v>4</v>
      </c>
      <c r="T1344">
        <v>10</v>
      </c>
      <c r="U1344">
        <v>8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11</v>
      </c>
      <c r="AD1344">
        <v>1</v>
      </c>
    </row>
    <row r="1345" spans="1:30" x14ac:dyDescent="0.3">
      <c r="A1345">
        <v>1344</v>
      </c>
      <c r="B1345">
        <v>2253</v>
      </c>
      <c r="C1345">
        <v>1990</v>
      </c>
      <c r="D1345" t="s">
        <v>29</v>
      </c>
      <c r="E1345" t="s">
        <v>33</v>
      </c>
      <c r="F1345" s="11">
        <v>18929</v>
      </c>
      <c r="G1345">
        <v>0</v>
      </c>
      <c r="H1345">
        <v>0</v>
      </c>
      <c r="I1345" s="1">
        <v>41321</v>
      </c>
      <c r="J1345">
        <v>15</v>
      </c>
      <c r="K1345">
        <v>32</v>
      </c>
      <c r="L1345">
        <v>0</v>
      </c>
      <c r="M1345">
        <v>20</v>
      </c>
      <c r="N1345">
        <v>23</v>
      </c>
      <c r="O1345">
        <v>4</v>
      </c>
      <c r="P1345">
        <v>18</v>
      </c>
      <c r="Q1345">
        <v>1</v>
      </c>
      <c r="R1345">
        <v>1</v>
      </c>
      <c r="S1345">
        <v>0</v>
      </c>
      <c r="T1345">
        <v>4</v>
      </c>
      <c r="U1345">
        <v>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</v>
      </c>
      <c r="AC1345">
        <v>11</v>
      </c>
      <c r="AD1345">
        <v>0</v>
      </c>
    </row>
    <row r="1346" spans="1:30" x14ac:dyDescent="0.3">
      <c r="A1346">
        <v>1345</v>
      </c>
      <c r="B1346">
        <v>5181</v>
      </c>
      <c r="C1346">
        <v>1982</v>
      </c>
      <c r="D1346" t="s">
        <v>36</v>
      </c>
      <c r="E1346" t="s">
        <v>30</v>
      </c>
      <c r="F1346" s="11">
        <v>24367</v>
      </c>
      <c r="G1346">
        <v>1</v>
      </c>
      <c r="H1346">
        <v>0</v>
      </c>
      <c r="I1346" s="1">
        <v>41353</v>
      </c>
      <c r="J1346">
        <v>58</v>
      </c>
      <c r="K1346">
        <v>2</v>
      </c>
      <c r="L1346">
        <v>4</v>
      </c>
      <c r="M1346">
        <v>20</v>
      </c>
      <c r="N1346">
        <v>0</v>
      </c>
      <c r="O1346">
        <v>11</v>
      </c>
      <c r="P1346">
        <v>5</v>
      </c>
      <c r="Q1346">
        <v>1</v>
      </c>
      <c r="R1346">
        <v>1</v>
      </c>
      <c r="S1346">
        <v>0</v>
      </c>
      <c r="T1346">
        <v>2</v>
      </c>
      <c r="U1346">
        <v>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3</v>
      </c>
      <c r="AC1346">
        <v>11</v>
      </c>
      <c r="AD1346">
        <v>0</v>
      </c>
    </row>
    <row r="1347" spans="1:30" x14ac:dyDescent="0.3">
      <c r="A1347">
        <v>1346</v>
      </c>
      <c r="B1347">
        <v>979</v>
      </c>
      <c r="C1347">
        <v>1975</v>
      </c>
      <c r="D1347" t="s">
        <v>29</v>
      </c>
      <c r="E1347" t="s">
        <v>30</v>
      </c>
      <c r="F1347" s="11">
        <v>33249</v>
      </c>
      <c r="G1347">
        <v>1</v>
      </c>
      <c r="H1347">
        <v>0</v>
      </c>
      <c r="I1347" s="1">
        <v>41325</v>
      </c>
      <c r="J1347">
        <v>11</v>
      </c>
      <c r="K1347">
        <v>6</v>
      </c>
      <c r="L1347">
        <v>10</v>
      </c>
      <c r="M1347">
        <v>20</v>
      </c>
      <c r="N1347">
        <v>19</v>
      </c>
      <c r="O1347">
        <v>14</v>
      </c>
      <c r="P1347">
        <v>42</v>
      </c>
      <c r="Q1347">
        <v>2</v>
      </c>
      <c r="R1347">
        <v>2</v>
      </c>
      <c r="S1347">
        <v>1</v>
      </c>
      <c r="T1347">
        <v>3</v>
      </c>
      <c r="U1347">
        <v>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</v>
      </c>
      <c r="AC1347">
        <v>11</v>
      </c>
      <c r="AD1347">
        <v>0</v>
      </c>
    </row>
    <row r="1348" spans="1:30" x14ac:dyDescent="0.3">
      <c r="A1348">
        <v>1347</v>
      </c>
      <c r="B1348">
        <v>10390</v>
      </c>
      <c r="C1348">
        <v>1959</v>
      </c>
      <c r="D1348" t="s">
        <v>37</v>
      </c>
      <c r="E1348" t="s">
        <v>33</v>
      </c>
      <c r="F1348" s="11">
        <v>26887</v>
      </c>
      <c r="G1348">
        <v>0</v>
      </c>
      <c r="H1348">
        <v>1</v>
      </c>
      <c r="I1348" s="1">
        <v>41315</v>
      </c>
      <c r="J1348">
        <v>27</v>
      </c>
      <c r="K1348">
        <v>6</v>
      </c>
      <c r="L1348">
        <v>7</v>
      </c>
      <c r="M1348">
        <v>20</v>
      </c>
      <c r="N1348">
        <v>3</v>
      </c>
      <c r="O1348">
        <v>4</v>
      </c>
      <c r="P1348">
        <v>6</v>
      </c>
      <c r="Q1348">
        <v>1</v>
      </c>
      <c r="R1348">
        <v>1</v>
      </c>
      <c r="S1348">
        <v>0</v>
      </c>
      <c r="T1348">
        <v>3</v>
      </c>
      <c r="U1348">
        <v>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3</v>
      </c>
      <c r="AC1348">
        <v>11</v>
      </c>
      <c r="AD1348">
        <v>0</v>
      </c>
    </row>
    <row r="1349" spans="1:30" x14ac:dyDescent="0.3">
      <c r="A1349">
        <v>1348</v>
      </c>
      <c r="B1349">
        <v>4698</v>
      </c>
      <c r="C1349">
        <v>1983</v>
      </c>
      <c r="D1349" t="s">
        <v>32</v>
      </c>
      <c r="E1349" t="s">
        <v>33</v>
      </c>
      <c r="F1349" s="11">
        <v>50150</v>
      </c>
      <c r="G1349">
        <v>0</v>
      </c>
      <c r="H1349">
        <v>0</v>
      </c>
      <c r="I1349" s="1">
        <v>41445</v>
      </c>
      <c r="J1349">
        <v>32</v>
      </c>
      <c r="K1349">
        <v>135</v>
      </c>
      <c r="L1349">
        <v>46</v>
      </c>
      <c r="M1349">
        <v>20</v>
      </c>
      <c r="N1349">
        <v>65</v>
      </c>
      <c r="O1349">
        <v>61</v>
      </c>
      <c r="P1349">
        <v>11</v>
      </c>
      <c r="Q1349">
        <v>2</v>
      </c>
      <c r="R1349">
        <v>5</v>
      </c>
      <c r="S1349">
        <v>2</v>
      </c>
      <c r="T1349">
        <v>7</v>
      </c>
      <c r="U1349">
        <v>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</v>
      </c>
      <c r="AC1349">
        <v>11</v>
      </c>
      <c r="AD1349">
        <v>0</v>
      </c>
    </row>
    <row r="1350" spans="1:30" x14ac:dyDescent="0.3">
      <c r="A1350">
        <v>1349</v>
      </c>
      <c r="B1350">
        <v>7793</v>
      </c>
      <c r="C1350">
        <v>1976</v>
      </c>
      <c r="D1350" t="s">
        <v>29</v>
      </c>
      <c r="E1350" t="s">
        <v>31</v>
      </c>
      <c r="F1350" s="11">
        <v>62061</v>
      </c>
      <c r="G1350">
        <v>0</v>
      </c>
      <c r="H1350">
        <v>1</v>
      </c>
      <c r="I1350" s="1">
        <v>41517</v>
      </c>
      <c r="J1350">
        <v>12</v>
      </c>
      <c r="K1350">
        <v>641</v>
      </c>
      <c r="L1350">
        <v>7</v>
      </c>
      <c r="M1350">
        <v>20</v>
      </c>
      <c r="N1350">
        <v>0</v>
      </c>
      <c r="O1350">
        <v>30</v>
      </c>
      <c r="P1350">
        <v>38</v>
      </c>
      <c r="Q1350">
        <v>3</v>
      </c>
      <c r="R1350">
        <v>10</v>
      </c>
      <c r="S1350">
        <v>4</v>
      </c>
      <c r="T1350">
        <v>7</v>
      </c>
      <c r="U1350">
        <v>6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3</v>
      </c>
      <c r="AC1350">
        <v>11</v>
      </c>
      <c r="AD1350">
        <v>0</v>
      </c>
    </row>
    <row r="1351" spans="1:30" x14ac:dyDescent="0.3">
      <c r="A1351">
        <v>1350</v>
      </c>
      <c r="B1351">
        <v>1745</v>
      </c>
      <c r="C1351">
        <v>1962</v>
      </c>
      <c r="D1351" t="s">
        <v>32</v>
      </c>
      <c r="E1351" t="s">
        <v>35</v>
      </c>
      <c r="F1351" s="11">
        <v>85696</v>
      </c>
      <c r="G1351">
        <v>0</v>
      </c>
      <c r="H1351">
        <v>0</v>
      </c>
      <c r="I1351" s="1">
        <v>41397</v>
      </c>
      <c r="J1351">
        <v>88</v>
      </c>
      <c r="K1351">
        <v>714</v>
      </c>
      <c r="L1351">
        <v>76</v>
      </c>
      <c r="M1351">
        <v>20</v>
      </c>
      <c r="N1351">
        <v>116</v>
      </c>
      <c r="O1351">
        <v>0</v>
      </c>
      <c r="P1351">
        <v>12</v>
      </c>
      <c r="Q1351">
        <v>1</v>
      </c>
      <c r="R1351">
        <v>4</v>
      </c>
      <c r="S1351">
        <v>6</v>
      </c>
      <c r="T1351">
        <v>9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3</v>
      </c>
      <c r="AC1351">
        <v>11</v>
      </c>
      <c r="AD1351">
        <v>1</v>
      </c>
    </row>
    <row r="1352" spans="1:30" x14ac:dyDescent="0.3">
      <c r="A1352">
        <v>1351</v>
      </c>
      <c r="B1352">
        <v>10590</v>
      </c>
      <c r="C1352">
        <v>1956</v>
      </c>
      <c r="D1352" t="s">
        <v>32</v>
      </c>
      <c r="E1352" t="s">
        <v>31</v>
      </c>
      <c r="F1352" s="11">
        <v>76542</v>
      </c>
      <c r="G1352">
        <v>0</v>
      </c>
      <c r="H1352">
        <v>0</v>
      </c>
      <c r="I1352" s="1">
        <v>41363</v>
      </c>
      <c r="J1352">
        <v>91</v>
      </c>
      <c r="K1352">
        <v>794</v>
      </c>
      <c r="L1352">
        <v>73</v>
      </c>
      <c r="M1352">
        <v>20</v>
      </c>
      <c r="N1352">
        <v>0</v>
      </c>
      <c r="O1352">
        <v>29</v>
      </c>
      <c r="P1352">
        <v>14</v>
      </c>
      <c r="Q1352">
        <v>1</v>
      </c>
      <c r="R1352">
        <v>4</v>
      </c>
      <c r="S1352">
        <v>8</v>
      </c>
      <c r="T1352">
        <v>10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</v>
      </c>
      <c r="AC1352">
        <v>11</v>
      </c>
      <c r="AD1352">
        <v>0</v>
      </c>
    </row>
    <row r="1353" spans="1:30" x14ac:dyDescent="0.3">
      <c r="A1353">
        <v>1352</v>
      </c>
      <c r="B1353">
        <v>5080</v>
      </c>
      <c r="C1353">
        <v>1993</v>
      </c>
      <c r="D1353" t="s">
        <v>29</v>
      </c>
      <c r="E1353" t="s">
        <v>30</v>
      </c>
      <c r="F1353" s="11">
        <v>70515</v>
      </c>
      <c r="G1353">
        <v>0</v>
      </c>
      <c r="H1353">
        <v>0</v>
      </c>
      <c r="I1353" s="1">
        <v>41568</v>
      </c>
      <c r="J1353">
        <v>12</v>
      </c>
      <c r="K1353">
        <v>420</v>
      </c>
      <c r="L1353">
        <v>0</v>
      </c>
      <c r="M1353">
        <v>20</v>
      </c>
      <c r="N1353">
        <v>182</v>
      </c>
      <c r="O1353">
        <v>64</v>
      </c>
      <c r="P1353">
        <v>140</v>
      </c>
      <c r="Q1353">
        <v>1</v>
      </c>
      <c r="R1353">
        <v>6</v>
      </c>
      <c r="S1353">
        <v>6</v>
      </c>
      <c r="T1353">
        <v>4</v>
      </c>
      <c r="U1353">
        <v>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</v>
      </c>
      <c r="AC1353">
        <v>11</v>
      </c>
      <c r="AD1353">
        <v>1</v>
      </c>
    </row>
    <row r="1354" spans="1:30" x14ac:dyDescent="0.3">
      <c r="A1354">
        <v>1353</v>
      </c>
      <c r="B1354">
        <v>8369</v>
      </c>
      <c r="C1354">
        <v>1987</v>
      </c>
      <c r="D1354" t="s">
        <v>29</v>
      </c>
      <c r="E1354" t="s">
        <v>31</v>
      </c>
      <c r="F1354" s="11">
        <v>18227</v>
      </c>
      <c r="G1354">
        <v>1</v>
      </c>
      <c r="H1354">
        <v>0</v>
      </c>
      <c r="I1354" s="1">
        <v>41221</v>
      </c>
      <c r="J1354">
        <v>21</v>
      </c>
      <c r="K1354">
        <v>1</v>
      </c>
      <c r="L1354">
        <v>2</v>
      </c>
      <c r="M1354">
        <v>20</v>
      </c>
      <c r="N1354">
        <v>4</v>
      </c>
      <c r="O1354">
        <v>3</v>
      </c>
      <c r="P1354">
        <v>11</v>
      </c>
      <c r="Q1354">
        <v>1</v>
      </c>
      <c r="R1354">
        <v>0</v>
      </c>
      <c r="S1354">
        <v>1</v>
      </c>
      <c r="T1354">
        <v>2</v>
      </c>
      <c r="U1354">
        <v>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</v>
      </c>
      <c r="AC1354">
        <v>11</v>
      </c>
      <c r="AD1354">
        <v>0</v>
      </c>
    </row>
    <row r="1355" spans="1:30" x14ac:dyDescent="0.3">
      <c r="A1355">
        <v>1354</v>
      </c>
      <c r="B1355">
        <v>5232</v>
      </c>
      <c r="C1355">
        <v>1965</v>
      </c>
      <c r="D1355" t="s">
        <v>29</v>
      </c>
      <c r="E1355" t="s">
        <v>33</v>
      </c>
      <c r="F1355" s="11">
        <v>69139</v>
      </c>
      <c r="G1355">
        <v>0</v>
      </c>
      <c r="H1355">
        <v>1</v>
      </c>
      <c r="I1355" s="1">
        <v>41666</v>
      </c>
      <c r="J1355">
        <v>23</v>
      </c>
      <c r="K1355">
        <v>86</v>
      </c>
      <c r="L1355">
        <v>12</v>
      </c>
      <c r="M1355">
        <v>20</v>
      </c>
      <c r="N1355">
        <v>33</v>
      </c>
      <c r="O1355">
        <v>15</v>
      </c>
      <c r="P1355">
        <v>6</v>
      </c>
      <c r="Q1355">
        <v>1</v>
      </c>
      <c r="R1355">
        <v>4</v>
      </c>
      <c r="S1355">
        <v>1</v>
      </c>
      <c r="T1355">
        <v>5</v>
      </c>
      <c r="U1355">
        <v>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</v>
      </c>
      <c r="AC1355">
        <v>11</v>
      </c>
      <c r="AD1355">
        <v>0</v>
      </c>
    </row>
    <row r="1356" spans="1:30" x14ac:dyDescent="0.3">
      <c r="A1356">
        <v>1355</v>
      </c>
      <c r="B1356">
        <v>2407</v>
      </c>
      <c r="C1356">
        <v>1982</v>
      </c>
      <c r="D1356" t="s">
        <v>29</v>
      </c>
      <c r="E1356" t="s">
        <v>33</v>
      </c>
      <c r="F1356" s="11">
        <v>69109</v>
      </c>
      <c r="G1356">
        <v>0</v>
      </c>
      <c r="H1356">
        <v>0</v>
      </c>
      <c r="I1356" s="1">
        <v>41222</v>
      </c>
      <c r="J1356">
        <v>10</v>
      </c>
      <c r="K1356">
        <v>823</v>
      </c>
      <c r="L1356">
        <v>25</v>
      </c>
      <c r="M1356">
        <v>20</v>
      </c>
      <c r="N1356">
        <v>124</v>
      </c>
      <c r="O1356">
        <v>29</v>
      </c>
      <c r="P1356">
        <v>95</v>
      </c>
      <c r="Q1356">
        <v>1</v>
      </c>
      <c r="R1356">
        <v>6</v>
      </c>
      <c r="S1356">
        <v>6</v>
      </c>
      <c r="T1356">
        <v>7</v>
      </c>
      <c r="U1356">
        <v>4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3</v>
      </c>
      <c r="AC1356">
        <v>11</v>
      </c>
      <c r="AD1356">
        <v>1</v>
      </c>
    </row>
    <row r="1357" spans="1:30" x14ac:dyDescent="0.3">
      <c r="A1357">
        <v>1356</v>
      </c>
      <c r="B1357">
        <v>3834</v>
      </c>
      <c r="C1357">
        <v>1962</v>
      </c>
      <c r="D1357" t="s">
        <v>29</v>
      </c>
      <c r="E1357" t="s">
        <v>30</v>
      </c>
      <c r="F1357" s="11">
        <v>69627</v>
      </c>
      <c r="G1357">
        <v>0</v>
      </c>
      <c r="H1357">
        <v>1</v>
      </c>
      <c r="I1357" s="1">
        <v>41350</v>
      </c>
      <c r="J1357">
        <v>35</v>
      </c>
      <c r="K1357">
        <v>231</v>
      </c>
      <c r="L1357">
        <v>161</v>
      </c>
      <c r="M1357">
        <v>20</v>
      </c>
      <c r="N1357">
        <v>171</v>
      </c>
      <c r="O1357">
        <v>30</v>
      </c>
      <c r="P1357">
        <v>53</v>
      </c>
      <c r="Q1357">
        <v>2</v>
      </c>
      <c r="R1357">
        <v>8</v>
      </c>
      <c r="S1357">
        <v>2</v>
      </c>
      <c r="T1357">
        <v>11</v>
      </c>
      <c r="U1357">
        <v>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</v>
      </c>
      <c r="AC1357">
        <v>11</v>
      </c>
      <c r="AD1357">
        <v>0</v>
      </c>
    </row>
    <row r="1358" spans="1:30" x14ac:dyDescent="0.3">
      <c r="A1358">
        <v>1357</v>
      </c>
      <c r="B1358">
        <v>7912</v>
      </c>
      <c r="C1358">
        <v>1978</v>
      </c>
      <c r="D1358" t="s">
        <v>29</v>
      </c>
      <c r="E1358" t="s">
        <v>33</v>
      </c>
      <c r="F1358" s="11">
        <v>38136</v>
      </c>
      <c r="G1358">
        <v>1</v>
      </c>
      <c r="H1358">
        <v>0</v>
      </c>
      <c r="I1358" s="1">
        <v>41386</v>
      </c>
      <c r="J1358">
        <v>69</v>
      </c>
      <c r="K1358">
        <v>8</v>
      </c>
      <c r="L1358">
        <v>15</v>
      </c>
      <c r="M1358">
        <v>20</v>
      </c>
      <c r="N1358">
        <v>0</v>
      </c>
      <c r="O1358">
        <v>20</v>
      </c>
      <c r="P1358">
        <v>33</v>
      </c>
      <c r="Q1358">
        <v>2</v>
      </c>
      <c r="R1358">
        <v>3</v>
      </c>
      <c r="S1358">
        <v>1</v>
      </c>
      <c r="T1358">
        <v>2</v>
      </c>
      <c r="U1358">
        <v>8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</v>
      </c>
      <c r="AC1358">
        <v>11</v>
      </c>
      <c r="AD1358">
        <v>0</v>
      </c>
    </row>
    <row r="1359" spans="1:30" x14ac:dyDescent="0.3">
      <c r="A1359">
        <v>1358</v>
      </c>
      <c r="B1359">
        <v>7712</v>
      </c>
      <c r="C1359">
        <v>1946</v>
      </c>
      <c r="D1359" t="s">
        <v>32</v>
      </c>
      <c r="E1359" t="s">
        <v>30</v>
      </c>
      <c r="F1359" s="11">
        <v>62159</v>
      </c>
      <c r="G1359">
        <v>0</v>
      </c>
      <c r="H1359">
        <v>0</v>
      </c>
      <c r="I1359" s="1">
        <v>41757</v>
      </c>
      <c r="J1359">
        <v>68</v>
      </c>
      <c r="K1359">
        <v>182</v>
      </c>
      <c r="L1359">
        <v>17</v>
      </c>
      <c r="M1359">
        <v>20</v>
      </c>
      <c r="N1359">
        <v>77</v>
      </c>
      <c r="O1359">
        <v>70</v>
      </c>
      <c r="P1359">
        <v>29</v>
      </c>
      <c r="Q1359">
        <v>1</v>
      </c>
      <c r="R1359">
        <v>6</v>
      </c>
      <c r="S1359">
        <v>2</v>
      </c>
      <c r="T1359">
        <v>10</v>
      </c>
      <c r="U1359">
        <v>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</v>
      </c>
      <c r="AC1359">
        <v>11</v>
      </c>
      <c r="AD1359">
        <v>0</v>
      </c>
    </row>
    <row r="1360" spans="1:30" x14ac:dyDescent="0.3">
      <c r="A1360">
        <v>1359</v>
      </c>
      <c r="B1360">
        <v>1065</v>
      </c>
      <c r="C1360">
        <v>1963</v>
      </c>
      <c r="D1360" t="s">
        <v>29</v>
      </c>
      <c r="E1360" t="s">
        <v>30</v>
      </c>
      <c r="F1360" s="11">
        <v>80695</v>
      </c>
      <c r="G1360">
        <v>0</v>
      </c>
      <c r="H1360">
        <v>0</v>
      </c>
      <c r="I1360" s="1">
        <v>41637</v>
      </c>
      <c r="J1360">
        <v>85</v>
      </c>
      <c r="K1360">
        <v>557</v>
      </c>
      <c r="L1360">
        <v>129</v>
      </c>
      <c r="M1360">
        <v>20</v>
      </c>
      <c r="N1360">
        <v>193</v>
      </c>
      <c r="O1360">
        <v>37</v>
      </c>
      <c r="P1360">
        <v>18</v>
      </c>
      <c r="Q1360">
        <v>1</v>
      </c>
      <c r="R1360">
        <v>5</v>
      </c>
      <c r="S1360">
        <v>8</v>
      </c>
      <c r="T1360">
        <v>5</v>
      </c>
      <c r="U1360">
        <v>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</v>
      </c>
      <c r="AC1360">
        <v>11</v>
      </c>
      <c r="AD1360">
        <v>0</v>
      </c>
    </row>
    <row r="1361" spans="1:30" x14ac:dyDescent="0.3">
      <c r="A1361">
        <v>1360</v>
      </c>
      <c r="B1361">
        <v>7275</v>
      </c>
      <c r="C1361">
        <v>1971</v>
      </c>
      <c r="D1361" t="s">
        <v>34</v>
      </c>
      <c r="E1361" t="s">
        <v>30</v>
      </c>
      <c r="F1361" s="11">
        <v>33316</v>
      </c>
      <c r="G1361">
        <v>1</v>
      </c>
      <c r="H1361">
        <v>1</v>
      </c>
      <c r="I1361" s="1">
        <v>41551</v>
      </c>
      <c r="J1361">
        <v>34</v>
      </c>
      <c r="K1361">
        <v>79</v>
      </c>
      <c r="L1361">
        <v>1</v>
      </c>
      <c r="M1361">
        <v>20</v>
      </c>
      <c r="N1361">
        <v>4</v>
      </c>
      <c r="O1361">
        <v>4</v>
      </c>
      <c r="P1361">
        <v>12</v>
      </c>
      <c r="Q1361">
        <v>3</v>
      </c>
      <c r="R1361">
        <v>2</v>
      </c>
      <c r="S1361">
        <v>1</v>
      </c>
      <c r="T1361">
        <v>4</v>
      </c>
      <c r="U1361">
        <v>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</v>
      </c>
      <c r="AC1361">
        <v>11</v>
      </c>
      <c r="AD1361">
        <v>0</v>
      </c>
    </row>
    <row r="1362" spans="1:30" x14ac:dyDescent="0.3">
      <c r="A1362">
        <v>1361</v>
      </c>
      <c r="B1362">
        <v>1343</v>
      </c>
      <c r="C1362">
        <v>1968</v>
      </c>
      <c r="D1362" t="s">
        <v>29</v>
      </c>
      <c r="E1362" t="s">
        <v>31</v>
      </c>
      <c r="F1362" s="11">
        <v>58554</v>
      </c>
      <c r="G1362">
        <v>1</v>
      </c>
      <c r="H1362">
        <v>1</v>
      </c>
      <c r="I1362" s="1">
        <v>41178</v>
      </c>
      <c r="J1362">
        <v>55</v>
      </c>
      <c r="K1362">
        <v>368</v>
      </c>
      <c r="L1362">
        <v>24</v>
      </c>
      <c r="M1362">
        <v>20</v>
      </c>
      <c r="N1362">
        <v>38</v>
      </c>
      <c r="O1362">
        <v>0</v>
      </c>
      <c r="P1362">
        <v>88</v>
      </c>
      <c r="Q1362">
        <v>6</v>
      </c>
      <c r="R1362">
        <v>8</v>
      </c>
      <c r="S1362">
        <v>2</v>
      </c>
      <c r="T1362">
        <v>6</v>
      </c>
      <c r="U1362">
        <v>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</v>
      </c>
      <c r="AC1362">
        <v>11</v>
      </c>
      <c r="AD1362">
        <v>0</v>
      </c>
    </row>
    <row r="1363" spans="1:30" x14ac:dyDescent="0.3">
      <c r="A1363">
        <v>1362</v>
      </c>
      <c r="B1363">
        <v>1384</v>
      </c>
      <c r="C1363">
        <v>1992</v>
      </c>
      <c r="D1363" t="s">
        <v>36</v>
      </c>
      <c r="E1363" t="s">
        <v>33</v>
      </c>
      <c r="F1363" s="11">
        <v>17256</v>
      </c>
      <c r="G1363">
        <v>1</v>
      </c>
      <c r="H1363">
        <v>0</v>
      </c>
      <c r="I1363" s="1">
        <v>41601</v>
      </c>
      <c r="J1363">
        <v>10</v>
      </c>
      <c r="K1363">
        <v>6</v>
      </c>
      <c r="L1363">
        <v>4</v>
      </c>
      <c r="M1363">
        <v>20</v>
      </c>
      <c r="N1363">
        <v>8</v>
      </c>
      <c r="O1363">
        <v>8</v>
      </c>
      <c r="P1363">
        <v>22</v>
      </c>
      <c r="Q1363">
        <v>2</v>
      </c>
      <c r="R1363">
        <v>2</v>
      </c>
      <c r="S1363">
        <v>1</v>
      </c>
      <c r="T1363">
        <v>2</v>
      </c>
      <c r="U1363">
        <v>8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</v>
      </c>
      <c r="AC1363">
        <v>11</v>
      </c>
      <c r="AD1363">
        <v>0</v>
      </c>
    </row>
    <row r="1364" spans="1:30" x14ac:dyDescent="0.3">
      <c r="A1364">
        <v>1363</v>
      </c>
      <c r="B1364">
        <v>9967</v>
      </c>
      <c r="C1364">
        <v>1974</v>
      </c>
      <c r="D1364" t="s">
        <v>29</v>
      </c>
      <c r="E1364" t="s">
        <v>35</v>
      </c>
      <c r="F1364" s="11">
        <v>53034</v>
      </c>
      <c r="G1364">
        <v>1</v>
      </c>
      <c r="H1364">
        <v>1</v>
      </c>
      <c r="I1364" s="1">
        <v>41424</v>
      </c>
      <c r="J1364">
        <v>30</v>
      </c>
      <c r="K1364">
        <v>160</v>
      </c>
      <c r="L1364">
        <v>15</v>
      </c>
      <c r="M1364">
        <v>20</v>
      </c>
      <c r="N1364">
        <v>15</v>
      </c>
      <c r="O1364">
        <v>11</v>
      </c>
      <c r="P1364">
        <v>50</v>
      </c>
      <c r="Q1364">
        <v>8</v>
      </c>
      <c r="R1364">
        <v>6</v>
      </c>
      <c r="S1364">
        <v>1</v>
      </c>
      <c r="T1364">
        <v>7</v>
      </c>
      <c r="U1364">
        <v>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</v>
      </c>
      <c r="AC1364">
        <v>11</v>
      </c>
      <c r="AD1364">
        <v>0</v>
      </c>
    </row>
    <row r="1365" spans="1:30" x14ac:dyDescent="0.3">
      <c r="A1365">
        <v>1364</v>
      </c>
      <c r="B1365">
        <v>6181</v>
      </c>
      <c r="C1365">
        <v>1950</v>
      </c>
      <c r="D1365" t="s">
        <v>37</v>
      </c>
      <c r="E1365" t="s">
        <v>31</v>
      </c>
      <c r="F1365" s="11">
        <v>52203</v>
      </c>
      <c r="G1365">
        <v>0</v>
      </c>
      <c r="H1365">
        <v>0</v>
      </c>
      <c r="I1365" s="1">
        <v>41121</v>
      </c>
      <c r="J1365">
        <v>36</v>
      </c>
      <c r="K1365">
        <v>488</v>
      </c>
      <c r="L1365">
        <v>21</v>
      </c>
      <c r="M1365">
        <v>20</v>
      </c>
      <c r="N1365">
        <v>56</v>
      </c>
      <c r="O1365">
        <v>108</v>
      </c>
      <c r="P1365">
        <v>28</v>
      </c>
      <c r="Q1365">
        <v>1</v>
      </c>
      <c r="R1365">
        <v>8</v>
      </c>
      <c r="S1365">
        <v>7</v>
      </c>
      <c r="T1365">
        <v>11</v>
      </c>
      <c r="U1365">
        <v>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</v>
      </c>
      <c r="AC1365">
        <v>11</v>
      </c>
      <c r="AD1365">
        <v>0</v>
      </c>
    </row>
    <row r="1366" spans="1:30" x14ac:dyDescent="0.3">
      <c r="A1366">
        <v>1365</v>
      </c>
      <c r="B1366">
        <v>10507</v>
      </c>
      <c r="C1366">
        <v>1977</v>
      </c>
      <c r="D1366" t="s">
        <v>37</v>
      </c>
      <c r="E1366" t="s">
        <v>35</v>
      </c>
      <c r="F1366" s="11">
        <v>59601</v>
      </c>
      <c r="G1366">
        <v>0</v>
      </c>
      <c r="H1366">
        <v>1</v>
      </c>
      <c r="I1366" s="1">
        <v>41480</v>
      </c>
      <c r="J1366">
        <v>14</v>
      </c>
      <c r="K1366">
        <v>691</v>
      </c>
      <c r="L1366">
        <v>7</v>
      </c>
      <c r="M1366">
        <v>20</v>
      </c>
      <c r="N1366">
        <v>0</v>
      </c>
      <c r="O1366">
        <v>7</v>
      </c>
      <c r="P1366">
        <v>23</v>
      </c>
      <c r="Q1366">
        <v>4</v>
      </c>
      <c r="R1366">
        <v>2</v>
      </c>
      <c r="S1366">
        <v>2</v>
      </c>
      <c r="T1366">
        <v>7</v>
      </c>
      <c r="U1366">
        <v>8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11</v>
      </c>
      <c r="AD1366">
        <v>0</v>
      </c>
    </row>
    <row r="1367" spans="1:30" x14ac:dyDescent="0.3">
      <c r="A1367">
        <v>1366</v>
      </c>
      <c r="B1367">
        <v>2674</v>
      </c>
      <c r="C1367">
        <v>1958</v>
      </c>
      <c r="D1367" t="s">
        <v>34</v>
      </c>
      <c r="E1367" t="s">
        <v>30</v>
      </c>
      <c r="F1367" s="11">
        <v>75154</v>
      </c>
      <c r="G1367">
        <v>0</v>
      </c>
      <c r="H1367">
        <v>1</v>
      </c>
      <c r="I1367" s="1">
        <v>41156</v>
      </c>
      <c r="J1367">
        <v>79</v>
      </c>
      <c r="K1367">
        <v>543</v>
      </c>
      <c r="L1367">
        <v>10</v>
      </c>
      <c r="M1367">
        <v>20</v>
      </c>
      <c r="N1367">
        <v>160</v>
      </c>
      <c r="O1367">
        <v>143</v>
      </c>
      <c r="P1367">
        <v>82</v>
      </c>
      <c r="Q1367">
        <v>1</v>
      </c>
      <c r="R1367">
        <v>6</v>
      </c>
      <c r="S1367">
        <v>3</v>
      </c>
      <c r="T1367">
        <v>6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</v>
      </c>
      <c r="AC1367">
        <v>11</v>
      </c>
      <c r="AD1367">
        <v>1</v>
      </c>
    </row>
    <row r="1368" spans="1:30" x14ac:dyDescent="0.3">
      <c r="A1368">
        <v>1367</v>
      </c>
      <c r="B1368">
        <v>2698</v>
      </c>
      <c r="C1368">
        <v>1976</v>
      </c>
      <c r="D1368" t="s">
        <v>29</v>
      </c>
      <c r="E1368" t="s">
        <v>30</v>
      </c>
      <c r="F1368" s="11">
        <v>47025</v>
      </c>
      <c r="G1368">
        <v>0</v>
      </c>
      <c r="H1368">
        <v>1</v>
      </c>
      <c r="I1368" s="1">
        <v>41585</v>
      </c>
      <c r="J1368">
        <v>52</v>
      </c>
      <c r="K1368">
        <v>254</v>
      </c>
      <c r="L1368">
        <v>7</v>
      </c>
      <c r="M1368">
        <v>20</v>
      </c>
      <c r="N1368">
        <v>20</v>
      </c>
      <c r="O1368">
        <v>0</v>
      </c>
      <c r="P1368">
        <v>26</v>
      </c>
      <c r="Q1368">
        <v>3</v>
      </c>
      <c r="R1368">
        <v>6</v>
      </c>
      <c r="S1368">
        <v>3</v>
      </c>
      <c r="T1368">
        <v>5</v>
      </c>
      <c r="U1368">
        <v>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</v>
      </c>
      <c r="AC1368">
        <v>11</v>
      </c>
      <c r="AD1368">
        <v>0</v>
      </c>
    </row>
    <row r="1369" spans="1:30" x14ac:dyDescent="0.3">
      <c r="A1369">
        <v>1368</v>
      </c>
      <c r="B1369">
        <v>3231</v>
      </c>
      <c r="C1369">
        <v>1973</v>
      </c>
      <c r="D1369" t="s">
        <v>29</v>
      </c>
      <c r="E1369" t="s">
        <v>33</v>
      </c>
      <c r="F1369" s="11">
        <v>37971</v>
      </c>
      <c r="G1369">
        <v>1</v>
      </c>
      <c r="H1369">
        <v>0</v>
      </c>
      <c r="I1369" s="1">
        <v>41603</v>
      </c>
      <c r="J1369">
        <v>97</v>
      </c>
      <c r="K1369">
        <v>5</v>
      </c>
      <c r="L1369">
        <v>4</v>
      </c>
      <c r="M1369">
        <v>20</v>
      </c>
      <c r="N1369">
        <v>2</v>
      </c>
      <c r="O1369">
        <v>2</v>
      </c>
      <c r="P1369">
        <v>7</v>
      </c>
      <c r="Q1369">
        <v>1</v>
      </c>
      <c r="R1369">
        <v>1</v>
      </c>
      <c r="S1369">
        <v>0</v>
      </c>
      <c r="T1369">
        <v>3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</v>
      </c>
      <c r="AC1369">
        <v>11</v>
      </c>
      <c r="AD1369">
        <v>0</v>
      </c>
    </row>
    <row r="1370" spans="1:30" x14ac:dyDescent="0.3">
      <c r="A1370">
        <v>1369</v>
      </c>
      <c r="B1370">
        <v>4096</v>
      </c>
      <c r="C1370">
        <v>1968</v>
      </c>
      <c r="D1370" t="s">
        <v>34</v>
      </c>
      <c r="E1370" t="s">
        <v>35</v>
      </c>
      <c r="F1370" s="11">
        <v>41335</v>
      </c>
      <c r="G1370">
        <v>1</v>
      </c>
      <c r="H1370">
        <v>0</v>
      </c>
      <c r="I1370" s="1">
        <v>41634</v>
      </c>
      <c r="J1370">
        <v>24</v>
      </c>
      <c r="K1370">
        <v>112</v>
      </c>
      <c r="L1370">
        <v>19</v>
      </c>
      <c r="M1370">
        <v>20</v>
      </c>
      <c r="N1370">
        <v>16</v>
      </c>
      <c r="O1370">
        <v>14</v>
      </c>
      <c r="P1370">
        <v>5</v>
      </c>
      <c r="Q1370">
        <v>3</v>
      </c>
      <c r="R1370">
        <v>4</v>
      </c>
      <c r="S1370">
        <v>1</v>
      </c>
      <c r="T1370">
        <v>4</v>
      </c>
      <c r="U1370">
        <v>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</v>
      </c>
      <c r="AC1370">
        <v>11</v>
      </c>
      <c r="AD1370">
        <v>0</v>
      </c>
    </row>
    <row r="1371" spans="1:30" x14ac:dyDescent="0.3">
      <c r="A1371">
        <v>1370</v>
      </c>
      <c r="B1371">
        <v>10476</v>
      </c>
      <c r="C1371">
        <v>1958</v>
      </c>
      <c r="D1371" t="s">
        <v>29</v>
      </c>
      <c r="E1371" t="s">
        <v>33</v>
      </c>
      <c r="F1371" s="11">
        <v>67267</v>
      </c>
      <c r="G1371">
        <v>0</v>
      </c>
      <c r="H1371">
        <v>1</v>
      </c>
      <c r="I1371" s="1">
        <v>41772</v>
      </c>
      <c r="J1371">
        <v>0</v>
      </c>
      <c r="K1371">
        <v>134</v>
      </c>
      <c r="L1371">
        <v>11</v>
      </c>
      <c r="M1371">
        <v>20</v>
      </c>
      <c r="N1371">
        <v>15</v>
      </c>
      <c r="O1371">
        <v>2</v>
      </c>
      <c r="P1371">
        <v>30</v>
      </c>
      <c r="Q1371">
        <v>1</v>
      </c>
      <c r="R1371">
        <v>3</v>
      </c>
      <c r="S1371">
        <v>2</v>
      </c>
      <c r="T1371">
        <v>5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</v>
      </c>
      <c r="AC1371">
        <v>11</v>
      </c>
      <c r="AD1371">
        <v>0</v>
      </c>
    </row>
    <row r="1372" spans="1:30" x14ac:dyDescent="0.3">
      <c r="A1372">
        <v>1371</v>
      </c>
      <c r="B1372">
        <v>5948</v>
      </c>
      <c r="C1372">
        <v>1975</v>
      </c>
      <c r="D1372" t="s">
        <v>29</v>
      </c>
      <c r="E1372" t="s">
        <v>30</v>
      </c>
      <c r="F1372" s="11">
        <v>57338</v>
      </c>
      <c r="G1372">
        <v>0</v>
      </c>
      <c r="H1372">
        <v>1</v>
      </c>
      <c r="I1372" s="1">
        <v>41758</v>
      </c>
      <c r="J1372">
        <v>96</v>
      </c>
      <c r="K1372">
        <v>143</v>
      </c>
      <c r="L1372">
        <v>6</v>
      </c>
      <c r="M1372">
        <v>20</v>
      </c>
      <c r="N1372">
        <v>11</v>
      </c>
      <c r="O1372">
        <v>8</v>
      </c>
      <c r="P1372">
        <v>17</v>
      </c>
      <c r="Q1372">
        <v>2</v>
      </c>
      <c r="R1372">
        <v>4</v>
      </c>
      <c r="S1372">
        <v>1</v>
      </c>
      <c r="T1372">
        <v>5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</v>
      </c>
      <c r="AC1372">
        <v>11</v>
      </c>
      <c r="AD1372">
        <v>0</v>
      </c>
    </row>
    <row r="1373" spans="1:30" x14ac:dyDescent="0.3">
      <c r="A1373">
        <v>1372</v>
      </c>
      <c r="B1373">
        <v>9140</v>
      </c>
      <c r="C1373">
        <v>1960</v>
      </c>
      <c r="D1373" t="s">
        <v>37</v>
      </c>
      <c r="E1373" t="s">
        <v>31</v>
      </c>
      <c r="F1373" s="11">
        <v>50523</v>
      </c>
      <c r="G1373">
        <v>1</v>
      </c>
      <c r="H1373">
        <v>1</v>
      </c>
      <c r="I1373" s="1">
        <v>41633</v>
      </c>
      <c r="J1373">
        <v>89</v>
      </c>
      <c r="K1373">
        <v>51</v>
      </c>
      <c r="L1373">
        <v>4</v>
      </c>
      <c r="M1373">
        <v>20</v>
      </c>
      <c r="N1373">
        <v>4</v>
      </c>
      <c r="O1373">
        <v>7</v>
      </c>
      <c r="P1373">
        <v>1</v>
      </c>
      <c r="Q1373">
        <v>2</v>
      </c>
      <c r="R1373">
        <v>2</v>
      </c>
      <c r="S1373">
        <v>0</v>
      </c>
      <c r="T1373">
        <v>4</v>
      </c>
      <c r="U1373">
        <v>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</v>
      </c>
      <c r="AC1373">
        <v>11</v>
      </c>
      <c r="AD1373">
        <v>0</v>
      </c>
    </row>
    <row r="1374" spans="1:30" x14ac:dyDescent="0.3">
      <c r="A1374">
        <v>1373</v>
      </c>
      <c r="B1374">
        <v>10258</v>
      </c>
      <c r="C1374">
        <v>1965</v>
      </c>
      <c r="D1374" t="s">
        <v>34</v>
      </c>
      <c r="E1374" t="s">
        <v>30</v>
      </c>
      <c r="F1374" s="11">
        <v>35791</v>
      </c>
      <c r="G1374">
        <v>2</v>
      </c>
      <c r="H1374">
        <v>1</v>
      </c>
      <c r="I1374" s="1">
        <v>41400</v>
      </c>
      <c r="J1374">
        <v>94</v>
      </c>
      <c r="K1374">
        <v>27</v>
      </c>
      <c r="L1374">
        <v>0</v>
      </c>
      <c r="M1374">
        <v>20</v>
      </c>
      <c r="N1374">
        <v>0</v>
      </c>
      <c r="O1374">
        <v>0</v>
      </c>
      <c r="P1374">
        <v>3</v>
      </c>
      <c r="Q1374">
        <v>2</v>
      </c>
      <c r="R1374">
        <v>1</v>
      </c>
      <c r="S1374">
        <v>0</v>
      </c>
      <c r="T1374">
        <v>3</v>
      </c>
      <c r="U1374">
        <v>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</v>
      </c>
      <c r="AC1374">
        <v>11</v>
      </c>
      <c r="AD1374">
        <v>0</v>
      </c>
    </row>
    <row r="1375" spans="1:30" x14ac:dyDescent="0.3">
      <c r="A1375">
        <v>1374</v>
      </c>
      <c r="B1375">
        <v>5675</v>
      </c>
      <c r="C1375">
        <v>1960</v>
      </c>
      <c r="D1375" t="s">
        <v>32</v>
      </c>
      <c r="E1375" t="s">
        <v>35</v>
      </c>
      <c r="F1375" s="11">
        <v>50611</v>
      </c>
      <c r="G1375">
        <v>0</v>
      </c>
      <c r="H1375">
        <v>1</v>
      </c>
      <c r="I1375" s="1">
        <v>41186</v>
      </c>
      <c r="J1375">
        <v>98</v>
      </c>
      <c r="K1375">
        <v>459</v>
      </c>
      <c r="L1375">
        <v>0</v>
      </c>
      <c r="M1375">
        <v>20</v>
      </c>
      <c r="N1375">
        <v>6</v>
      </c>
      <c r="O1375">
        <v>0</v>
      </c>
      <c r="P1375">
        <v>4</v>
      </c>
      <c r="Q1375">
        <v>6</v>
      </c>
      <c r="R1375">
        <v>4</v>
      </c>
      <c r="S1375">
        <v>5</v>
      </c>
      <c r="T1375">
        <v>7</v>
      </c>
      <c r="U1375">
        <v>6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11</v>
      </c>
      <c r="AD1375">
        <v>0</v>
      </c>
    </row>
    <row r="1376" spans="1:30" x14ac:dyDescent="0.3">
      <c r="A1376">
        <v>1375</v>
      </c>
      <c r="B1376">
        <v>4743</v>
      </c>
      <c r="C1376">
        <v>1969</v>
      </c>
      <c r="D1376" t="s">
        <v>32</v>
      </c>
      <c r="E1376" t="s">
        <v>33</v>
      </c>
      <c r="F1376" s="11">
        <v>56242</v>
      </c>
      <c r="G1376">
        <v>0</v>
      </c>
      <c r="H1376">
        <v>1</v>
      </c>
      <c r="I1376" s="1">
        <v>41336</v>
      </c>
      <c r="J1376">
        <v>72</v>
      </c>
      <c r="K1376">
        <v>689</v>
      </c>
      <c r="L1376">
        <v>8</v>
      </c>
      <c r="M1376">
        <v>20</v>
      </c>
      <c r="N1376">
        <v>11</v>
      </c>
      <c r="O1376">
        <v>8</v>
      </c>
      <c r="P1376">
        <v>88</v>
      </c>
      <c r="Q1376">
        <v>5</v>
      </c>
      <c r="R1376">
        <v>8</v>
      </c>
      <c r="S1376">
        <v>4</v>
      </c>
      <c r="T1376">
        <v>11</v>
      </c>
      <c r="U1376">
        <v>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3</v>
      </c>
      <c r="AC1376">
        <v>11</v>
      </c>
      <c r="AD1376">
        <v>0</v>
      </c>
    </row>
    <row r="1377" spans="1:30" x14ac:dyDescent="0.3">
      <c r="A1377">
        <v>1376</v>
      </c>
      <c r="B1377">
        <v>8805</v>
      </c>
      <c r="C1377">
        <v>1960</v>
      </c>
      <c r="D1377" t="s">
        <v>29</v>
      </c>
      <c r="E1377" t="s">
        <v>30</v>
      </c>
      <c r="F1377" s="11">
        <v>48904</v>
      </c>
      <c r="G1377">
        <v>0</v>
      </c>
      <c r="H1377">
        <v>1</v>
      </c>
      <c r="I1377" s="1">
        <v>41245</v>
      </c>
      <c r="J1377">
        <v>1</v>
      </c>
      <c r="K1377">
        <v>283</v>
      </c>
      <c r="L1377">
        <v>10</v>
      </c>
      <c r="M1377">
        <v>20</v>
      </c>
      <c r="N1377">
        <v>0</v>
      </c>
      <c r="O1377">
        <v>13</v>
      </c>
      <c r="P1377">
        <v>27</v>
      </c>
      <c r="Q1377">
        <v>4</v>
      </c>
      <c r="R1377">
        <v>7</v>
      </c>
      <c r="S1377">
        <v>2</v>
      </c>
      <c r="T1377">
        <v>4</v>
      </c>
      <c r="U1377">
        <v>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</v>
      </c>
      <c r="AC1377">
        <v>11</v>
      </c>
      <c r="AD1377">
        <v>0</v>
      </c>
    </row>
    <row r="1378" spans="1:30" x14ac:dyDescent="0.3">
      <c r="A1378">
        <v>1377</v>
      </c>
      <c r="B1378">
        <v>1542</v>
      </c>
      <c r="C1378">
        <v>1975</v>
      </c>
      <c r="D1378" t="s">
        <v>29</v>
      </c>
      <c r="E1378" t="s">
        <v>30</v>
      </c>
      <c r="F1378" s="11">
        <v>56243</v>
      </c>
      <c r="G1378">
        <v>1</v>
      </c>
      <c r="H1378">
        <v>2</v>
      </c>
      <c r="I1378" s="1">
        <v>41638</v>
      </c>
      <c r="J1378">
        <v>26</v>
      </c>
      <c r="K1378">
        <v>347</v>
      </c>
      <c r="L1378">
        <v>0</v>
      </c>
      <c r="M1378">
        <v>20</v>
      </c>
      <c r="N1378">
        <v>4</v>
      </c>
      <c r="O1378">
        <v>3</v>
      </c>
      <c r="P1378">
        <v>7</v>
      </c>
      <c r="Q1378">
        <v>6</v>
      </c>
      <c r="R1378">
        <v>4</v>
      </c>
      <c r="S1378">
        <v>2</v>
      </c>
      <c r="T1378">
        <v>8</v>
      </c>
      <c r="U1378">
        <v>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</v>
      </c>
      <c r="AC1378">
        <v>11</v>
      </c>
      <c r="AD1378">
        <v>0</v>
      </c>
    </row>
    <row r="1379" spans="1:30" x14ac:dyDescent="0.3">
      <c r="A1379">
        <v>1378</v>
      </c>
      <c r="B1379">
        <v>6770</v>
      </c>
      <c r="C1379">
        <v>1985</v>
      </c>
      <c r="D1379" t="s">
        <v>29</v>
      </c>
      <c r="E1379" t="s">
        <v>33</v>
      </c>
      <c r="F1379" s="11">
        <v>21355</v>
      </c>
      <c r="G1379">
        <v>1</v>
      </c>
      <c r="H1379">
        <v>0</v>
      </c>
      <c r="I1379" s="1">
        <v>41506</v>
      </c>
      <c r="J1379">
        <v>5</v>
      </c>
      <c r="K1379">
        <v>5</v>
      </c>
      <c r="L1379">
        <v>13</v>
      </c>
      <c r="M1379">
        <v>20</v>
      </c>
      <c r="N1379">
        <v>0</v>
      </c>
      <c r="O1379">
        <v>5</v>
      </c>
      <c r="P1379">
        <v>31</v>
      </c>
      <c r="Q1379">
        <v>2</v>
      </c>
      <c r="R1379">
        <v>2</v>
      </c>
      <c r="S1379">
        <v>1</v>
      </c>
      <c r="T1379">
        <v>2</v>
      </c>
      <c r="U1379">
        <v>6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</v>
      </c>
      <c r="AC1379">
        <v>11</v>
      </c>
      <c r="AD1379">
        <v>1</v>
      </c>
    </row>
    <row r="1380" spans="1:30" x14ac:dyDescent="0.3">
      <c r="A1380">
        <v>1379</v>
      </c>
      <c r="B1380">
        <v>8773</v>
      </c>
      <c r="C1380">
        <v>1971</v>
      </c>
      <c r="D1380" t="s">
        <v>34</v>
      </c>
      <c r="E1380" t="s">
        <v>31</v>
      </c>
      <c r="F1380" s="11">
        <v>57420</v>
      </c>
      <c r="G1380">
        <v>0</v>
      </c>
      <c r="H1380">
        <v>1</v>
      </c>
      <c r="I1380" s="1">
        <v>41450</v>
      </c>
      <c r="J1380">
        <v>22</v>
      </c>
      <c r="K1380">
        <v>280</v>
      </c>
      <c r="L1380">
        <v>0</v>
      </c>
      <c r="M1380">
        <v>20</v>
      </c>
      <c r="N1380">
        <v>0</v>
      </c>
      <c r="O1380">
        <v>0</v>
      </c>
      <c r="P1380">
        <v>24</v>
      </c>
      <c r="Q1380">
        <v>3</v>
      </c>
      <c r="R1380">
        <v>5</v>
      </c>
      <c r="S1380">
        <v>1</v>
      </c>
      <c r="T1380">
        <v>6</v>
      </c>
      <c r="U1380">
        <v>7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3</v>
      </c>
      <c r="AC1380">
        <v>11</v>
      </c>
      <c r="AD1380">
        <v>0</v>
      </c>
    </row>
    <row r="1381" spans="1:30" x14ac:dyDescent="0.3">
      <c r="A1381">
        <v>1380</v>
      </c>
      <c r="B1381">
        <v>10475</v>
      </c>
      <c r="C1381">
        <v>1970</v>
      </c>
      <c r="D1381" t="s">
        <v>34</v>
      </c>
      <c r="E1381" t="s">
        <v>31</v>
      </c>
      <c r="G1381">
        <v>0</v>
      </c>
      <c r="H1381">
        <v>1</v>
      </c>
      <c r="I1381" s="1">
        <v>41365</v>
      </c>
      <c r="J1381">
        <v>39</v>
      </c>
      <c r="K1381">
        <v>187</v>
      </c>
      <c r="L1381">
        <v>5</v>
      </c>
      <c r="M1381">
        <v>20</v>
      </c>
      <c r="N1381">
        <v>26</v>
      </c>
      <c r="O1381">
        <v>20</v>
      </c>
      <c r="P1381">
        <v>14</v>
      </c>
      <c r="Q1381">
        <v>2</v>
      </c>
      <c r="R1381">
        <v>4</v>
      </c>
      <c r="S1381">
        <v>2</v>
      </c>
      <c r="T1381">
        <v>6</v>
      </c>
      <c r="U1381">
        <v>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</v>
      </c>
      <c r="AC1381">
        <v>11</v>
      </c>
      <c r="AD1381">
        <v>0</v>
      </c>
    </row>
    <row r="1382" spans="1:30" x14ac:dyDescent="0.3">
      <c r="A1382">
        <v>1381</v>
      </c>
      <c r="B1382">
        <v>10420</v>
      </c>
      <c r="C1382">
        <v>1955</v>
      </c>
      <c r="D1382" t="s">
        <v>34</v>
      </c>
      <c r="E1382" t="s">
        <v>35</v>
      </c>
      <c r="F1382" s="11">
        <v>46390</v>
      </c>
      <c r="G1382">
        <v>0</v>
      </c>
      <c r="H1382">
        <v>1</v>
      </c>
      <c r="I1382" s="1">
        <v>41764</v>
      </c>
      <c r="J1382">
        <v>56</v>
      </c>
      <c r="K1382">
        <v>95</v>
      </c>
      <c r="L1382">
        <v>14</v>
      </c>
      <c r="M1382">
        <v>20</v>
      </c>
      <c r="N1382">
        <v>2</v>
      </c>
      <c r="O1382">
        <v>9</v>
      </c>
      <c r="P1382">
        <v>38</v>
      </c>
      <c r="Q1382">
        <v>1</v>
      </c>
      <c r="R1382">
        <v>4</v>
      </c>
      <c r="S1382">
        <v>2</v>
      </c>
      <c r="T1382">
        <v>3</v>
      </c>
      <c r="U1382">
        <v>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</v>
      </c>
      <c r="AC1382">
        <v>11</v>
      </c>
      <c r="AD1382">
        <v>0</v>
      </c>
    </row>
    <row r="1383" spans="1:30" x14ac:dyDescent="0.3">
      <c r="A1383">
        <v>1382</v>
      </c>
      <c r="B1383">
        <v>7514</v>
      </c>
      <c r="C1383">
        <v>1956</v>
      </c>
      <c r="D1383" t="s">
        <v>37</v>
      </c>
      <c r="E1383" t="s">
        <v>31</v>
      </c>
      <c r="F1383" s="11">
        <v>54342</v>
      </c>
      <c r="G1383">
        <v>1</v>
      </c>
      <c r="H1383">
        <v>1</v>
      </c>
      <c r="I1383" s="1">
        <v>41458</v>
      </c>
      <c r="J1383">
        <v>74</v>
      </c>
      <c r="K1383">
        <v>84</v>
      </c>
      <c r="L1383">
        <v>10</v>
      </c>
      <c r="M1383">
        <v>20</v>
      </c>
      <c r="N1383">
        <v>11</v>
      </c>
      <c r="O1383">
        <v>10</v>
      </c>
      <c r="P1383">
        <v>28</v>
      </c>
      <c r="Q1383">
        <v>4</v>
      </c>
      <c r="R1383">
        <v>3</v>
      </c>
      <c r="S1383">
        <v>1</v>
      </c>
      <c r="T1383">
        <v>4</v>
      </c>
      <c r="U1383">
        <v>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3</v>
      </c>
      <c r="AC1383">
        <v>11</v>
      </c>
      <c r="AD1383">
        <v>0</v>
      </c>
    </row>
    <row r="1384" spans="1:30" x14ac:dyDescent="0.3">
      <c r="A1384">
        <v>1383</v>
      </c>
      <c r="B1384">
        <v>2902</v>
      </c>
      <c r="C1384">
        <v>1958</v>
      </c>
      <c r="D1384" t="s">
        <v>29</v>
      </c>
      <c r="E1384" t="s">
        <v>31</v>
      </c>
      <c r="G1384">
        <v>1</v>
      </c>
      <c r="H1384">
        <v>1</v>
      </c>
      <c r="I1384" s="1">
        <v>41155</v>
      </c>
      <c r="J1384">
        <v>87</v>
      </c>
      <c r="K1384">
        <v>19</v>
      </c>
      <c r="L1384">
        <v>4</v>
      </c>
      <c r="M1384">
        <v>20</v>
      </c>
      <c r="N1384">
        <v>2</v>
      </c>
      <c r="O1384">
        <v>2</v>
      </c>
      <c r="P1384">
        <v>6</v>
      </c>
      <c r="Q1384">
        <v>1</v>
      </c>
      <c r="R1384">
        <v>1</v>
      </c>
      <c r="S1384">
        <v>0</v>
      </c>
      <c r="T1384">
        <v>3</v>
      </c>
      <c r="U1384">
        <v>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</v>
      </c>
      <c r="AC1384">
        <v>11</v>
      </c>
      <c r="AD1384">
        <v>0</v>
      </c>
    </row>
    <row r="1385" spans="1:30" x14ac:dyDescent="0.3">
      <c r="A1385">
        <v>1384</v>
      </c>
      <c r="B1385">
        <v>4345</v>
      </c>
      <c r="C1385">
        <v>1964</v>
      </c>
      <c r="D1385" t="s">
        <v>37</v>
      </c>
      <c r="E1385" t="s">
        <v>30</v>
      </c>
      <c r="G1385">
        <v>1</v>
      </c>
      <c r="H1385">
        <v>1</v>
      </c>
      <c r="I1385" s="1">
        <v>41651</v>
      </c>
      <c r="J1385">
        <v>49</v>
      </c>
      <c r="K1385">
        <v>5</v>
      </c>
      <c r="L1385">
        <v>1</v>
      </c>
      <c r="M1385">
        <v>20</v>
      </c>
      <c r="N1385">
        <v>2</v>
      </c>
      <c r="O1385">
        <v>0</v>
      </c>
      <c r="P1385">
        <v>4</v>
      </c>
      <c r="Q1385">
        <v>1</v>
      </c>
      <c r="R1385">
        <v>1</v>
      </c>
      <c r="S1385">
        <v>0</v>
      </c>
      <c r="T1385">
        <v>2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</v>
      </c>
      <c r="AC1385">
        <v>11</v>
      </c>
      <c r="AD1385">
        <v>0</v>
      </c>
    </row>
    <row r="1386" spans="1:30" x14ac:dyDescent="0.3">
      <c r="A1386">
        <v>1385</v>
      </c>
      <c r="B1386">
        <v>793</v>
      </c>
      <c r="C1386">
        <v>1973</v>
      </c>
      <c r="D1386" t="s">
        <v>29</v>
      </c>
      <c r="E1386" t="s">
        <v>33</v>
      </c>
      <c r="F1386" s="11">
        <v>20895</v>
      </c>
      <c r="G1386">
        <v>1</v>
      </c>
      <c r="H1386">
        <v>0</v>
      </c>
      <c r="I1386" s="1">
        <v>41188</v>
      </c>
      <c r="J1386">
        <v>24</v>
      </c>
      <c r="K1386">
        <v>18</v>
      </c>
      <c r="L1386">
        <v>3</v>
      </c>
      <c r="M1386">
        <v>20</v>
      </c>
      <c r="N1386">
        <v>3</v>
      </c>
      <c r="O1386">
        <v>0</v>
      </c>
      <c r="P1386">
        <v>4</v>
      </c>
      <c r="Q1386">
        <v>1</v>
      </c>
      <c r="R1386">
        <v>2</v>
      </c>
      <c r="S1386">
        <v>0</v>
      </c>
      <c r="T1386">
        <v>3</v>
      </c>
      <c r="U1386">
        <v>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</v>
      </c>
      <c r="AC1386">
        <v>11</v>
      </c>
      <c r="AD1386">
        <v>0</v>
      </c>
    </row>
    <row r="1387" spans="1:30" x14ac:dyDescent="0.3">
      <c r="A1387">
        <v>1386</v>
      </c>
      <c r="B1387">
        <v>10909</v>
      </c>
      <c r="C1387">
        <v>1948</v>
      </c>
      <c r="D1387" t="s">
        <v>29</v>
      </c>
      <c r="E1387" t="s">
        <v>33</v>
      </c>
      <c r="F1387" s="11">
        <v>92344</v>
      </c>
      <c r="G1387">
        <v>0</v>
      </c>
      <c r="H1387">
        <v>0</v>
      </c>
      <c r="I1387" s="1">
        <v>41654</v>
      </c>
      <c r="J1387">
        <v>9</v>
      </c>
      <c r="K1387">
        <v>992</v>
      </c>
      <c r="L1387">
        <v>24</v>
      </c>
      <c r="M1387">
        <v>20</v>
      </c>
      <c r="N1387">
        <v>51</v>
      </c>
      <c r="O1387">
        <v>19</v>
      </c>
      <c r="P1387">
        <v>119</v>
      </c>
      <c r="Q1387">
        <v>0</v>
      </c>
      <c r="R1387">
        <v>5</v>
      </c>
      <c r="S1387">
        <v>10</v>
      </c>
      <c r="T1387">
        <v>5</v>
      </c>
      <c r="U1387">
        <v>1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3</v>
      </c>
      <c r="AC1387">
        <v>11</v>
      </c>
      <c r="AD1387">
        <v>0</v>
      </c>
    </row>
    <row r="1388" spans="1:30" x14ac:dyDescent="0.3">
      <c r="A1388">
        <v>1387</v>
      </c>
      <c r="B1388">
        <v>3769</v>
      </c>
      <c r="C1388">
        <v>1972</v>
      </c>
      <c r="D1388" t="s">
        <v>32</v>
      </c>
      <c r="E1388" t="s">
        <v>31</v>
      </c>
      <c r="G1388">
        <v>1</v>
      </c>
      <c r="H1388">
        <v>0</v>
      </c>
      <c r="I1388" s="1">
        <v>41700</v>
      </c>
      <c r="J1388">
        <v>17</v>
      </c>
      <c r="K1388">
        <v>25</v>
      </c>
      <c r="L1388">
        <v>1</v>
      </c>
      <c r="M1388">
        <v>20</v>
      </c>
      <c r="N1388">
        <v>0</v>
      </c>
      <c r="O1388">
        <v>0</v>
      </c>
      <c r="P1388">
        <v>3</v>
      </c>
      <c r="Q1388">
        <v>1</v>
      </c>
      <c r="R1388">
        <v>1</v>
      </c>
      <c r="S1388">
        <v>0</v>
      </c>
      <c r="T1388">
        <v>3</v>
      </c>
      <c r="U1388">
        <v>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</v>
      </c>
      <c r="AC1388">
        <v>11</v>
      </c>
      <c r="AD1388">
        <v>0</v>
      </c>
    </row>
    <row r="1389" spans="1:30" x14ac:dyDescent="0.3">
      <c r="A1389">
        <v>1388</v>
      </c>
      <c r="B1389">
        <v>8702</v>
      </c>
      <c r="C1389">
        <v>1976</v>
      </c>
      <c r="D1389" t="s">
        <v>37</v>
      </c>
      <c r="E1389" t="s">
        <v>31</v>
      </c>
      <c r="F1389" s="11">
        <v>26907</v>
      </c>
      <c r="G1389">
        <v>1</v>
      </c>
      <c r="H1389">
        <v>1</v>
      </c>
      <c r="I1389" s="1">
        <v>41506</v>
      </c>
      <c r="J1389">
        <v>10</v>
      </c>
      <c r="K1389">
        <v>9</v>
      </c>
      <c r="L1389">
        <v>1</v>
      </c>
      <c r="M1389">
        <v>20</v>
      </c>
      <c r="N1389">
        <v>0</v>
      </c>
      <c r="O1389">
        <v>3</v>
      </c>
      <c r="P1389">
        <v>2</v>
      </c>
      <c r="Q1389">
        <v>2</v>
      </c>
      <c r="R1389">
        <v>1</v>
      </c>
      <c r="S1389">
        <v>0</v>
      </c>
      <c r="T1389">
        <v>3</v>
      </c>
      <c r="U1389">
        <v>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</v>
      </c>
      <c r="AC1389">
        <v>11</v>
      </c>
      <c r="AD1389">
        <v>0</v>
      </c>
    </row>
    <row r="1390" spans="1:30" x14ac:dyDescent="0.3">
      <c r="A1390">
        <v>1389</v>
      </c>
      <c r="B1390">
        <v>4791</v>
      </c>
      <c r="C1390">
        <v>1980</v>
      </c>
      <c r="D1390" t="s">
        <v>29</v>
      </c>
      <c r="E1390" t="s">
        <v>31</v>
      </c>
      <c r="F1390" s="11">
        <v>44964</v>
      </c>
      <c r="G1390">
        <v>1</v>
      </c>
      <c r="H1390">
        <v>1</v>
      </c>
      <c r="I1390" s="1">
        <v>41259</v>
      </c>
      <c r="J1390">
        <v>35</v>
      </c>
      <c r="K1390">
        <v>19</v>
      </c>
      <c r="L1390">
        <v>1</v>
      </c>
      <c r="M1390">
        <v>20</v>
      </c>
      <c r="N1390">
        <v>2</v>
      </c>
      <c r="O1390">
        <v>0</v>
      </c>
      <c r="P1390">
        <v>2</v>
      </c>
      <c r="Q1390">
        <v>1</v>
      </c>
      <c r="R1390">
        <v>1</v>
      </c>
      <c r="S1390">
        <v>0</v>
      </c>
      <c r="T1390">
        <v>3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</v>
      </c>
      <c r="AC1390">
        <v>11</v>
      </c>
      <c r="AD1390">
        <v>0</v>
      </c>
    </row>
    <row r="1391" spans="1:30" x14ac:dyDescent="0.3">
      <c r="A1391">
        <v>1390</v>
      </c>
      <c r="B1391">
        <v>2963</v>
      </c>
      <c r="C1391">
        <v>1979</v>
      </c>
      <c r="D1391" t="s">
        <v>29</v>
      </c>
      <c r="E1391" t="s">
        <v>31</v>
      </c>
      <c r="F1391" s="11">
        <v>75507</v>
      </c>
      <c r="G1391">
        <v>0</v>
      </c>
      <c r="H1391">
        <v>0</v>
      </c>
      <c r="I1391" s="1">
        <v>41761</v>
      </c>
      <c r="J1391">
        <v>56</v>
      </c>
      <c r="K1391">
        <v>709</v>
      </c>
      <c r="L1391">
        <v>93</v>
      </c>
      <c r="M1391">
        <v>20</v>
      </c>
      <c r="N1391">
        <v>104</v>
      </c>
      <c r="O1391">
        <v>80</v>
      </c>
      <c r="P1391">
        <v>80</v>
      </c>
      <c r="Q1391">
        <v>1</v>
      </c>
      <c r="R1391">
        <v>8</v>
      </c>
      <c r="S1391">
        <v>6</v>
      </c>
      <c r="T1391">
        <v>6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11</v>
      </c>
      <c r="AD1391">
        <v>0</v>
      </c>
    </row>
    <row r="1392" spans="1:30" x14ac:dyDescent="0.3">
      <c r="A1392">
        <v>1391</v>
      </c>
      <c r="B1392">
        <v>8216</v>
      </c>
      <c r="C1392">
        <v>1972</v>
      </c>
      <c r="D1392" t="s">
        <v>34</v>
      </c>
      <c r="E1392" t="s">
        <v>33</v>
      </c>
      <c r="F1392" s="11">
        <v>53761</v>
      </c>
      <c r="G1392">
        <v>1</v>
      </c>
      <c r="H1392">
        <v>1</v>
      </c>
      <c r="I1392" s="1">
        <v>41558</v>
      </c>
      <c r="J1392">
        <v>7</v>
      </c>
      <c r="K1392">
        <v>158</v>
      </c>
      <c r="L1392">
        <v>0</v>
      </c>
      <c r="M1392">
        <v>20</v>
      </c>
      <c r="N1392">
        <v>13</v>
      </c>
      <c r="O1392">
        <v>7</v>
      </c>
      <c r="P1392">
        <v>71</v>
      </c>
      <c r="Q1392">
        <v>6</v>
      </c>
      <c r="R1392">
        <v>4</v>
      </c>
      <c r="S1392">
        <v>4</v>
      </c>
      <c r="T1392">
        <v>3</v>
      </c>
      <c r="U1392">
        <v>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</v>
      </c>
      <c r="AC1392">
        <v>11</v>
      </c>
      <c r="AD1392">
        <v>0</v>
      </c>
    </row>
    <row r="1393" spans="1:30" x14ac:dyDescent="0.3">
      <c r="A1393">
        <v>1392</v>
      </c>
      <c r="B1393">
        <v>8140</v>
      </c>
      <c r="C1393">
        <v>1973</v>
      </c>
      <c r="D1393" t="s">
        <v>29</v>
      </c>
      <c r="E1393" t="s">
        <v>31</v>
      </c>
      <c r="F1393" s="11">
        <v>22682</v>
      </c>
      <c r="G1393">
        <v>1</v>
      </c>
      <c r="H1393">
        <v>0</v>
      </c>
      <c r="I1393" s="1">
        <v>41550</v>
      </c>
      <c r="J1393">
        <v>51</v>
      </c>
      <c r="K1393">
        <v>10</v>
      </c>
      <c r="L1393">
        <v>14</v>
      </c>
      <c r="M1393">
        <v>20</v>
      </c>
      <c r="N1393">
        <v>4</v>
      </c>
      <c r="O1393">
        <v>2</v>
      </c>
      <c r="P1393">
        <v>36</v>
      </c>
      <c r="Q1393">
        <v>3</v>
      </c>
      <c r="R1393">
        <v>2</v>
      </c>
      <c r="S1393">
        <v>1</v>
      </c>
      <c r="T1393">
        <v>4</v>
      </c>
      <c r="U1393">
        <v>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</v>
      </c>
      <c r="AC1393">
        <v>11</v>
      </c>
      <c r="AD1393">
        <v>0</v>
      </c>
    </row>
    <row r="1394" spans="1:30" x14ac:dyDescent="0.3">
      <c r="A1394">
        <v>1393</v>
      </c>
      <c r="B1394">
        <v>10146</v>
      </c>
      <c r="C1394">
        <v>1972</v>
      </c>
      <c r="D1394" t="s">
        <v>32</v>
      </c>
      <c r="E1394" t="s">
        <v>31</v>
      </c>
      <c r="F1394" s="11">
        <v>38887</v>
      </c>
      <c r="G1394">
        <v>1</v>
      </c>
      <c r="H1394">
        <v>0</v>
      </c>
      <c r="I1394" s="1">
        <v>41700</v>
      </c>
      <c r="J1394">
        <v>17</v>
      </c>
      <c r="K1394">
        <v>25</v>
      </c>
      <c r="L1394">
        <v>1</v>
      </c>
      <c r="M1394">
        <v>20</v>
      </c>
      <c r="N1394">
        <v>0</v>
      </c>
      <c r="O1394">
        <v>0</v>
      </c>
      <c r="P1394">
        <v>3</v>
      </c>
      <c r="Q1394">
        <v>1</v>
      </c>
      <c r="R1394">
        <v>1</v>
      </c>
      <c r="S1394">
        <v>0</v>
      </c>
      <c r="T1394">
        <v>3</v>
      </c>
      <c r="U1394">
        <v>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</v>
      </c>
      <c r="AC1394">
        <v>11</v>
      </c>
      <c r="AD1394">
        <v>0</v>
      </c>
    </row>
    <row r="1395" spans="1:30" x14ac:dyDescent="0.3">
      <c r="A1395">
        <v>1394</v>
      </c>
      <c r="B1395">
        <v>5289</v>
      </c>
      <c r="C1395">
        <v>1975</v>
      </c>
      <c r="D1395" t="s">
        <v>37</v>
      </c>
      <c r="E1395" t="s">
        <v>30</v>
      </c>
      <c r="F1395" s="11">
        <v>41658</v>
      </c>
      <c r="G1395">
        <v>1</v>
      </c>
      <c r="H1395">
        <v>1</v>
      </c>
      <c r="I1395" s="1">
        <v>41222</v>
      </c>
      <c r="J1395">
        <v>30</v>
      </c>
      <c r="K1395">
        <v>8</v>
      </c>
      <c r="L1395">
        <v>4</v>
      </c>
      <c r="M1395">
        <v>20</v>
      </c>
      <c r="N1395">
        <v>15</v>
      </c>
      <c r="O1395">
        <v>4</v>
      </c>
      <c r="P1395">
        <v>29</v>
      </c>
      <c r="Q1395">
        <v>2</v>
      </c>
      <c r="R1395">
        <v>1</v>
      </c>
      <c r="S1395">
        <v>1</v>
      </c>
      <c r="T1395">
        <v>2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11</v>
      </c>
      <c r="AD1395">
        <v>0</v>
      </c>
    </row>
    <row r="1396" spans="1:30" x14ac:dyDescent="0.3">
      <c r="A1396">
        <v>1395</v>
      </c>
      <c r="B1396">
        <v>2587</v>
      </c>
      <c r="C1396">
        <v>1972</v>
      </c>
      <c r="D1396" t="s">
        <v>32</v>
      </c>
      <c r="E1396" t="s">
        <v>33</v>
      </c>
      <c r="F1396" s="11">
        <v>29791</v>
      </c>
      <c r="G1396">
        <v>1</v>
      </c>
      <c r="H1396">
        <v>0</v>
      </c>
      <c r="I1396" s="1">
        <v>41774</v>
      </c>
      <c r="J1396">
        <v>21</v>
      </c>
      <c r="K1396">
        <v>14</v>
      </c>
      <c r="L1396">
        <v>0</v>
      </c>
      <c r="M1396">
        <v>20</v>
      </c>
      <c r="N1396">
        <v>0</v>
      </c>
      <c r="O1396">
        <v>0</v>
      </c>
      <c r="P1396">
        <v>0</v>
      </c>
      <c r="Q1396">
        <v>2</v>
      </c>
      <c r="R1396">
        <v>2</v>
      </c>
      <c r="S1396">
        <v>0</v>
      </c>
      <c r="T1396">
        <v>3</v>
      </c>
      <c r="U1396">
        <v>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</v>
      </c>
      <c r="AC1396">
        <v>11</v>
      </c>
      <c r="AD1396">
        <v>0</v>
      </c>
    </row>
    <row r="1397" spans="1:30" x14ac:dyDescent="0.3">
      <c r="A1397">
        <v>1396</v>
      </c>
      <c r="B1397">
        <v>4405</v>
      </c>
      <c r="C1397">
        <v>1956</v>
      </c>
      <c r="D1397" t="s">
        <v>34</v>
      </c>
      <c r="E1397" t="s">
        <v>33</v>
      </c>
      <c r="F1397" s="11">
        <v>63915</v>
      </c>
      <c r="G1397">
        <v>0</v>
      </c>
      <c r="H1397">
        <v>2</v>
      </c>
      <c r="I1397" s="1">
        <v>41485</v>
      </c>
      <c r="J1397">
        <v>2</v>
      </c>
      <c r="K1397">
        <v>622</v>
      </c>
      <c r="L1397">
        <v>7</v>
      </c>
      <c r="M1397">
        <v>20</v>
      </c>
      <c r="N1397">
        <v>30</v>
      </c>
      <c r="O1397">
        <v>0</v>
      </c>
      <c r="P1397">
        <v>15</v>
      </c>
      <c r="Q1397">
        <v>2</v>
      </c>
      <c r="R1397">
        <v>6</v>
      </c>
      <c r="S1397">
        <v>3</v>
      </c>
      <c r="T1397">
        <v>12</v>
      </c>
      <c r="U1397">
        <v>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</v>
      </c>
      <c r="AC1397">
        <v>11</v>
      </c>
      <c r="AD1397">
        <v>0</v>
      </c>
    </row>
    <row r="1398" spans="1:30" x14ac:dyDescent="0.3">
      <c r="A1398">
        <v>1397</v>
      </c>
      <c r="B1398">
        <v>8663</v>
      </c>
      <c r="C1398">
        <v>1974</v>
      </c>
      <c r="D1398" t="s">
        <v>29</v>
      </c>
      <c r="E1398" t="s">
        <v>35</v>
      </c>
      <c r="F1398" s="11">
        <v>39996</v>
      </c>
      <c r="G1398">
        <v>1</v>
      </c>
      <c r="H1398">
        <v>1</v>
      </c>
      <c r="I1398" s="1">
        <v>41781</v>
      </c>
      <c r="J1398">
        <v>85</v>
      </c>
      <c r="K1398">
        <v>11</v>
      </c>
      <c r="L1398">
        <v>0</v>
      </c>
      <c r="M1398">
        <v>20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0</v>
      </c>
      <c r="T1398">
        <v>2</v>
      </c>
      <c r="U1398">
        <v>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</v>
      </c>
      <c r="AC1398">
        <v>11</v>
      </c>
      <c r="AD1398">
        <v>0</v>
      </c>
    </row>
    <row r="1399" spans="1:30" x14ac:dyDescent="0.3">
      <c r="A1399">
        <v>1398</v>
      </c>
      <c r="B1399">
        <v>2589</v>
      </c>
      <c r="C1399">
        <v>1972</v>
      </c>
      <c r="D1399" t="s">
        <v>29</v>
      </c>
      <c r="E1399" t="s">
        <v>35</v>
      </c>
      <c r="F1399" s="11">
        <v>26759</v>
      </c>
      <c r="G1399">
        <v>1</v>
      </c>
      <c r="H1399">
        <v>0</v>
      </c>
      <c r="I1399" s="1">
        <v>41677</v>
      </c>
      <c r="J1399">
        <v>65</v>
      </c>
      <c r="K1399">
        <v>25</v>
      </c>
      <c r="L1399">
        <v>3</v>
      </c>
      <c r="M1399">
        <v>20</v>
      </c>
      <c r="N1399">
        <v>8</v>
      </c>
      <c r="O1399">
        <v>5</v>
      </c>
      <c r="P1399">
        <v>2</v>
      </c>
      <c r="Q1399">
        <v>2</v>
      </c>
      <c r="R1399">
        <v>2</v>
      </c>
      <c r="S1399">
        <v>1</v>
      </c>
      <c r="T1399">
        <v>3</v>
      </c>
      <c r="U1399">
        <v>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11</v>
      </c>
      <c r="AD1399">
        <v>0</v>
      </c>
    </row>
    <row r="1400" spans="1:30" x14ac:dyDescent="0.3">
      <c r="A1400">
        <v>1399</v>
      </c>
      <c r="B1400">
        <v>3421</v>
      </c>
      <c r="C1400">
        <v>1968</v>
      </c>
      <c r="D1400" t="s">
        <v>34</v>
      </c>
      <c r="E1400" t="s">
        <v>35</v>
      </c>
      <c r="F1400" s="11">
        <v>63841</v>
      </c>
      <c r="G1400">
        <v>0</v>
      </c>
      <c r="H1400">
        <v>1</v>
      </c>
      <c r="I1400" s="1">
        <v>41385</v>
      </c>
      <c r="J1400">
        <v>64</v>
      </c>
      <c r="K1400">
        <v>635</v>
      </c>
      <c r="L1400">
        <v>15</v>
      </c>
      <c r="M1400">
        <v>20</v>
      </c>
      <c r="N1400">
        <v>20</v>
      </c>
      <c r="O1400">
        <v>7</v>
      </c>
      <c r="P1400">
        <v>131</v>
      </c>
      <c r="Q1400">
        <v>1</v>
      </c>
      <c r="R1400">
        <v>9</v>
      </c>
      <c r="S1400">
        <v>3</v>
      </c>
      <c r="T1400">
        <v>9</v>
      </c>
      <c r="U1400">
        <v>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</v>
      </c>
      <c r="AC1400">
        <v>11</v>
      </c>
      <c r="AD1400">
        <v>0</v>
      </c>
    </row>
    <row r="1401" spans="1:30" x14ac:dyDescent="0.3">
      <c r="A1401">
        <v>1400</v>
      </c>
      <c r="B1401">
        <v>10490</v>
      </c>
      <c r="C1401">
        <v>1969</v>
      </c>
      <c r="D1401" t="s">
        <v>32</v>
      </c>
      <c r="E1401" t="s">
        <v>33</v>
      </c>
      <c r="F1401" s="11">
        <v>51039</v>
      </c>
      <c r="G1401">
        <v>1</v>
      </c>
      <c r="H1401">
        <v>1</v>
      </c>
      <c r="I1401" s="1">
        <v>41253</v>
      </c>
      <c r="J1401">
        <v>11</v>
      </c>
      <c r="K1401">
        <v>100</v>
      </c>
      <c r="L1401">
        <v>64</v>
      </c>
      <c r="M1401">
        <v>20</v>
      </c>
      <c r="N1401">
        <v>65</v>
      </c>
      <c r="O1401">
        <v>0</v>
      </c>
      <c r="P1401">
        <v>109</v>
      </c>
      <c r="Q1401">
        <v>2</v>
      </c>
      <c r="R1401">
        <v>6</v>
      </c>
      <c r="S1401">
        <v>2</v>
      </c>
      <c r="T1401">
        <v>4</v>
      </c>
      <c r="U1401">
        <v>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3</v>
      </c>
      <c r="AC1401">
        <v>11</v>
      </c>
      <c r="AD1401">
        <v>0</v>
      </c>
    </row>
    <row r="1402" spans="1:30" x14ac:dyDescent="0.3">
      <c r="A1402">
        <v>1401</v>
      </c>
      <c r="B1402">
        <v>4094</v>
      </c>
      <c r="C1402">
        <v>1961</v>
      </c>
      <c r="D1402" t="s">
        <v>29</v>
      </c>
      <c r="E1402" t="s">
        <v>33</v>
      </c>
      <c r="F1402" s="11">
        <v>60544</v>
      </c>
      <c r="G1402">
        <v>1</v>
      </c>
      <c r="H1402">
        <v>1</v>
      </c>
      <c r="I1402" s="1">
        <v>41146</v>
      </c>
      <c r="J1402">
        <v>92</v>
      </c>
      <c r="K1402">
        <v>201</v>
      </c>
      <c r="L1402">
        <v>2</v>
      </c>
      <c r="M1402">
        <v>20</v>
      </c>
      <c r="N1402">
        <v>3</v>
      </c>
      <c r="O1402">
        <v>5</v>
      </c>
      <c r="P1402">
        <v>35</v>
      </c>
      <c r="Q1402">
        <v>4</v>
      </c>
      <c r="R1402">
        <v>5</v>
      </c>
      <c r="S1402">
        <v>1</v>
      </c>
      <c r="T1402">
        <v>5</v>
      </c>
      <c r="U1402">
        <v>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</v>
      </c>
      <c r="AC1402">
        <v>11</v>
      </c>
      <c r="AD1402">
        <v>0</v>
      </c>
    </row>
    <row r="1403" spans="1:30" x14ac:dyDescent="0.3">
      <c r="A1403">
        <v>1402</v>
      </c>
      <c r="B1403">
        <v>9958</v>
      </c>
      <c r="C1403">
        <v>1972</v>
      </c>
      <c r="D1403" t="s">
        <v>29</v>
      </c>
      <c r="E1403" t="s">
        <v>33</v>
      </c>
      <c r="F1403" s="11">
        <v>65685</v>
      </c>
      <c r="G1403">
        <v>0</v>
      </c>
      <c r="H1403">
        <v>1</v>
      </c>
      <c r="I1403" s="1">
        <v>41727</v>
      </c>
      <c r="J1403">
        <v>54</v>
      </c>
      <c r="K1403">
        <v>642</v>
      </c>
      <c r="L1403">
        <v>14</v>
      </c>
      <c r="M1403">
        <v>20</v>
      </c>
      <c r="N1403">
        <v>0</v>
      </c>
      <c r="O1403">
        <v>7</v>
      </c>
      <c r="P1403">
        <v>57</v>
      </c>
      <c r="Q1403">
        <v>1</v>
      </c>
      <c r="R1403">
        <v>9</v>
      </c>
      <c r="S1403">
        <v>2</v>
      </c>
      <c r="T1403">
        <v>9</v>
      </c>
      <c r="U1403">
        <v>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</v>
      </c>
      <c r="AC1403">
        <v>11</v>
      </c>
      <c r="AD1403">
        <v>0</v>
      </c>
    </row>
    <row r="1404" spans="1:30" x14ac:dyDescent="0.3">
      <c r="A1404">
        <v>1403</v>
      </c>
      <c r="B1404">
        <v>2534</v>
      </c>
      <c r="C1404">
        <v>1953</v>
      </c>
      <c r="D1404" t="s">
        <v>29</v>
      </c>
      <c r="E1404" t="s">
        <v>33</v>
      </c>
      <c r="F1404" s="11">
        <v>37716</v>
      </c>
      <c r="G1404">
        <v>0</v>
      </c>
      <c r="H1404">
        <v>1</v>
      </c>
      <c r="I1404" s="1">
        <v>41750</v>
      </c>
      <c r="J1404">
        <v>4</v>
      </c>
      <c r="K1404">
        <v>97</v>
      </c>
      <c r="L1404">
        <v>1</v>
      </c>
      <c r="M1404">
        <v>20</v>
      </c>
      <c r="N1404">
        <v>6</v>
      </c>
      <c r="O1404">
        <v>2</v>
      </c>
      <c r="P1404">
        <v>41</v>
      </c>
      <c r="Q1404">
        <v>2</v>
      </c>
      <c r="R1404">
        <v>4</v>
      </c>
      <c r="S1404">
        <v>1</v>
      </c>
      <c r="T1404">
        <v>3</v>
      </c>
      <c r="U1404">
        <v>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</v>
      </c>
      <c r="AC1404">
        <v>11</v>
      </c>
      <c r="AD1404">
        <v>0</v>
      </c>
    </row>
    <row r="1405" spans="1:30" x14ac:dyDescent="0.3">
      <c r="A1405">
        <v>1404</v>
      </c>
      <c r="B1405">
        <v>4188</v>
      </c>
      <c r="C1405">
        <v>1957</v>
      </c>
      <c r="D1405" t="s">
        <v>29</v>
      </c>
      <c r="E1405" t="s">
        <v>30</v>
      </c>
      <c r="F1405" s="11">
        <v>36864</v>
      </c>
      <c r="G1405">
        <v>0</v>
      </c>
      <c r="H1405">
        <v>1</v>
      </c>
      <c r="I1405" s="1">
        <v>41134</v>
      </c>
      <c r="J1405">
        <v>53</v>
      </c>
      <c r="K1405">
        <v>204</v>
      </c>
      <c r="L1405">
        <v>5</v>
      </c>
      <c r="M1405">
        <v>20</v>
      </c>
      <c r="N1405">
        <v>17</v>
      </c>
      <c r="O1405">
        <v>0</v>
      </c>
      <c r="P1405">
        <v>89</v>
      </c>
      <c r="Q1405">
        <v>3</v>
      </c>
      <c r="R1405">
        <v>5</v>
      </c>
      <c r="S1405">
        <v>2</v>
      </c>
      <c r="T1405">
        <v>4</v>
      </c>
      <c r="U1405">
        <v>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11</v>
      </c>
      <c r="AD1405">
        <v>1</v>
      </c>
    </row>
    <row r="1406" spans="1:30" x14ac:dyDescent="0.3">
      <c r="A1406">
        <v>1405</v>
      </c>
      <c r="B1406">
        <v>6613</v>
      </c>
      <c r="C1406">
        <v>1970</v>
      </c>
      <c r="D1406" t="s">
        <v>34</v>
      </c>
      <c r="E1406" t="s">
        <v>33</v>
      </c>
      <c r="F1406" s="11">
        <v>44511</v>
      </c>
      <c r="G1406">
        <v>1</v>
      </c>
      <c r="H1406">
        <v>0</v>
      </c>
      <c r="I1406" s="1">
        <v>41194</v>
      </c>
      <c r="J1406">
        <v>39</v>
      </c>
      <c r="K1406">
        <v>513</v>
      </c>
      <c r="L1406">
        <v>7</v>
      </c>
      <c r="M1406">
        <v>20</v>
      </c>
      <c r="N1406">
        <v>46</v>
      </c>
      <c r="O1406">
        <v>14</v>
      </c>
      <c r="P1406">
        <v>14</v>
      </c>
      <c r="Q1406">
        <v>6</v>
      </c>
      <c r="R1406">
        <v>8</v>
      </c>
      <c r="S1406">
        <v>4</v>
      </c>
      <c r="T1406">
        <v>8</v>
      </c>
      <c r="U1406">
        <v>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</v>
      </c>
      <c r="AC1406">
        <v>11</v>
      </c>
      <c r="AD1406">
        <v>0</v>
      </c>
    </row>
    <row r="1407" spans="1:30" x14ac:dyDescent="0.3">
      <c r="A1407">
        <v>1406</v>
      </c>
      <c r="B1407">
        <v>10827</v>
      </c>
      <c r="C1407">
        <v>1967</v>
      </c>
      <c r="D1407" t="s">
        <v>32</v>
      </c>
      <c r="E1407" t="s">
        <v>33</v>
      </c>
      <c r="F1407" s="11">
        <v>36947</v>
      </c>
      <c r="G1407">
        <v>1</v>
      </c>
      <c r="H1407">
        <v>1</v>
      </c>
      <c r="I1407" s="1">
        <v>41128</v>
      </c>
      <c r="J1407">
        <v>49</v>
      </c>
      <c r="K1407">
        <v>88</v>
      </c>
      <c r="L1407">
        <v>3</v>
      </c>
      <c r="M1407">
        <v>20</v>
      </c>
      <c r="N1407">
        <v>4</v>
      </c>
      <c r="O1407">
        <v>1</v>
      </c>
      <c r="P1407">
        <v>29</v>
      </c>
      <c r="Q1407">
        <v>4</v>
      </c>
      <c r="R1407">
        <v>3</v>
      </c>
      <c r="S1407">
        <v>0</v>
      </c>
      <c r="T1407">
        <v>4</v>
      </c>
      <c r="U1407">
        <v>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</v>
      </c>
      <c r="AC1407">
        <v>11</v>
      </c>
      <c r="AD1407">
        <v>0</v>
      </c>
    </row>
    <row r="1408" spans="1:30" x14ac:dyDescent="0.3">
      <c r="A1408">
        <v>1407</v>
      </c>
      <c r="B1408">
        <v>5491</v>
      </c>
      <c r="C1408">
        <v>1951</v>
      </c>
      <c r="D1408" t="s">
        <v>34</v>
      </c>
      <c r="E1408" t="s">
        <v>31</v>
      </c>
      <c r="F1408" s="11">
        <v>47352</v>
      </c>
      <c r="G1408">
        <v>0</v>
      </c>
      <c r="H1408">
        <v>1</v>
      </c>
      <c r="I1408" s="1">
        <v>41375</v>
      </c>
      <c r="J1408">
        <v>70</v>
      </c>
      <c r="K1408">
        <v>172</v>
      </c>
      <c r="L1408">
        <v>12</v>
      </c>
      <c r="M1408">
        <v>20</v>
      </c>
      <c r="N1408">
        <v>8</v>
      </c>
      <c r="O1408">
        <v>0</v>
      </c>
      <c r="P1408">
        <v>15</v>
      </c>
      <c r="Q1408">
        <v>4</v>
      </c>
      <c r="R1408">
        <v>6</v>
      </c>
      <c r="S1408">
        <v>1</v>
      </c>
      <c r="T1408">
        <v>5</v>
      </c>
      <c r="U1408">
        <v>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3</v>
      </c>
      <c r="AC1408">
        <v>11</v>
      </c>
      <c r="AD1408">
        <v>0</v>
      </c>
    </row>
    <row r="1409" spans="1:30" x14ac:dyDescent="0.3">
      <c r="A1409">
        <v>1408</v>
      </c>
      <c r="B1409">
        <v>8402</v>
      </c>
      <c r="C1409">
        <v>1953</v>
      </c>
      <c r="D1409" t="s">
        <v>34</v>
      </c>
      <c r="E1409" t="s">
        <v>33</v>
      </c>
      <c r="F1409" s="11">
        <v>67087</v>
      </c>
      <c r="G1409">
        <v>0</v>
      </c>
      <c r="H1409">
        <v>1</v>
      </c>
      <c r="I1409" s="1">
        <v>41625</v>
      </c>
      <c r="J1409">
        <v>40</v>
      </c>
      <c r="K1409">
        <v>329</v>
      </c>
      <c r="L1409">
        <v>35</v>
      </c>
      <c r="M1409">
        <v>20</v>
      </c>
      <c r="N1409">
        <v>130</v>
      </c>
      <c r="O1409">
        <v>35</v>
      </c>
      <c r="P1409">
        <v>43</v>
      </c>
      <c r="Q1409">
        <v>2</v>
      </c>
      <c r="R1409">
        <v>7</v>
      </c>
      <c r="S1409">
        <v>5</v>
      </c>
      <c r="T1409">
        <v>8</v>
      </c>
      <c r="U1409">
        <v>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</v>
      </c>
      <c r="AC1409">
        <v>11</v>
      </c>
      <c r="AD1409">
        <v>0</v>
      </c>
    </row>
    <row r="1410" spans="1:30" x14ac:dyDescent="0.3">
      <c r="A1410">
        <v>1409</v>
      </c>
      <c r="B1410">
        <v>8783</v>
      </c>
      <c r="C1410">
        <v>1950</v>
      </c>
      <c r="D1410" t="s">
        <v>29</v>
      </c>
      <c r="E1410" t="s">
        <v>33</v>
      </c>
      <c r="F1410" s="11">
        <v>57045</v>
      </c>
      <c r="G1410">
        <v>0</v>
      </c>
      <c r="H1410">
        <v>1</v>
      </c>
      <c r="I1410" s="1">
        <v>41160</v>
      </c>
      <c r="J1410">
        <v>40</v>
      </c>
      <c r="K1410">
        <v>296</v>
      </c>
      <c r="L1410">
        <v>13</v>
      </c>
      <c r="M1410">
        <v>20</v>
      </c>
      <c r="N1410">
        <v>11</v>
      </c>
      <c r="O1410">
        <v>13</v>
      </c>
      <c r="P1410">
        <v>17</v>
      </c>
      <c r="Q1410">
        <v>3</v>
      </c>
      <c r="R1410">
        <v>4</v>
      </c>
      <c r="S1410">
        <v>2</v>
      </c>
      <c r="T1410">
        <v>9</v>
      </c>
      <c r="U1410">
        <v>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</v>
      </c>
      <c r="AC1410">
        <v>11</v>
      </c>
      <c r="AD1410">
        <v>0</v>
      </c>
    </row>
    <row r="1411" spans="1:30" x14ac:dyDescent="0.3">
      <c r="A1411">
        <v>1410</v>
      </c>
      <c r="B1411">
        <v>10010</v>
      </c>
      <c r="C1411">
        <v>1953</v>
      </c>
      <c r="D1411" t="s">
        <v>32</v>
      </c>
      <c r="E1411" t="s">
        <v>35</v>
      </c>
      <c r="F1411" s="11">
        <v>36957</v>
      </c>
      <c r="G1411">
        <v>1</v>
      </c>
      <c r="H1411">
        <v>1</v>
      </c>
      <c r="I1411" s="1">
        <v>41158</v>
      </c>
      <c r="J1411">
        <v>43</v>
      </c>
      <c r="K1411">
        <v>100</v>
      </c>
      <c r="L1411">
        <v>2</v>
      </c>
      <c r="M1411">
        <v>20</v>
      </c>
      <c r="N1411">
        <v>2</v>
      </c>
      <c r="O1411">
        <v>1</v>
      </c>
      <c r="P1411">
        <v>31</v>
      </c>
      <c r="Q1411">
        <v>4</v>
      </c>
      <c r="R1411">
        <v>3</v>
      </c>
      <c r="S1411">
        <v>2</v>
      </c>
      <c r="T1411">
        <v>2</v>
      </c>
      <c r="U1411">
        <v>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</v>
      </c>
      <c r="AC1411">
        <v>11</v>
      </c>
      <c r="AD1411">
        <v>1</v>
      </c>
    </row>
    <row r="1412" spans="1:30" x14ac:dyDescent="0.3">
      <c r="A1412">
        <v>1411</v>
      </c>
      <c r="B1412">
        <v>618</v>
      </c>
      <c r="C1412">
        <v>1977</v>
      </c>
      <c r="D1412" t="s">
        <v>32</v>
      </c>
      <c r="E1412" t="s">
        <v>33</v>
      </c>
      <c r="F1412" s="11">
        <v>69389</v>
      </c>
      <c r="G1412">
        <v>0</v>
      </c>
      <c r="H1412">
        <v>1</v>
      </c>
      <c r="I1412" s="1">
        <v>41180</v>
      </c>
      <c r="J1412">
        <v>17</v>
      </c>
      <c r="K1412">
        <v>422</v>
      </c>
      <c r="L1412">
        <v>7</v>
      </c>
      <c r="M1412">
        <v>20</v>
      </c>
      <c r="N1412">
        <v>69</v>
      </c>
      <c r="O1412">
        <v>46</v>
      </c>
      <c r="P1412">
        <v>15</v>
      </c>
      <c r="Q1412">
        <v>1</v>
      </c>
      <c r="R1412">
        <v>7</v>
      </c>
      <c r="S1412">
        <v>2</v>
      </c>
      <c r="T1412">
        <v>12</v>
      </c>
      <c r="U1412">
        <v>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</v>
      </c>
      <c r="AC1412">
        <v>11</v>
      </c>
      <c r="AD1412">
        <v>0</v>
      </c>
    </row>
    <row r="1413" spans="1:30" x14ac:dyDescent="0.3">
      <c r="A1413">
        <v>1412</v>
      </c>
      <c r="B1413">
        <v>9121</v>
      </c>
      <c r="C1413">
        <v>1972</v>
      </c>
      <c r="D1413" t="s">
        <v>29</v>
      </c>
      <c r="E1413" t="s">
        <v>33</v>
      </c>
      <c r="F1413" s="11">
        <v>80134</v>
      </c>
      <c r="G1413">
        <v>1</v>
      </c>
      <c r="H1413">
        <v>0</v>
      </c>
      <c r="I1413" s="1">
        <v>41414</v>
      </c>
      <c r="J1413">
        <v>40</v>
      </c>
      <c r="K1413">
        <v>1218</v>
      </c>
      <c r="L1413">
        <v>16</v>
      </c>
      <c r="M1413">
        <v>20</v>
      </c>
      <c r="N1413">
        <v>104</v>
      </c>
      <c r="O1413">
        <v>0</v>
      </c>
      <c r="P1413">
        <v>80</v>
      </c>
      <c r="Q1413">
        <v>2</v>
      </c>
      <c r="R1413">
        <v>5</v>
      </c>
      <c r="S1413">
        <v>3</v>
      </c>
      <c r="T1413">
        <v>6</v>
      </c>
      <c r="U1413">
        <v>6</v>
      </c>
      <c r="V1413">
        <v>0</v>
      </c>
      <c r="W1413">
        <v>1</v>
      </c>
      <c r="X1413">
        <v>1</v>
      </c>
      <c r="Y1413">
        <v>1</v>
      </c>
      <c r="Z1413">
        <v>0</v>
      </c>
      <c r="AA1413">
        <v>0</v>
      </c>
      <c r="AB1413">
        <v>3</v>
      </c>
      <c r="AC1413">
        <v>11</v>
      </c>
      <c r="AD1413">
        <v>1</v>
      </c>
    </row>
    <row r="1414" spans="1:30" x14ac:dyDescent="0.3">
      <c r="A1414">
        <v>1413</v>
      </c>
      <c r="B1414">
        <v>361</v>
      </c>
      <c r="C1414">
        <v>1969</v>
      </c>
      <c r="D1414" t="s">
        <v>34</v>
      </c>
      <c r="E1414" t="s">
        <v>33</v>
      </c>
      <c r="F1414" s="11">
        <v>43142</v>
      </c>
      <c r="G1414">
        <v>1</v>
      </c>
      <c r="H1414">
        <v>1</v>
      </c>
      <c r="I1414" s="1">
        <v>41688</v>
      </c>
      <c r="J1414">
        <v>84</v>
      </c>
      <c r="K1414">
        <v>5</v>
      </c>
      <c r="L1414">
        <v>1</v>
      </c>
      <c r="M1414">
        <v>20</v>
      </c>
      <c r="N1414">
        <v>2</v>
      </c>
      <c r="O1414">
        <v>1</v>
      </c>
      <c r="P1414">
        <v>4</v>
      </c>
      <c r="Q1414">
        <v>1</v>
      </c>
      <c r="R1414">
        <v>1</v>
      </c>
      <c r="S1414">
        <v>0</v>
      </c>
      <c r="T1414">
        <v>2</v>
      </c>
      <c r="U1414">
        <v>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</v>
      </c>
      <c r="AC1414">
        <v>11</v>
      </c>
      <c r="AD1414">
        <v>0</v>
      </c>
    </row>
    <row r="1415" spans="1:30" x14ac:dyDescent="0.3">
      <c r="A1415">
        <v>1414</v>
      </c>
      <c r="B1415">
        <v>4310</v>
      </c>
      <c r="C1415">
        <v>1944</v>
      </c>
      <c r="D1415" t="s">
        <v>29</v>
      </c>
      <c r="E1415" t="s">
        <v>33</v>
      </c>
      <c r="F1415" s="11">
        <v>80589</v>
      </c>
      <c r="G1415">
        <v>0</v>
      </c>
      <c r="H1415">
        <v>0</v>
      </c>
      <c r="I1415" s="1">
        <v>41661</v>
      </c>
      <c r="J1415">
        <v>25</v>
      </c>
      <c r="K1415">
        <v>507</v>
      </c>
      <c r="L1415">
        <v>93</v>
      </c>
      <c r="M1415">
        <v>20</v>
      </c>
      <c r="N1415">
        <v>242</v>
      </c>
      <c r="O1415">
        <v>40</v>
      </c>
      <c r="P1415">
        <v>26</v>
      </c>
      <c r="Q1415">
        <v>1</v>
      </c>
      <c r="R1415">
        <v>5</v>
      </c>
      <c r="S1415">
        <v>10</v>
      </c>
      <c r="T1415">
        <v>5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3</v>
      </c>
      <c r="AC1415">
        <v>11</v>
      </c>
      <c r="AD1415">
        <v>1</v>
      </c>
    </row>
    <row r="1416" spans="1:30" x14ac:dyDescent="0.3">
      <c r="A1416">
        <v>1415</v>
      </c>
      <c r="B1416">
        <v>2678</v>
      </c>
      <c r="C1416">
        <v>1990</v>
      </c>
      <c r="D1416" t="s">
        <v>29</v>
      </c>
      <c r="E1416" t="s">
        <v>30</v>
      </c>
      <c r="F1416" s="11">
        <v>34412</v>
      </c>
      <c r="G1416">
        <v>1</v>
      </c>
      <c r="H1416">
        <v>0</v>
      </c>
      <c r="I1416" s="1">
        <v>41318</v>
      </c>
      <c r="J1416">
        <v>62</v>
      </c>
      <c r="K1416">
        <v>52</v>
      </c>
      <c r="L1416">
        <v>12</v>
      </c>
      <c r="M1416">
        <v>20</v>
      </c>
      <c r="N1416">
        <v>4</v>
      </c>
      <c r="O1416">
        <v>36</v>
      </c>
      <c r="P1416">
        <v>55</v>
      </c>
      <c r="Q1416">
        <v>3</v>
      </c>
      <c r="R1416">
        <v>5</v>
      </c>
      <c r="S1416">
        <v>0</v>
      </c>
      <c r="T1416">
        <v>3</v>
      </c>
      <c r="U1416">
        <v>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</v>
      </c>
      <c r="AC1416">
        <v>11</v>
      </c>
      <c r="AD1416">
        <v>0</v>
      </c>
    </row>
    <row r="1417" spans="1:30" x14ac:dyDescent="0.3">
      <c r="A1417">
        <v>1416</v>
      </c>
      <c r="B1417">
        <v>6376</v>
      </c>
      <c r="C1417">
        <v>1979</v>
      </c>
      <c r="D1417" t="s">
        <v>29</v>
      </c>
      <c r="E1417" t="s">
        <v>30</v>
      </c>
      <c r="F1417" s="11">
        <v>57537</v>
      </c>
      <c r="G1417">
        <v>1</v>
      </c>
      <c r="H1417">
        <v>0</v>
      </c>
      <c r="I1417" s="1">
        <v>41435</v>
      </c>
      <c r="J1417">
        <v>83</v>
      </c>
      <c r="K1417">
        <v>191</v>
      </c>
      <c r="L1417">
        <v>56</v>
      </c>
      <c r="M1417">
        <v>20</v>
      </c>
      <c r="N1417">
        <v>51</v>
      </c>
      <c r="O1417">
        <v>8</v>
      </c>
      <c r="P1417">
        <v>100</v>
      </c>
      <c r="Q1417">
        <v>4</v>
      </c>
      <c r="R1417">
        <v>4</v>
      </c>
      <c r="S1417">
        <v>3</v>
      </c>
      <c r="T1417">
        <v>8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</v>
      </c>
      <c r="AC1417">
        <v>11</v>
      </c>
      <c r="AD1417">
        <v>0</v>
      </c>
    </row>
    <row r="1418" spans="1:30" x14ac:dyDescent="0.3">
      <c r="A1418">
        <v>1417</v>
      </c>
      <c r="B1418">
        <v>524</v>
      </c>
      <c r="C1418">
        <v>1966</v>
      </c>
      <c r="D1418" t="s">
        <v>36</v>
      </c>
      <c r="E1418" t="s">
        <v>31</v>
      </c>
      <c r="F1418" s="11">
        <v>22634</v>
      </c>
      <c r="G1418">
        <v>0</v>
      </c>
      <c r="H1418">
        <v>0</v>
      </c>
      <c r="I1418" s="1">
        <v>41290</v>
      </c>
      <c r="J1418">
        <v>47</v>
      </c>
      <c r="K1418">
        <v>2</v>
      </c>
      <c r="L1418">
        <v>23</v>
      </c>
      <c r="M1418">
        <v>20</v>
      </c>
      <c r="N1418">
        <v>8</v>
      </c>
      <c r="O1418">
        <v>6</v>
      </c>
      <c r="P1418">
        <v>46</v>
      </c>
      <c r="Q1418">
        <v>1</v>
      </c>
      <c r="R1418">
        <v>2</v>
      </c>
      <c r="S1418">
        <v>1</v>
      </c>
      <c r="T1418">
        <v>2</v>
      </c>
      <c r="U1418">
        <v>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</v>
      </c>
      <c r="AC1418">
        <v>11</v>
      </c>
      <c r="AD1418">
        <v>0</v>
      </c>
    </row>
    <row r="1419" spans="1:30" x14ac:dyDescent="0.3">
      <c r="A1419">
        <v>1418</v>
      </c>
      <c r="B1419">
        <v>10341</v>
      </c>
      <c r="C1419">
        <v>1948</v>
      </c>
      <c r="D1419" t="s">
        <v>29</v>
      </c>
      <c r="E1419" t="s">
        <v>31</v>
      </c>
      <c r="F1419" s="11">
        <v>51315</v>
      </c>
      <c r="G1419">
        <v>0</v>
      </c>
      <c r="H1419">
        <v>0</v>
      </c>
      <c r="I1419" s="1">
        <v>41693</v>
      </c>
      <c r="J1419">
        <v>45</v>
      </c>
      <c r="K1419">
        <v>68</v>
      </c>
      <c r="L1419">
        <v>28</v>
      </c>
      <c r="M1419">
        <v>20</v>
      </c>
      <c r="N1419">
        <v>16</v>
      </c>
      <c r="O1419">
        <v>30</v>
      </c>
      <c r="P1419">
        <v>41</v>
      </c>
      <c r="Q1419">
        <v>1</v>
      </c>
      <c r="R1419">
        <v>2</v>
      </c>
      <c r="S1419">
        <v>2</v>
      </c>
      <c r="T1419">
        <v>5</v>
      </c>
      <c r="U1419">
        <v>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</v>
      </c>
      <c r="AC1419">
        <v>11</v>
      </c>
      <c r="AD1419">
        <v>0</v>
      </c>
    </row>
    <row r="1420" spans="1:30" x14ac:dyDescent="0.3">
      <c r="A1420">
        <v>1419</v>
      </c>
      <c r="B1420">
        <v>5654</v>
      </c>
      <c r="C1420">
        <v>1972</v>
      </c>
      <c r="D1420" t="s">
        <v>29</v>
      </c>
      <c r="E1420" t="s">
        <v>33</v>
      </c>
      <c r="F1420" s="11">
        <v>36026</v>
      </c>
      <c r="G1420">
        <v>2</v>
      </c>
      <c r="H1420">
        <v>1</v>
      </c>
      <c r="I1420" s="1">
        <v>41714</v>
      </c>
      <c r="J1420">
        <v>34</v>
      </c>
      <c r="K1420">
        <v>20</v>
      </c>
      <c r="L1420">
        <v>4</v>
      </c>
      <c r="M1420">
        <v>20</v>
      </c>
      <c r="N1420">
        <v>6</v>
      </c>
      <c r="O1420">
        <v>4</v>
      </c>
      <c r="P1420">
        <v>17</v>
      </c>
      <c r="Q1420">
        <v>2</v>
      </c>
      <c r="R1420">
        <v>2</v>
      </c>
      <c r="S1420">
        <v>0</v>
      </c>
      <c r="T1420">
        <v>3</v>
      </c>
      <c r="U1420">
        <v>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</v>
      </c>
      <c r="AC1420">
        <v>11</v>
      </c>
      <c r="AD1420">
        <v>0</v>
      </c>
    </row>
    <row r="1421" spans="1:30" x14ac:dyDescent="0.3">
      <c r="A1421">
        <v>1420</v>
      </c>
      <c r="B1421">
        <v>4098</v>
      </c>
      <c r="C1421">
        <v>1973</v>
      </c>
      <c r="D1421" t="s">
        <v>29</v>
      </c>
      <c r="E1421" t="s">
        <v>33</v>
      </c>
      <c r="F1421" s="11">
        <v>24639</v>
      </c>
      <c r="G1421">
        <v>1</v>
      </c>
      <c r="H1421">
        <v>1</v>
      </c>
      <c r="I1421" s="1">
        <v>41667</v>
      </c>
      <c r="J1421">
        <v>3</v>
      </c>
      <c r="K1421">
        <v>20</v>
      </c>
      <c r="L1421">
        <v>3</v>
      </c>
      <c r="M1421">
        <v>20</v>
      </c>
      <c r="N1421">
        <v>0</v>
      </c>
      <c r="O1421">
        <v>4</v>
      </c>
      <c r="P1421">
        <v>1</v>
      </c>
      <c r="Q1421">
        <v>3</v>
      </c>
      <c r="R1421">
        <v>2</v>
      </c>
      <c r="S1421">
        <v>0</v>
      </c>
      <c r="T1421">
        <v>4</v>
      </c>
      <c r="U1421">
        <v>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</v>
      </c>
      <c r="AC1421">
        <v>11</v>
      </c>
      <c r="AD1421">
        <v>0</v>
      </c>
    </row>
    <row r="1422" spans="1:30" x14ac:dyDescent="0.3">
      <c r="A1422">
        <v>1421</v>
      </c>
      <c r="B1422">
        <v>5824</v>
      </c>
      <c r="C1422">
        <v>1972</v>
      </c>
      <c r="D1422" t="s">
        <v>32</v>
      </c>
      <c r="E1422" t="s">
        <v>31</v>
      </c>
      <c r="F1422" s="11">
        <v>34578</v>
      </c>
      <c r="G1422">
        <v>2</v>
      </c>
      <c r="H1422">
        <v>1</v>
      </c>
      <c r="I1422" s="1">
        <v>41740</v>
      </c>
      <c r="J1422">
        <v>1</v>
      </c>
      <c r="K1422">
        <v>7</v>
      </c>
      <c r="L1422">
        <v>0</v>
      </c>
      <c r="M1422">
        <v>20</v>
      </c>
      <c r="N1422">
        <v>0</v>
      </c>
      <c r="O1422">
        <v>0</v>
      </c>
      <c r="P1422">
        <v>0</v>
      </c>
      <c r="Q1422">
        <v>1</v>
      </c>
      <c r="R1422">
        <v>1</v>
      </c>
      <c r="S1422">
        <v>0</v>
      </c>
      <c r="T1422">
        <v>2</v>
      </c>
      <c r="U1422">
        <v>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</v>
      </c>
      <c r="AC1422">
        <v>11</v>
      </c>
      <c r="AD1422">
        <v>0</v>
      </c>
    </row>
    <row r="1423" spans="1:30" x14ac:dyDescent="0.3">
      <c r="A1423">
        <v>1422</v>
      </c>
      <c r="B1423">
        <v>7000</v>
      </c>
      <c r="C1423">
        <v>1972</v>
      </c>
      <c r="D1423" t="s">
        <v>37</v>
      </c>
      <c r="E1423" t="s">
        <v>30</v>
      </c>
      <c r="F1423" s="11">
        <v>65704</v>
      </c>
      <c r="G1423">
        <v>0</v>
      </c>
      <c r="H1423">
        <v>0</v>
      </c>
      <c r="I1423" s="1">
        <v>41560</v>
      </c>
      <c r="J1423">
        <v>18</v>
      </c>
      <c r="K1423">
        <v>279</v>
      </c>
      <c r="L1423">
        <v>172</v>
      </c>
      <c r="M1423">
        <v>20</v>
      </c>
      <c r="N1423">
        <v>38</v>
      </c>
      <c r="O1423">
        <v>8</v>
      </c>
      <c r="P1423">
        <v>246</v>
      </c>
      <c r="Q1423">
        <v>1</v>
      </c>
      <c r="R1423">
        <v>2</v>
      </c>
      <c r="S1423">
        <v>10</v>
      </c>
      <c r="T1423">
        <v>10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</v>
      </c>
      <c r="AC1423">
        <v>11</v>
      </c>
      <c r="AD1423">
        <v>0</v>
      </c>
    </row>
    <row r="1424" spans="1:30" x14ac:dyDescent="0.3">
      <c r="A1424">
        <v>1423</v>
      </c>
      <c r="B1424">
        <v>2561</v>
      </c>
      <c r="C1424">
        <v>1966</v>
      </c>
      <c r="D1424" t="s">
        <v>29</v>
      </c>
      <c r="E1424" t="s">
        <v>30</v>
      </c>
      <c r="F1424" s="11">
        <v>63810</v>
      </c>
      <c r="G1424">
        <v>0</v>
      </c>
      <c r="H1424">
        <v>1</v>
      </c>
      <c r="I1424" s="1">
        <v>41224</v>
      </c>
      <c r="J1424">
        <v>45</v>
      </c>
      <c r="K1424">
        <v>977</v>
      </c>
      <c r="L1424">
        <v>12</v>
      </c>
      <c r="M1424">
        <v>20</v>
      </c>
      <c r="N1424">
        <v>16</v>
      </c>
      <c r="O1424">
        <v>12</v>
      </c>
      <c r="P1424">
        <v>101</v>
      </c>
      <c r="Q1424">
        <v>4</v>
      </c>
      <c r="R1424">
        <v>4</v>
      </c>
      <c r="S1424">
        <v>3</v>
      </c>
      <c r="T1424">
        <v>12</v>
      </c>
      <c r="U1424">
        <v>8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3</v>
      </c>
      <c r="AC1424">
        <v>11</v>
      </c>
      <c r="AD1424">
        <v>0</v>
      </c>
    </row>
    <row r="1425" spans="1:30" x14ac:dyDescent="0.3">
      <c r="A1425">
        <v>1424</v>
      </c>
      <c r="B1425">
        <v>5229</v>
      </c>
      <c r="C1425">
        <v>1969</v>
      </c>
      <c r="D1425" t="s">
        <v>32</v>
      </c>
      <c r="E1425" t="s">
        <v>31</v>
      </c>
      <c r="F1425" s="11">
        <v>54132</v>
      </c>
      <c r="G1425">
        <v>0</v>
      </c>
      <c r="H1425">
        <v>1</v>
      </c>
      <c r="I1425" s="1">
        <v>41686</v>
      </c>
      <c r="J1425">
        <v>81</v>
      </c>
      <c r="K1425">
        <v>30</v>
      </c>
      <c r="L1425">
        <v>1</v>
      </c>
      <c r="M1425">
        <v>20</v>
      </c>
      <c r="N1425">
        <v>0</v>
      </c>
      <c r="O1425">
        <v>0</v>
      </c>
      <c r="P1425">
        <v>3</v>
      </c>
      <c r="Q1425">
        <v>1</v>
      </c>
      <c r="R1425">
        <v>1</v>
      </c>
      <c r="S1425">
        <v>0</v>
      </c>
      <c r="T1425">
        <v>3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</v>
      </c>
      <c r="AC1425">
        <v>11</v>
      </c>
      <c r="AD1425">
        <v>0</v>
      </c>
    </row>
    <row r="1426" spans="1:30" x14ac:dyDescent="0.3">
      <c r="A1426">
        <v>1425</v>
      </c>
      <c r="B1426">
        <v>4086</v>
      </c>
      <c r="C1426">
        <v>1959</v>
      </c>
      <c r="D1426" t="s">
        <v>29</v>
      </c>
      <c r="E1426" t="s">
        <v>33</v>
      </c>
      <c r="F1426" s="11">
        <v>18690</v>
      </c>
      <c r="G1426">
        <v>0</v>
      </c>
      <c r="H1426">
        <v>0</v>
      </c>
      <c r="I1426" s="1">
        <v>41271</v>
      </c>
      <c r="J1426">
        <v>77</v>
      </c>
      <c r="K1426">
        <v>6</v>
      </c>
      <c r="L1426">
        <v>1</v>
      </c>
      <c r="M1426">
        <v>20</v>
      </c>
      <c r="N1426">
        <v>23</v>
      </c>
      <c r="O1426">
        <v>4</v>
      </c>
      <c r="P1426">
        <v>19</v>
      </c>
      <c r="Q1426">
        <v>1</v>
      </c>
      <c r="R1426">
        <v>1</v>
      </c>
      <c r="S1426">
        <v>1</v>
      </c>
      <c r="T1426">
        <v>2</v>
      </c>
      <c r="U1426">
        <v>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</v>
      </c>
      <c r="AC1426">
        <v>11</v>
      </c>
      <c r="AD1426">
        <v>0</v>
      </c>
    </row>
    <row r="1427" spans="1:30" x14ac:dyDescent="0.3">
      <c r="A1427">
        <v>1426</v>
      </c>
      <c r="B1427">
        <v>2428</v>
      </c>
      <c r="C1427">
        <v>1970</v>
      </c>
      <c r="D1427" t="s">
        <v>29</v>
      </c>
      <c r="E1427" t="s">
        <v>33</v>
      </c>
      <c r="F1427" s="11">
        <v>28164</v>
      </c>
      <c r="G1427">
        <v>1</v>
      </c>
      <c r="H1427">
        <v>0</v>
      </c>
      <c r="I1427" s="1">
        <v>41398</v>
      </c>
      <c r="J1427">
        <v>23</v>
      </c>
      <c r="K1427">
        <v>3</v>
      </c>
      <c r="L1427">
        <v>18</v>
      </c>
      <c r="M1427">
        <v>20</v>
      </c>
      <c r="N1427">
        <v>11</v>
      </c>
      <c r="O1427">
        <v>8</v>
      </c>
      <c r="P1427">
        <v>12</v>
      </c>
      <c r="Q1427">
        <v>3</v>
      </c>
      <c r="R1427">
        <v>2</v>
      </c>
      <c r="S1427">
        <v>0</v>
      </c>
      <c r="T1427">
        <v>4</v>
      </c>
      <c r="U1427">
        <v>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</v>
      </c>
      <c r="AC1427">
        <v>11</v>
      </c>
      <c r="AD1427">
        <v>0</v>
      </c>
    </row>
    <row r="1428" spans="1:30" x14ac:dyDescent="0.3">
      <c r="A1428">
        <v>1427</v>
      </c>
      <c r="B1428">
        <v>8254</v>
      </c>
      <c r="C1428">
        <v>1974</v>
      </c>
      <c r="D1428" t="s">
        <v>32</v>
      </c>
      <c r="E1428" t="s">
        <v>33</v>
      </c>
      <c r="F1428" s="11">
        <v>34596</v>
      </c>
      <c r="G1428">
        <v>1</v>
      </c>
      <c r="H1428">
        <v>0</v>
      </c>
      <c r="I1428" s="1">
        <v>41377</v>
      </c>
      <c r="J1428">
        <v>48</v>
      </c>
      <c r="K1428">
        <v>14</v>
      </c>
      <c r="L1428">
        <v>0</v>
      </c>
      <c r="M1428">
        <v>20</v>
      </c>
      <c r="N1428">
        <v>0</v>
      </c>
      <c r="O1428">
        <v>0</v>
      </c>
      <c r="P1428">
        <v>7</v>
      </c>
      <c r="Q1428">
        <v>1</v>
      </c>
      <c r="R1428">
        <v>1</v>
      </c>
      <c r="S1428">
        <v>0</v>
      </c>
      <c r="T1428">
        <v>2</v>
      </c>
      <c r="U1428">
        <v>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11</v>
      </c>
      <c r="AD1428">
        <v>0</v>
      </c>
    </row>
    <row r="1429" spans="1:30" x14ac:dyDescent="0.3">
      <c r="A1429">
        <v>1428</v>
      </c>
      <c r="B1429">
        <v>2836</v>
      </c>
      <c r="C1429">
        <v>1972</v>
      </c>
      <c r="D1429" t="s">
        <v>32</v>
      </c>
      <c r="E1429" t="s">
        <v>33</v>
      </c>
      <c r="F1429" s="11">
        <v>43269</v>
      </c>
      <c r="G1429">
        <v>1</v>
      </c>
      <c r="H1429">
        <v>0</v>
      </c>
      <c r="I1429" s="1">
        <v>41533</v>
      </c>
      <c r="J1429">
        <v>61</v>
      </c>
      <c r="K1429">
        <v>10</v>
      </c>
      <c r="L1429">
        <v>1</v>
      </c>
      <c r="M1429">
        <v>20</v>
      </c>
      <c r="N1429">
        <v>0</v>
      </c>
      <c r="O1429">
        <v>0</v>
      </c>
      <c r="P1429">
        <v>1</v>
      </c>
      <c r="Q1429">
        <v>1</v>
      </c>
      <c r="R1429">
        <v>1</v>
      </c>
      <c r="S1429">
        <v>0</v>
      </c>
      <c r="T1429">
        <v>2</v>
      </c>
      <c r="U1429">
        <v>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</v>
      </c>
      <c r="AC1429">
        <v>11</v>
      </c>
      <c r="AD1429">
        <v>0</v>
      </c>
    </row>
    <row r="1430" spans="1:30" x14ac:dyDescent="0.3">
      <c r="A1430">
        <v>1429</v>
      </c>
      <c r="B1430">
        <v>8418</v>
      </c>
      <c r="C1430">
        <v>1958</v>
      </c>
      <c r="D1430" t="s">
        <v>37</v>
      </c>
      <c r="E1430" t="s">
        <v>30</v>
      </c>
      <c r="F1430" s="11">
        <v>38741</v>
      </c>
      <c r="G1430">
        <v>1</v>
      </c>
      <c r="H1430">
        <v>1</v>
      </c>
      <c r="I1430" s="1">
        <v>41728</v>
      </c>
      <c r="J1430">
        <v>60</v>
      </c>
      <c r="K1430">
        <v>7</v>
      </c>
      <c r="L1430">
        <v>10</v>
      </c>
      <c r="M1430">
        <v>20</v>
      </c>
      <c r="N1430">
        <v>8</v>
      </c>
      <c r="O1430">
        <v>6</v>
      </c>
      <c r="P1430">
        <v>13</v>
      </c>
      <c r="Q1430">
        <v>2</v>
      </c>
      <c r="R1430">
        <v>2</v>
      </c>
      <c r="S1430">
        <v>0</v>
      </c>
      <c r="T1430">
        <v>3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</v>
      </c>
      <c r="AC1430">
        <v>11</v>
      </c>
      <c r="AD1430">
        <v>0</v>
      </c>
    </row>
    <row r="1431" spans="1:30" x14ac:dyDescent="0.3">
      <c r="A1431">
        <v>1430</v>
      </c>
      <c r="B1431">
        <v>1362</v>
      </c>
      <c r="C1431">
        <v>1972</v>
      </c>
      <c r="D1431" t="s">
        <v>29</v>
      </c>
      <c r="E1431" t="s">
        <v>30</v>
      </c>
      <c r="F1431" s="11">
        <v>31907</v>
      </c>
      <c r="G1431">
        <v>0</v>
      </c>
      <c r="H1431">
        <v>0</v>
      </c>
      <c r="I1431" s="1">
        <v>41337</v>
      </c>
      <c r="J1431">
        <v>75</v>
      </c>
      <c r="K1431">
        <v>33</v>
      </c>
      <c r="L1431">
        <v>87</v>
      </c>
      <c r="M1431">
        <v>20</v>
      </c>
      <c r="N1431">
        <v>175</v>
      </c>
      <c r="O1431">
        <v>16</v>
      </c>
      <c r="P1431">
        <v>74</v>
      </c>
      <c r="Q1431">
        <v>1</v>
      </c>
      <c r="R1431">
        <v>6</v>
      </c>
      <c r="S1431">
        <v>1</v>
      </c>
      <c r="T1431">
        <v>6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3</v>
      </c>
      <c r="AC1431">
        <v>11</v>
      </c>
      <c r="AD1431">
        <v>0</v>
      </c>
    </row>
    <row r="1432" spans="1:30" x14ac:dyDescent="0.3">
      <c r="A1432">
        <v>1431</v>
      </c>
      <c r="B1432">
        <v>7152</v>
      </c>
      <c r="C1432">
        <v>1983</v>
      </c>
      <c r="D1432" t="s">
        <v>34</v>
      </c>
      <c r="E1432" t="s">
        <v>33</v>
      </c>
      <c r="F1432" s="11">
        <v>27100</v>
      </c>
      <c r="G1432">
        <v>1</v>
      </c>
      <c r="H1432">
        <v>0</v>
      </c>
      <c r="I1432" s="1">
        <v>41369</v>
      </c>
      <c r="J1432">
        <v>64</v>
      </c>
      <c r="K1432">
        <v>12</v>
      </c>
      <c r="L1432">
        <v>0</v>
      </c>
      <c r="M1432">
        <v>20</v>
      </c>
      <c r="N1432">
        <v>2</v>
      </c>
      <c r="O1432">
        <v>0</v>
      </c>
      <c r="P1432">
        <v>10</v>
      </c>
      <c r="Q1432">
        <v>1</v>
      </c>
      <c r="R1432">
        <v>1</v>
      </c>
      <c r="S1432">
        <v>0</v>
      </c>
      <c r="T1432">
        <v>3</v>
      </c>
      <c r="U1432">
        <v>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</v>
      </c>
      <c r="AC1432">
        <v>11</v>
      </c>
      <c r="AD1432">
        <v>0</v>
      </c>
    </row>
    <row r="1433" spans="1:30" x14ac:dyDescent="0.3">
      <c r="A1433">
        <v>1432</v>
      </c>
      <c r="B1433">
        <v>10033</v>
      </c>
      <c r="C1433">
        <v>1973</v>
      </c>
      <c r="D1433" t="s">
        <v>37</v>
      </c>
      <c r="E1433" t="s">
        <v>35</v>
      </c>
      <c r="F1433" s="11">
        <v>31163</v>
      </c>
      <c r="G1433">
        <v>1</v>
      </c>
      <c r="H1433">
        <v>0</v>
      </c>
      <c r="I1433" s="1">
        <v>41683</v>
      </c>
      <c r="J1433">
        <v>54</v>
      </c>
      <c r="K1433">
        <v>2</v>
      </c>
      <c r="L1433">
        <v>3</v>
      </c>
      <c r="M1433">
        <v>20</v>
      </c>
      <c r="N1433">
        <v>11</v>
      </c>
      <c r="O1433">
        <v>2</v>
      </c>
      <c r="P1433">
        <v>10</v>
      </c>
      <c r="Q1433">
        <v>1</v>
      </c>
      <c r="R1433">
        <v>1</v>
      </c>
      <c r="S1433">
        <v>0</v>
      </c>
      <c r="T1433">
        <v>3</v>
      </c>
      <c r="U1433">
        <v>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11</v>
      </c>
      <c r="AD1433">
        <v>0</v>
      </c>
    </row>
    <row r="1434" spans="1:30" x14ac:dyDescent="0.3">
      <c r="A1434">
        <v>1433</v>
      </c>
      <c r="B1434">
        <v>9349</v>
      </c>
      <c r="C1434">
        <v>1985</v>
      </c>
      <c r="D1434" t="s">
        <v>29</v>
      </c>
      <c r="E1434" t="s">
        <v>33</v>
      </c>
      <c r="F1434" s="11">
        <v>92533</v>
      </c>
      <c r="G1434">
        <v>0</v>
      </c>
      <c r="H1434">
        <v>0</v>
      </c>
      <c r="I1434" s="1">
        <v>41627</v>
      </c>
      <c r="J1434">
        <v>84</v>
      </c>
      <c r="K1434">
        <v>693</v>
      </c>
      <c r="L1434">
        <v>21</v>
      </c>
      <c r="M1434">
        <v>20</v>
      </c>
      <c r="N1434">
        <v>110</v>
      </c>
      <c r="O1434">
        <v>147</v>
      </c>
      <c r="P1434">
        <v>42</v>
      </c>
      <c r="Q1434">
        <v>1</v>
      </c>
      <c r="R1434">
        <v>6</v>
      </c>
      <c r="S1434">
        <v>5</v>
      </c>
      <c r="T1434">
        <v>11</v>
      </c>
      <c r="U1434">
        <v>2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3</v>
      </c>
      <c r="AC1434">
        <v>11</v>
      </c>
      <c r="AD1434">
        <v>0</v>
      </c>
    </row>
    <row r="1435" spans="1:30" x14ac:dyDescent="0.3">
      <c r="A1435">
        <v>1434</v>
      </c>
      <c r="B1435">
        <v>274</v>
      </c>
      <c r="C1435">
        <v>1973</v>
      </c>
      <c r="D1435" t="s">
        <v>29</v>
      </c>
      <c r="E1435" t="s">
        <v>30</v>
      </c>
      <c r="F1435" s="11">
        <v>34853</v>
      </c>
      <c r="G1435">
        <v>1</v>
      </c>
      <c r="H1435">
        <v>1</v>
      </c>
      <c r="I1435" s="1">
        <v>41631</v>
      </c>
      <c r="J1435">
        <v>75</v>
      </c>
      <c r="K1435">
        <v>9</v>
      </c>
      <c r="L1435">
        <v>3</v>
      </c>
      <c r="M1435">
        <v>20</v>
      </c>
      <c r="N1435">
        <v>2</v>
      </c>
      <c r="O1435">
        <v>3</v>
      </c>
      <c r="P1435">
        <v>2</v>
      </c>
      <c r="Q1435">
        <v>2</v>
      </c>
      <c r="R1435">
        <v>2</v>
      </c>
      <c r="S1435">
        <v>0</v>
      </c>
      <c r="T1435">
        <v>3</v>
      </c>
      <c r="U1435">
        <v>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3</v>
      </c>
      <c r="AC1435">
        <v>11</v>
      </c>
      <c r="AD1435">
        <v>0</v>
      </c>
    </row>
    <row r="1436" spans="1:30" x14ac:dyDescent="0.3">
      <c r="A1436">
        <v>1435</v>
      </c>
      <c r="B1436">
        <v>3388</v>
      </c>
      <c r="C1436">
        <v>1967</v>
      </c>
      <c r="D1436" t="s">
        <v>29</v>
      </c>
      <c r="E1436" t="s">
        <v>35</v>
      </c>
      <c r="F1436" s="11">
        <v>70844</v>
      </c>
      <c r="G1436">
        <v>1</v>
      </c>
      <c r="H1436">
        <v>1</v>
      </c>
      <c r="I1436" s="1">
        <v>41577</v>
      </c>
      <c r="J1436">
        <v>16</v>
      </c>
      <c r="K1436">
        <v>129</v>
      </c>
      <c r="L1436">
        <v>26</v>
      </c>
      <c r="M1436">
        <v>20</v>
      </c>
      <c r="N1436">
        <v>3</v>
      </c>
      <c r="O1436">
        <v>67</v>
      </c>
      <c r="P1436">
        <v>2</v>
      </c>
      <c r="Q1436">
        <v>5</v>
      </c>
      <c r="R1436">
        <v>6</v>
      </c>
      <c r="S1436">
        <v>1</v>
      </c>
      <c r="T1436">
        <v>5</v>
      </c>
      <c r="U1436">
        <v>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11</v>
      </c>
      <c r="AD1436">
        <v>0</v>
      </c>
    </row>
    <row r="1437" spans="1:30" x14ac:dyDescent="0.3">
      <c r="A1437">
        <v>1436</v>
      </c>
      <c r="B1437">
        <v>922</v>
      </c>
      <c r="C1437">
        <v>1979</v>
      </c>
      <c r="D1437" t="s">
        <v>37</v>
      </c>
      <c r="E1437" t="s">
        <v>33</v>
      </c>
      <c r="F1437" s="11">
        <v>31086</v>
      </c>
      <c r="G1437">
        <v>1</v>
      </c>
      <c r="H1437">
        <v>1</v>
      </c>
      <c r="I1437" s="1">
        <v>41398</v>
      </c>
      <c r="J1437">
        <v>79</v>
      </c>
      <c r="K1437">
        <v>16</v>
      </c>
      <c r="L1437">
        <v>2</v>
      </c>
      <c r="M1437">
        <v>20</v>
      </c>
      <c r="N1437">
        <v>3</v>
      </c>
      <c r="O1437">
        <v>0</v>
      </c>
      <c r="P1437">
        <v>16</v>
      </c>
      <c r="Q1437">
        <v>2</v>
      </c>
      <c r="R1437">
        <v>1</v>
      </c>
      <c r="S1437">
        <v>1</v>
      </c>
      <c r="T1437">
        <v>2</v>
      </c>
      <c r="U1437">
        <v>8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3</v>
      </c>
      <c r="AC1437">
        <v>11</v>
      </c>
      <c r="AD1437">
        <v>0</v>
      </c>
    </row>
    <row r="1438" spans="1:30" x14ac:dyDescent="0.3">
      <c r="A1438">
        <v>1437</v>
      </c>
      <c r="B1438">
        <v>8588</v>
      </c>
      <c r="C1438">
        <v>1961</v>
      </c>
      <c r="D1438" t="s">
        <v>29</v>
      </c>
      <c r="E1438" t="s">
        <v>33</v>
      </c>
      <c r="F1438" s="11">
        <v>60544</v>
      </c>
      <c r="G1438">
        <v>1</v>
      </c>
      <c r="H1438">
        <v>1</v>
      </c>
      <c r="I1438" s="1">
        <v>41146</v>
      </c>
      <c r="J1438">
        <v>92</v>
      </c>
      <c r="K1438">
        <v>201</v>
      </c>
      <c r="L1438">
        <v>2</v>
      </c>
      <c r="M1438">
        <v>20</v>
      </c>
      <c r="N1438">
        <v>3</v>
      </c>
      <c r="O1438">
        <v>5</v>
      </c>
      <c r="P1438">
        <v>35</v>
      </c>
      <c r="Q1438">
        <v>4</v>
      </c>
      <c r="R1438">
        <v>5</v>
      </c>
      <c r="S1438">
        <v>1</v>
      </c>
      <c r="T1438">
        <v>5</v>
      </c>
      <c r="U1438">
        <v>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</v>
      </c>
      <c r="AC1438">
        <v>11</v>
      </c>
      <c r="AD1438">
        <v>0</v>
      </c>
    </row>
    <row r="1439" spans="1:30" x14ac:dyDescent="0.3">
      <c r="A1439">
        <v>1438</v>
      </c>
      <c r="B1439">
        <v>2518</v>
      </c>
      <c r="C1439">
        <v>1986</v>
      </c>
      <c r="D1439" t="s">
        <v>37</v>
      </c>
      <c r="E1439" t="s">
        <v>31</v>
      </c>
      <c r="F1439" s="11">
        <v>20491</v>
      </c>
      <c r="G1439">
        <v>0</v>
      </c>
      <c r="H1439">
        <v>0</v>
      </c>
      <c r="I1439" s="1">
        <v>41299</v>
      </c>
      <c r="J1439">
        <v>16</v>
      </c>
      <c r="K1439">
        <v>5</v>
      </c>
      <c r="L1439">
        <v>4</v>
      </c>
      <c r="M1439">
        <v>20</v>
      </c>
      <c r="N1439">
        <v>4</v>
      </c>
      <c r="O1439">
        <v>2</v>
      </c>
      <c r="P1439">
        <v>10</v>
      </c>
      <c r="Q1439">
        <v>1</v>
      </c>
      <c r="R1439">
        <v>0</v>
      </c>
      <c r="S1439">
        <v>1</v>
      </c>
      <c r="T1439">
        <v>2</v>
      </c>
      <c r="U1439">
        <v>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</v>
      </c>
      <c r="AC1439">
        <v>11</v>
      </c>
      <c r="AD1439">
        <v>0</v>
      </c>
    </row>
    <row r="1440" spans="1:30" x14ac:dyDescent="0.3">
      <c r="A1440">
        <v>1439</v>
      </c>
      <c r="B1440">
        <v>574</v>
      </c>
      <c r="C1440">
        <v>1964</v>
      </c>
      <c r="D1440" t="s">
        <v>29</v>
      </c>
      <c r="E1440" t="s">
        <v>33</v>
      </c>
      <c r="F1440" s="11">
        <v>42523</v>
      </c>
      <c r="G1440">
        <v>0</v>
      </c>
      <c r="H1440">
        <v>0</v>
      </c>
      <c r="I1440" s="1">
        <v>41752</v>
      </c>
      <c r="J1440">
        <v>96</v>
      </c>
      <c r="K1440">
        <v>14</v>
      </c>
      <c r="L1440">
        <v>36</v>
      </c>
      <c r="M1440">
        <v>20</v>
      </c>
      <c r="N1440">
        <v>3</v>
      </c>
      <c r="O1440">
        <v>26</v>
      </c>
      <c r="P1440">
        <v>35</v>
      </c>
      <c r="Q1440">
        <v>1</v>
      </c>
      <c r="R1440">
        <v>1</v>
      </c>
      <c r="S1440">
        <v>1</v>
      </c>
      <c r="T1440">
        <v>4</v>
      </c>
      <c r="U1440">
        <v>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</v>
      </c>
      <c r="AC1440">
        <v>11</v>
      </c>
      <c r="AD1440">
        <v>0</v>
      </c>
    </row>
    <row r="1441" spans="1:30" x14ac:dyDescent="0.3">
      <c r="A1441">
        <v>1440</v>
      </c>
      <c r="B1441">
        <v>3220</v>
      </c>
      <c r="C1441">
        <v>1983</v>
      </c>
      <c r="D1441" t="s">
        <v>29</v>
      </c>
      <c r="E1441" t="s">
        <v>33</v>
      </c>
      <c r="F1441" s="11">
        <v>39922</v>
      </c>
      <c r="G1441">
        <v>1</v>
      </c>
      <c r="H1441">
        <v>0</v>
      </c>
      <c r="I1441" s="1">
        <v>41319</v>
      </c>
      <c r="J1441">
        <v>30</v>
      </c>
      <c r="K1441">
        <v>29</v>
      </c>
      <c r="L1441">
        <v>12</v>
      </c>
      <c r="M1441">
        <v>20</v>
      </c>
      <c r="N1441">
        <v>19</v>
      </c>
      <c r="O1441">
        <v>1</v>
      </c>
      <c r="P1441">
        <v>36</v>
      </c>
      <c r="Q1441">
        <v>2</v>
      </c>
      <c r="R1441">
        <v>3</v>
      </c>
      <c r="S1441">
        <v>0</v>
      </c>
      <c r="T1441">
        <v>4</v>
      </c>
      <c r="U1441">
        <v>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11</v>
      </c>
      <c r="AD1441">
        <v>0</v>
      </c>
    </row>
    <row r="1442" spans="1:30" x14ac:dyDescent="0.3">
      <c r="A1442">
        <v>1441</v>
      </c>
      <c r="B1442">
        <v>5967</v>
      </c>
      <c r="C1442">
        <v>1952</v>
      </c>
      <c r="D1442" t="s">
        <v>29</v>
      </c>
      <c r="E1442" t="s">
        <v>31</v>
      </c>
      <c r="F1442" s="11">
        <v>33402</v>
      </c>
      <c r="G1442">
        <v>1</v>
      </c>
      <c r="H1442">
        <v>1</v>
      </c>
      <c r="I1442" s="1">
        <v>41473</v>
      </c>
      <c r="J1442">
        <v>60</v>
      </c>
      <c r="K1442">
        <v>26</v>
      </c>
      <c r="L1442">
        <v>2</v>
      </c>
      <c r="M1442">
        <v>20</v>
      </c>
      <c r="N1442">
        <v>10</v>
      </c>
      <c r="O1442">
        <v>5</v>
      </c>
      <c r="P1442">
        <v>8</v>
      </c>
      <c r="Q1442">
        <v>3</v>
      </c>
      <c r="R1442">
        <v>2</v>
      </c>
      <c r="S1442">
        <v>1</v>
      </c>
      <c r="T1442">
        <v>3</v>
      </c>
      <c r="U1442">
        <v>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</v>
      </c>
      <c r="AC1442">
        <v>11</v>
      </c>
      <c r="AD1442">
        <v>0</v>
      </c>
    </row>
    <row r="1443" spans="1:30" x14ac:dyDescent="0.3">
      <c r="A1443">
        <v>1442</v>
      </c>
      <c r="B1443">
        <v>1183</v>
      </c>
      <c r="C1443">
        <v>1949</v>
      </c>
      <c r="D1443" t="s">
        <v>34</v>
      </c>
      <c r="E1443" t="s">
        <v>33</v>
      </c>
      <c r="F1443" s="11">
        <v>36408</v>
      </c>
      <c r="G1443">
        <v>1</v>
      </c>
      <c r="H1443">
        <v>1</v>
      </c>
      <c r="I1443" s="1">
        <v>41538</v>
      </c>
      <c r="J1443">
        <v>11</v>
      </c>
      <c r="K1443">
        <v>9</v>
      </c>
      <c r="L1443">
        <v>1</v>
      </c>
      <c r="M1443">
        <v>20</v>
      </c>
      <c r="N1443">
        <v>3</v>
      </c>
      <c r="O1443">
        <v>2</v>
      </c>
      <c r="P1443">
        <v>3</v>
      </c>
      <c r="Q1443">
        <v>1</v>
      </c>
      <c r="R1443">
        <v>1</v>
      </c>
      <c r="S1443">
        <v>0</v>
      </c>
      <c r="T1443">
        <v>2</v>
      </c>
      <c r="U1443">
        <v>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</v>
      </c>
      <c r="AC1443">
        <v>11</v>
      </c>
      <c r="AD1443">
        <v>0</v>
      </c>
    </row>
    <row r="1444" spans="1:30" x14ac:dyDescent="0.3">
      <c r="A1444">
        <v>1443</v>
      </c>
      <c r="B1444">
        <v>6856</v>
      </c>
      <c r="C1444">
        <v>1979</v>
      </c>
      <c r="D1444" t="s">
        <v>29</v>
      </c>
      <c r="E1444" t="s">
        <v>31</v>
      </c>
      <c r="F1444" s="11">
        <v>21645</v>
      </c>
      <c r="G1444">
        <v>1</v>
      </c>
      <c r="H1444">
        <v>0</v>
      </c>
      <c r="I1444" s="1">
        <v>41155</v>
      </c>
      <c r="J1444">
        <v>75</v>
      </c>
      <c r="K1444">
        <v>14</v>
      </c>
      <c r="L1444">
        <v>0</v>
      </c>
      <c r="M1444">
        <v>20</v>
      </c>
      <c r="N1444">
        <v>4</v>
      </c>
      <c r="O1444">
        <v>5</v>
      </c>
      <c r="P1444">
        <v>19</v>
      </c>
      <c r="Q1444">
        <v>3</v>
      </c>
      <c r="R1444">
        <v>3</v>
      </c>
      <c r="S1444">
        <v>0</v>
      </c>
      <c r="T1444">
        <v>3</v>
      </c>
      <c r="U1444">
        <v>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3</v>
      </c>
      <c r="AC1444">
        <v>11</v>
      </c>
      <c r="AD1444">
        <v>1</v>
      </c>
    </row>
    <row r="1445" spans="1:30" x14ac:dyDescent="0.3">
      <c r="A1445">
        <v>1444</v>
      </c>
      <c r="B1445">
        <v>4530</v>
      </c>
      <c r="C1445">
        <v>1948</v>
      </c>
      <c r="D1445" t="s">
        <v>34</v>
      </c>
      <c r="E1445" t="s">
        <v>38</v>
      </c>
      <c r="F1445" s="11">
        <v>78427</v>
      </c>
      <c r="G1445">
        <v>0</v>
      </c>
      <c r="H1445">
        <v>0</v>
      </c>
      <c r="I1445" s="1">
        <v>41206</v>
      </c>
      <c r="J1445">
        <v>36</v>
      </c>
      <c r="K1445">
        <v>972</v>
      </c>
      <c r="L1445">
        <v>19</v>
      </c>
      <c r="M1445">
        <v>20</v>
      </c>
      <c r="N1445">
        <v>180</v>
      </c>
      <c r="O1445">
        <v>26</v>
      </c>
      <c r="P1445">
        <v>138</v>
      </c>
      <c r="Q1445">
        <v>3</v>
      </c>
      <c r="R1445">
        <v>3</v>
      </c>
      <c r="S1445">
        <v>7</v>
      </c>
      <c r="T1445">
        <v>10</v>
      </c>
      <c r="U1445">
        <v>3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3</v>
      </c>
      <c r="AC1445">
        <v>11</v>
      </c>
      <c r="AD1445">
        <v>1</v>
      </c>
    </row>
    <row r="1446" spans="1:30" x14ac:dyDescent="0.3">
      <c r="A1446">
        <v>1445</v>
      </c>
      <c r="B1446">
        <v>1553</v>
      </c>
      <c r="C1446">
        <v>1946</v>
      </c>
      <c r="D1446" t="s">
        <v>29</v>
      </c>
      <c r="E1446" t="s">
        <v>31</v>
      </c>
      <c r="F1446" s="11">
        <v>82657</v>
      </c>
      <c r="G1446">
        <v>0</v>
      </c>
      <c r="H1446">
        <v>0</v>
      </c>
      <c r="I1446" s="1">
        <v>41544</v>
      </c>
      <c r="J1446">
        <v>71</v>
      </c>
      <c r="K1446">
        <v>966</v>
      </c>
      <c r="L1446">
        <v>168</v>
      </c>
      <c r="M1446">
        <v>20</v>
      </c>
      <c r="N1446">
        <v>246</v>
      </c>
      <c r="O1446">
        <v>105</v>
      </c>
      <c r="P1446">
        <v>126</v>
      </c>
      <c r="Q1446">
        <v>1</v>
      </c>
      <c r="R1446">
        <v>7</v>
      </c>
      <c r="S1446">
        <v>5</v>
      </c>
      <c r="T1446">
        <v>10</v>
      </c>
      <c r="U1446">
        <v>4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3</v>
      </c>
      <c r="AC1446">
        <v>11</v>
      </c>
      <c r="AD1446">
        <v>0</v>
      </c>
    </row>
    <row r="1447" spans="1:30" x14ac:dyDescent="0.3">
      <c r="A1447">
        <v>1446</v>
      </c>
      <c r="B1447">
        <v>4682</v>
      </c>
      <c r="C1447">
        <v>1958</v>
      </c>
      <c r="D1447" t="s">
        <v>29</v>
      </c>
      <c r="E1447" t="s">
        <v>33</v>
      </c>
      <c r="F1447" s="11">
        <v>51876</v>
      </c>
      <c r="G1447">
        <v>0</v>
      </c>
      <c r="H1447">
        <v>0</v>
      </c>
      <c r="I1447" s="1">
        <v>41562</v>
      </c>
      <c r="J1447">
        <v>88</v>
      </c>
      <c r="K1447">
        <v>99</v>
      </c>
      <c r="L1447">
        <v>27</v>
      </c>
      <c r="M1447">
        <v>20</v>
      </c>
      <c r="N1447">
        <v>28</v>
      </c>
      <c r="O1447">
        <v>48</v>
      </c>
      <c r="P1447">
        <v>6</v>
      </c>
      <c r="Q1447">
        <v>1</v>
      </c>
      <c r="R1447">
        <v>2</v>
      </c>
      <c r="S1447">
        <v>2</v>
      </c>
      <c r="T1447">
        <v>8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</v>
      </c>
      <c r="AC1447">
        <v>11</v>
      </c>
      <c r="AD1447">
        <v>0</v>
      </c>
    </row>
    <row r="1448" spans="1:30" x14ac:dyDescent="0.3">
      <c r="A1448">
        <v>1447</v>
      </c>
      <c r="B1448">
        <v>8204</v>
      </c>
      <c r="C1448">
        <v>1971</v>
      </c>
      <c r="D1448" t="s">
        <v>37</v>
      </c>
      <c r="E1448" t="s">
        <v>33</v>
      </c>
      <c r="F1448" s="11">
        <v>78041</v>
      </c>
      <c r="G1448">
        <v>0</v>
      </c>
      <c r="H1448">
        <v>0</v>
      </c>
      <c r="I1448" s="1">
        <v>41259</v>
      </c>
      <c r="J1448">
        <v>93</v>
      </c>
      <c r="K1448">
        <v>482</v>
      </c>
      <c r="L1448">
        <v>35</v>
      </c>
      <c r="M1448">
        <v>20</v>
      </c>
      <c r="N1448">
        <v>72</v>
      </c>
      <c r="O1448">
        <v>160</v>
      </c>
      <c r="P1448">
        <v>17</v>
      </c>
      <c r="Q1448">
        <v>1</v>
      </c>
      <c r="R1448">
        <v>4</v>
      </c>
      <c r="S1448">
        <v>4</v>
      </c>
      <c r="T1448">
        <v>9</v>
      </c>
      <c r="U1448">
        <v>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</v>
      </c>
      <c r="AC1448">
        <v>11</v>
      </c>
      <c r="AD1448">
        <v>0</v>
      </c>
    </row>
    <row r="1449" spans="1:30" x14ac:dyDescent="0.3">
      <c r="A1449">
        <v>1448</v>
      </c>
      <c r="B1449">
        <v>5221</v>
      </c>
      <c r="C1449">
        <v>1957</v>
      </c>
      <c r="D1449" t="s">
        <v>29</v>
      </c>
      <c r="E1449" t="s">
        <v>33</v>
      </c>
      <c r="F1449" s="11">
        <v>52852</v>
      </c>
      <c r="G1449">
        <v>0</v>
      </c>
      <c r="H1449">
        <v>1</v>
      </c>
      <c r="I1449" s="1">
        <v>41244</v>
      </c>
      <c r="J1449">
        <v>93</v>
      </c>
      <c r="K1449">
        <v>714</v>
      </c>
      <c r="L1449">
        <v>8</v>
      </c>
      <c r="M1449">
        <v>20</v>
      </c>
      <c r="N1449">
        <v>11</v>
      </c>
      <c r="O1449">
        <v>0</v>
      </c>
      <c r="P1449">
        <v>47</v>
      </c>
      <c r="Q1449">
        <v>4</v>
      </c>
      <c r="R1449">
        <v>10</v>
      </c>
      <c r="S1449">
        <v>7</v>
      </c>
      <c r="T1449">
        <v>5</v>
      </c>
      <c r="U1449">
        <v>8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</v>
      </c>
      <c r="AC1449">
        <v>11</v>
      </c>
      <c r="AD1449">
        <v>0</v>
      </c>
    </row>
    <row r="1450" spans="1:30" x14ac:dyDescent="0.3">
      <c r="A1450">
        <v>1449</v>
      </c>
      <c r="B1450">
        <v>1232</v>
      </c>
      <c r="C1450">
        <v>1982</v>
      </c>
      <c r="D1450" t="s">
        <v>32</v>
      </c>
      <c r="E1450" t="s">
        <v>31</v>
      </c>
      <c r="F1450" s="11">
        <v>70038</v>
      </c>
      <c r="G1450">
        <v>0</v>
      </c>
      <c r="H1450">
        <v>0</v>
      </c>
      <c r="I1450" s="1">
        <v>41572</v>
      </c>
      <c r="J1450">
        <v>54</v>
      </c>
      <c r="K1450">
        <v>587</v>
      </c>
      <c r="L1450">
        <v>54</v>
      </c>
      <c r="M1450">
        <v>20</v>
      </c>
      <c r="N1450">
        <v>71</v>
      </c>
      <c r="O1450">
        <v>54</v>
      </c>
      <c r="P1450">
        <v>130</v>
      </c>
      <c r="Q1450">
        <v>1</v>
      </c>
      <c r="R1450">
        <v>4</v>
      </c>
      <c r="S1450">
        <v>4</v>
      </c>
      <c r="T1450">
        <v>8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</v>
      </c>
      <c r="AC1450">
        <v>11</v>
      </c>
      <c r="AD1450">
        <v>0</v>
      </c>
    </row>
    <row r="1451" spans="1:30" x14ac:dyDescent="0.3">
      <c r="A1451">
        <v>1450</v>
      </c>
      <c r="B1451">
        <v>1927</v>
      </c>
      <c r="C1451">
        <v>1973</v>
      </c>
      <c r="D1451" t="s">
        <v>37</v>
      </c>
      <c r="E1451" t="s">
        <v>31</v>
      </c>
      <c r="F1451" s="11">
        <v>69401</v>
      </c>
      <c r="G1451">
        <v>0</v>
      </c>
      <c r="H1451">
        <v>1</v>
      </c>
      <c r="I1451" s="1">
        <v>41721</v>
      </c>
      <c r="J1451">
        <v>41</v>
      </c>
      <c r="K1451">
        <v>399</v>
      </c>
      <c r="L1451">
        <v>27</v>
      </c>
      <c r="M1451">
        <v>20</v>
      </c>
      <c r="N1451">
        <v>58</v>
      </c>
      <c r="O1451">
        <v>8</v>
      </c>
      <c r="P1451">
        <v>39</v>
      </c>
      <c r="Q1451">
        <v>4</v>
      </c>
      <c r="R1451">
        <v>4</v>
      </c>
      <c r="S1451">
        <v>4</v>
      </c>
      <c r="T1451">
        <v>5</v>
      </c>
      <c r="U1451">
        <v>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11</v>
      </c>
      <c r="AD1451">
        <v>0</v>
      </c>
    </row>
    <row r="1452" spans="1:30" x14ac:dyDescent="0.3">
      <c r="A1452">
        <v>1451</v>
      </c>
      <c r="B1452">
        <v>5788</v>
      </c>
      <c r="C1452">
        <v>1972</v>
      </c>
      <c r="D1452" t="s">
        <v>29</v>
      </c>
      <c r="E1452" t="s">
        <v>31</v>
      </c>
      <c r="F1452" s="11">
        <v>46053</v>
      </c>
      <c r="G1452">
        <v>1</v>
      </c>
      <c r="H1452">
        <v>0</v>
      </c>
      <c r="I1452" s="1">
        <v>41322</v>
      </c>
      <c r="J1452">
        <v>46</v>
      </c>
      <c r="K1452">
        <v>56</v>
      </c>
      <c r="L1452">
        <v>10</v>
      </c>
      <c r="M1452">
        <v>20</v>
      </c>
      <c r="N1452">
        <v>19</v>
      </c>
      <c r="O1452">
        <v>7</v>
      </c>
      <c r="P1452">
        <v>25</v>
      </c>
      <c r="Q1452">
        <v>3</v>
      </c>
      <c r="R1452">
        <v>3</v>
      </c>
      <c r="S1452">
        <v>2</v>
      </c>
      <c r="T1452">
        <v>4</v>
      </c>
      <c r="U1452">
        <v>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</v>
      </c>
      <c r="AC1452">
        <v>11</v>
      </c>
      <c r="AD1452">
        <v>0</v>
      </c>
    </row>
    <row r="1453" spans="1:30" x14ac:dyDescent="0.3">
      <c r="A1453">
        <v>1452</v>
      </c>
      <c r="B1453">
        <v>6652</v>
      </c>
      <c r="C1453">
        <v>1965</v>
      </c>
      <c r="D1453" t="s">
        <v>29</v>
      </c>
      <c r="E1453" t="s">
        <v>33</v>
      </c>
      <c r="F1453" s="11">
        <v>77343</v>
      </c>
      <c r="G1453">
        <v>0</v>
      </c>
      <c r="H1453">
        <v>0</v>
      </c>
      <c r="I1453" s="1">
        <v>41799</v>
      </c>
      <c r="J1453">
        <v>28</v>
      </c>
      <c r="K1453">
        <v>227</v>
      </c>
      <c r="L1453">
        <v>151</v>
      </c>
      <c r="M1453">
        <v>20</v>
      </c>
      <c r="N1453">
        <v>98</v>
      </c>
      <c r="O1453">
        <v>54</v>
      </c>
      <c r="P1453">
        <v>31</v>
      </c>
      <c r="Q1453">
        <v>1</v>
      </c>
      <c r="R1453">
        <v>3</v>
      </c>
      <c r="S1453">
        <v>4</v>
      </c>
      <c r="T1453">
        <v>9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</v>
      </c>
      <c r="AC1453">
        <v>11</v>
      </c>
      <c r="AD1453">
        <v>0</v>
      </c>
    </row>
    <row r="1454" spans="1:30" x14ac:dyDescent="0.3">
      <c r="A1454">
        <v>1453</v>
      </c>
      <c r="B1454">
        <v>6246</v>
      </c>
      <c r="C1454">
        <v>1953</v>
      </c>
      <c r="D1454" t="s">
        <v>29</v>
      </c>
      <c r="E1454" t="s">
        <v>30</v>
      </c>
      <c r="F1454" s="11">
        <v>73892</v>
      </c>
      <c r="G1454">
        <v>0</v>
      </c>
      <c r="H1454">
        <v>0</v>
      </c>
      <c r="I1454" s="1">
        <v>41591</v>
      </c>
      <c r="J1454">
        <v>40</v>
      </c>
      <c r="K1454">
        <v>703</v>
      </c>
      <c r="L1454">
        <v>102</v>
      </c>
      <c r="M1454">
        <v>20</v>
      </c>
      <c r="N1454">
        <v>0</v>
      </c>
      <c r="O1454">
        <v>58</v>
      </c>
      <c r="P1454">
        <v>43</v>
      </c>
      <c r="Q1454">
        <v>1</v>
      </c>
      <c r="R1454">
        <v>3</v>
      </c>
      <c r="S1454">
        <v>11</v>
      </c>
      <c r="T1454">
        <v>8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</v>
      </c>
      <c r="AC1454">
        <v>11</v>
      </c>
      <c r="AD1454">
        <v>1</v>
      </c>
    </row>
    <row r="1455" spans="1:30" x14ac:dyDescent="0.3">
      <c r="A1455">
        <v>1454</v>
      </c>
      <c r="B1455">
        <v>5975</v>
      </c>
      <c r="C1455">
        <v>1967</v>
      </c>
      <c r="D1455" t="s">
        <v>32</v>
      </c>
      <c r="E1455" t="s">
        <v>30</v>
      </c>
      <c r="F1455" s="11">
        <v>40304</v>
      </c>
      <c r="G1455">
        <v>1</v>
      </c>
      <c r="H1455">
        <v>0</v>
      </c>
      <c r="I1455" s="1">
        <v>41547</v>
      </c>
      <c r="J1455">
        <v>82</v>
      </c>
      <c r="K1455">
        <v>37</v>
      </c>
      <c r="L1455">
        <v>0</v>
      </c>
      <c r="M1455">
        <v>20</v>
      </c>
      <c r="N1455">
        <v>0</v>
      </c>
      <c r="O1455">
        <v>0</v>
      </c>
      <c r="P1455">
        <v>3</v>
      </c>
      <c r="Q1455">
        <v>1</v>
      </c>
      <c r="R1455">
        <v>2</v>
      </c>
      <c r="S1455">
        <v>0</v>
      </c>
      <c r="T1455">
        <v>3</v>
      </c>
      <c r="U1455">
        <v>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3</v>
      </c>
      <c r="AC1455">
        <v>11</v>
      </c>
      <c r="AD1455">
        <v>0</v>
      </c>
    </row>
    <row r="1456" spans="1:30" x14ac:dyDescent="0.3">
      <c r="A1456">
        <v>1455</v>
      </c>
      <c r="B1456">
        <v>6875</v>
      </c>
      <c r="C1456">
        <v>1965</v>
      </c>
      <c r="D1456" t="s">
        <v>32</v>
      </c>
      <c r="E1456" t="s">
        <v>31</v>
      </c>
      <c r="F1456" s="11">
        <v>32727</v>
      </c>
      <c r="G1456">
        <v>0</v>
      </c>
      <c r="H1456">
        <v>0</v>
      </c>
      <c r="I1456" s="1">
        <v>41149</v>
      </c>
      <c r="J1456">
        <v>38</v>
      </c>
      <c r="K1456">
        <v>167</v>
      </c>
      <c r="L1456">
        <v>13</v>
      </c>
      <c r="M1456">
        <v>20</v>
      </c>
      <c r="N1456">
        <v>86</v>
      </c>
      <c r="O1456">
        <v>13</v>
      </c>
      <c r="P1456">
        <v>70</v>
      </c>
      <c r="Q1456">
        <v>2</v>
      </c>
      <c r="R1456">
        <v>7</v>
      </c>
      <c r="S1456">
        <v>3</v>
      </c>
      <c r="T1456">
        <v>5</v>
      </c>
      <c r="U1456">
        <v>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</v>
      </c>
      <c r="AC1456">
        <v>11</v>
      </c>
      <c r="AD1456">
        <v>0</v>
      </c>
    </row>
    <row r="1457" spans="1:30" x14ac:dyDescent="0.3">
      <c r="A1457">
        <v>1456</v>
      </c>
      <c r="B1457">
        <v>4399</v>
      </c>
      <c r="C1457">
        <v>1969</v>
      </c>
      <c r="D1457" t="s">
        <v>29</v>
      </c>
      <c r="E1457" t="s">
        <v>31</v>
      </c>
      <c r="F1457" s="11">
        <v>68695</v>
      </c>
      <c r="G1457">
        <v>0</v>
      </c>
      <c r="H1457">
        <v>0</v>
      </c>
      <c r="I1457" s="1">
        <v>41815</v>
      </c>
      <c r="J1457">
        <v>3</v>
      </c>
      <c r="K1457">
        <v>458</v>
      </c>
      <c r="L1457">
        <v>81</v>
      </c>
      <c r="M1457">
        <v>20</v>
      </c>
      <c r="N1457">
        <v>106</v>
      </c>
      <c r="O1457">
        <v>50</v>
      </c>
      <c r="P1457">
        <v>40</v>
      </c>
      <c r="Q1457">
        <v>1</v>
      </c>
      <c r="R1457">
        <v>4</v>
      </c>
      <c r="S1457">
        <v>4</v>
      </c>
      <c r="T1457">
        <v>7</v>
      </c>
      <c r="U1457">
        <v>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3</v>
      </c>
      <c r="AC1457">
        <v>11</v>
      </c>
      <c r="AD1457">
        <v>0</v>
      </c>
    </row>
    <row r="1458" spans="1:30" x14ac:dyDescent="0.3">
      <c r="A1458">
        <v>1457</v>
      </c>
      <c r="B1458">
        <v>4042</v>
      </c>
      <c r="C1458">
        <v>1971</v>
      </c>
      <c r="D1458" t="s">
        <v>29</v>
      </c>
      <c r="E1458" t="s">
        <v>35</v>
      </c>
      <c r="F1458" s="11">
        <v>43300</v>
      </c>
      <c r="G1458">
        <v>0</v>
      </c>
      <c r="H1458">
        <v>1</v>
      </c>
      <c r="I1458" s="1">
        <v>41195</v>
      </c>
      <c r="J1458">
        <v>87</v>
      </c>
      <c r="K1458">
        <v>91</v>
      </c>
      <c r="L1458">
        <v>3</v>
      </c>
      <c r="M1458">
        <v>20</v>
      </c>
      <c r="N1458">
        <v>2</v>
      </c>
      <c r="O1458">
        <v>1</v>
      </c>
      <c r="P1458">
        <v>31</v>
      </c>
      <c r="Q1458">
        <v>3</v>
      </c>
      <c r="R1458">
        <v>4</v>
      </c>
      <c r="S1458">
        <v>0</v>
      </c>
      <c r="T1458">
        <v>4</v>
      </c>
      <c r="U1458">
        <v>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3</v>
      </c>
      <c r="AC1458">
        <v>11</v>
      </c>
      <c r="AD1458">
        <v>1</v>
      </c>
    </row>
    <row r="1459" spans="1:30" x14ac:dyDescent="0.3">
      <c r="A1459">
        <v>1458</v>
      </c>
      <c r="B1459">
        <v>2157</v>
      </c>
      <c r="C1459">
        <v>1972</v>
      </c>
      <c r="D1459" t="s">
        <v>29</v>
      </c>
      <c r="E1459" t="s">
        <v>31</v>
      </c>
      <c r="F1459" s="11">
        <v>26290</v>
      </c>
      <c r="G1459">
        <v>1</v>
      </c>
      <c r="H1459">
        <v>1</v>
      </c>
      <c r="I1459" s="1">
        <v>41286</v>
      </c>
      <c r="J1459">
        <v>49</v>
      </c>
      <c r="K1459">
        <v>15</v>
      </c>
      <c r="L1459">
        <v>8</v>
      </c>
      <c r="M1459">
        <v>20</v>
      </c>
      <c r="N1459">
        <v>11</v>
      </c>
      <c r="O1459">
        <v>5</v>
      </c>
      <c r="P1459">
        <v>22</v>
      </c>
      <c r="Q1459">
        <v>4</v>
      </c>
      <c r="R1459">
        <v>2</v>
      </c>
      <c r="S1459">
        <v>0</v>
      </c>
      <c r="T1459">
        <v>4</v>
      </c>
      <c r="U1459">
        <v>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</v>
      </c>
      <c r="AC1459">
        <v>11</v>
      </c>
      <c r="AD1459">
        <v>0</v>
      </c>
    </row>
    <row r="1460" spans="1:30" x14ac:dyDescent="0.3">
      <c r="A1460">
        <v>1459</v>
      </c>
      <c r="B1460">
        <v>10133</v>
      </c>
      <c r="C1460">
        <v>1970</v>
      </c>
      <c r="D1460" t="s">
        <v>29</v>
      </c>
      <c r="E1460" t="s">
        <v>30</v>
      </c>
      <c r="F1460" s="11">
        <v>93790</v>
      </c>
      <c r="G1460">
        <v>0</v>
      </c>
      <c r="H1460">
        <v>0</v>
      </c>
      <c r="I1460" s="1">
        <v>41682</v>
      </c>
      <c r="J1460">
        <v>16</v>
      </c>
      <c r="K1460">
        <v>1302</v>
      </c>
      <c r="L1460">
        <v>68</v>
      </c>
      <c r="M1460">
        <v>20</v>
      </c>
      <c r="N1460">
        <v>89</v>
      </c>
      <c r="O1460">
        <v>114</v>
      </c>
      <c r="P1460">
        <v>45</v>
      </c>
      <c r="Q1460">
        <v>0</v>
      </c>
      <c r="R1460">
        <v>6</v>
      </c>
      <c r="S1460">
        <v>7</v>
      </c>
      <c r="T1460">
        <v>12</v>
      </c>
      <c r="U1460">
        <v>2</v>
      </c>
      <c r="V1460">
        <v>0</v>
      </c>
      <c r="W1460">
        <v>1</v>
      </c>
      <c r="X1460">
        <v>1</v>
      </c>
      <c r="Y1460">
        <v>1</v>
      </c>
      <c r="Z1460">
        <v>0</v>
      </c>
      <c r="AA1460">
        <v>0</v>
      </c>
      <c r="AB1460">
        <v>3</v>
      </c>
      <c r="AC1460">
        <v>11</v>
      </c>
      <c r="AD1460">
        <v>1</v>
      </c>
    </row>
    <row r="1461" spans="1:30" x14ac:dyDescent="0.3">
      <c r="A1461">
        <v>1460</v>
      </c>
      <c r="B1461">
        <v>2525</v>
      </c>
      <c r="C1461">
        <v>1974</v>
      </c>
      <c r="D1461" t="s">
        <v>32</v>
      </c>
      <c r="E1461" t="s">
        <v>33</v>
      </c>
      <c r="F1461" s="11">
        <v>38410</v>
      </c>
      <c r="G1461">
        <v>0</v>
      </c>
      <c r="H1461">
        <v>0</v>
      </c>
      <c r="I1461" s="1">
        <v>41166</v>
      </c>
      <c r="J1461">
        <v>65</v>
      </c>
      <c r="K1461">
        <v>153</v>
      </c>
      <c r="L1461">
        <v>64</v>
      </c>
      <c r="M1461">
        <v>20</v>
      </c>
      <c r="N1461">
        <v>116</v>
      </c>
      <c r="O1461">
        <v>64</v>
      </c>
      <c r="P1461">
        <v>14</v>
      </c>
      <c r="Q1461">
        <v>2</v>
      </c>
      <c r="R1461">
        <v>5</v>
      </c>
      <c r="S1461">
        <v>2</v>
      </c>
      <c r="T1461">
        <v>9</v>
      </c>
      <c r="U1461">
        <v>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</v>
      </c>
      <c r="AC1461">
        <v>11</v>
      </c>
      <c r="AD1461">
        <v>1</v>
      </c>
    </row>
    <row r="1462" spans="1:30" x14ac:dyDescent="0.3">
      <c r="A1462">
        <v>1461</v>
      </c>
      <c r="B1462">
        <v>8233</v>
      </c>
      <c r="C1462">
        <v>1950</v>
      </c>
      <c r="D1462" t="s">
        <v>34</v>
      </c>
      <c r="E1462" t="s">
        <v>38</v>
      </c>
      <c r="F1462" s="11">
        <v>64866</v>
      </c>
      <c r="G1462">
        <v>0</v>
      </c>
      <c r="H1462">
        <v>1</v>
      </c>
      <c r="I1462" s="1">
        <v>41665</v>
      </c>
      <c r="J1462">
        <v>9</v>
      </c>
      <c r="K1462">
        <v>508</v>
      </c>
      <c r="L1462">
        <v>5</v>
      </c>
      <c r="M1462">
        <v>20</v>
      </c>
      <c r="N1462">
        <v>7</v>
      </c>
      <c r="O1462">
        <v>5</v>
      </c>
      <c r="P1462">
        <v>10</v>
      </c>
      <c r="Q1462">
        <v>4</v>
      </c>
      <c r="R1462">
        <v>7</v>
      </c>
      <c r="S1462">
        <v>3</v>
      </c>
      <c r="T1462">
        <v>7</v>
      </c>
      <c r="U1462">
        <v>5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3</v>
      </c>
      <c r="AC1462">
        <v>11</v>
      </c>
      <c r="AD1462">
        <v>0</v>
      </c>
    </row>
    <row r="1463" spans="1:30" x14ac:dyDescent="0.3">
      <c r="A1463">
        <v>1462</v>
      </c>
      <c r="B1463">
        <v>9483</v>
      </c>
      <c r="C1463">
        <v>1959</v>
      </c>
      <c r="D1463" t="s">
        <v>29</v>
      </c>
      <c r="E1463" t="s">
        <v>31</v>
      </c>
      <c r="F1463" s="11">
        <v>57957</v>
      </c>
      <c r="G1463">
        <v>0</v>
      </c>
      <c r="H1463">
        <v>1</v>
      </c>
      <c r="I1463" s="1">
        <v>41505</v>
      </c>
      <c r="J1463">
        <v>24</v>
      </c>
      <c r="K1463">
        <v>290</v>
      </c>
      <c r="L1463">
        <v>59</v>
      </c>
      <c r="M1463">
        <v>20</v>
      </c>
      <c r="N1463">
        <v>77</v>
      </c>
      <c r="O1463">
        <v>5</v>
      </c>
      <c r="P1463">
        <v>29</v>
      </c>
      <c r="Q1463">
        <v>7</v>
      </c>
      <c r="R1463">
        <v>4</v>
      </c>
      <c r="S1463">
        <v>6</v>
      </c>
      <c r="T1463">
        <v>8</v>
      </c>
      <c r="U1463">
        <v>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3</v>
      </c>
      <c r="AC1463">
        <v>11</v>
      </c>
      <c r="AD1463">
        <v>0</v>
      </c>
    </row>
    <row r="1464" spans="1:30" x14ac:dyDescent="0.3">
      <c r="A1464">
        <v>1463</v>
      </c>
      <c r="B1464">
        <v>2945</v>
      </c>
      <c r="C1464">
        <v>1955</v>
      </c>
      <c r="D1464" t="s">
        <v>32</v>
      </c>
      <c r="E1464" t="s">
        <v>31</v>
      </c>
      <c r="F1464" s="11">
        <v>46015</v>
      </c>
      <c r="G1464">
        <v>1</v>
      </c>
      <c r="H1464">
        <v>1</v>
      </c>
      <c r="I1464" s="1">
        <v>41742</v>
      </c>
      <c r="J1464">
        <v>25</v>
      </c>
      <c r="K1464">
        <v>38</v>
      </c>
      <c r="L1464">
        <v>0</v>
      </c>
      <c r="M1464">
        <v>20</v>
      </c>
      <c r="N1464">
        <v>0</v>
      </c>
      <c r="O1464">
        <v>0</v>
      </c>
      <c r="P1464">
        <v>6</v>
      </c>
      <c r="Q1464">
        <v>1</v>
      </c>
      <c r="R1464">
        <v>1</v>
      </c>
      <c r="S1464">
        <v>0</v>
      </c>
      <c r="T1464">
        <v>3</v>
      </c>
      <c r="U1464">
        <v>7</v>
      </c>
      <c r="V1464">
        <v>1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3</v>
      </c>
      <c r="AC1464">
        <v>11</v>
      </c>
      <c r="AD1464">
        <v>0</v>
      </c>
    </row>
    <row r="1465" spans="1:30" x14ac:dyDescent="0.3">
      <c r="A1465">
        <v>1464</v>
      </c>
      <c r="B1465">
        <v>10403</v>
      </c>
      <c r="C1465">
        <v>1978</v>
      </c>
      <c r="D1465" t="s">
        <v>29</v>
      </c>
      <c r="E1465" t="s">
        <v>31</v>
      </c>
      <c r="F1465" s="11">
        <v>16531</v>
      </c>
      <c r="G1465">
        <v>1</v>
      </c>
      <c r="H1465">
        <v>0</v>
      </c>
      <c r="I1465" s="1">
        <v>41808</v>
      </c>
      <c r="J1465">
        <v>43</v>
      </c>
      <c r="K1465">
        <v>2</v>
      </c>
      <c r="L1465">
        <v>13</v>
      </c>
      <c r="M1465">
        <v>20</v>
      </c>
      <c r="N1465">
        <v>7</v>
      </c>
      <c r="O1465">
        <v>5</v>
      </c>
      <c r="P1465">
        <v>11</v>
      </c>
      <c r="Q1465">
        <v>3</v>
      </c>
      <c r="R1465">
        <v>3</v>
      </c>
      <c r="S1465">
        <v>0</v>
      </c>
      <c r="T1465">
        <v>3</v>
      </c>
      <c r="U1465">
        <v>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</v>
      </c>
      <c r="AC1465">
        <v>11</v>
      </c>
      <c r="AD1465">
        <v>0</v>
      </c>
    </row>
    <row r="1466" spans="1:30" x14ac:dyDescent="0.3">
      <c r="A1466">
        <v>1465</v>
      </c>
      <c r="B1466">
        <v>5074</v>
      </c>
      <c r="C1466">
        <v>1986</v>
      </c>
      <c r="D1466" t="s">
        <v>34</v>
      </c>
      <c r="E1466" t="s">
        <v>33</v>
      </c>
      <c r="F1466" s="11">
        <v>28072</v>
      </c>
      <c r="G1466">
        <v>1</v>
      </c>
      <c r="H1466">
        <v>0</v>
      </c>
      <c r="I1466" s="1">
        <v>41463</v>
      </c>
      <c r="J1466">
        <v>10</v>
      </c>
      <c r="K1466">
        <v>30</v>
      </c>
      <c r="L1466">
        <v>0</v>
      </c>
      <c r="M1466">
        <v>20</v>
      </c>
      <c r="N1466">
        <v>2</v>
      </c>
      <c r="O1466">
        <v>0</v>
      </c>
      <c r="P1466">
        <v>5</v>
      </c>
      <c r="Q1466">
        <v>1</v>
      </c>
      <c r="R1466">
        <v>1</v>
      </c>
      <c r="S1466">
        <v>0</v>
      </c>
      <c r="T1466">
        <v>3</v>
      </c>
      <c r="U1466">
        <v>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11</v>
      </c>
      <c r="AD1466">
        <v>0</v>
      </c>
    </row>
    <row r="1467" spans="1:30" x14ac:dyDescent="0.3">
      <c r="A1467">
        <v>1466</v>
      </c>
      <c r="B1467">
        <v>10524</v>
      </c>
      <c r="C1467">
        <v>1963</v>
      </c>
      <c r="D1467" t="s">
        <v>34</v>
      </c>
      <c r="E1467" t="s">
        <v>35</v>
      </c>
      <c r="F1467" s="11">
        <v>49476</v>
      </c>
      <c r="G1467">
        <v>0</v>
      </c>
      <c r="H1467">
        <v>1</v>
      </c>
      <c r="I1467" s="1">
        <v>41445</v>
      </c>
      <c r="J1467">
        <v>29</v>
      </c>
      <c r="K1467">
        <v>386</v>
      </c>
      <c r="L1467">
        <v>23</v>
      </c>
      <c r="M1467">
        <v>20</v>
      </c>
      <c r="N1467">
        <v>54</v>
      </c>
      <c r="O1467">
        <v>41</v>
      </c>
      <c r="P1467">
        <v>196</v>
      </c>
      <c r="Q1467">
        <v>4</v>
      </c>
      <c r="R1467">
        <v>2</v>
      </c>
      <c r="S1467">
        <v>11</v>
      </c>
      <c r="T1467">
        <v>5</v>
      </c>
      <c r="U1467">
        <v>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</v>
      </c>
      <c r="AC1467">
        <v>11</v>
      </c>
      <c r="AD1467">
        <v>0</v>
      </c>
    </row>
    <row r="1468" spans="1:30" x14ac:dyDescent="0.3">
      <c r="A1468">
        <v>1467</v>
      </c>
      <c r="B1468">
        <v>4690</v>
      </c>
      <c r="C1468">
        <v>1953</v>
      </c>
      <c r="D1468" t="s">
        <v>29</v>
      </c>
      <c r="E1468" t="s">
        <v>33</v>
      </c>
      <c r="F1468" s="11">
        <v>50725</v>
      </c>
      <c r="G1468">
        <v>0</v>
      </c>
      <c r="H1468">
        <v>1</v>
      </c>
      <c r="I1468" s="1">
        <v>41318</v>
      </c>
      <c r="J1468">
        <v>45</v>
      </c>
      <c r="K1468">
        <v>443</v>
      </c>
      <c r="L1468">
        <v>10</v>
      </c>
      <c r="M1468">
        <v>20</v>
      </c>
      <c r="N1468">
        <v>0</v>
      </c>
      <c r="O1468">
        <v>10</v>
      </c>
      <c r="P1468">
        <v>48</v>
      </c>
      <c r="Q1468">
        <v>4</v>
      </c>
      <c r="R1468">
        <v>8</v>
      </c>
      <c r="S1468">
        <v>1</v>
      </c>
      <c r="T1468">
        <v>8</v>
      </c>
      <c r="U1468">
        <v>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</v>
      </c>
      <c r="AC1468">
        <v>11</v>
      </c>
      <c r="AD1468">
        <v>0</v>
      </c>
    </row>
    <row r="1469" spans="1:30" x14ac:dyDescent="0.3">
      <c r="A1469">
        <v>1468</v>
      </c>
      <c r="B1469">
        <v>7521</v>
      </c>
      <c r="C1469">
        <v>1952</v>
      </c>
      <c r="D1469" t="s">
        <v>29</v>
      </c>
      <c r="E1469" t="s">
        <v>31</v>
      </c>
      <c r="F1469" s="11">
        <v>83844</v>
      </c>
      <c r="G1469">
        <v>0</v>
      </c>
      <c r="H1469">
        <v>0</v>
      </c>
      <c r="I1469" s="1">
        <v>41406</v>
      </c>
      <c r="J1469">
        <v>57</v>
      </c>
      <c r="K1469">
        <v>901</v>
      </c>
      <c r="L1469">
        <v>31</v>
      </c>
      <c r="M1469">
        <v>20</v>
      </c>
      <c r="N1469">
        <v>75</v>
      </c>
      <c r="O1469">
        <v>31</v>
      </c>
      <c r="P1469">
        <v>191</v>
      </c>
      <c r="Q1469">
        <v>1</v>
      </c>
      <c r="R1469">
        <v>4</v>
      </c>
      <c r="S1469">
        <v>4</v>
      </c>
      <c r="T1469">
        <v>11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3</v>
      </c>
      <c r="AC1469">
        <v>11</v>
      </c>
      <c r="AD1469">
        <v>0</v>
      </c>
    </row>
    <row r="1470" spans="1:30" x14ac:dyDescent="0.3">
      <c r="A1470">
        <v>1469</v>
      </c>
      <c r="B1470">
        <v>7196</v>
      </c>
      <c r="C1470">
        <v>1950</v>
      </c>
      <c r="D1470" t="s">
        <v>32</v>
      </c>
      <c r="E1470" t="s">
        <v>33</v>
      </c>
      <c r="F1470" s="11">
        <v>41145</v>
      </c>
      <c r="G1470">
        <v>1</v>
      </c>
      <c r="H1470">
        <v>1</v>
      </c>
      <c r="I1470" s="1">
        <v>41678</v>
      </c>
      <c r="J1470">
        <v>20</v>
      </c>
      <c r="K1470">
        <v>9</v>
      </c>
      <c r="L1470">
        <v>0</v>
      </c>
      <c r="M1470">
        <v>20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  <c r="T1470">
        <v>3</v>
      </c>
      <c r="U1470">
        <v>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</v>
      </c>
      <c r="AC1470">
        <v>11</v>
      </c>
      <c r="AD1470">
        <v>0</v>
      </c>
    </row>
    <row r="1471" spans="1:30" x14ac:dyDescent="0.3">
      <c r="A1471">
        <v>1470</v>
      </c>
      <c r="B1471">
        <v>4406</v>
      </c>
      <c r="C1471">
        <v>1970</v>
      </c>
      <c r="D1471" t="s">
        <v>29</v>
      </c>
      <c r="E1471" t="s">
        <v>31</v>
      </c>
      <c r="F1471" s="11">
        <v>67419</v>
      </c>
      <c r="G1471">
        <v>0</v>
      </c>
      <c r="H1471">
        <v>1</v>
      </c>
      <c r="I1471" s="1">
        <v>41290</v>
      </c>
      <c r="J1471">
        <v>29</v>
      </c>
      <c r="K1471">
        <v>846</v>
      </c>
      <c r="L1471">
        <v>84</v>
      </c>
      <c r="M1471">
        <v>20</v>
      </c>
      <c r="N1471">
        <v>91</v>
      </c>
      <c r="O1471">
        <v>56</v>
      </c>
      <c r="P1471">
        <v>42</v>
      </c>
      <c r="Q1471">
        <v>4</v>
      </c>
      <c r="R1471">
        <v>9</v>
      </c>
      <c r="S1471">
        <v>4</v>
      </c>
      <c r="T1471">
        <v>8</v>
      </c>
      <c r="U1471">
        <v>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</v>
      </c>
      <c r="AC1471">
        <v>11</v>
      </c>
      <c r="AD1471">
        <v>0</v>
      </c>
    </row>
    <row r="1472" spans="1:30" x14ac:dyDescent="0.3">
      <c r="A1472">
        <v>1471</v>
      </c>
      <c r="B1472">
        <v>9672</v>
      </c>
      <c r="C1472">
        <v>1970</v>
      </c>
      <c r="D1472" t="s">
        <v>37</v>
      </c>
      <c r="E1472" t="s">
        <v>33</v>
      </c>
      <c r="F1472" s="11">
        <v>23162</v>
      </c>
      <c r="G1472">
        <v>1</v>
      </c>
      <c r="H1472">
        <v>1</v>
      </c>
      <c r="I1472" s="1">
        <v>41629</v>
      </c>
      <c r="J1472">
        <v>82</v>
      </c>
      <c r="K1472">
        <v>8</v>
      </c>
      <c r="L1472">
        <v>3</v>
      </c>
      <c r="M1472">
        <v>20</v>
      </c>
      <c r="N1472">
        <v>19</v>
      </c>
      <c r="O1472">
        <v>4</v>
      </c>
      <c r="P1472">
        <v>22</v>
      </c>
      <c r="Q1472">
        <v>3</v>
      </c>
      <c r="R1472">
        <v>1</v>
      </c>
      <c r="S1472">
        <v>1</v>
      </c>
      <c r="T1472">
        <v>3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</v>
      </c>
      <c r="AC1472">
        <v>11</v>
      </c>
      <c r="AD1472">
        <v>0</v>
      </c>
    </row>
    <row r="1473" spans="1:30" x14ac:dyDescent="0.3">
      <c r="A1473">
        <v>1472</v>
      </c>
      <c r="B1473">
        <v>4864</v>
      </c>
      <c r="C1473">
        <v>1977</v>
      </c>
      <c r="D1473" t="s">
        <v>29</v>
      </c>
      <c r="E1473" t="s">
        <v>33</v>
      </c>
      <c r="F1473" s="11">
        <v>34380</v>
      </c>
      <c r="G1473">
        <v>1</v>
      </c>
      <c r="H1473">
        <v>0</v>
      </c>
      <c r="I1473" s="1">
        <v>41396</v>
      </c>
      <c r="J1473">
        <v>68</v>
      </c>
      <c r="K1473">
        <v>72</v>
      </c>
      <c r="L1473">
        <v>7</v>
      </c>
      <c r="M1473">
        <v>20</v>
      </c>
      <c r="N1473">
        <v>13</v>
      </c>
      <c r="O1473">
        <v>1</v>
      </c>
      <c r="P1473">
        <v>24</v>
      </c>
      <c r="Q1473">
        <v>4</v>
      </c>
      <c r="R1473">
        <v>4</v>
      </c>
      <c r="S1473">
        <v>1</v>
      </c>
      <c r="T1473">
        <v>3</v>
      </c>
      <c r="U1473">
        <v>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</v>
      </c>
      <c r="AC1473">
        <v>11</v>
      </c>
      <c r="AD1473">
        <v>0</v>
      </c>
    </row>
    <row r="1474" spans="1:30" x14ac:dyDescent="0.3">
      <c r="A1474">
        <v>1473</v>
      </c>
      <c r="B1474">
        <v>4706</v>
      </c>
      <c r="C1474">
        <v>1966</v>
      </c>
      <c r="D1474" t="s">
        <v>29</v>
      </c>
      <c r="E1474" t="s">
        <v>30</v>
      </c>
      <c r="F1474" s="11">
        <v>34704</v>
      </c>
      <c r="G1474">
        <v>0</v>
      </c>
      <c r="H1474">
        <v>1</v>
      </c>
      <c r="I1474" s="1">
        <v>41391</v>
      </c>
      <c r="J1474">
        <v>65</v>
      </c>
      <c r="K1474">
        <v>29</v>
      </c>
      <c r="L1474">
        <v>0</v>
      </c>
      <c r="M1474">
        <v>20</v>
      </c>
      <c r="N1474">
        <v>0</v>
      </c>
      <c r="O1474">
        <v>1</v>
      </c>
      <c r="P1474">
        <v>5</v>
      </c>
      <c r="Q1474">
        <v>1</v>
      </c>
      <c r="R1474">
        <v>1</v>
      </c>
      <c r="S1474">
        <v>0</v>
      </c>
      <c r="T1474">
        <v>3</v>
      </c>
      <c r="U1474">
        <v>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</v>
      </c>
      <c r="AC1474">
        <v>11</v>
      </c>
      <c r="AD1474">
        <v>0</v>
      </c>
    </row>
    <row r="1475" spans="1:30" x14ac:dyDescent="0.3">
      <c r="A1475">
        <v>1474</v>
      </c>
      <c r="B1475">
        <v>4070</v>
      </c>
      <c r="C1475">
        <v>1969</v>
      </c>
      <c r="D1475" t="s">
        <v>32</v>
      </c>
      <c r="E1475" t="s">
        <v>33</v>
      </c>
      <c r="F1475" s="11">
        <v>94871</v>
      </c>
      <c r="G1475">
        <v>0</v>
      </c>
      <c r="H1475">
        <v>2</v>
      </c>
      <c r="I1475" s="1">
        <v>41153</v>
      </c>
      <c r="J1475">
        <v>99</v>
      </c>
      <c r="K1475">
        <v>169</v>
      </c>
      <c r="L1475">
        <v>24</v>
      </c>
      <c r="M1475">
        <v>20</v>
      </c>
      <c r="N1475">
        <v>188</v>
      </c>
      <c r="O1475">
        <v>0</v>
      </c>
      <c r="P1475">
        <v>144</v>
      </c>
      <c r="Q1475">
        <v>1</v>
      </c>
      <c r="R1475">
        <v>8</v>
      </c>
      <c r="S1475">
        <v>5</v>
      </c>
      <c r="T1475">
        <v>4</v>
      </c>
      <c r="U1475">
        <v>7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3</v>
      </c>
      <c r="AC1475">
        <v>11</v>
      </c>
      <c r="AD1475">
        <v>1</v>
      </c>
    </row>
    <row r="1476" spans="1:30" x14ac:dyDescent="0.3">
      <c r="A1476">
        <v>1475</v>
      </c>
      <c r="B1476">
        <v>25</v>
      </c>
      <c r="C1476">
        <v>1958</v>
      </c>
      <c r="D1476" t="s">
        <v>29</v>
      </c>
      <c r="E1476" t="s">
        <v>33</v>
      </c>
      <c r="F1476" s="11">
        <v>65148</v>
      </c>
      <c r="G1476">
        <v>0</v>
      </c>
      <c r="H1476">
        <v>1</v>
      </c>
      <c r="I1476" s="1">
        <v>41229</v>
      </c>
      <c r="J1476">
        <v>9</v>
      </c>
      <c r="K1476">
        <v>460</v>
      </c>
      <c r="L1476">
        <v>35</v>
      </c>
      <c r="M1476">
        <v>20</v>
      </c>
      <c r="N1476">
        <v>33</v>
      </c>
      <c r="O1476">
        <v>12</v>
      </c>
      <c r="P1476">
        <v>153</v>
      </c>
      <c r="Q1476">
        <v>2</v>
      </c>
      <c r="R1476">
        <v>6</v>
      </c>
      <c r="S1476">
        <v>6</v>
      </c>
      <c r="T1476">
        <v>7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</v>
      </c>
      <c r="AC1476">
        <v>11</v>
      </c>
      <c r="AD1476">
        <v>0</v>
      </c>
    </row>
    <row r="1477" spans="1:30" x14ac:dyDescent="0.3">
      <c r="A1477">
        <v>1476</v>
      </c>
      <c r="B1477">
        <v>3697</v>
      </c>
      <c r="C1477">
        <v>1954</v>
      </c>
      <c r="D1477" t="s">
        <v>29</v>
      </c>
      <c r="E1477" t="s">
        <v>31</v>
      </c>
      <c r="F1477" s="11">
        <v>39898</v>
      </c>
      <c r="G1477">
        <v>0</v>
      </c>
      <c r="H1477">
        <v>1</v>
      </c>
      <c r="I1477" s="1">
        <v>41317</v>
      </c>
      <c r="J1477">
        <v>20</v>
      </c>
      <c r="K1477">
        <v>69</v>
      </c>
      <c r="L1477">
        <v>8</v>
      </c>
      <c r="M1477">
        <v>20</v>
      </c>
      <c r="N1477">
        <v>12</v>
      </c>
      <c r="O1477">
        <v>7</v>
      </c>
      <c r="P1477">
        <v>12</v>
      </c>
      <c r="Q1477">
        <v>2</v>
      </c>
      <c r="R1477">
        <v>3</v>
      </c>
      <c r="S1477">
        <v>0</v>
      </c>
      <c r="T1477">
        <v>4</v>
      </c>
      <c r="U1477">
        <v>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</v>
      </c>
      <c r="AC1477">
        <v>11</v>
      </c>
      <c r="AD1477">
        <v>0</v>
      </c>
    </row>
    <row r="1478" spans="1:30" x14ac:dyDescent="0.3">
      <c r="A1478">
        <v>1477</v>
      </c>
      <c r="B1478">
        <v>217</v>
      </c>
      <c r="C1478">
        <v>1956</v>
      </c>
      <c r="D1478" t="s">
        <v>34</v>
      </c>
      <c r="E1478" t="s">
        <v>30</v>
      </c>
      <c r="F1478" s="11">
        <v>64857</v>
      </c>
      <c r="G1478">
        <v>0</v>
      </c>
      <c r="H1478">
        <v>0</v>
      </c>
      <c r="I1478" s="1">
        <v>41236</v>
      </c>
      <c r="J1478">
        <v>78</v>
      </c>
      <c r="K1478">
        <v>556</v>
      </c>
      <c r="L1478">
        <v>14</v>
      </c>
      <c r="M1478">
        <v>20</v>
      </c>
      <c r="N1478">
        <v>210</v>
      </c>
      <c r="O1478">
        <v>0</v>
      </c>
      <c r="P1478">
        <v>43</v>
      </c>
      <c r="Q1478">
        <v>1</v>
      </c>
      <c r="R1478">
        <v>7</v>
      </c>
      <c r="S1478">
        <v>5</v>
      </c>
      <c r="T1478">
        <v>10</v>
      </c>
      <c r="U1478">
        <v>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</v>
      </c>
      <c r="AC1478">
        <v>11</v>
      </c>
      <c r="AD1478">
        <v>0</v>
      </c>
    </row>
    <row r="1479" spans="1:30" x14ac:dyDescent="0.3">
      <c r="A1479">
        <v>1478</v>
      </c>
      <c r="B1479">
        <v>4220</v>
      </c>
      <c r="C1479">
        <v>1970</v>
      </c>
      <c r="D1479" t="s">
        <v>32</v>
      </c>
      <c r="E1479" t="s">
        <v>33</v>
      </c>
      <c r="F1479" s="11">
        <v>59892</v>
      </c>
      <c r="G1479">
        <v>0</v>
      </c>
      <c r="H1479">
        <v>1</v>
      </c>
      <c r="I1479" s="1">
        <v>41580</v>
      </c>
      <c r="J1479">
        <v>26</v>
      </c>
      <c r="K1479">
        <v>73</v>
      </c>
      <c r="L1479">
        <v>0</v>
      </c>
      <c r="M1479">
        <v>20</v>
      </c>
      <c r="N1479">
        <v>0</v>
      </c>
      <c r="O1479">
        <v>1</v>
      </c>
      <c r="P1479">
        <v>0</v>
      </c>
      <c r="Q1479">
        <v>1</v>
      </c>
      <c r="R1479">
        <v>2</v>
      </c>
      <c r="S1479">
        <v>1</v>
      </c>
      <c r="T1479">
        <v>3</v>
      </c>
      <c r="U1479">
        <v>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</v>
      </c>
      <c r="AC1479">
        <v>11</v>
      </c>
      <c r="AD1479">
        <v>0</v>
      </c>
    </row>
    <row r="1480" spans="1:30" x14ac:dyDescent="0.3">
      <c r="A1480">
        <v>1479</v>
      </c>
      <c r="B1480">
        <v>5286</v>
      </c>
      <c r="C1480">
        <v>1987</v>
      </c>
      <c r="D1480" t="s">
        <v>34</v>
      </c>
      <c r="E1480" t="s">
        <v>30</v>
      </c>
      <c r="F1480" s="11">
        <v>41020</v>
      </c>
      <c r="G1480">
        <v>0</v>
      </c>
      <c r="H1480">
        <v>0</v>
      </c>
      <c r="I1480" s="1">
        <v>41575</v>
      </c>
      <c r="J1480">
        <v>68</v>
      </c>
      <c r="K1480">
        <v>112</v>
      </c>
      <c r="L1480">
        <v>1</v>
      </c>
      <c r="M1480">
        <v>20</v>
      </c>
      <c r="N1480">
        <v>7</v>
      </c>
      <c r="O1480">
        <v>7</v>
      </c>
      <c r="P1480">
        <v>36</v>
      </c>
      <c r="Q1480">
        <v>1</v>
      </c>
      <c r="R1480">
        <v>3</v>
      </c>
      <c r="S1480">
        <v>2</v>
      </c>
      <c r="T1480">
        <v>4</v>
      </c>
      <c r="U1480">
        <v>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</v>
      </c>
      <c r="AC1480">
        <v>11</v>
      </c>
      <c r="AD1480">
        <v>0</v>
      </c>
    </row>
    <row r="1481" spans="1:30" x14ac:dyDescent="0.3">
      <c r="A1481">
        <v>1480</v>
      </c>
      <c r="B1481">
        <v>9559</v>
      </c>
      <c r="C1481">
        <v>1961</v>
      </c>
      <c r="D1481" t="s">
        <v>32</v>
      </c>
      <c r="E1481" t="s">
        <v>33</v>
      </c>
      <c r="F1481" s="11">
        <v>57072</v>
      </c>
      <c r="G1481">
        <v>0</v>
      </c>
      <c r="H1481">
        <v>1</v>
      </c>
      <c r="I1481" s="1">
        <v>41663</v>
      </c>
      <c r="J1481">
        <v>79</v>
      </c>
      <c r="K1481">
        <v>944</v>
      </c>
      <c r="L1481">
        <v>0</v>
      </c>
      <c r="M1481">
        <v>20</v>
      </c>
      <c r="N1481">
        <v>0</v>
      </c>
      <c r="O1481">
        <v>0</v>
      </c>
      <c r="P1481">
        <v>30</v>
      </c>
      <c r="Q1481">
        <v>2</v>
      </c>
      <c r="R1481">
        <v>7</v>
      </c>
      <c r="S1481">
        <v>5</v>
      </c>
      <c r="T1481">
        <v>13</v>
      </c>
      <c r="U1481">
        <v>5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11</v>
      </c>
      <c r="AD1481">
        <v>0</v>
      </c>
    </row>
    <row r="1482" spans="1:30" x14ac:dyDescent="0.3">
      <c r="A1482">
        <v>1481</v>
      </c>
      <c r="B1482">
        <v>2849</v>
      </c>
      <c r="C1482">
        <v>1979</v>
      </c>
      <c r="D1482" t="s">
        <v>29</v>
      </c>
      <c r="E1482" t="s">
        <v>30</v>
      </c>
      <c r="F1482" s="11">
        <v>60474</v>
      </c>
      <c r="G1482">
        <v>0</v>
      </c>
      <c r="H1482">
        <v>1</v>
      </c>
      <c r="I1482" s="1">
        <v>41365</v>
      </c>
      <c r="J1482">
        <v>25</v>
      </c>
      <c r="K1482">
        <v>265</v>
      </c>
      <c r="L1482">
        <v>199</v>
      </c>
      <c r="M1482">
        <v>20</v>
      </c>
      <c r="N1482">
        <v>234</v>
      </c>
      <c r="O1482">
        <v>9</v>
      </c>
      <c r="P1482">
        <v>170</v>
      </c>
      <c r="Q1482">
        <v>7</v>
      </c>
      <c r="R1482">
        <v>10</v>
      </c>
      <c r="S1482">
        <v>2</v>
      </c>
      <c r="T1482">
        <v>12</v>
      </c>
      <c r="U1482">
        <v>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11</v>
      </c>
      <c r="AD1482">
        <v>0</v>
      </c>
    </row>
    <row r="1483" spans="1:30" x14ac:dyDescent="0.3">
      <c r="A1483">
        <v>1482</v>
      </c>
      <c r="B1483">
        <v>7787</v>
      </c>
      <c r="C1483">
        <v>1960</v>
      </c>
      <c r="D1483" t="s">
        <v>29</v>
      </c>
      <c r="E1483" t="s">
        <v>31</v>
      </c>
      <c r="F1483" s="11">
        <v>62807</v>
      </c>
      <c r="G1483">
        <v>0</v>
      </c>
      <c r="H1483">
        <v>1</v>
      </c>
      <c r="I1483" s="1">
        <v>41152</v>
      </c>
      <c r="J1483">
        <v>83</v>
      </c>
      <c r="K1483">
        <v>526</v>
      </c>
      <c r="L1483">
        <v>28</v>
      </c>
      <c r="M1483">
        <v>20</v>
      </c>
      <c r="N1483">
        <v>10</v>
      </c>
      <c r="O1483">
        <v>21</v>
      </c>
      <c r="P1483">
        <v>99</v>
      </c>
      <c r="Q1483">
        <v>3</v>
      </c>
      <c r="R1483">
        <v>5</v>
      </c>
      <c r="S1483">
        <v>3</v>
      </c>
      <c r="T1483">
        <v>12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11</v>
      </c>
      <c r="AD1483">
        <v>0</v>
      </c>
    </row>
    <row r="1484" spans="1:30" x14ac:dyDescent="0.3">
      <c r="A1484">
        <v>1483</v>
      </c>
      <c r="B1484">
        <v>3102</v>
      </c>
      <c r="C1484">
        <v>1981</v>
      </c>
      <c r="D1484" t="s">
        <v>37</v>
      </c>
      <c r="E1484" t="s">
        <v>31</v>
      </c>
      <c r="F1484" s="11">
        <v>19414</v>
      </c>
      <c r="G1484">
        <v>1</v>
      </c>
      <c r="H1484">
        <v>0</v>
      </c>
      <c r="I1484" s="1">
        <v>41563</v>
      </c>
      <c r="J1484">
        <v>32</v>
      </c>
      <c r="K1484">
        <v>2</v>
      </c>
      <c r="L1484">
        <v>3</v>
      </c>
      <c r="M1484">
        <v>20</v>
      </c>
      <c r="N1484">
        <v>3</v>
      </c>
      <c r="O1484">
        <v>5</v>
      </c>
      <c r="P1484">
        <v>7</v>
      </c>
      <c r="Q1484">
        <v>1</v>
      </c>
      <c r="R1484">
        <v>1</v>
      </c>
      <c r="S1484">
        <v>0</v>
      </c>
      <c r="T1484">
        <v>3</v>
      </c>
      <c r="U1484">
        <v>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</v>
      </c>
      <c r="AC1484">
        <v>11</v>
      </c>
      <c r="AD1484">
        <v>0</v>
      </c>
    </row>
    <row r="1485" spans="1:30" x14ac:dyDescent="0.3">
      <c r="A1485">
        <v>1484</v>
      </c>
      <c r="B1485">
        <v>5868</v>
      </c>
      <c r="C1485">
        <v>1980</v>
      </c>
      <c r="D1485" t="s">
        <v>29</v>
      </c>
      <c r="E1485" t="s">
        <v>33</v>
      </c>
      <c r="F1485" s="11">
        <v>19107</v>
      </c>
      <c r="G1485">
        <v>1</v>
      </c>
      <c r="H1485">
        <v>0</v>
      </c>
      <c r="I1485" s="1">
        <v>41508</v>
      </c>
      <c r="J1485">
        <v>49</v>
      </c>
      <c r="K1485">
        <v>2</v>
      </c>
      <c r="L1485">
        <v>4</v>
      </c>
      <c r="M1485">
        <v>20</v>
      </c>
      <c r="N1485">
        <v>10</v>
      </c>
      <c r="O1485">
        <v>5</v>
      </c>
      <c r="P1485">
        <v>16</v>
      </c>
      <c r="Q1485">
        <v>2</v>
      </c>
      <c r="R1485">
        <v>1</v>
      </c>
      <c r="S1485">
        <v>0</v>
      </c>
      <c r="T1485">
        <v>3</v>
      </c>
      <c r="U1485">
        <v>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</v>
      </c>
      <c r="AC1485">
        <v>11</v>
      </c>
      <c r="AD1485">
        <v>0</v>
      </c>
    </row>
    <row r="1486" spans="1:30" x14ac:dyDescent="0.3">
      <c r="A1486">
        <v>1485</v>
      </c>
      <c r="B1486">
        <v>8370</v>
      </c>
      <c r="C1486">
        <v>1976</v>
      </c>
      <c r="D1486" t="s">
        <v>37</v>
      </c>
      <c r="E1486" t="s">
        <v>31</v>
      </c>
      <c r="F1486" s="11">
        <v>75484</v>
      </c>
      <c r="G1486">
        <v>0</v>
      </c>
      <c r="H1486">
        <v>1</v>
      </c>
      <c r="I1486" s="1">
        <v>41123</v>
      </c>
      <c r="J1486">
        <v>50</v>
      </c>
      <c r="K1486">
        <v>378</v>
      </c>
      <c r="L1486">
        <v>97</v>
      </c>
      <c r="M1486">
        <v>20</v>
      </c>
      <c r="N1486">
        <v>197</v>
      </c>
      <c r="O1486">
        <v>194</v>
      </c>
      <c r="P1486">
        <v>34</v>
      </c>
      <c r="Q1486">
        <v>2</v>
      </c>
      <c r="R1486">
        <v>7</v>
      </c>
      <c r="S1486">
        <v>3</v>
      </c>
      <c r="T1486">
        <v>6</v>
      </c>
      <c r="U1486">
        <v>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11</v>
      </c>
      <c r="AD1486">
        <v>0</v>
      </c>
    </row>
    <row r="1487" spans="1:30" x14ac:dyDescent="0.3">
      <c r="A1487">
        <v>1486</v>
      </c>
      <c r="B1487">
        <v>9988</v>
      </c>
      <c r="C1487">
        <v>1976</v>
      </c>
      <c r="D1487" t="s">
        <v>34</v>
      </c>
      <c r="E1487" t="s">
        <v>30</v>
      </c>
      <c r="F1487" s="11">
        <v>70379</v>
      </c>
      <c r="G1487">
        <v>0</v>
      </c>
      <c r="H1487">
        <v>1</v>
      </c>
      <c r="I1487" s="1">
        <v>41336</v>
      </c>
      <c r="J1487">
        <v>84</v>
      </c>
      <c r="K1487">
        <v>553</v>
      </c>
      <c r="L1487">
        <v>25</v>
      </c>
      <c r="M1487">
        <v>20</v>
      </c>
      <c r="N1487">
        <v>65</v>
      </c>
      <c r="O1487">
        <v>67</v>
      </c>
      <c r="P1487">
        <v>8</v>
      </c>
      <c r="Q1487">
        <v>3</v>
      </c>
      <c r="R1487">
        <v>6</v>
      </c>
      <c r="S1487">
        <v>3</v>
      </c>
      <c r="T1487">
        <v>13</v>
      </c>
      <c r="U1487">
        <v>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11</v>
      </c>
      <c r="AD1487">
        <v>0</v>
      </c>
    </row>
    <row r="1488" spans="1:30" x14ac:dyDescent="0.3">
      <c r="A1488">
        <v>1487</v>
      </c>
      <c r="B1488">
        <v>2939</v>
      </c>
      <c r="C1488">
        <v>1970</v>
      </c>
      <c r="D1488" t="s">
        <v>34</v>
      </c>
      <c r="E1488" t="s">
        <v>31</v>
      </c>
      <c r="F1488" s="11">
        <v>79419</v>
      </c>
      <c r="G1488">
        <v>0</v>
      </c>
      <c r="H1488">
        <v>0</v>
      </c>
      <c r="I1488" s="1">
        <v>41812</v>
      </c>
      <c r="J1488">
        <v>96</v>
      </c>
      <c r="K1488">
        <v>751</v>
      </c>
      <c r="L1488">
        <v>127</v>
      </c>
      <c r="M1488">
        <v>20</v>
      </c>
      <c r="N1488">
        <v>20</v>
      </c>
      <c r="O1488">
        <v>15</v>
      </c>
      <c r="P1488">
        <v>31</v>
      </c>
      <c r="Q1488">
        <v>1</v>
      </c>
      <c r="R1488">
        <v>4</v>
      </c>
      <c r="S1488">
        <v>6</v>
      </c>
      <c r="T1488">
        <v>4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</v>
      </c>
      <c r="AC1488">
        <v>11</v>
      </c>
      <c r="AD1488">
        <v>0</v>
      </c>
    </row>
    <row r="1489" spans="1:30" x14ac:dyDescent="0.3">
      <c r="A1489">
        <v>1488</v>
      </c>
      <c r="B1489">
        <v>5529</v>
      </c>
      <c r="C1489">
        <v>1946</v>
      </c>
      <c r="D1489" t="s">
        <v>32</v>
      </c>
      <c r="E1489" t="s">
        <v>31</v>
      </c>
      <c r="F1489" s="11">
        <v>64014</v>
      </c>
      <c r="G1489">
        <v>2</v>
      </c>
      <c r="H1489">
        <v>1</v>
      </c>
      <c r="I1489" s="1">
        <v>41800</v>
      </c>
      <c r="J1489">
        <v>56</v>
      </c>
      <c r="K1489">
        <v>406</v>
      </c>
      <c r="L1489">
        <v>0</v>
      </c>
      <c r="M1489">
        <v>20</v>
      </c>
      <c r="N1489">
        <v>0</v>
      </c>
      <c r="O1489">
        <v>0</v>
      </c>
      <c r="P1489">
        <v>8</v>
      </c>
      <c r="Q1489">
        <v>7</v>
      </c>
      <c r="R1489">
        <v>8</v>
      </c>
      <c r="S1489">
        <v>2</v>
      </c>
      <c r="T1489">
        <v>5</v>
      </c>
      <c r="U1489">
        <v>7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3</v>
      </c>
      <c r="AC1489">
        <v>11</v>
      </c>
      <c r="AD1489">
        <v>0</v>
      </c>
    </row>
    <row r="1490" spans="1:30" x14ac:dyDescent="0.3">
      <c r="A1490">
        <v>1489</v>
      </c>
      <c r="B1490">
        <v>9743</v>
      </c>
      <c r="C1490">
        <v>1955</v>
      </c>
      <c r="D1490" t="s">
        <v>29</v>
      </c>
      <c r="E1490" t="s">
        <v>33</v>
      </c>
      <c r="F1490" s="11">
        <v>76998</v>
      </c>
      <c r="G1490">
        <v>0</v>
      </c>
      <c r="H1490">
        <v>1</v>
      </c>
      <c r="I1490" s="1">
        <v>41285</v>
      </c>
      <c r="J1490">
        <v>85</v>
      </c>
      <c r="K1490">
        <v>1449</v>
      </c>
      <c r="L1490">
        <v>89</v>
      </c>
      <c r="M1490">
        <v>20</v>
      </c>
      <c r="N1490">
        <v>69</v>
      </c>
      <c r="O1490">
        <v>35</v>
      </c>
      <c r="P1490">
        <v>107</v>
      </c>
      <c r="Q1490">
        <v>2</v>
      </c>
      <c r="R1490">
        <v>11</v>
      </c>
      <c r="S1490">
        <v>8</v>
      </c>
      <c r="T1490">
        <v>8</v>
      </c>
      <c r="U1490">
        <v>6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3</v>
      </c>
      <c r="AC1490">
        <v>11</v>
      </c>
      <c r="AD1490">
        <v>0</v>
      </c>
    </row>
    <row r="1491" spans="1:30" x14ac:dyDescent="0.3">
      <c r="A1491">
        <v>1490</v>
      </c>
      <c r="B1491">
        <v>5763</v>
      </c>
      <c r="C1491">
        <v>1972</v>
      </c>
      <c r="D1491" t="s">
        <v>34</v>
      </c>
      <c r="E1491" t="s">
        <v>31</v>
      </c>
      <c r="F1491" s="11">
        <v>49854</v>
      </c>
      <c r="G1491">
        <v>1</v>
      </c>
      <c r="H1491">
        <v>0</v>
      </c>
      <c r="I1491" s="1">
        <v>41588</v>
      </c>
      <c r="J1491">
        <v>63</v>
      </c>
      <c r="K1491">
        <v>123</v>
      </c>
      <c r="L1491">
        <v>17</v>
      </c>
      <c r="M1491">
        <v>20</v>
      </c>
      <c r="N1491">
        <v>39</v>
      </c>
      <c r="O1491">
        <v>0</v>
      </c>
      <c r="P1491">
        <v>30</v>
      </c>
      <c r="Q1491">
        <v>5</v>
      </c>
      <c r="R1491">
        <v>6</v>
      </c>
      <c r="S1491">
        <v>2</v>
      </c>
      <c r="T1491">
        <v>5</v>
      </c>
      <c r="U1491">
        <v>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</v>
      </c>
      <c r="AC1491">
        <v>11</v>
      </c>
      <c r="AD1491">
        <v>0</v>
      </c>
    </row>
    <row r="1492" spans="1:30" x14ac:dyDescent="0.3">
      <c r="A1492">
        <v>1491</v>
      </c>
      <c r="B1492">
        <v>3478</v>
      </c>
      <c r="C1492">
        <v>1971</v>
      </c>
      <c r="D1492" t="s">
        <v>32</v>
      </c>
      <c r="E1492" t="s">
        <v>33</v>
      </c>
      <c r="F1492" s="11">
        <v>60585</v>
      </c>
      <c r="G1492">
        <v>1</v>
      </c>
      <c r="H1492">
        <v>1</v>
      </c>
      <c r="I1492" s="1">
        <v>41449</v>
      </c>
      <c r="J1492">
        <v>17</v>
      </c>
      <c r="K1492">
        <v>267</v>
      </c>
      <c r="L1492">
        <v>42</v>
      </c>
      <c r="M1492">
        <v>20</v>
      </c>
      <c r="N1492">
        <v>55</v>
      </c>
      <c r="O1492">
        <v>42</v>
      </c>
      <c r="P1492">
        <v>21</v>
      </c>
      <c r="Q1492">
        <v>10</v>
      </c>
      <c r="R1492">
        <v>7</v>
      </c>
      <c r="S1492">
        <v>4</v>
      </c>
      <c r="T1492">
        <v>9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</v>
      </c>
      <c r="AC1492">
        <v>11</v>
      </c>
      <c r="AD1492">
        <v>1</v>
      </c>
    </row>
    <row r="1493" spans="1:30" x14ac:dyDescent="0.3">
      <c r="A1493">
        <v>1492</v>
      </c>
      <c r="B1493">
        <v>7494</v>
      </c>
      <c r="C1493">
        <v>1950</v>
      </c>
      <c r="D1493" t="s">
        <v>32</v>
      </c>
      <c r="E1493" t="s">
        <v>35</v>
      </c>
      <c r="F1493" s="11">
        <v>42873</v>
      </c>
      <c r="G1493">
        <v>1</v>
      </c>
      <c r="H1493">
        <v>1</v>
      </c>
      <c r="I1493" s="1">
        <v>41295</v>
      </c>
      <c r="J1493">
        <v>11</v>
      </c>
      <c r="K1493">
        <v>209</v>
      </c>
      <c r="L1493">
        <v>0</v>
      </c>
      <c r="M1493">
        <v>20</v>
      </c>
      <c r="N1493">
        <v>3</v>
      </c>
      <c r="O1493">
        <v>2</v>
      </c>
      <c r="P1493">
        <v>15</v>
      </c>
      <c r="Q1493">
        <v>4</v>
      </c>
      <c r="R1493">
        <v>6</v>
      </c>
      <c r="S1493">
        <v>1</v>
      </c>
      <c r="T1493">
        <v>4</v>
      </c>
      <c r="U1493">
        <v>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</v>
      </c>
      <c r="AC1493">
        <v>11</v>
      </c>
      <c r="AD1493">
        <v>0</v>
      </c>
    </row>
    <row r="1494" spans="1:30" x14ac:dyDescent="0.3">
      <c r="A1494">
        <v>1493</v>
      </c>
      <c r="B1494">
        <v>1763</v>
      </c>
      <c r="C1494">
        <v>1988</v>
      </c>
      <c r="D1494" t="s">
        <v>29</v>
      </c>
      <c r="E1494" t="s">
        <v>31</v>
      </c>
      <c r="F1494" s="11">
        <v>87679</v>
      </c>
      <c r="G1494">
        <v>0</v>
      </c>
      <c r="H1494">
        <v>0</v>
      </c>
      <c r="I1494" s="1">
        <v>41482</v>
      </c>
      <c r="J1494">
        <v>62</v>
      </c>
      <c r="K1494">
        <v>1259</v>
      </c>
      <c r="L1494">
        <v>172</v>
      </c>
      <c r="M1494">
        <v>20</v>
      </c>
      <c r="N1494">
        <v>97</v>
      </c>
      <c r="O1494">
        <v>148</v>
      </c>
      <c r="P1494">
        <v>33</v>
      </c>
      <c r="Q1494">
        <v>1</v>
      </c>
      <c r="R1494">
        <v>7</v>
      </c>
      <c r="S1494">
        <v>11</v>
      </c>
      <c r="T1494">
        <v>10</v>
      </c>
      <c r="U1494">
        <v>4</v>
      </c>
      <c r="V1494">
        <v>1</v>
      </c>
      <c r="W1494">
        <v>0</v>
      </c>
      <c r="X1494">
        <v>1</v>
      </c>
      <c r="Y1494">
        <v>1</v>
      </c>
      <c r="Z1494">
        <v>0</v>
      </c>
      <c r="AA1494">
        <v>0</v>
      </c>
      <c r="AB1494">
        <v>3</v>
      </c>
      <c r="AC1494">
        <v>11</v>
      </c>
      <c r="AD1494">
        <v>1</v>
      </c>
    </row>
    <row r="1495" spans="1:30" x14ac:dyDescent="0.3">
      <c r="A1495">
        <v>1494</v>
      </c>
      <c r="B1495">
        <v>7250</v>
      </c>
      <c r="C1495">
        <v>1978</v>
      </c>
      <c r="D1495" t="s">
        <v>29</v>
      </c>
      <c r="E1495" t="s">
        <v>31</v>
      </c>
      <c r="F1495" s="11">
        <v>57867</v>
      </c>
      <c r="G1495">
        <v>1</v>
      </c>
      <c r="H1495">
        <v>0</v>
      </c>
      <c r="I1495" s="1">
        <v>41548</v>
      </c>
      <c r="J1495">
        <v>48</v>
      </c>
      <c r="K1495">
        <v>344</v>
      </c>
      <c r="L1495">
        <v>35</v>
      </c>
      <c r="M1495">
        <v>20</v>
      </c>
      <c r="N1495">
        <v>15</v>
      </c>
      <c r="O1495">
        <v>23</v>
      </c>
      <c r="P1495">
        <v>17</v>
      </c>
      <c r="Q1495">
        <v>7</v>
      </c>
      <c r="R1495">
        <v>7</v>
      </c>
      <c r="S1495">
        <v>2</v>
      </c>
      <c r="T1495">
        <v>9</v>
      </c>
      <c r="U1495">
        <v>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</v>
      </c>
      <c r="AC1495">
        <v>11</v>
      </c>
      <c r="AD1495">
        <v>0</v>
      </c>
    </row>
    <row r="1496" spans="1:30" x14ac:dyDescent="0.3">
      <c r="A1496">
        <v>1495</v>
      </c>
      <c r="B1496">
        <v>2005</v>
      </c>
      <c r="C1496">
        <v>1990</v>
      </c>
      <c r="D1496" t="s">
        <v>29</v>
      </c>
      <c r="E1496" t="s">
        <v>33</v>
      </c>
      <c r="F1496" s="11">
        <v>35765</v>
      </c>
      <c r="G1496">
        <v>1</v>
      </c>
      <c r="H1496">
        <v>0</v>
      </c>
      <c r="I1496" s="1">
        <v>41619</v>
      </c>
      <c r="J1496">
        <v>86</v>
      </c>
      <c r="K1496">
        <v>22</v>
      </c>
      <c r="L1496">
        <v>3</v>
      </c>
      <c r="M1496">
        <v>20</v>
      </c>
      <c r="N1496">
        <v>0</v>
      </c>
      <c r="O1496">
        <v>5</v>
      </c>
      <c r="P1496">
        <v>15</v>
      </c>
      <c r="Q1496">
        <v>2</v>
      </c>
      <c r="R1496">
        <v>2</v>
      </c>
      <c r="S1496">
        <v>0</v>
      </c>
      <c r="T1496">
        <v>4</v>
      </c>
      <c r="U1496">
        <v>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</v>
      </c>
      <c r="AC1496">
        <v>11</v>
      </c>
      <c r="AD1496">
        <v>0</v>
      </c>
    </row>
    <row r="1497" spans="1:30" x14ac:dyDescent="0.3">
      <c r="A1497">
        <v>1496</v>
      </c>
      <c r="B1497">
        <v>10770</v>
      </c>
      <c r="C1497">
        <v>1959</v>
      </c>
      <c r="D1497" t="s">
        <v>29</v>
      </c>
      <c r="E1497" t="s">
        <v>33</v>
      </c>
      <c r="F1497" s="11">
        <v>65492</v>
      </c>
      <c r="G1497">
        <v>0</v>
      </c>
      <c r="H1497">
        <v>0</v>
      </c>
      <c r="I1497" s="1">
        <v>41665</v>
      </c>
      <c r="J1497">
        <v>73</v>
      </c>
      <c r="K1497">
        <v>247</v>
      </c>
      <c r="L1497">
        <v>161</v>
      </c>
      <c r="M1497">
        <v>20</v>
      </c>
      <c r="N1497">
        <v>210</v>
      </c>
      <c r="O1497">
        <v>85</v>
      </c>
      <c r="P1497">
        <v>47</v>
      </c>
      <c r="Q1497">
        <v>2</v>
      </c>
      <c r="R1497">
        <v>4</v>
      </c>
      <c r="S1497">
        <v>7</v>
      </c>
      <c r="T1497">
        <v>13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</v>
      </c>
      <c r="AC1497">
        <v>11</v>
      </c>
      <c r="AD1497">
        <v>0</v>
      </c>
    </row>
    <row r="1498" spans="1:30" x14ac:dyDescent="0.3">
      <c r="A1498">
        <v>1497</v>
      </c>
      <c r="B1498">
        <v>6885</v>
      </c>
      <c r="C1498">
        <v>1977</v>
      </c>
      <c r="D1498" t="s">
        <v>29</v>
      </c>
      <c r="E1498" t="s">
        <v>35</v>
      </c>
      <c r="F1498" s="11">
        <v>32952</v>
      </c>
      <c r="G1498">
        <v>1</v>
      </c>
      <c r="H1498">
        <v>0</v>
      </c>
      <c r="I1498" s="1">
        <v>41609</v>
      </c>
      <c r="J1498">
        <v>36</v>
      </c>
      <c r="K1498">
        <v>38</v>
      </c>
      <c r="L1498">
        <v>0</v>
      </c>
      <c r="M1498">
        <v>20</v>
      </c>
      <c r="N1498">
        <v>3</v>
      </c>
      <c r="O1498">
        <v>1</v>
      </c>
      <c r="P1498">
        <v>1</v>
      </c>
      <c r="Q1498">
        <v>1</v>
      </c>
      <c r="R1498">
        <v>2</v>
      </c>
      <c r="S1498">
        <v>0</v>
      </c>
      <c r="T1498">
        <v>3</v>
      </c>
      <c r="U1498">
        <v>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11</v>
      </c>
      <c r="AD1498">
        <v>0</v>
      </c>
    </row>
    <row r="1499" spans="1:30" x14ac:dyDescent="0.3">
      <c r="A1499">
        <v>1498</v>
      </c>
      <c r="B1499">
        <v>2072</v>
      </c>
      <c r="C1499">
        <v>1969</v>
      </c>
      <c r="D1499" t="s">
        <v>32</v>
      </c>
      <c r="E1499" t="s">
        <v>31</v>
      </c>
      <c r="F1499" s="11">
        <v>53374</v>
      </c>
      <c r="G1499">
        <v>0</v>
      </c>
      <c r="H1499">
        <v>1</v>
      </c>
      <c r="I1499" s="1">
        <v>41137</v>
      </c>
      <c r="J1499">
        <v>34</v>
      </c>
      <c r="K1499">
        <v>896</v>
      </c>
      <c r="L1499">
        <v>10</v>
      </c>
      <c r="M1499">
        <v>20</v>
      </c>
      <c r="N1499">
        <v>13</v>
      </c>
      <c r="O1499">
        <v>10</v>
      </c>
      <c r="P1499">
        <v>34</v>
      </c>
      <c r="Q1499">
        <v>6</v>
      </c>
      <c r="R1499">
        <v>4</v>
      </c>
      <c r="S1499">
        <v>2</v>
      </c>
      <c r="T1499">
        <v>9</v>
      </c>
      <c r="U1499">
        <v>9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</v>
      </c>
      <c r="AC1499">
        <v>11</v>
      </c>
      <c r="AD1499">
        <v>1</v>
      </c>
    </row>
    <row r="1500" spans="1:30" x14ac:dyDescent="0.3">
      <c r="A1500">
        <v>1499</v>
      </c>
      <c r="B1500">
        <v>9463</v>
      </c>
      <c r="C1500">
        <v>1959</v>
      </c>
      <c r="D1500" t="s">
        <v>29</v>
      </c>
      <c r="E1500" t="s">
        <v>31</v>
      </c>
      <c r="F1500" s="11">
        <v>71706</v>
      </c>
      <c r="G1500">
        <v>0</v>
      </c>
      <c r="H1500">
        <v>1</v>
      </c>
      <c r="I1500" s="1">
        <v>41226</v>
      </c>
      <c r="J1500">
        <v>16</v>
      </c>
      <c r="K1500">
        <v>931</v>
      </c>
      <c r="L1500">
        <v>56</v>
      </c>
      <c r="M1500">
        <v>20</v>
      </c>
      <c r="N1500">
        <v>91</v>
      </c>
      <c r="O1500">
        <v>98</v>
      </c>
      <c r="P1500">
        <v>14</v>
      </c>
      <c r="Q1500">
        <v>4</v>
      </c>
      <c r="R1500">
        <v>9</v>
      </c>
      <c r="S1500">
        <v>5</v>
      </c>
      <c r="T1500">
        <v>7</v>
      </c>
      <c r="U1500">
        <v>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3</v>
      </c>
      <c r="AC1500">
        <v>11</v>
      </c>
      <c r="AD1500">
        <v>0</v>
      </c>
    </row>
    <row r="1501" spans="1:30" x14ac:dyDescent="0.3">
      <c r="A1501">
        <v>1500</v>
      </c>
      <c r="B1501">
        <v>6318</v>
      </c>
      <c r="C1501">
        <v>1988</v>
      </c>
      <c r="D1501" t="s">
        <v>29</v>
      </c>
      <c r="E1501" t="s">
        <v>33</v>
      </c>
      <c r="F1501" s="11">
        <v>68487</v>
      </c>
      <c r="G1501">
        <v>0</v>
      </c>
      <c r="H1501">
        <v>0</v>
      </c>
      <c r="I1501" s="1">
        <v>41287</v>
      </c>
      <c r="J1501">
        <v>48</v>
      </c>
      <c r="K1501">
        <v>758</v>
      </c>
      <c r="L1501">
        <v>12</v>
      </c>
      <c r="M1501">
        <v>20</v>
      </c>
      <c r="N1501">
        <v>33</v>
      </c>
      <c r="O1501">
        <v>89</v>
      </c>
      <c r="P1501">
        <v>89</v>
      </c>
      <c r="Q1501">
        <v>1</v>
      </c>
      <c r="R1501">
        <v>9</v>
      </c>
      <c r="S1501">
        <v>7</v>
      </c>
      <c r="T1501">
        <v>13</v>
      </c>
      <c r="U1501">
        <v>4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</v>
      </c>
      <c r="AC1501">
        <v>11</v>
      </c>
      <c r="AD1501">
        <v>0</v>
      </c>
    </row>
    <row r="1502" spans="1:30" x14ac:dyDescent="0.3">
      <c r="A1502">
        <v>1501</v>
      </c>
      <c r="B1502">
        <v>4093</v>
      </c>
      <c r="C1502">
        <v>1975</v>
      </c>
      <c r="D1502" t="s">
        <v>34</v>
      </c>
      <c r="E1502" t="s">
        <v>31</v>
      </c>
      <c r="F1502" s="11">
        <v>53253</v>
      </c>
      <c r="G1502">
        <v>1</v>
      </c>
      <c r="H1502">
        <v>1</v>
      </c>
      <c r="I1502" s="1">
        <v>41316</v>
      </c>
      <c r="J1502">
        <v>61</v>
      </c>
      <c r="K1502">
        <v>216</v>
      </c>
      <c r="L1502">
        <v>9</v>
      </c>
      <c r="M1502">
        <v>20</v>
      </c>
      <c r="N1502">
        <v>20</v>
      </c>
      <c r="O1502">
        <v>9</v>
      </c>
      <c r="P1502">
        <v>125</v>
      </c>
      <c r="Q1502">
        <v>7</v>
      </c>
      <c r="R1502">
        <v>4</v>
      </c>
      <c r="S1502">
        <v>3</v>
      </c>
      <c r="T1502">
        <v>5</v>
      </c>
      <c r="U1502">
        <v>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11</v>
      </c>
      <c r="AD1502">
        <v>0</v>
      </c>
    </row>
    <row r="1503" spans="1:30" x14ac:dyDescent="0.3">
      <c r="A1503">
        <v>1502</v>
      </c>
      <c r="B1503">
        <v>5751</v>
      </c>
      <c r="C1503">
        <v>1973</v>
      </c>
      <c r="D1503" t="s">
        <v>37</v>
      </c>
      <c r="E1503" t="s">
        <v>35</v>
      </c>
      <c r="F1503" s="11">
        <v>31163</v>
      </c>
      <c r="G1503">
        <v>1</v>
      </c>
      <c r="H1503">
        <v>0</v>
      </c>
      <c r="I1503" s="1">
        <v>41683</v>
      </c>
      <c r="J1503">
        <v>54</v>
      </c>
      <c r="K1503">
        <v>2</v>
      </c>
      <c r="L1503">
        <v>3</v>
      </c>
      <c r="M1503">
        <v>20</v>
      </c>
      <c r="N1503">
        <v>11</v>
      </c>
      <c r="O1503">
        <v>2</v>
      </c>
      <c r="P1503">
        <v>10</v>
      </c>
      <c r="Q1503">
        <v>1</v>
      </c>
      <c r="R1503">
        <v>1</v>
      </c>
      <c r="S1503">
        <v>0</v>
      </c>
      <c r="T1503">
        <v>3</v>
      </c>
      <c r="U1503">
        <v>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3</v>
      </c>
      <c r="AC1503">
        <v>11</v>
      </c>
      <c r="AD1503">
        <v>0</v>
      </c>
    </row>
    <row r="1504" spans="1:30" x14ac:dyDescent="0.3">
      <c r="A1504">
        <v>1503</v>
      </c>
      <c r="B1504">
        <v>3340</v>
      </c>
      <c r="C1504">
        <v>1977</v>
      </c>
      <c r="D1504" t="s">
        <v>29</v>
      </c>
      <c r="E1504" t="s">
        <v>33</v>
      </c>
      <c r="F1504" s="11">
        <v>42014</v>
      </c>
      <c r="G1504">
        <v>1</v>
      </c>
      <c r="H1504">
        <v>0</v>
      </c>
      <c r="I1504" s="1">
        <v>41138</v>
      </c>
      <c r="J1504">
        <v>56</v>
      </c>
      <c r="K1504">
        <v>244</v>
      </c>
      <c r="L1504">
        <v>15</v>
      </c>
      <c r="M1504">
        <v>20</v>
      </c>
      <c r="N1504">
        <v>4</v>
      </c>
      <c r="O1504">
        <v>15</v>
      </c>
      <c r="P1504">
        <v>50</v>
      </c>
      <c r="Q1504">
        <v>6</v>
      </c>
      <c r="R1504">
        <v>7</v>
      </c>
      <c r="S1504">
        <v>1</v>
      </c>
      <c r="T1504">
        <v>6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</v>
      </c>
      <c r="AC1504">
        <v>11</v>
      </c>
      <c r="AD1504">
        <v>1</v>
      </c>
    </row>
    <row r="1505" spans="1:30" x14ac:dyDescent="0.3">
      <c r="A1505">
        <v>1504</v>
      </c>
      <c r="B1505">
        <v>3594</v>
      </c>
      <c r="C1505">
        <v>1973</v>
      </c>
      <c r="D1505" t="s">
        <v>34</v>
      </c>
      <c r="E1505" t="s">
        <v>33</v>
      </c>
      <c r="F1505" s="11">
        <v>54108</v>
      </c>
      <c r="G1505">
        <v>1</v>
      </c>
      <c r="H1505">
        <v>1</v>
      </c>
      <c r="I1505" s="1">
        <v>41218</v>
      </c>
      <c r="J1505">
        <v>74</v>
      </c>
      <c r="K1505">
        <v>539</v>
      </c>
      <c r="L1505">
        <v>6</v>
      </c>
      <c r="M1505">
        <v>20</v>
      </c>
      <c r="N1505">
        <v>8</v>
      </c>
      <c r="O1505">
        <v>6</v>
      </c>
      <c r="P1505">
        <v>97</v>
      </c>
      <c r="Q1505">
        <v>13</v>
      </c>
      <c r="R1505">
        <v>8</v>
      </c>
      <c r="S1505">
        <v>2</v>
      </c>
      <c r="T1505">
        <v>9</v>
      </c>
      <c r="U1505">
        <v>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</v>
      </c>
      <c r="AC1505">
        <v>11</v>
      </c>
      <c r="AD1505">
        <v>0</v>
      </c>
    </row>
    <row r="1506" spans="1:30" x14ac:dyDescent="0.3">
      <c r="A1506">
        <v>1505</v>
      </c>
      <c r="B1506">
        <v>3584</v>
      </c>
      <c r="C1506">
        <v>1955</v>
      </c>
      <c r="D1506" t="s">
        <v>32</v>
      </c>
      <c r="E1506" t="s">
        <v>30</v>
      </c>
      <c r="F1506" s="11">
        <v>49667</v>
      </c>
      <c r="G1506">
        <v>0</v>
      </c>
      <c r="H1506">
        <v>0</v>
      </c>
      <c r="I1506" s="1">
        <v>41141</v>
      </c>
      <c r="J1506">
        <v>35</v>
      </c>
      <c r="K1506">
        <v>1181</v>
      </c>
      <c r="L1506">
        <v>26</v>
      </c>
      <c r="M1506">
        <v>20</v>
      </c>
      <c r="N1506">
        <v>17</v>
      </c>
      <c r="O1506">
        <v>13</v>
      </c>
      <c r="P1506">
        <v>39</v>
      </c>
      <c r="Q1506">
        <v>2</v>
      </c>
      <c r="R1506">
        <v>5</v>
      </c>
      <c r="S1506">
        <v>10</v>
      </c>
      <c r="T1506">
        <v>5</v>
      </c>
      <c r="U1506">
        <v>8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</v>
      </c>
      <c r="AC1506">
        <v>11</v>
      </c>
      <c r="AD1506">
        <v>1</v>
      </c>
    </row>
    <row r="1507" spans="1:30" x14ac:dyDescent="0.3">
      <c r="A1507">
        <v>1506</v>
      </c>
      <c r="B1507">
        <v>3643</v>
      </c>
      <c r="C1507">
        <v>1974</v>
      </c>
      <c r="D1507" t="s">
        <v>34</v>
      </c>
      <c r="E1507" t="s">
        <v>33</v>
      </c>
      <c r="F1507" s="11">
        <v>63206</v>
      </c>
      <c r="G1507">
        <v>0</v>
      </c>
      <c r="H1507">
        <v>0</v>
      </c>
      <c r="I1507" s="1">
        <v>41718</v>
      </c>
      <c r="J1507">
        <v>65</v>
      </c>
      <c r="K1507">
        <v>750</v>
      </c>
      <c r="L1507">
        <v>8</v>
      </c>
      <c r="M1507">
        <v>20</v>
      </c>
      <c r="N1507">
        <v>11</v>
      </c>
      <c r="O1507">
        <v>8</v>
      </c>
      <c r="P1507">
        <v>26</v>
      </c>
      <c r="Q1507">
        <v>1</v>
      </c>
      <c r="R1507">
        <v>4</v>
      </c>
      <c r="S1507">
        <v>3</v>
      </c>
      <c r="T1507">
        <v>6</v>
      </c>
      <c r="U1507">
        <v>2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3</v>
      </c>
      <c r="AC1507">
        <v>11</v>
      </c>
      <c r="AD1507">
        <v>0</v>
      </c>
    </row>
    <row r="1508" spans="1:30" x14ac:dyDescent="0.3">
      <c r="A1508">
        <v>1507</v>
      </c>
      <c r="B1508">
        <v>851</v>
      </c>
      <c r="C1508">
        <v>1972</v>
      </c>
      <c r="D1508" t="s">
        <v>34</v>
      </c>
      <c r="E1508" t="s">
        <v>33</v>
      </c>
      <c r="F1508" s="11">
        <v>57136</v>
      </c>
      <c r="G1508">
        <v>1</v>
      </c>
      <c r="H1508">
        <v>1</v>
      </c>
      <c r="I1508" s="1">
        <v>41464</v>
      </c>
      <c r="J1508">
        <v>48</v>
      </c>
      <c r="K1508">
        <v>306</v>
      </c>
      <c r="L1508">
        <v>5</v>
      </c>
      <c r="M1508">
        <v>20</v>
      </c>
      <c r="N1508">
        <v>21</v>
      </c>
      <c r="O1508">
        <v>109</v>
      </c>
      <c r="P1508">
        <v>92</v>
      </c>
      <c r="Q1508">
        <v>9</v>
      </c>
      <c r="R1508">
        <v>5</v>
      </c>
      <c r="S1508">
        <v>2</v>
      </c>
      <c r="T1508">
        <v>10</v>
      </c>
      <c r="U1508">
        <v>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3</v>
      </c>
      <c r="AC1508">
        <v>11</v>
      </c>
      <c r="AD1508">
        <v>0</v>
      </c>
    </row>
    <row r="1509" spans="1:30" x14ac:dyDescent="0.3">
      <c r="A1509">
        <v>1508</v>
      </c>
      <c r="B1509">
        <v>7706</v>
      </c>
      <c r="C1509">
        <v>1975</v>
      </c>
      <c r="D1509" t="s">
        <v>37</v>
      </c>
      <c r="E1509" t="s">
        <v>31</v>
      </c>
      <c r="F1509" s="11">
        <v>46772</v>
      </c>
      <c r="G1509">
        <v>0</v>
      </c>
      <c r="H1509">
        <v>1</v>
      </c>
      <c r="I1509" s="1">
        <v>41220</v>
      </c>
      <c r="J1509">
        <v>88</v>
      </c>
      <c r="K1509">
        <v>350</v>
      </c>
      <c r="L1509">
        <v>104</v>
      </c>
      <c r="M1509">
        <v>20</v>
      </c>
      <c r="N1509">
        <v>197</v>
      </c>
      <c r="O1509">
        <v>151</v>
      </c>
      <c r="P1509">
        <v>57</v>
      </c>
      <c r="Q1509">
        <v>6</v>
      </c>
      <c r="R1509">
        <v>11</v>
      </c>
      <c r="S1509">
        <v>8</v>
      </c>
      <c r="T1509">
        <v>5</v>
      </c>
      <c r="U1509">
        <v>8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</v>
      </c>
      <c r="AC1509">
        <v>11</v>
      </c>
      <c r="AD1509">
        <v>0</v>
      </c>
    </row>
    <row r="1510" spans="1:30" x14ac:dyDescent="0.3">
      <c r="A1510">
        <v>1509</v>
      </c>
      <c r="B1510">
        <v>3967</v>
      </c>
      <c r="C1510">
        <v>1971</v>
      </c>
      <c r="D1510" t="s">
        <v>32</v>
      </c>
      <c r="E1510" t="s">
        <v>33</v>
      </c>
      <c r="F1510" s="11">
        <v>78931</v>
      </c>
      <c r="G1510">
        <v>0</v>
      </c>
      <c r="H1510">
        <v>0</v>
      </c>
      <c r="I1510" s="1">
        <v>41572</v>
      </c>
      <c r="J1510">
        <v>19</v>
      </c>
      <c r="K1510">
        <v>331</v>
      </c>
      <c r="L1510">
        <v>197</v>
      </c>
      <c r="M1510">
        <v>20</v>
      </c>
      <c r="N1510">
        <v>58</v>
      </c>
      <c r="O1510">
        <v>152</v>
      </c>
      <c r="P1510">
        <v>35</v>
      </c>
      <c r="Q1510">
        <v>1</v>
      </c>
      <c r="R1510">
        <v>2</v>
      </c>
      <c r="S1510">
        <v>8</v>
      </c>
      <c r="T1510">
        <v>13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11</v>
      </c>
      <c r="AD1510">
        <v>0</v>
      </c>
    </row>
    <row r="1511" spans="1:30" x14ac:dyDescent="0.3">
      <c r="A1511">
        <v>1510</v>
      </c>
      <c r="B1511">
        <v>10128</v>
      </c>
      <c r="C1511">
        <v>1958</v>
      </c>
      <c r="D1511" t="s">
        <v>29</v>
      </c>
      <c r="E1511" t="s">
        <v>31</v>
      </c>
      <c r="F1511" s="11">
        <v>53977</v>
      </c>
      <c r="G1511">
        <v>0</v>
      </c>
      <c r="H1511">
        <v>1</v>
      </c>
      <c r="I1511" s="1">
        <v>41433</v>
      </c>
      <c r="J1511">
        <v>21</v>
      </c>
      <c r="K1511">
        <v>620</v>
      </c>
      <c r="L1511">
        <v>16</v>
      </c>
      <c r="M1511">
        <v>20</v>
      </c>
      <c r="N1511">
        <v>0</v>
      </c>
      <c r="O1511">
        <v>24</v>
      </c>
      <c r="P1511">
        <v>82</v>
      </c>
      <c r="Q1511">
        <v>5</v>
      </c>
      <c r="R1511">
        <v>5</v>
      </c>
      <c r="S1511">
        <v>5</v>
      </c>
      <c r="T1511">
        <v>12</v>
      </c>
      <c r="U1511">
        <v>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</v>
      </c>
      <c r="AC1511">
        <v>11</v>
      </c>
      <c r="AD1511">
        <v>0</v>
      </c>
    </row>
    <row r="1512" spans="1:30" x14ac:dyDescent="0.3">
      <c r="A1512">
        <v>1511</v>
      </c>
      <c r="B1512">
        <v>486</v>
      </c>
      <c r="C1512">
        <v>1988</v>
      </c>
      <c r="D1512" t="s">
        <v>29</v>
      </c>
      <c r="E1512" t="s">
        <v>33</v>
      </c>
      <c r="F1512" s="11">
        <v>84219</v>
      </c>
      <c r="G1512">
        <v>0</v>
      </c>
      <c r="H1512">
        <v>0</v>
      </c>
      <c r="I1512" s="1">
        <v>41672</v>
      </c>
      <c r="J1512">
        <v>27</v>
      </c>
      <c r="K1512">
        <v>434</v>
      </c>
      <c r="L1512">
        <v>137</v>
      </c>
      <c r="M1512">
        <v>20</v>
      </c>
      <c r="N1512">
        <v>45</v>
      </c>
      <c r="O1512">
        <v>137</v>
      </c>
      <c r="P1512">
        <v>45</v>
      </c>
      <c r="Q1512">
        <v>1</v>
      </c>
      <c r="R1512">
        <v>3</v>
      </c>
      <c r="S1512">
        <v>4</v>
      </c>
      <c r="T1512">
        <v>10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11</v>
      </c>
      <c r="AD1512">
        <v>0</v>
      </c>
    </row>
    <row r="1513" spans="1:30" x14ac:dyDescent="0.3">
      <c r="A1513">
        <v>1512</v>
      </c>
      <c r="B1513">
        <v>9</v>
      </c>
      <c r="C1513">
        <v>1975</v>
      </c>
      <c r="D1513" t="s">
        <v>34</v>
      </c>
      <c r="E1513" t="s">
        <v>30</v>
      </c>
      <c r="F1513" s="11">
        <v>46098</v>
      </c>
      <c r="G1513">
        <v>1</v>
      </c>
      <c r="H1513">
        <v>1</v>
      </c>
      <c r="I1513" s="1">
        <v>41139</v>
      </c>
      <c r="J1513">
        <v>86</v>
      </c>
      <c r="K1513">
        <v>57</v>
      </c>
      <c r="L1513">
        <v>0</v>
      </c>
      <c r="M1513">
        <v>20</v>
      </c>
      <c r="N1513">
        <v>0</v>
      </c>
      <c r="O1513">
        <v>0</v>
      </c>
      <c r="P1513">
        <v>36</v>
      </c>
      <c r="Q1513">
        <v>4</v>
      </c>
      <c r="R1513">
        <v>3</v>
      </c>
      <c r="S1513">
        <v>2</v>
      </c>
      <c r="T1513">
        <v>2</v>
      </c>
      <c r="U1513">
        <v>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3</v>
      </c>
      <c r="AC1513">
        <v>11</v>
      </c>
      <c r="AD1513">
        <v>0</v>
      </c>
    </row>
    <row r="1514" spans="1:30" x14ac:dyDescent="0.3">
      <c r="A1514">
        <v>1513</v>
      </c>
      <c r="B1514">
        <v>9451</v>
      </c>
      <c r="C1514">
        <v>1965</v>
      </c>
      <c r="D1514" t="s">
        <v>29</v>
      </c>
      <c r="E1514" t="s">
        <v>33</v>
      </c>
      <c r="F1514" s="11">
        <v>73538</v>
      </c>
      <c r="G1514">
        <v>0</v>
      </c>
      <c r="H1514">
        <v>1</v>
      </c>
      <c r="I1514" s="1">
        <v>41238</v>
      </c>
      <c r="J1514">
        <v>92</v>
      </c>
      <c r="K1514">
        <v>811</v>
      </c>
      <c r="L1514">
        <v>76</v>
      </c>
      <c r="M1514">
        <v>20</v>
      </c>
      <c r="N1514">
        <v>99</v>
      </c>
      <c r="O1514">
        <v>137</v>
      </c>
      <c r="P1514">
        <v>107</v>
      </c>
      <c r="Q1514">
        <v>3</v>
      </c>
      <c r="R1514">
        <v>10</v>
      </c>
      <c r="S1514">
        <v>4</v>
      </c>
      <c r="T1514">
        <v>9</v>
      </c>
      <c r="U1514">
        <v>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3</v>
      </c>
      <c r="AC1514">
        <v>11</v>
      </c>
      <c r="AD1514">
        <v>0</v>
      </c>
    </row>
    <row r="1515" spans="1:30" x14ac:dyDescent="0.3">
      <c r="A1515">
        <v>1514</v>
      </c>
      <c r="B1515">
        <v>9264</v>
      </c>
      <c r="C1515">
        <v>1986</v>
      </c>
      <c r="D1515" t="s">
        <v>29</v>
      </c>
      <c r="E1515" t="s">
        <v>33</v>
      </c>
      <c r="F1515" s="11">
        <v>79529</v>
      </c>
      <c r="G1515">
        <v>0</v>
      </c>
      <c r="H1515">
        <v>0</v>
      </c>
      <c r="I1515" s="1">
        <v>41756</v>
      </c>
      <c r="J1515">
        <v>1</v>
      </c>
      <c r="K1515">
        <v>423</v>
      </c>
      <c r="L1515">
        <v>42</v>
      </c>
      <c r="M1515">
        <v>20</v>
      </c>
      <c r="N1515">
        <v>73</v>
      </c>
      <c r="O1515">
        <v>197</v>
      </c>
      <c r="P1515">
        <v>197</v>
      </c>
      <c r="Q1515">
        <v>1</v>
      </c>
      <c r="R1515">
        <v>4</v>
      </c>
      <c r="S1515">
        <v>8</v>
      </c>
      <c r="T1515">
        <v>9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</v>
      </c>
      <c r="AC1515">
        <v>11</v>
      </c>
      <c r="AD1515">
        <v>0</v>
      </c>
    </row>
    <row r="1516" spans="1:30" x14ac:dyDescent="0.3">
      <c r="A1516">
        <v>1515</v>
      </c>
      <c r="B1516">
        <v>3865</v>
      </c>
      <c r="C1516">
        <v>1977</v>
      </c>
      <c r="D1516" t="s">
        <v>37</v>
      </c>
      <c r="E1516" t="s">
        <v>31</v>
      </c>
      <c r="F1516" s="11">
        <v>20981</v>
      </c>
      <c r="G1516">
        <v>0</v>
      </c>
      <c r="H1516">
        <v>0</v>
      </c>
      <c r="I1516" s="1">
        <v>41394</v>
      </c>
      <c r="J1516">
        <v>14</v>
      </c>
      <c r="K1516">
        <v>2</v>
      </c>
      <c r="L1516">
        <v>12</v>
      </c>
      <c r="M1516">
        <v>20</v>
      </c>
      <c r="N1516">
        <v>6</v>
      </c>
      <c r="O1516">
        <v>13</v>
      </c>
      <c r="P1516">
        <v>30</v>
      </c>
      <c r="Q1516">
        <v>1</v>
      </c>
      <c r="R1516">
        <v>3</v>
      </c>
      <c r="S1516">
        <v>1</v>
      </c>
      <c r="T1516">
        <v>2</v>
      </c>
      <c r="U1516">
        <v>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</v>
      </c>
      <c r="AC1516">
        <v>11</v>
      </c>
      <c r="AD1516">
        <v>1</v>
      </c>
    </row>
    <row r="1517" spans="1:30" x14ac:dyDescent="0.3">
      <c r="A1517">
        <v>1516</v>
      </c>
      <c r="B1517">
        <v>2853</v>
      </c>
      <c r="C1517">
        <v>1980</v>
      </c>
      <c r="D1517" t="s">
        <v>29</v>
      </c>
      <c r="E1517" t="s">
        <v>30</v>
      </c>
      <c r="F1517" s="11">
        <v>51766</v>
      </c>
      <c r="G1517">
        <v>1</v>
      </c>
      <c r="H1517">
        <v>0</v>
      </c>
      <c r="I1517" s="1">
        <v>41709</v>
      </c>
      <c r="J1517">
        <v>74</v>
      </c>
      <c r="K1517">
        <v>60</v>
      </c>
      <c r="L1517">
        <v>51</v>
      </c>
      <c r="M1517">
        <v>20</v>
      </c>
      <c r="N1517">
        <v>6</v>
      </c>
      <c r="O1517">
        <v>20</v>
      </c>
      <c r="P1517">
        <v>51</v>
      </c>
      <c r="Q1517">
        <v>2</v>
      </c>
      <c r="R1517">
        <v>4</v>
      </c>
      <c r="S1517">
        <v>2</v>
      </c>
      <c r="T1517">
        <v>4</v>
      </c>
      <c r="U1517">
        <v>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</v>
      </c>
      <c r="AC1517">
        <v>11</v>
      </c>
      <c r="AD1517">
        <v>0</v>
      </c>
    </row>
    <row r="1518" spans="1:30" x14ac:dyDescent="0.3">
      <c r="A1518">
        <v>1517</v>
      </c>
      <c r="B1518">
        <v>1490</v>
      </c>
      <c r="C1518">
        <v>1962</v>
      </c>
      <c r="D1518" t="s">
        <v>29</v>
      </c>
      <c r="E1518" t="s">
        <v>33</v>
      </c>
      <c r="F1518" s="11">
        <v>55759</v>
      </c>
      <c r="G1518">
        <v>0</v>
      </c>
      <c r="H1518">
        <v>1</v>
      </c>
      <c r="I1518" s="1">
        <v>41241</v>
      </c>
      <c r="J1518">
        <v>84</v>
      </c>
      <c r="K1518">
        <v>675</v>
      </c>
      <c r="L1518">
        <v>0</v>
      </c>
      <c r="M1518">
        <v>20</v>
      </c>
      <c r="N1518">
        <v>10</v>
      </c>
      <c r="O1518">
        <v>7</v>
      </c>
      <c r="P1518">
        <v>77</v>
      </c>
      <c r="Q1518">
        <v>5</v>
      </c>
      <c r="R1518">
        <v>10</v>
      </c>
      <c r="S1518">
        <v>3</v>
      </c>
      <c r="T1518">
        <v>8</v>
      </c>
      <c r="U1518">
        <v>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</v>
      </c>
      <c r="AC1518">
        <v>11</v>
      </c>
      <c r="AD1518">
        <v>0</v>
      </c>
    </row>
    <row r="1519" spans="1:30" x14ac:dyDescent="0.3">
      <c r="A1519">
        <v>1518</v>
      </c>
      <c r="B1519">
        <v>6310</v>
      </c>
      <c r="C1519">
        <v>1978</v>
      </c>
      <c r="D1519" t="s">
        <v>29</v>
      </c>
      <c r="E1519" t="s">
        <v>33</v>
      </c>
      <c r="F1519" s="11">
        <v>33039</v>
      </c>
      <c r="G1519">
        <v>1</v>
      </c>
      <c r="H1519">
        <v>0</v>
      </c>
      <c r="I1519" s="1">
        <v>41526</v>
      </c>
      <c r="J1519">
        <v>4</v>
      </c>
      <c r="K1519">
        <v>30</v>
      </c>
      <c r="L1519">
        <v>8</v>
      </c>
      <c r="M1519">
        <v>20</v>
      </c>
      <c r="N1519">
        <v>8</v>
      </c>
      <c r="O1519">
        <v>8</v>
      </c>
      <c r="P1519">
        <v>12</v>
      </c>
      <c r="Q1519">
        <v>1</v>
      </c>
      <c r="R1519">
        <v>2</v>
      </c>
      <c r="S1519">
        <v>0</v>
      </c>
      <c r="T1519">
        <v>4</v>
      </c>
      <c r="U1519">
        <v>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</v>
      </c>
      <c r="AC1519">
        <v>11</v>
      </c>
      <c r="AD1519">
        <v>0</v>
      </c>
    </row>
    <row r="1520" spans="1:30" x14ac:dyDescent="0.3">
      <c r="A1520">
        <v>1519</v>
      </c>
      <c r="B1520">
        <v>10380</v>
      </c>
      <c r="C1520">
        <v>1972</v>
      </c>
      <c r="D1520" t="s">
        <v>34</v>
      </c>
      <c r="E1520" t="s">
        <v>33</v>
      </c>
      <c r="F1520" s="11">
        <v>37787</v>
      </c>
      <c r="G1520">
        <v>1</v>
      </c>
      <c r="H1520">
        <v>0</v>
      </c>
      <c r="I1520" s="1">
        <v>41537</v>
      </c>
      <c r="J1520">
        <v>50</v>
      </c>
      <c r="K1520">
        <v>40</v>
      </c>
      <c r="L1520">
        <v>1</v>
      </c>
      <c r="M1520">
        <v>20</v>
      </c>
      <c r="N1520">
        <v>4</v>
      </c>
      <c r="O1520">
        <v>3</v>
      </c>
      <c r="P1520">
        <v>18</v>
      </c>
      <c r="Q1520">
        <v>1</v>
      </c>
      <c r="R1520">
        <v>3</v>
      </c>
      <c r="S1520">
        <v>0</v>
      </c>
      <c r="T1520">
        <v>3</v>
      </c>
      <c r="U1520">
        <v>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3</v>
      </c>
      <c r="AC1520">
        <v>11</v>
      </c>
      <c r="AD1520">
        <v>0</v>
      </c>
    </row>
    <row r="1521" spans="1:30" x14ac:dyDescent="0.3">
      <c r="A1521">
        <v>1520</v>
      </c>
      <c r="B1521">
        <v>3887</v>
      </c>
      <c r="C1521">
        <v>1970</v>
      </c>
      <c r="D1521" t="s">
        <v>29</v>
      </c>
      <c r="E1521" t="s">
        <v>30</v>
      </c>
      <c r="F1521" s="11">
        <v>27242</v>
      </c>
      <c r="G1521">
        <v>1</v>
      </c>
      <c r="H1521">
        <v>0</v>
      </c>
      <c r="I1521" s="1">
        <v>41224</v>
      </c>
      <c r="J1521">
        <v>2</v>
      </c>
      <c r="K1521">
        <v>3</v>
      </c>
      <c r="L1521">
        <v>17</v>
      </c>
      <c r="M1521">
        <v>20</v>
      </c>
      <c r="N1521">
        <v>20</v>
      </c>
      <c r="O1521">
        <v>1</v>
      </c>
      <c r="P1521">
        <v>39</v>
      </c>
      <c r="Q1521">
        <v>2</v>
      </c>
      <c r="R1521">
        <v>2</v>
      </c>
      <c r="S1521">
        <v>0</v>
      </c>
      <c r="T1521">
        <v>3</v>
      </c>
      <c r="U1521">
        <v>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11</v>
      </c>
      <c r="AD1521">
        <v>1</v>
      </c>
    </row>
    <row r="1522" spans="1:30" x14ac:dyDescent="0.3">
      <c r="A1522">
        <v>1521</v>
      </c>
      <c r="B1522">
        <v>4278</v>
      </c>
      <c r="C1522">
        <v>1983</v>
      </c>
      <c r="D1522" t="s">
        <v>32</v>
      </c>
      <c r="E1522" t="s">
        <v>30</v>
      </c>
      <c r="F1522" s="11">
        <v>87188</v>
      </c>
      <c r="G1522">
        <v>0</v>
      </c>
      <c r="H1522">
        <v>0</v>
      </c>
      <c r="I1522" s="1">
        <v>41428</v>
      </c>
      <c r="J1522">
        <v>73</v>
      </c>
      <c r="K1522">
        <v>910</v>
      </c>
      <c r="L1522">
        <v>111</v>
      </c>
      <c r="M1522">
        <v>20</v>
      </c>
      <c r="N1522">
        <v>49</v>
      </c>
      <c r="O1522">
        <v>74</v>
      </c>
      <c r="P1522">
        <v>55</v>
      </c>
      <c r="Q1522">
        <v>1</v>
      </c>
      <c r="R1522">
        <v>10</v>
      </c>
      <c r="S1522">
        <v>2</v>
      </c>
      <c r="T1522">
        <v>6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3</v>
      </c>
      <c r="AC1522">
        <v>11</v>
      </c>
      <c r="AD1522">
        <v>1</v>
      </c>
    </row>
    <row r="1523" spans="1:30" x14ac:dyDescent="0.3">
      <c r="A1523">
        <v>1522</v>
      </c>
      <c r="B1523">
        <v>8643</v>
      </c>
      <c r="C1523">
        <v>1971</v>
      </c>
      <c r="D1523" t="s">
        <v>29</v>
      </c>
      <c r="E1523" t="s">
        <v>31</v>
      </c>
      <c r="F1523" s="11">
        <v>69930</v>
      </c>
      <c r="G1523">
        <v>0</v>
      </c>
      <c r="H1523">
        <v>0</v>
      </c>
      <c r="I1523" s="1">
        <v>41420</v>
      </c>
      <c r="J1523">
        <v>21</v>
      </c>
      <c r="K1523">
        <v>252</v>
      </c>
      <c r="L1523">
        <v>98</v>
      </c>
      <c r="M1523">
        <v>20</v>
      </c>
      <c r="N1523">
        <v>219</v>
      </c>
      <c r="O1523">
        <v>70</v>
      </c>
      <c r="P1523">
        <v>196</v>
      </c>
      <c r="Q1523">
        <v>1</v>
      </c>
      <c r="R1523">
        <v>4</v>
      </c>
      <c r="S1523">
        <v>5</v>
      </c>
      <c r="T1523">
        <v>12</v>
      </c>
      <c r="U1523">
        <v>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</v>
      </c>
      <c r="AC1523">
        <v>11</v>
      </c>
      <c r="AD1523">
        <v>0</v>
      </c>
    </row>
    <row r="1524" spans="1:30" x14ac:dyDescent="0.3">
      <c r="A1524">
        <v>1523</v>
      </c>
      <c r="B1524">
        <v>1998</v>
      </c>
      <c r="C1524">
        <v>1976</v>
      </c>
      <c r="D1524" t="s">
        <v>29</v>
      </c>
      <c r="E1524" t="s">
        <v>30</v>
      </c>
      <c r="F1524" s="11">
        <v>37697</v>
      </c>
      <c r="G1524">
        <v>1</v>
      </c>
      <c r="H1524">
        <v>0</v>
      </c>
      <c r="I1524" s="1">
        <v>41677</v>
      </c>
      <c r="J1524">
        <v>82</v>
      </c>
      <c r="K1524">
        <v>34</v>
      </c>
      <c r="L1524">
        <v>6</v>
      </c>
      <c r="M1524">
        <v>20</v>
      </c>
      <c r="N1524">
        <v>11</v>
      </c>
      <c r="O1524">
        <v>4</v>
      </c>
      <c r="P1524">
        <v>8</v>
      </c>
      <c r="Q1524">
        <v>1</v>
      </c>
      <c r="R1524">
        <v>2</v>
      </c>
      <c r="S1524">
        <v>1</v>
      </c>
      <c r="T1524">
        <v>3</v>
      </c>
      <c r="U1524">
        <v>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</v>
      </c>
      <c r="AC1524">
        <v>11</v>
      </c>
      <c r="AD1524">
        <v>0</v>
      </c>
    </row>
    <row r="1525" spans="1:30" x14ac:dyDescent="0.3">
      <c r="A1525">
        <v>1524</v>
      </c>
      <c r="B1525">
        <v>10795</v>
      </c>
      <c r="C1525">
        <v>1973</v>
      </c>
      <c r="D1525" t="s">
        <v>32</v>
      </c>
      <c r="E1525" t="s">
        <v>33</v>
      </c>
      <c r="F1525" s="11">
        <v>37401</v>
      </c>
      <c r="G1525">
        <v>1</v>
      </c>
      <c r="H1525">
        <v>0</v>
      </c>
      <c r="I1525" s="1">
        <v>41765</v>
      </c>
      <c r="J1525">
        <v>14</v>
      </c>
      <c r="K1525">
        <v>19</v>
      </c>
      <c r="L1525">
        <v>3</v>
      </c>
      <c r="M1525">
        <v>20</v>
      </c>
      <c r="N1525">
        <v>3</v>
      </c>
      <c r="O1525">
        <v>1</v>
      </c>
      <c r="P1525">
        <v>3</v>
      </c>
      <c r="Q1525">
        <v>2</v>
      </c>
      <c r="R1525">
        <v>2</v>
      </c>
      <c r="S1525">
        <v>0</v>
      </c>
      <c r="T1525">
        <v>3</v>
      </c>
      <c r="U1525">
        <v>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</v>
      </c>
      <c r="AC1525">
        <v>11</v>
      </c>
      <c r="AD1525">
        <v>0</v>
      </c>
    </row>
    <row r="1526" spans="1:30" x14ac:dyDescent="0.3">
      <c r="A1526">
        <v>1525</v>
      </c>
      <c r="B1526">
        <v>11110</v>
      </c>
      <c r="C1526">
        <v>1973</v>
      </c>
      <c r="D1526" t="s">
        <v>29</v>
      </c>
      <c r="E1526" t="s">
        <v>30</v>
      </c>
      <c r="F1526" s="11">
        <v>3502</v>
      </c>
      <c r="G1526">
        <v>1</v>
      </c>
      <c r="H1526">
        <v>0</v>
      </c>
      <c r="I1526" s="1">
        <v>41377</v>
      </c>
      <c r="J1526">
        <v>56</v>
      </c>
      <c r="K1526">
        <v>2</v>
      </c>
      <c r="L1526">
        <v>1</v>
      </c>
      <c r="M1526">
        <v>20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</v>
      </c>
      <c r="AC1526">
        <v>11</v>
      </c>
      <c r="AD1526">
        <v>0</v>
      </c>
    </row>
    <row r="1527" spans="1:30" x14ac:dyDescent="0.3">
      <c r="A1527">
        <v>1526</v>
      </c>
      <c r="B1527">
        <v>2408</v>
      </c>
      <c r="C1527">
        <v>1976</v>
      </c>
      <c r="D1527" t="s">
        <v>29</v>
      </c>
      <c r="E1527" t="s">
        <v>33</v>
      </c>
      <c r="F1527" s="11">
        <v>58597</v>
      </c>
      <c r="G1527">
        <v>1</v>
      </c>
      <c r="H1527">
        <v>1</v>
      </c>
      <c r="I1527" s="1">
        <v>41233</v>
      </c>
      <c r="J1527">
        <v>20</v>
      </c>
      <c r="K1527">
        <v>490</v>
      </c>
      <c r="L1527">
        <v>0</v>
      </c>
      <c r="M1527">
        <v>20</v>
      </c>
      <c r="N1527">
        <v>10</v>
      </c>
      <c r="O1527">
        <v>28</v>
      </c>
      <c r="P1527">
        <v>21</v>
      </c>
      <c r="Q1527">
        <v>12</v>
      </c>
      <c r="R1527">
        <v>7</v>
      </c>
      <c r="S1527">
        <v>4</v>
      </c>
      <c r="T1527">
        <v>9</v>
      </c>
      <c r="U1527">
        <v>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</v>
      </c>
      <c r="AC1527">
        <v>11</v>
      </c>
      <c r="AD1527">
        <v>0</v>
      </c>
    </row>
    <row r="1528" spans="1:30" x14ac:dyDescent="0.3">
      <c r="A1528">
        <v>1527</v>
      </c>
      <c r="B1528">
        <v>202</v>
      </c>
      <c r="C1528">
        <v>1948</v>
      </c>
      <c r="D1528" t="s">
        <v>32</v>
      </c>
      <c r="E1528" t="s">
        <v>38</v>
      </c>
      <c r="F1528" s="11">
        <v>82032</v>
      </c>
      <c r="G1528">
        <v>0</v>
      </c>
      <c r="H1528">
        <v>0</v>
      </c>
      <c r="I1528" s="1">
        <v>41734</v>
      </c>
      <c r="J1528">
        <v>54</v>
      </c>
      <c r="K1528">
        <v>332</v>
      </c>
      <c r="L1528">
        <v>194</v>
      </c>
      <c r="M1528">
        <v>20</v>
      </c>
      <c r="N1528">
        <v>149</v>
      </c>
      <c r="O1528">
        <v>125</v>
      </c>
      <c r="P1528">
        <v>57</v>
      </c>
      <c r="Q1528">
        <v>0</v>
      </c>
      <c r="R1528">
        <v>4</v>
      </c>
      <c r="S1528">
        <v>6</v>
      </c>
      <c r="T1528">
        <v>7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</v>
      </c>
      <c r="AC1528">
        <v>11</v>
      </c>
      <c r="AD1528">
        <v>0</v>
      </c>
    </row>
    <row r="1529" spans="1:30" x14ac:dyDescent="0.3">
      <c r="A1529">
        <v>1528</v>
      </c>
      <c r="B1529">
        <v>7998</v>
      </c>
      <c r="C1529">
        <v>1958</v>
      </c>
      <c r="D1529" t="s">
        <v>29</v>
      </c>
      <c r="E1529" t="s">
        <v>31</v>
      </c>
      <c r="F1529" s="11">
        <v>28087</v>
      </c>
      <c r="G1529">
        <v>1</v>
      </c>
      <c r="H1529">
        <v>1</v>
      </c>
      <c r="I1529" s="1">
        <v>41254</v>
      </c>
      <c r="J1529">
        <v>77</v>
      </c>
      <c r="K1529">
        <v>53</v>
      </c>
      <c r="L1529">
        <v>8</v>
      </c>
      <c r="M1529">
        <v>20</v>
      </c>
      <c r="N1529">
        <v>13</v>
      </c>
      <c r="O1529">
        <v>0</v>
      </c>
      <c r="P1529">
        <v>21</v>
      </c>
      <c r="Q1529">
        <v>3</v>
      </c>
      <c r="R1529">
        <v>2</v>
      </c>
      <c r="S1529">
        <v>2</v>
      </c>
      <c r="T1529">
        <v>2</v>
      </c>
      <c r="U1529">
        <v>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</v>
      </c>
      <c r="AC1529">
        <v>11</v>
      </c>
      <c r="AD1529">
        <v>0</v>
      </c>
    </row>
    <row r="1530" spans="1:30" x14ac:dyDescent="0.3">
      <c r="A1530">
        <v>1529</v>
      </c>
      <c r="B1530">
        <v>830</v>
      </c>
      <c r="C1530">
        <v>1987</v>
      </c>
      <c r="D1530" t="s">
        <v>32</v>
      </c>
      <c r="E1530" t="s">
        <v>30</v>
      </c>
      <c r="F1530" s="11">
        <v>74004</v>
      </c>
      <c r="G1530">
        <v>0</v>
      </c>
      <c r="H1530">
        <v>0</v>
      </c>
      <c r="I1530" s="1">
        <v>41694</v>
      </c>
      <c r="J1530">
        <v>5</v>
      </c>
      <c r="K1530">
        <v>784</v>
      </c>
      <c r="L1530">
        <v>48</v>
      </c>
      <c r="M1530">
        <v>20</v>
      </c>
      <c r="N1530">
        <v>42</v>
      </c>
      <c r="O1530">
        <v>176</v>
      </c>
      <c r="P1530">
        <v>48</v>
      </c>
      <c r="Q1530">
        <v>1</v>
      </c>
      <c r="R1530">
        <v>4</v>
      </c>
      <c r="S1530">
        <v>6</v>
      </c>
      <c r="T1530">
        <v>4</v>
      </c>
      <c r="U1530">
        <v>3</v>
      </c>
      <c r="V1530">
        <v>0</v>
      </c>
      <c r="W1530">
        <v>0</v>
      </c>
      <c r="X1530">
        <v>1</v>
      </c>
      <c r="Y1530">
        <v>1</v>
      </c>
      <c r="Z1530">
        <v>0</v>
      </c>
      <c r="AA1530">
        <v>0</v>
      </c>
      <c r="AB1530">
        <v>3</v>
      </c>
      <c r="AC1530">
        <v>11</v>
      </c>
      <c r="AD1530">
        <v>1</v>
      </c>
    </row>
    <row r="1531" spans="1:30" x14ac:dyDescent="0.3">
      <c r="A1531">
        <v>1530</v>
      </c>
      <c r="B1531">
        <v>3536</v>
      </c>
      <c r="C1531">
        <v>1960</v>
      </c>
      <c r="D1531" t="s">
        <v>29</v>
      </c>
      <c r="E1531" t="s">
        <v>31</v>
      </c>
      <c r="F1531" s="11">
        <v>19740</v>
      </c>
      <c r="G1531">
        <v>0</v>
      </c>
      <c r="H1531">
        <v>1</v>
      </c>
      <c r="I1531" s="1">
        <v>41357</v>
      </c>
      <c r="J1531">
        <v>65</v>
      </c>
      <c r="K1531">
        <v>7</v>
      </c>
      <c r="L1531">
        <v>11</v>
      </c>
      <c r="M1531">
        <v>20</v>
      </c>
      <c r="N1531">
        <v>10</v>
      </c>
      <c r="O1531">
        <v>4</v>
      </c>
      <c r="P1531">
        <v>20</v>
      </c>
      <c r="Q1531">
        <v>2</v>
      </c>
      <c r="R1531">
        <v>1</v>
      </c>
      <c r="S1531">
        <v>1</v>
      </c>
      <c r="T1531">
        <v>3</v>
      </c>
      <c r="U1531">
        <v>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</v>
      </c>
      <c r="AC1531">
        <v>11</v>
      </c>
      <c r="AD1531">
        <v>0</v>
      </c>
    </row>
    <row r="1532" spans="1:30" x14ac:dyDescent="0.3">
      <c r="A1532">
        <v>1531</v>
      </c>
      <c r="B1532">
        <v>6050</v>
      </c>
      <c r="C1532">
        <v>1975</v>
      </c>
      <c r="D1532" t="s">
        <v>37</v>
      </c>
      <c r="E1532" t="s">
        <v>33</v>
      </c>
      <c r="F1532" s="11">
        <v>57036</v>
      </c>
      <c r="G1532">
        <v>0</v>
      </c>
      <c r="H1532">
        <v>1</v>
      </c>
      <c r="I1532" s="1">
        <v>41254</v>
      </c>
      <c r="J1532">
        <v>33</v>
      </c>
      <c r="K1532">
        <v>1171</v>
      </c>
      <c r="L1532">
        <v>43</v>
      </c>
      <c r="M1532">
        <v>20</v>
      </c>
      <c r="N1532">
        <v>19</v>
      </c>
      <c r="O1532">
        <v>14</v>
      </c>
      <c r="P1532">
        <v>47</v>
      </c>
      <c r="Q1532">
        <v>4</v>
      </c>
      <c r="R1532">
        <v>6</v>
      </c>
      <c r="S1532">
        <v>3</v>
      </c>
      <c r="T1532">
        <v>13</v>
      </c>
      <c r="U1532">
        <v>9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</v>
      </c>
      <c r="AC1532">
        <v>11</v>
      </c>
      <c r="AD1532">
        <v>0</v>
      </c>
    </row>
    <row r="1533" spans="1:30" x14ac:dyDescent="0.3">
      <c r="A1533">
        <v>1532</v>
      </c>
      <c r="B1533">
        <v>125</v>
      </c>
      <c r="C1533">
        <v>1958</v>
      </c>
      <c r="D1533" t="s">
        <v>37</v>
      </c>
      <c r="E1533" t="s">
        <v>31</v>
      </c>
      <c r="F1533" s="11">
        <v>53083</v>
      </c>
      <c r="G1533">
        <v>1</v>
      </c>
      <c r="H1533">
        <v>1</v>
      </c>
      <c r="I1533" s="1">
        <v>41409</v>
      </c>
      <c r="J1533">
        <v>65</v>
      </c>
      <c r="K1533">
        <v>215</v>
      </c>
      <c r="L1533">
        <v>7</v>
      </c>
      <c r="M1533">
        <v>20</v>
      </c>
      <c r="N1533">
        <v>3</v>
      </c>
      <c r="O1533">
        <v>0</v>
      </c>
      <c r="P1533">
        <v>13</v>
      </c>
      <c r="Q1533">
        <v>6</v>
      </c>
      <c r="R1533">
        <v>5</v>
      </c>
      <c r="S1533">
        <v>1</v>
      </c>
      <c r="T1533">
        <v>5</v>
      </c>
      <c r="U1533">
        <v>7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3</v>
      </c>
      <c r="AC1533">
        <v>11</v>
      </c>
      <c r="AD1533">
        <v>0</v>
      </c>
    </row>
    <row r="1534" spans="1:30" x14ac:dyDescent="0.3">
      <c r="A1534">
        <v>1533</v>
      </c>
      <c r="B1534">
        <v>3463</v>
      </c>
      <c r="C1534">
        <v>1975</v>
      </c>
      <c r="D1534" t="s">
        <v>32</v>
      </c>
      <c r="E1534" t="s">
        <v>33</v>
      </c>
      <c r="F1534" s="11">
        <v>69283</v>
      </c>
      <c r="G1534">
        <v>0</v>
      </c>
      <c r="H1534">
        <v>1</v>
      </c>
      <c r="I1534" s="1">
        <v>41804</v>
      </c>
      <c r="J1534">
        <v>41</v>
      </c>
      <c r="K1534">
        <v>674</v>
      </c>
      <c r="L1534">
        <v>62</v>
      </c>
      <c r="M1534">
        <v>20</v>
      </c>
      <c r="N1534">
        <v>0</v>
      </c>
      <c r="O1534">
        <v>26</v>
      </c>
      <c r="P1534">
        <v>8</v>
      </c>
      <c r="Q1534">
        <v>4</v>
      </c>
      <c r="R1534">
        <v>7</v>
      </c>
      <c r="S1534">
        <v>3</v>
      </c>
      <c r="T1534">
        <v>13</v>
      </c>
      <c r="U1534">
        <v>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3</v>
      </c>
      <c r="AC1534">
        <v>11</v>
      </c>
      <c r="AD1534">
        <v>0</v>
      </c>
    </row>
    <row r="1535" spans="1:30" x14ac:dyDescent="0.3">
      <c r="A1535">
        <v>1534</v>
      </c>
      <c r="B1535">
        <v>2804</v>
      </c>
      <c r="C1535">
        <v>1975</v>
      </c>
      <c r="D1535" t="s">
        <v>34</v>
      </c>
      <c r="E1535" t="s">
        <v>30</v>
      </c>
      <c r="F1535" s="11">
        <v>46098</v>
      </c>
      <c r="G1535">
        <v>1</v>
      </c>
      <c r="H1535">
        <v>1</v>
      </c>
      <c r="I1535" s="1">
        <v>41139</v>
      </c>
      <c r="J1535">
        <v>86</v>
      </c>
      <c r="K1535">
        <v>57</v>
      </c>
      <c r="L1535">
        <v>0</v>
      </c>
      <c r="M1535">
        <v>20</v>
      </c>
      <c r="N1535">
        <v>0</v>
      </c>
      <c r="O1535">
        <v>0</v>
      </c>
      <c r="P1535">
        <v>36</v>
      </c>
      <c r="Q1535">
        <v>4</v>
      </c>
      <c r="R1535">
        <v>3</v>
      </c>
      <c r="S1535">
        <v>2</v>
      </c>
      <c r="T1535">
        <v>2</v>
      </c>
      <c r="U1535">
        <v>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3</v>
      </c>
      <c r="AC1535">
        <v>11</v>
      </c>
      <c r="AD1535">
        <v>1</v>
      </c>
    </row>
    <row r="1536" spans="1:30" x14ac:dyDescent="0.3">
      <c r="A1536">
        <v>1535</v>
      </c>
      <c r="B1536">
        <v>3745</v>
      </c>
      <c r="C1536">
        <v>1988</v>
      </c>
      <c r="D1536" t="s">
        <v>37</v>
      </c>
      <c r="E1536" t="s">
        <v>33</v>
      </c>
      <c r="F1536" s="11">
        <v>23331</v>
      </c>
      <c r="G1536">
        <v>1</v>
      </c>
      <c r="H1536">
        <v>0</v>
      </c>
      <c r="I1536" s="1">
        <v>41156</v>
      </c>
      <c r="J1536">
        <v>92</v>
      </c>
      <c r="K1536">
        <v>5</v>
      </c>
      <c r="L1536">
        <v>36</v>
      </c>
      <c r="M1536">
        <v>20</v>
      </c>
      <c r="N1536">
        <v>0</v>
      </c>
      <c r="O1536">
        <v>10</v>
      </c>
      <c r="P1536">
        <v>45</v>
      </c>
      <c r="Q1536">
        <v>2</v>
      </c>
      <c r="R1536">
        <v>3</v>
      </c>
      <c r="S1536">
        <v>0</v>
      </c>
      <c r="T1536">
        <v>3</v>
      </c>
      <c r="U1536">
        <v>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</v>
      </c>
      <c r="AC1536">
        <v>11</v>
      </c>
      <c r="AD1536">
        <v>0</v>
      </c>
    </row>
    <row r="1537" spans="1:30" x14ac:dyDescent="0.3">
      <c r="A1537">
        <v>1536</v>
      </c>
      <c r="B1537">
        <v>9771</v>
      </c>
      <c r="C1537">
        <v>1988</v>
      </c>
      <c r="D1537" t="s">
        <v>37</v>
      </c>
      <c r="E1537" t="s">
        <v>30</v>
      </c>
      <c r="F1537" s="11">
        <v>23331</v>
      </c>
      <c r="G1537">
        <v>1</v>
      </c>
      <c r="H1537">
        <v>0</v>
      </c>
      <c r="I1537" s="1">
        <v>41187</v>
      </c>
      <c r="J1537">
        <v>97</v>
      </c>
      <c r="K1537">
        <v>104</v>
      </c>
      <c r="L1537">
        <v>20</v>
      </c>
      <c r="M1537">
        <v>20</v>
      </c>
      <c r="N1537">
        <v>24</v>
      </c>
      <c r="O1537">
        <v>15</v>
      </c>
      <c r="P1537">
        <v>5</v>
      </c>
      <c r="Q1537">
        <v>6</v>
      </c>
      <c r="R1537">
        <v>5</v>
      </c>
      <c r="S1537">
        <v>1</v>
      </c>
      <c r="T1537">
        <v>5</v>
      </c>
      <c r="U1537">
        <v>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</v>
      </c>
      <c r="AC1537">
        <v>11</v>
      </c>
      <c r="AD1537">
        <v>0</v>
      </c>
    </row>
    <row r="1538" spans="1:30" x14ac:dyDescent="0.3">
      <c r="A1538">
        <v>1537</v>
      </c>
      <c r="B1538">
        <v>451</v>
      </c>
      <c r="C1538">
        <v>1989</v>
      </c>
      <c r="D1538" t="s">
        <v>29</v>
      </c>
      <c r="E1538" t="s">
        <v>30</v>
      </c>
      <c r="F1538" s="11">
        <v>9255</v>
      </c>
      <c r="G1538">
        <v>1</v>
      </c>
      <c r="H1538">
        <v>0</v>
      </c>
      <c r="I1538" s="1">
        <v>41628</v>
      </c>
      <c r="J1538">
        <v>91</v>
      </c>
      <c r="K1538">
        <v>9</v>
      </c>
      <c r="L1538">
        <v>0</v>
      </c>
      <c r="M1538">
        <v>20</v>
      </c>
      <c r="N1538">
        <v>2</v>
      </c>
      <c r="O1538">
        <v>0</v>
      </c>
      <c r="P1538">
        <v>4</v>
      </c>
      <c r="Q1538">
        <v>1</v>
      </c>
      <c r="R1538">
        <v>1</v>
      </c>
      <c r="S1538">
        <v>1</v>
      </c>
      <c r="T1538">
        <v>2</v>
      </c>
      <c r="U1538">
        <v>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3</v>
      </c>
      <c r="AC1538">
        <v>11</v>
      </c>
      <c r="AD1538">
        <v>0</v>
      </c>
    </row>
    <row r="1539" spans="1:30" x14ac:dyDescent="0.3">
      <c r="A1539">
        <v>1538</v>
      </c>
      <c r="B1539">
        <v>10530</v>
      </c>
      <c r="C1539">
        <v>1959</v>
      </c>
      <c r="D1539" t="s">
        <v>32</v>
      </c>
      <c r="E1539" t="s">
        <v>38</v>
      </c>
      <c r="F1539" s="11">
        <v>67786</v>
      </c>
      <c r="G1539">
        <v>0</v>
      </c>
      <c r="H1539">
        <v>0</v>
      </c>
      <c r="I1539" s="1">
        <v>41615</v>
      </c>
      <c r="J1539">
        <v>0</v>
      </c>
      <c r="K1539">
        <v>431</v>
      </c>
      <c r="L1539">
        <v>82</v>
      </c>
      <c r="M1539">
        <v>20</v>
      </c>
      <c r="N1539">
        <v>80</v>
      </c>
      <c r="O1539">
        <v>20</v>
      </c>
      <c r="P1539">
        <v>102</v>
      </c>
      <c r="Q1539">
        <v>1</v>
      </c>
      <c r="R1539">
        <v>3</v>
      </c>
      <c r="S1539">
        <v>6</v>
      </c>
      <c r="T1539">
        <v>6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3</v>
      </c>
      <c r="AC1539">
        <v>11</v>
      </c>
      <c r="AD1539">
        <v>1</v>
      </c>
    </row>
    <row r="1540" spans="1:30" x14ac:dyDescent="0.3">
      <c r="A1540">
        <v>1539</v>
      </c>
      <c r="B1540">
        <v>1079</v>
      </c>
      <c r="C1540">
        <v>1971</v>
      </c>
      <c r="D1540" t="s">
        <v>32</v>
      </c>
      <c r="E1540" t="s">
        <v>33</v>
      </c>
      <c r="F1540" s="11">
        <v>71969</v>
      </c>
      <c r="G1540">
        <v>0</v>
      </c>
      <c r="H1540">
        <v>1</v>
      </c>
      <c r="I1540" s="1">
        <v>41198</v>
      </c>
      <c r="J1540">
        <v>59</v>
      </c>
      <c r="K1540">
        <v>1000</v>
      </c>
      <c r="L1540">
        <v>0</v>
      </c>
      <c r="M1540">
        <v>20</v>
      </c>
      <c r="N1540">
        <v>0</v>
      </c>
      <c r="O1540">
        <v>0</v>
      </c>
      <c r="P1540">
        <v>10</v>
      </c>
      <c r="Q1540">
        <v>3</v>
      </c>
      <c r="R1540">
        <v>3</v>
      </c>
      <c r="S1540">
        <v>4</v>
      </c>
      <c r="T1540">
        <v>9</v>
      </c>
      <c r="U1540">
        <v>8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3</v>
      </c>
      <c r="AC1540">
        <v>11</v>
      </c>
      <c r="AD1540">
        <v>0</v>
      </c>
    </row>
    <row r="1541" spans="1:30" x14ac:dyDescent="0.3">
      <c r="A1541">
        <v>1540</v>
      </c>
      <c r="B1541">
        <v>8920</v>
      </c>
      <c r="C1541">
        <v>1967</v>
      </c>
      <c r="D1541" t="s">
        <v>34</v>
      </c>
      <c r="E1541" t="s">
        <v>30</v>
      </c>
      <c r="F1541" s="11">
        <v>59235</v>
      </c>
      <c r="G1541">
        <v>1</v>
      </c>
      <c r="H1541">
        <v>0</v>
      </c>
      <c r="I1541" s="1">
        <v>41286</v>
      </c>
      <c r="J1541">
        <v>4</v>
      </c>
      <c r="K1541">
        <v>448</v>
      </c>
      <c r="L1541">
        <v>40</v>
      </c>
      <c r="M1541">
        <v>20</v>
      </c>
      <c r="N1541">
        <v>80</v>
      </c>
      <c r="O1541">
        <v>0</v>
      </c>
      <c r="P1541">
        <v>91</v>
      </c>
      <c r="Q1541">
        <v>3</v>
      </c>
      <c r="R1541">
        <v>11</v>
      </c>
      <c r="S1541">
        <v>2</v>
      </c>
      <c r="T1541">
        <v>12</v>
      </c>
      <c r="U1541">
        <v>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</v>
      </c>
      <c r="AC1541">
        <v>11</v>
      </c>
      <c r="AD1541">
        <v>0</v>
      </c>
    </row>
    <row r="1542" spans="1:30" x14ac:dyDescent="0.3">
      <c r="A1542">
        <v>1541</v>
      </c>
      <c r="B1542">
        <v>6678</v>
      </c>
      <c r="C1542">
        <v>1989</v>
      </c>
      <c r="D1542" t="s">
        <v>29</v>
      </c>
      <c r="E1542" t="s">
        <v>31</v>
      </c>
      <c r="F1542" s="11">
        <v>31928</v>
      </c>
      <c r="G1542">
        <v>1</v>
      </c>
      <c r="H1542">
        <v>0</v>
      </c>
      <c r="I1542" s="1">
        <v>41726</v>
      </c>
      <c r="J1542">
        <v>5</v>
      </c>
      <c r="K1542">
        <v>33</v>
      </c>
      <c r="L1542">
        <v>4</v>
      </c>
      <c r="M1542">
        <v>20</v>
      </c>
      <c r="N1542">
        <v>4</v>
      </c>
      <c r="O1542">
        <v>2</v>
      </c>
      <c r="P1542">
        <v>5</v>
      </c>
      <c r="Q1542">
        <v>2</v>
      </c>
      <c r="R1542">
        <v>3</v>
      </c>
      <c r="S1542">
        <v>0</v>
      </c>
      <c r="T1542">
        <v>4</v>
      </c>
      <c r="U1542">
        <v>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</v>
      </c>
      <c r="AC1542">
        <v>11</v>
      </c>
      <c r="AD1542">
        <v>0</v>
      </c>
    </row>
    <row r="1543" spans="1:30" x14ac:dyDescent="0.3">
      <c r="A1543">
        <v>1542</v>
      </c>
      <c r="B1543">
        <v>3852</v>
      </c>
      <c r="C1543">
        <v>1961</v>
      </c>
      <c r="D1543" t="s">
        <v>34</v>
      </c>
      <c r="E1543" t="s">
        <v>31</v>
      </c>
      <c r="F1543" s="11">
        <v>74881</v>
      </c>
      <c r="G1543">
        <v>1</v>
      </c>
      <c r="H1543">
        <v>1</v>
      </c>
      <c r="I1543" s="1">
        <v>41341</v>
      </c>
      <c r="J1543">
        <v>48</v>
      </c>
      <c r="K1543">
        <v>505</v>
      </c>
      <c r="L1543">
        <v>72</v>
      </c>
      <c r="M1543">
        <v>20</v>
      </c>
      <c r="N1543">
        <v>36</v>
      </c>
      <c r="O1543">
        <v>27</v>
      </c>
      <c r="P1543">
        <v>54</v>
      </c>
      <c r="Q1543">
        <v>4</v>
      </c>
      <c r="R1543">
        <v>9</v>
      </c>
      <c r="S1543">
        <v>2</v>
      </c>
      <c r="T1543">
        <v>12</v>
      </c>
      <c r="U1543">
        <v>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3</v>
      </c>
      <c r="AC1543">
        <v>11</v>
      </c>
      <c r="AD1543">
        <v>0</v>
      </c>
    </row>
    <row r="1544" spans="1:30" x14ac:dyDescent="0.3">
      <c r="A1544">
        <v>1543</v>
      </c>
      <c r="B1544">
        <v>528</v>
      </c>
      <c r="C1544">
        <v>1978</v>
      </c>
      <c r="D1544" t="s">
        <v>29</v>
      </c>
      <c r="E1544" t="s">
        <v>33</v>
      </c>
      <c r="F1544" s="11">
        <v>65819</v>
      </c>
      <c r="G1544">
        <v>0</v>
      </c>
      <c r="H1544">
        <v>0</v>
      </c>
      <c r="I1544" s="1">
        <v>41242</v>
      </c>
      <c r="J1544">
        <v>99</v>
      </c>
      <c r="K1544">
        <v>267</v>
      </c>
      <c r="L1544">
        <v>38</v>
      </c>
      <c r="M1544">
        <v>20</v>
      </c>
      <c r="N1544">
        <v>149</v>
      </c>
      <c r="O1544">
        <v>165</v>
      </c>
      <c r="P1544">
        <v>63</v>
      </c>
      <c r="Q1544">
        <v>1</v>
      </c>
      <c r="R1544">
        <v>5</v>
      </c>
      <c r="S1544">
        <v>4</v>
      </c>
      <c r="T1544">
        <v>10</v>
      </c>
      <c r="U1544">
        <v>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</v>
      </c>
      <c r="AC1544">
        <v>11</v>
      </c>
      <c r="AD1544">
        <v>0</v>
      </c>
    </row>
    <row r="1545" spans="1:30" x14ac:dyDescent="0.3">
      <c r="A1545">
        <v>1544</v>
      </c>
      <c r="B1545">
        <v>73</v>
      </c>
      <c r="C1545">
        <v>1953</v>
      </c>
      <c r="D1545" t="s">
        <v>32</v>
      </c>
      <c r="E1545" t="s">
        <v>30</v>
      </c>
      <c r="F1545" s="11">
        <v>51411</v>
      </c>
      <c r="G1545">
        <v>1</v>
      </c>
      <c r="H1545">
        <v>2</v>
      </c>
      <c r="I1545" s="1">
        <v>41420</v>
      </c>
      <c r="J1545">
        <v>81</v>
      </c>
      <c r="K1545">
        <v>14</v>
      </c>
      <c r="L1545">
        <v>0</v>
      </c>
      <c r="M1545">
        <v>20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3</v>
      </c>
      <c r="U1545">
        <v>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</v>
      </c>
      <c r="AC1545">
        <v>11</v>
      </c>
      <c r="AD1545">
        <v>0</v>
      </c>
    </row>
    <row r="1546" spans="1:30" x14ac:dyDescent="0.3">
      <c r="A1546">
        <v>1545</v>
      </c>
      <c r="B1546">
        <v>5589</v>
      </c>
      <c r="C1546">
        <v>1964</v>
      </c>
      <c r="D1546" t="s">
        <v>29</v>
      </c>
      <c r="E1546" t="s">
        <v>35</v>
      </c>
      <c r="F1546" s="11">
        <v>51983</v>
      </c>
      <c r="G1546">
        <v>0</v>
      </c>
      <c r="H1546">
        <v>1</v>
      </c>
      <c r="I1546" s="1">
        <v>41152</v>
      </c>
      <c r="J1546">
        <v>95</v>
      </c>
      <c r="K1546">
        <v>631</v>
      </c>
      <c r="L1546">
        <v>0</v>
      </c>
      <c r="M1546">
        <v>20</v>
      </c>
      <c r="N1546">
        <v>10</v>
      </c>
      <c r="O1546">
        <v>7</v>
      </c>
      <c r="P1546">
        <v>30</v>
      </c>
      <c r="Q1546">
        <v>3</v>
      </c>
      <c r="R1546">
        <v>9</v>
      </c>
      <c r="S1546">
        <v>2</v>
      </c>
      <c r="T1546">
        <v>10</v>
      </c>
      <c r="U1546">
        <v>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</v>
      </c>
      <c r="AC1546">
        <v>11</v>
      </c>
      <c r="AD1546">
        <v>0</v>
      </c>
    </row>
    <row r="1547" spans="1:30" x14ac:dyDescent="0.3">
      <c r="A1547">
        <v>1546</v>
      </c>
      <c r="B1547">
        <v>10212</v>
      </c>
      <c r="C1547">
        <v>1986</v>
      </c>
      <c r="D1547" t="s">
        <v>34</v>
      </c>
      <c r="E1547" t="s">
        <v>31</v>
      </c>
      <c r="F1547" s="11">
        <v>42386</v>
      </c>
      <c r="G1547">
        <v>1</v>
      </c>
      <c r="H1547">
        <v>0</v>
      </c>
      <c r="I1547" s="1">
        <v>41287</v>
      </c>
      <c r="J1547">
        <v>43</v>
      </c>
      <c r="K1547">
        <v>65</v>
      </c>
      <c r="L1547">
        <v>4</v>
      </c>
      <c r="M1547">
        <v>20</v>
      </c>
      <c r="N1547">
        <v>0</v>
      </c>
      <c r="O1547">
        <v>4</v>
      </c>
      <c r="P1547">
        <v>11</v>
      </c>
      <c r="Q1547">
        <v>1</v>
      </c>
      <c r="R1547">
        <v>3</v>
      </c>
      <c r="S1547">
        <v>0</v>
      </c>
      <c r="T1547">
        <v>3</v>
      </c>
      <c r="U1547">
        <v>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</v>
      </c>
      <c r="AC1547">
        <v>11</v>
      </c>
      <c r="AD1547">
        <v>0</v>
      </c>
    </row>
    <row r="1548" spans="1:30" x14ac:dyDescent="0.3">
      <c r="A1548">
        <v>1547</v>
      </c>
      <c r="B1548">
        <v>6365</v>
      </c>
      <c r="C1548">
        <v>1987</v>
      </c>
      <c r="D1548" t="s">
        <v>37</v>
      </c>
      <c r="E1548" t="s">
        <v>33</v>
      </c>
      <c r="F1548" s="11">
        <v>30390</v>
      </c>
      <c r="G1548">
        <v>0</v>
      </c>
      <c r="H1548">
        <v>0</v>
      </c>
      <c r="I1548" s="1">
        <v>41519</v>
      </c>
      <c r="J1548">
        <v>5</v>
      </c>
      <c r="K1548">
        <v>10</v>
      </c>
      <c r="L1548">
        <v>12</v>
      </c>
      <c r="M1548">
        <v>20</v>
      </c>
      <c r="N1548">
        <v>25</v>
      </c>
      <c r="O1548">
        <v>1</v>
      </c>
      <c r="P1548">
        <v>20</v>
      </c>
      <c r="Q1548">
        <v>1</v>
      </c>
      <c r="R1548">
        <v>2</v>
      </c>
      <c r="S1548">
        <v>0</v>
      </c>
      <c r="T1548">
        <v>3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11</v>
      </c>
      <c r="AD1548">
        <v>0</v>
      </c>
    </row>
    <row r="1549" spans="1:30" x14ac:dyDescent="0.3">
      <c r="A1549">
        <v>1548</v>
      </c>
      <c r="B1549">
        <v>5636</v>
      </c>
      <c r="C1549">
        <v>1963</v>
      </c>
      <c r="D1549" t="s">
        <v>29</v>
      </c>
      <c r="E1549" t="s">
        <v>30</v>
      </c>
      <c r="F1549" s="11">
        <v>30983</v>
      </c>
      <c r="G1549">
        <v>0</v>
      </c>
      <c r="H1549">
        <v>0</v>
      </c>
      <c r="I1549" s="1">
        <v>41222</v>
      </c>
      <c r="J1549">
        <v>50</v>
      </c>
      <c r="K1549">
        <v>51</v>
      </c>
      <c r="L1549">
        <v>4</v>
      </c>
      <c r="M1549">
        <v>20</v>
      </c>
      <c r="N1549">
        <v>12</v>
      </c>
      <c r="O1549">
        <v>1</v>
      </c>
      <c r="P1549">
        <v>49</v>
      </c>
      <c r="Q1549">
        <v>1</v>
      </c>
      <c r="R1549">
        <v>4</v>
      </c>
      <c r="S1549">
        <v>0</v>
      </c>
      <c r="T1549">
        <v>3</v>
      </c>
      <c r="U1549">
        <v>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</v>
      </c>
      <c r="AC1549">
        <v>11</v>
      </c>
      <c r="AD1549">
        <v>1</v>
      </c>
    </row>
    <row r="1550" spans="1:30" x14ac:dyDescent="0.3">
      <c r="A1550">
        <v>1549</v>
      </c>
      <c r="B1550">
        <v>591</v>
      </c>
      <c r="C1550">
        <v>1957</v>
      </c>
      <c r="D1550" t="s">
        <v>29</v>
      </c>
      <c r="E1550" t="s">
        <v>38</v>
      </c>
      <c r="F1550" s="11">
        <v>66033</v>
      </c>
      <c r="G1550">
        <v>0</v>
      </c>
      <c r="H1550">
        <v>1</v>
      </c>
      <c r="I1550" s="1">
        <v>41294</v>
      </c>
      <c r="J1550">
        <v>76</v>
      </c>
      <c r="K1550">
        <v>293</v>
      </c>
      <c r="L1550">
        <v>35</v>
      </c>
      <c r="M1550">
        <v>20</v>
      </c>
      <c r="N1550">
        <v>46</v>
      </c>
      <c r="O1550">
        <v>59</v>
      </c>
      <c r="P1550">
        <v>65</v>
      </c>
      <c r="Q1550">
        <v>2</v>
      </c>
      <c r="R1550">
        <v>8</v>
      </c>
      <c r="S1550">
        <v>3</v>
      </c>
      <c r="T1550">
        <v>7</v>
      </c>
      <c r="U1550">
        <v>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</v>
      </c>
      <c r="AC1550">
        <v>11</v>
      </c>
      <c r="AD1550">
        <v>0</v>
      </c>
    </row>
    <row r="1551" spans="1:30" x14ac:dyDescent="0.3">
      <c r="A1551">
        <v>1550</v>
      </c>
      <c r="B1551">
        <v>2217</v>
      </c>
      <c r="C1551">
        <v>1975</v>
      </c>
      <c r="D1551" t="s">
        <v>37</v>
      </c>
      <c r="E1551" t="s">
        <v>33</v>
      </c>
      <c r="F1551" s="11">
        <v>37284</v>
      </c>
      <c r="G1551">
        <v>1</v>
      </c>
      <c r="H1551">
        <v>1</v>
      </c>
      <c r="I1551" s="1">
        <v>41362</v>
      </c>
      <c r="J1551">
        <v>46</v>
      </c>
      <c r="K1551">
        <v>11</v>
      </c>
      <c r="L1551">
        <v>1</v>
      </c>
      <c r="M1551">
        <v>20</v>
      </c>
      <c r="N1551">
        <v>2</v>
      </c>
      <c r="O1551">
        <v>1</v>
      </c>
      <c r="P1551">
        <v>6</v>
      </c>
      <c r="Q1551">
        <v>1</v>
      </c>
      <c r="R1551">
        <v>0</v>
      </c>
      <c r="S1551">
        <v>0</v>
      </c>
      <c r="T1551">
        <v>3</v>
      </c>
      <c r="U1551">
        <v>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</v>
      </c>
      <c r="AC1551">
        <v>11</v>
      </c>
      <c r="AD1551">
        <v>0</v>
      </c>
    </row>
    <row r="1552" spans="1:30" x14ac:dyDescent="0.3">
      <c r="A1552">
        <v>1551</v>
      </c>
      <c r="B1552">
        <v>2544</v>
      </c>
      <c r="C1552">
        <v>1951</v>
      </c>
      <c r="D1552" t="s">
        <v>34</v>
      </c>
      <c r="E1552" t="s">
        <v>35</v>
      </c>
      <c r="F1552" s="11">
        <v>57530</v>
      </c>
      <c r="G1552">
        <v>0</v>
      </c>
      <c r="H1552">
        <v>1</v>
      </c>
      <c r="I1552" s="1">
        <v>41559</v>
      </c>
      <c r="J1552">
        <v>68</v>
      </c>
      <c r="K1552">
        <v>50</v>
      </c>
      <c r="L1552">
        <v>1</v>
      </c>
      <c r="M1552">
        <v>20</v>
      </c>
      <c r="N1552">
        <v>6</v>
      </c>
      <c r="O1552">
        <v>7</v>
      </c>
      <c r="P1552">
        <v>1</v>
      </c>
      <c r="Q1552">
        <v>1</v>
      </c>
      <c r="R1552">
        <v>1</v>
      </c>
      <c r="S1552">
        <v>1</v>
      </c>
      <c r="T1552">
        <v>4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11</v>
      </c>
      <c r="AD1552">
        <v>0</v>
      </c>
    </row>
    <row r="1553" spans="1:30" x14ac:dyDescent="0.3">
      <c r="A1553">
        <v>1552</v>
      </c>
      <c r="B1553">
        <v>7725</v>
      </c>
      <c r="C1553">
        <v>1965</v>
      </c>
      <c r="D1553" t="s">
        <v>37</v>
      </c>
      <c r="E1553" t="s">
        <v>33</v>
      </c>
      <c r="F1553" s="11">
        <v>76800</v>
      </c>
      <c r="G1553">
        <v>0</v>
      </c>
      <c r="H1553">
        <v>0</v>
      </c>
      <c r="I1553" s="1">
        <v>41706</v>
      </c>
      <c r="J1553">
        <v>33</v>
      </c>
      <c r="K1553">
        <v>173</v>
      </c>
      <c r="L1553">
        <v>26</v>
      </c>
      <c r="M1553">
        <v>20</v>
      </c>
      <c r="N1553">
        <v>35</v>
      </c>
      <c r="O1553">
        <v>71</v>
      </c>
      <c r="P1553">
        <v>81</v>
      </c>
      <c r="Q1553">
        <v>1</v>
      </c>
      <c r="R1553">
        <v>4</v>
      </c>
      <c r="S1553">
        <v>4</v>
      </c>
      <c r="T1553">
        <v>7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11</v>
      </c>
      <c r="AD1553">
        <v>0</v>
      </c>
    </row>
    <row r="1554" spans="1:30" x14ac:dyDescent="0.3">
      <c r="A1554">
        <v>1553</v>
      </c>
      <c r="B1554">
        <v>8091</v>
      </c>
      <c r="C1554">
        <v>1956</v>
      </c>
      <c r="D1554" t="s">
        <v>29</v>
      </c>
      <c r="E1554" t="s">
        <v>33</v>
      </c>
      <c r="F1554" s="11">
        <v>63943</v>
      </c>
      <c r="G1554">
        <v>0</v>
      </c>
      <c r="H1554">
        <v>1</v>
      </c>
      <c r="I1554" s="1">
        <v>41154</v>
      </c>
      <c r="J1554">
        <v>50</v>
      </c>
      <c r="K1554">
        <v>423</v>
      </c>
      <c r="L1554">
        <v>184</v>
      </c>
      <c r="M1554">
        <v>20</v>
      </c>
      <c r="N1554">
        <v>13</v>
      </c>
      <c r="O1554">
        <v>97</v>
      </c>
      <c r="P1554">
        <v>21</v>
      </c>
      <c r="Q1554">
        <v>1</v>
      </c>
      <c r="R1554">
        <v>6</v>
      </c>
      <c r="S1554">
        <v>4</v>
      </c>
      <c r="T1554">
        <v>6</v>
      </c>
      <c r="U1554">
        <v>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</v>
      </c>
      <c r="AC1554">
        <v>11</v>
      </c>
      <c r="AD1554">
        <v>0</v>
      </c>
    </row>
    <row r="1555" spans="1:30" x14ac:dyDescent="0.3">
      <c r="A1555">
        <v>1554</v>
      </c>
      <c r="B1555">
        <v>7321</v>
      </c>
      <c r="C1555">
        <v>1962</v>
      </c>
      <c r="D1555" t="s">
        <v>29</v>
      </c>
      <c r="E1555" t="s">
        <v>31</v>
      </c>
      <c r="F1555" s="11">
        <v>76081</v>
      </c>
      <c r="G1555">
        <v>0</v>
      </c>
      <c r="H1555">
        <v>0</v>
      </c>
      <c r="I1555" s="1">
        <v>41782</v>
      </c>
      <c r="J1555">
        <v>85</v>
      </c>
      <c r="K1555">
        <v>292</v>
      </c>
      <c r="L1555">
        <v>30</v>
      </c>
      <c r="M1555">
        <v>20</v>
      </c>
      <c r="N1555">
        <v>63</v>
      </c>
      <c r="O1555">
        <v>33</v>
      </c>
      <c r="P1555">
        <v>200</v>
      </c>
      <c r="Q1555">
        <v>1</v>
      </c>
      <c r="R1555">
        <v>4</v>
      </c>
      <c r="S1555">
        <v>5</v>
      </c>
      <c r="T1555">
        <v>4</v>
      </c>
      <c r="U1555">
        <v>2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3</v>
      </c>
      <c r="AC1555">
        <v>11</v>
      </c>
      <c r="AD1555">
        <v>0</v>
      </c>
    </row>
    <row r="1556" spans="1:30" x14ac:dyDescent="0.3">
      <c r="A1556">
        <v>1555</v>
      </c>
      <c r="B1556">
        <v>5462</v>
      </c>
      <c r="C1556">
        <v>1974</v>
      </c>
      <c r="D1556" t="s">
        <v>29</v>
      </c>
      <c r="E1556" t="s">
        <v>33</v>
      </c>
      <c r="F1556" s="11">
        <v>67445</v>
      </c>
      <c r="G1556">
        <v>0</v>
      </c>
      <c r="H1556">
        <v>1</v>
      </c>
      <c r="I1556" s="1">
        <v>41133</v>
      </c>
      <c r="J1556">
        <v>63</v>
      </c>
      <c r="K1556">
        <v>757</v>
      </c>
      <c r="L1556">
        <v>80</v>
      </c>
      <c r="M1556">
        <v>20</v>
      </c>
      <c r="N1556">
        <v>29</v>
      </c>
      <c r="O1556">
        <v>80</v>
      </c>
      <c r="P1556">
        <v>11</v>
      </c>
      <c r="Q1556">
        <v>5</v>
      </c>
      <c r="R1556">
        <v>9</v>
      </c>
      <c r="S1556">
        <v>6</v>
      </c>
      <c r="T1556">
        <v>12</v>
      </c>
      <c r="U1556">
        <v>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</v>
      </c>
      <c r="AC1556">
        <v>11</v>
      </c>
      <c r="AD1556">
        <v>0</v>
      </c>
    </row>
    <row r="1557" spans="1:30" x14ac:dyDescent="0.3">
      <c r="A1557">
        <v>1556</v>
      </c>
      <c r="B1557">
        <v>7791</v>
      </c>
      <c r="C1557">
        <v>1967</v>
      </c>
      <c r="D1557" t="s">
        <v>34</v>
      </c>
      <c r="E1557" t="s">
        <v>33</v>
      </c>
      <c r="F1557" s="11">
        <v>37054</v>
      </c>
      <c r="G1557">
        <v>1</v>
      </c>
      <c r="H1557">
        <v>1</v>
      </c>
      <c r="I1557" s="1">
        <v>41532</v>
      </c>
      <c r="J1557">
        <v>89</v>
      </c>
      <c r="K1557">
        <v>12</v>
      </c>
      <c r="L1557">
        <v>1</v>
      </c>
      <c r="M1557">
        <v>20</v>
      </c>
      <c r="N1557">
        <v>0</v>
      </c>
      <c r="O1557">
        <v>1</v>
      </c>
      <c r="P1557">
        <v>5</v>
      </c>
      <c r="Q1557">
        <v>2</v>
      </c>
      <c r="R1557">
        <v>1</v>
      </c>
      <c r="S1557">
        <v>0</v>
      </c>
      <c r="T1557">
        <v>3</v>
      </c>
      <c r="U1557">
        <v>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</v>
      </c>
      <c r="AC1557">
        <v>11</v>
      </c>
      <c r="AD1557">
        <v>0</v>
      </c>
    </row>
    <row r="1558" spans="1:30" x14ac:dyDescent="0.3">
      <c r="A1558">
        <v>1557</v>
      </c>
      <c r="B1558">
        <v>955</v>
      </c>
      <c r="C1558">
        <v>1962</v>
      </c>
      <c r="D1558" t="s">
        <v>34</v>
      </c>
      <c r="E1558" t="s">
        <v>31</v>
      </c>
      <c r="F1558" s="11">
        <v>47175</v>
      </c>
      <c r="G1558">
        <v>1</v>
      </c>
      <c r="H1558">
        <v>1</v>
      </c>
      <c r="I1558" s="1">
        <v>41210</v>
      </c>
      <c r="J1558">
        <v>81</v>
      </c>
      <c r="K1558">
        <v>167</v>
      </c>
      <c r="L1558">
        <v>2</v>
      </c>
      <c r="M1558">
        <v>20</v>
      </c>
      <c r="N1558">
        <v>6</v>
      </c>
      <c r="O1558">
        <v>2</v>
      </c>
      <c r="P1558">
        <v>19</v>
      </c>
      <c r="Q1558">
        <v>7</v>
      </c>
      <c r="R1558">
        <v>4</v>
      </c>
      <c r="S1558">
        <v>2</v>
      </c>
      <c r="T1558">
        <v>4</v>
      </c>
      <c r="U1558">
        <v>8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</v>
      </c>
      <c r="AC1558">
        <v>11</v>
      </c>
      <c r="AD1558">
        <v>1</v>
      </c>
    </row>
    <row r="1559" spans="1:30" x14ac:dyDescent="0.3">
      <c r="A1559">
        <v>1558</v>
      </c>
      <c r="B1559">
        <v>4037</v>
      </c>
      <c r="C1559">
        <v>1976</v>
      </c>
      <c r="D1559" t="s">
        <v>29</v>
      </c>
      <c r="E1559" t="s">
        <v>35</v>
      </c>
      <c r="F1559" s="11">
        <v>31859</v>
      </c>
      <c r="G1559">
        <v>1</v>
      </c>
      <c r="H1559">
        <v>0</v>
      </c>
      <c r="I1559" s="1">
        <v>41439</v>
      </c>
      <c r="J1559">
        <v>77</v>
      </c>
      <c r="K1559">
        <v>3</v>
      </c>
      <c r="L1559">
        <v>1</v>
      </c>
      <c r="M1559">
        <v>20</v>
      </c>
      <c r="N1559">
        <v>8</v>
      </c>
      <c r="O1559">
        <v>0</v>
      </c>
      <c r="P1559">
        <v>5</v>
      </c>
      <c r="Q1559">
        <v>1</v>
      </c>
      <c r="R1559">
        <v>1</v>
      </c>
      <c r="S1559">
        <v>0</v>
      </c>
      <c r="T1559">
        <v>2</v>
      </c>
      <c r="U1559">
        <v>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</v>
      </c>
      <c r="AC1559">
        <v>11</v>
      </c>
      <c r="AD1559">
        <v>0</v>
      </c>
    </row>
    <row r="1560" spans="1:30" x14ac:dyDescent="0.3">
      <c r="A1560">
        <v>1559</v>
      </c>
      <c r="B1560">
        <v>6642</v>
      </c>
      <c r="C1560">
        <v>1961</v>
      </c>
      <c r="D1560" t="s">
        <v>29</v>
      </c>
      <c r="E1560" t="s">
        <v>35</v>
      </c>
      <c r="F1560" s="11">
        <v>27215</v>
      </c>
      <c r="G1560">
        <v>2</v>
      </c>
      <c r="H1560">
        <v>1</v>
      </c>
      <c r="I1560" s="1">
        <v>41297</v>
      </c>
      <c r="J1560">
        <v>50</v>
      </c>
      <c r="K1560">
        <v>30</v>
      </c>
      <c r="L1560">
        <v>5</v>
      </c>
      <c r="M1560">
        <v>20</v>
      </c>
      <c r="N1560">
        <v>8</v>
      </c>
      <c r="O1560">
        <v>9</v>
      </c>
      <c r="P1560">
        <v>28</v>
      </c>
      <c r="Q1560">
        <v>4</v>
      </c>
      <c r="R1560">
        <v>2</v>
      </c>
      <c r="S1560">
        <v>1</v>
      </c>
      <c r="T1560">
        <v>4</v>
      </c>
      <c r="U1560">
        <v>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</v>
      </c>
      <c r="AC1560">
        <v>11</v>
      </c>
      <c r="AD1560">
        <v>0</v>
      </c>
    </row>
    <row r="1561" spans="1:30" x14ac:dyDescent="0.3">
      <c r="A1561">
        <v>1560</v>
      </c>
      <c r="B1561">
        <v>2793</v>
      </c>
      <c r="C1561">
        <v>1976</v>
      </c>
      <c r="D1561" t="s">
        <v>32</v>
      </c>
      <c r="E1561" t="s">
        <v>35</v>
      </c>
      <c r="F1561" s="11">
        <v>70179</v>
      </c>
      <c r="G1561">
        <v>0</v>
      </c>
      <c r="H1561">
        <v>1</v>
      </c>
      <c r="I1561" s="1">
        <v>41476</v>
      </c>
      <c r="J1561">
        <v>10</v>
      </c>
      <c r="K1561">
        <v>532</v>
      </c>
      <c r="L1561">
        <v>88</v>
      </c>
      <c r="M1561">
        <v>20</v>
      </c>
      <c r="N1561">
        <v>69</v>
      </c>
      <c r="O1561">
        <v>44</v>
      </c>
      <c r="P1561">
        <v>133</v>
      </c>
      <c r="Q1561">
        <v>3</v>
      </c>
      <c r="R1561">
        <v>7</v>
      </c>
      <c r="S1561">
        <v>3</v>
      </c>
      <c r="T1561">
        <v>13</v>
      </c>
      <c r="U1561">
        <v>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</v>
      </c>
      <c r="AC1561">
        <v>11</v>
      </c>
      <c r="AD1561">
        <v>0</v>
      </c>
    </row>
    <row r="1562" spans="1:30" x14ac:dyDescent="0.3">
      <c r="A1562">
        <v>1561</v>
      </c>
      <c r="B1562">
        <v>5424</v>
      </c>
      <c r="C1562">
        <v>1983</v>
      </c>
      <c r="D1562" t="s">
        <v>29</v>
      </c>
      <c r="E1562" t="s">
        <v>33</v>
      </c>
      <c r="F1562" s="11">
        <v>39922</v>
      </c>
      <c r="G1562">
        <v>1</v>
      </c>
      <c r="H1562">
        <v>0</v>
      </c>
      <c r="I1562" s="1">
        <v>41319</v>
      </c>
      <c r="J1562">
        <v>30</v>
      </c>
      <c r="K1562">
        <v>29</v>
      </c>
      <c r="L1562">
        <v>12</v>
      </c>
      <c r="M1562">
        <v>20</v>
      </c>
      <c r="N1562">
        <v>19</v>
      </c>
      <c r="O1562">
        <v>1</v>
      </c>
      <c r="P1562">
        <v>36</v>
      </c>
      <c r="Q1562">
        <v>2</v>
      </c>
      <c r="R1562">
        <v>3</v>
      </c>
      <c r="S1562">
        <v>0</v>
      </c>
      <c r="T1562">
        <v>4</v>
      </c>
      <c r="U1562">
        <v>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</v>
      </c>
      <c r="AC1562">
        <v>11</v>
      </c>
      <c r="AD1562">
        <v>0</v>
      </c>
    </row>
    <row r="1563" spans="1:30" x14ac:dyDescent="0.3">
      <c r="A1563">
        <v>1562</v>
      </c>
      <c r="B1563">
        <v>879</v>
      </c>
      <c r="C1563">
        <v>1976</v>
      </c>
      <c r="D1563" t="s">
        <v>34</v>
      </c>
      <c r="E1563" t="s">
        <v>33</v>
      </c>
      <c r="F1563" s="11">
        <v>49681</v>
      </c>
      <c r="G1563">
        <v>0</v>
      </c>
      <c r="H1563">
        <v>2</v>
      </c>
      <c r="I1563" s="1">
        <v>41582</v>
      </c>
      <c r="J1563">
        <v>66</v>
      </c>
      <c r="K1563">
        <v>411</v>
      </c>
      <c r="L1563">
        <v>0</v>
      </c>
      <c r="M1563">
        <v>20</v>
      </c>
      <c r="N1563">
        <v>0</v>
      </c>
      <c r="O1563">
        <v>0</v>
      </c>
      <c r="P1563">
        <v>21</v>
      </c>
      <c r="Q1563">
        <v>6</v>
      </c>
      <c r="R1563">
        <v>7</v>
      </c>
      <c r="S1563">
        <v>1</v>
      </c>
      <c r="T1563">
        <v>7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</v>
      </c>
      <c r="AC1563">
        <v>11</v>
      </c>
      <c r="AD1563">
        <v>0</v>
      </c>
    </row>
    <row r="1564" spans="1:30" x14ac:dyDescent="0.3">
      <c r="A1564">
        <v>1563</v>
      </c>
      <c r="B1564">
        <v>9530</v>
      </c>
      <c r="C1564">
        <v>1988</v>
      </c>
      <c r="D1564" t="s">
        <v>29</v>
      </c>
      <c r="E1564" t="s">
        <v>33</v>
      </c>
      <c r="F1564" s="11">
        <v>24645</v>
      </c>
      <c r="G1564">
        <v>1</v>
      </c>
      <c r="H1564">
        <v>0</v>
      </c>
      <c r="I1564" s="1">
        <v>41214</v>
      </c>
      <c r="J1564">
        <v>16</v>
      </c>
      <c r="K1564">
        <v>5</v>
      </c>
      <c r="L1564">
        <v>3</v>
      </c>
      <c r="M1564">
        <v>20</v>
      </c>
      <c r="N1564">
        <v>4</v>
      </c>
      <c r="O1564">
        <v>1</v>
      </c>
      <c r="P1564">
        <v>0</v>
      </c>
      <c r="Q1564">
        <v>1</v>
      </c>
      <c r="R1564">
        <v>1</v>
      </c>
      <c r="S1564">
        <v>0</v>
      </c>
      <c r="T1564">
        <v>2</v>
      </c>
      <c r="U1564">
        <v>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</v>
      </c>
      <c r="AC1564">
        <v>11</v>
      </c>
      <c r="AD1564">
        <v>0</v>
      </c>
    </row>
    <row r="1565" spans="1:30" x14ac:dyDescent="0.3">
      <c r="A1565">
        <v>1564</v>
      </c>
      <c r="B1565">
        <v>4828</v>
      </c>
      <c r="C1565">
        <v>1954</v>
      </c>
      <c r="D1565" t="s">
        <v>29</v>
      </c>
      <c r="E1565" t="s">
        <v>35</v>
      </c>
      <c r="F1565" s="11">
        <v>79865</v>
      </c>
      <c r="G1565">
        <v>0</v>
      </c>
      <c r="H1565">
        <v>1</v>
      </c>
      <c r="I1565" s="1">
        <v>41808</v>
      </c>
      <c r="J1565">
        <v>12</v>
      </c>
      <c r="K1565">
        <v>71</v>
      </c>
      <c r="L1565">
        <v>99</v>
      </c>
      <c r="M1565">
        <v>20</v>
      </c>
      <c r="N1565">
        <v>185</v>
      </c>
      <c r="O1565">
        <v>121</v>
      </c>
      <c r="P1565">
        <v>38</v>
      </c>
      <c r="Q1565">
        <v>1</v>
      </c>
      <c r="R1565">
        <v>5</v>
      </c>
      <c r="S1565">
        <v>10</v>
      </c>
      <c r="T1565">
        <v>5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</v>
      </c>
      <c r="AC1565">
        <v>11</v>
      </c>
      <c r="AD1565">
        <v>0</v>
      </c>
    </row>
    <row r="1566" spans="1:30" x14ac:dyDescent="0.3">
      <c r="A1566">
        <v>1565</v>
      </c>
      <c r="B1566">
        <v>10699</v>
      </c>
      <c r="C1566">
        <v>1985</v>
      </c>
      <c r="D1566" t="s">
        <v>29</v>
      </c>
      <c r="E1566" t="s">
        <v>33</v>
      </c>
      <c r="F1566" s="11">
        <v>44322</v>
      </c>
      <c r="G1566">
        <v>1</v>
      </c>
      <c r="H1566">
        <v>0</v>
      </c>
      <c r="I1566" s="1">
        <v>41806</v>
      </c>
      <c r="J1566">
        <v>30</v>
      </c>
      <c r="K1566">
        <v>46</v>
      </c>
      <c r="L1566">
        <v>0</v>
      </c>
      <c r="M1566">
        <v>20</v>
      </c>
      <c r="N1566">
        <v>3</v>
      </c>
      <c r="O1566">
        <v>0</v>
      </c>
      <c r="P1566">
        <v>3</v>
      </c>
      <c r="Q1566">
        <v>2</v>
      </c>
      <c r="R1566">
        <v>3</v>
      </c>
      <c r="S1566">
        <v>0</v>
      </c>
      <c r="T1566">
        <v>3</v>
      </c>
      <c r="U1566">
        <v>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</v>
      </c>
      <c r="AC1566">
        <v>11</v>
      </c>
      <c r="AD1566">
        <v>0</v>
      </c>
    </row>
    <row r="1567" spans="1:30" x14ac:dyDescent="0.3">
      <c r="A1567">
        <v>1566</v>
      </c>
      <c r="B1567">
        <v>1497</v>
      </c>
      <c r="C1567">
        <v>1952</v>
      </c>
      <c r="D1567" t="s">
        <v>29</v>
      </c>
      <c r="E1567" t="s">
        <v>30</v>
      </c>
      <c r="F1567" s="11">
        <v>47958</v>
      </c>
      <c r="G1567">
        <v>0</v>
      </c>
      <c r="H1567">
        <v>1</v>
      </c>
      <c r="I1567" s="1">
        <v>41293</v>
      </c>
      <c r="J1567">
        <v>8</v>
      </c>
      <c r="K1567">
        <v>268</v>
      </c>
      <c r="L1567">
        <v>11</v>
      </c>
      <c r="M1567">
        <v>20</v>
      </c>
      <c r="N1567">
        <v>15</v>
      </c>
      <c r="O1567">
        <v>3</v>
      </c>
      <c r="P1567">
        <v>22</v>
      </c>
      <c r="Q1567">
        <v>2</v>
      </c>
      <c r="R1567">
        <v>6</v>
      </c>
      <c r="S1567">
        <v>3</v>
      </c>
      <c r="T1567">
        <v>5</v>
      </c>
      <c r="U1567">
        <v>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3</v>
      </c>
      <c r="AC1567">
        <v>11</v>
      </c>
      <c r="AD1567">
        <v>0</v>
      </c>
    </row>
    <row r="1568" spans="1:30" x14ac:dyDescent="0.3">
      <c r="A1568">
        <v>1567</v>
      </c>
      <c r="B1568">
        <v>7476</v>
      </c>
      <c r="C1568">
        <v>1964</v>
      </c>
      <c r="D1568" t="s">
        <v>34</v>
      </c>
      <c r="E1568" t="s">
        <v>30</v>
      </c>
      <c r="F1568" s="11">
        <v>63972</v>
      </c>
      <c r="G1568">
        <v>0</v>
      </c>
      <c r="H1568">
        <v>1</v>
      </c>
      <c r="I1568" s="1">
        <v>41245</v>
      </c>
      <c r="J1568">
        <v>93</v>
      </c>
      <c r="K1568">
        <v>928</v>
      </c>
      <c r="L1568">
        <v>63</v>
      </c>
      <c r="M1568">
        <v>20</v>
      </c>
      <c r="N1568">
        <v>0</v>
      </c>
      <c r="O1568">
        <v>12</v>
      </c>
      <c r="P1568">
        <v>12</v>
      </c>
      <c r="Q1568">
        <v>4</v>
      </c>
      <c r="R1568">
        <v>5</v>
      </c>
      <c r="S1568">
        <v>4</v>
      </c>
      <c r="T1568">
        <v>10</v>
      </c>
      <c r="U1568">
        <v>4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3</v>
      </c>
      <c r="AC1568">
        <v>11</v>
      </c>
      <c r="AD1568">
        <v>0</v>
      </c>
    </row>
    <row r="1569" spans="1:30" x14ac:dyDescent="0.3">
      <c r="A1569">
        <v>1568</v>
      </c>
      <c r="B1569">
        <v>4390</v>
      </c>
      <c r="C1569">
        <v>1954</v>
      </c>
      <c r="D1569" t="s">
        <v>29</v>
      </c>
      <c r="E1569" t="s">
        <v>31</v>
      </c>
      <c r="F1569" s="11">
        <v>75315</v>
      </c>
      <c r="G1569">
        <v>0</v>
      </c>
      <c r="H1569">
        <v>1</v>
      </c>
      <c r="I1569" s="1">
        <v>41744</v>
      </c>
      <c r="J1569">
        <v>14</v>
      </c>
      <c r="K1569">
        <v>459</v>
      </c>
      <c r="L1569">
        <v>15</v>
      </c>
      <c r="M1569">
        <v>20</v>
      </c>
      <c r="N1569">
        <v>142</v>
      </c>
      <c r="O1569">
        <v>23</v>
      </c>
      <c r="P1569">
        <v>31</v>
      </c>
      <c r="Q1569">
        <v>2</v>
      </c>
      <c r="R1569">
        <v>5</v>
      </c>
      <c r="S1569">
        <v>4</v>
      </c>
      <c r="T1569">
        <v>12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</v>
      </c>
      <c r="AC1569">
        <v>11</v>
      </c>
      <c r="AD1569">
        <v>0</v>
      </c>
    </row>
    <row r="1570" spans="1:30" x14ac:dyDescent="0.3">
      <c r="A1570">
        <v>1569</v>
      </c>
      <c r="B1570">
        <v>10478</v>
      </c>
      <c r="C1570">
        <v>1950</v>
      </c>
      <c r="D1570" t="s">
        <v>32</v>
      </c>
      <c r="E1570" t="s">
        <v>33</v>
      </c>
      <c r="F1570" s="11">
        <v>55517</v>
      </c>
      <c r="G1570">
        <v>1</v>
      </c>
      <c r="H1570">
        <v>1</v>
      </c>
      <c r="I1570" s="1">
        <v>41179</v>
      </c>
      <c r="J1570">
        <v>53</v>
      </c>
      <c r="K1570">
        <v>483</v>
      </c>
      <c r="L1570">
        <v>0</v>
      </c>
      <c r="M1570">
        <v>20</v>
      </c>
      <c r="N1570">
        <v>0</v>
      </c>
      <c r="O1570">
        <v>6</v>
      </c>
      <c r="P1570">
        <v>36</v>
      </c>
      <c r="Q1570">
        <v>5</v>
      </c>
      <c r="R1570">
        <v>11</v>
      </c>
      <c r="S1570">
        <v>1</v>
      </c>
      <c r="T1570">
        <v>6</v>
      </c>
      <c r="U1570">
        <v>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</v>
      </c>
      <c r="AC1570">
        <v>11</v>
      </c>
      <c r="AD1570">
        <v>1</v>
      </c>
    </row>
    <row r="1571" spans="1:30" x14ac:dyDescent="0.3">
      <c r="A1571">
        <v>1570</v>
      </c>
      <c r="B1571">
        <v>1081</v>
      </c>
      <c r="C1571">
        <v>1957</v>
      </c>
      <c r="D1571" t="s">
        <v>32</v>
      </c>
      <c r="E1571" t="s">
        <v>33</v>
      </c>
      <c r="F1571" s="11">
        <v>75283</v>
      </c>
      <c r="G1571">
        <v>1</v>
      </c>
      <c r="H1571">
        <v>2</v>
      </c>
      <c r="I1571" s="1">
        <v>41360</v>
      </c>
      <c r="J1571">
        <v>26</v>
      </c>
      <c r="K1571">
        <v>733</v>
      </c>
      <c r="L1571">
        <v>9</v>
      </c>
      <c r="M1571">
        <v>20</v>
      </c>
      <c r="N1571">
        <v>12</v>
      </c>
      <c r="O1571">
        <v>19</v>
      </c>
      <c r="P1571">
        <v>66</v>
      </c>
      <c r="Q1571">
        <v>11</v>
      </c>
      <c r="R1571">
        <v>6</v>
      </c>
      <c r="S1571">
        <v>3</v>
      </c>
      <c r="T1571">
        <v>5</v>
      </c>
      <c r="U1571">
        <v>4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</v>
      </c>
      <c r="AC1571">
        <v>11</v>
      </c>
      <c r="AD1571">
        <v>0</v>
      </c>
    </row>
    <row r="1572" spans="1:30" x14ac:dyDescent="0.3">
      <c r="A1572">
        <v>1571</v>
      </c>
      <c r="B1572">
        <v>4261</v>
      </c>
      <c r="C1572">
        <v>1946</v>
      </c>
      <c r="D1572" t="s">
        <v>32</v>
      </c>
      <c r="E1572" t="s">
        <v>30</v>
      </c>
      <c r="F1572" s="11">
        <v>82800</v>
      </c>
      <c r="G1572">
        <v>0</v>
      </c>
      <c r="H1572">
        <v>0</v>
      </c>
      <c r="I1572" s="1">
        <v>41237</v>
      </c>
      <c r="J1572">
        <v>23</v>
      </c>
      <c r="K1572">
        <v>1006</v>
      </c>
      <c r="L1572">
        <v>22</v>
      </c>
      <c r="M1572">
        <v>20</v>
      </c>
      <c r="N1572">
        <v>59</v>
      </c>
      <c r="O1572">
        <v>68</v>
      </c>
      <c r="P1572">
        <v>45</v>
      </c>
      <c r="Q1572">
        <v>1</v>
      </c>
      <c r="R1572">
        <v>7</v>
      </c>
      <c r="S1572">
        <v>6</v>
      </c>
      <c r="T1572">
        <v>12</v>
      </c>
      <c r="U1572">
        <v>3</v>
      </c>
      <c r="V1572">
        <v>0</v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3</v>
      </c>
      <c r="AC1572">
        <v>11</v>
      </c>
      <c r="AD1572">
        <v>1</v>
      </c>
    </row>
    <row r="1573" spans="1:30" x14ac:dyDescent="0.3">
      <c r="A1573">
        <v>1572</v>
      </c>
      <c r="B1573">
        <v>9916</v>
      </c>
      <c r="C1573">
        <v>1954</v>
      </c>
      <c r="D1573" t="s">
        <v>29</v>
      </c>
      <c r="E1573" t="s">
        <v>33</v>
      </c>
      <c r="F1573" s="11">
        <v>38998</v>
      </c>
      <c r="G1573">
        <v>1</v>
      </c>
      <c r="H1573">
        <v>1</v>
      </c>
      <c r="I1573" s="1">
        <v>41216</v>
      </c>
      <c r="J1573">
        <v>92</v>
      </c>
      <c r="K1573">
        <v>34</v>
      </c>
      <c r="L1573">
        <v>1</v>
      </c>
      <c r="M1573">
        <v>20</v>
      </c>
      <c r="N1573">
        <v>0</v>
      </c>
      <c r="O1573">
        <v>0</v>
      </c>
      <c r="P1573">
        <v>5</v>
      </c>
      <c r="Q1573">
        <v>3</v>
      </c>
      <c r="R1573">
        <v>2</v>
      </c>
      <c r="S1573">
        <v>0</v>
      </c>
      <c r="T1573">
        <v>3</v>
      </c>
      <c r="U1573">
        <v>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3</v>
      </c>
      <c r="AC1573">
        <v>11</v>
      </c>
      <c r="AD1573">
        <v>0</v>
      </c>
    </row>
    <row r="1574" spans="1:30" x14ac:dyDescent="0.3">
      <c r="A1574">
        <v>1573</v>
      </c>
      <c r="B1574">
        <v>5350</v>
      </c>
      <c r="C1574">
        <v>1991</v>
      </c>
      <c r="D1574" t="s">
        <v>34</v>
      </c>
      <c r="E1574" t="s">
        <v>30</v>
      </c>
      <c r="F1574" s="11">
        <v>90638</v>
      </c>
      <c r="G1574">
        <v>0</v>
      </c>
      <c r="H1574">
        <v>0</v>
      </c>
      <c r="I1574" s="1">
        <v>41683</v>
      </c>
      <c r="J1574">
        <v>29</v>
      </c>
      <c r="K1574">
        <v>1156</v>
      </c>
      <c r="L1574">
        <v>120</v>
      </c>
      <c r="M1574">
        <v>20</v>
      </c>
      <c r="N1574">
        <v>94</v>
      </c>
      <c r="O1574">
        <v>144</v>
      </c>
      <c r="P1574">
        <v>96</v>
      </c>
      <c r="Q1574">
        <v>1</v>
      </c>
      <c r="R1574">
        <v>3</v>
      </c>
      <c r="S1574">
        <v>4</v>
      </c>
      <c r="T1574">
        <v>10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3</v>
      </c>
      <c r="AC1574">
        <v>11</v>
      </c>
      <c r="AD1574">
        <v>1</v>
      </c>
    </row>
    <row r="1575" spans="1:30" x14ac:dyDescent="0.3">
      <c r="A1575">
        <v>1574</v>
      </c>
      <c r="B1575">
        <v>8135</v>
      </c>
      <c r="C1575">
        <v>1986</v>
      </c>
      <c r="D1575" t="s">
        <v>34</v>
      </c>
      <c r="E1575" t="s">
        <v>33</v>
      </c>
      <c r="F1575" s="11">
        <v>27161</v>
      </c>
      <c r="G1575">
        <v>1</v>
      </c>
      <c r="H1575">
        <v>0</v>
      </c>
      <c r="I1575" s="1">
        <v>41575</v>
      </c>
      <c r="J1575">
        <v>41</v>
      </c>
      <c r="K1575">
        <v>7</v>
      </c>
      <c r="L1575">
        <v>4</v>
      </c>
      <c r="M1575">
        <v>20</v>
      </c>
      <c r="N1575">
        <v>7</v>
      </c>
      <c r="O1575">
        <v>0</v>
      </c>
      <c r="P1575">
        <v>11</v>
      </c>
      <c r="Q1575">
        <v>1</v>
      </c>
      <c r="R1575">
        <v>1</v>
      </c>
      <c r="S1575">
        <v>0</v>
      </c>
      <c r="T1575">
        <v>3</v>
      </c>
      <c r="U1575">
        <v>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</v>
      </c>
      <c r="AC1575">
        <v>11</v>
      </c>
      <c r="AD1575">
        <v>0</v>
      </c>
    </row>
    <row r="1576" spans="1:30" x14ac:dyDescent="0.3">
      <c r="A1576">
        <v>1575</v>
      </c>
      <c r="B1576">
        <v>8685</v>
      </c>
      <c r="C1576">
        <v>1977</v>
      </c>
      <c r="D1576" t="s">
        <v>29</v>
      </c>
      <c r="E1576" t="s">
        <v>33</v>
      </c>
      <c r="F1576" s="11">
        <v>42014</v>
      </c>
      <c r="G1576">
        <v>1</v>
      </c>
      <c r="H1576">
        <v>0</v>
      </c>
      <c r="I1576" s="1">
        <v>41138</v>
      </c>
      <c r="J1576">
        <v>56</v>
      </c>
      <c r="K1576">
        <v>244</v>
      </c>
      <c r="L1576">
        <v>15</v>
      </c>
      <c r="M1576">
        <v>20</v>
      </c>
      <c r="N1576">
        <v>4</v>
      </c>
      <c r="O1576">
        <v>15</v>
      </c>
      <c r="P1576">
        <v>50</v>
      </c>
      <c r="Q1576">
        <v>6</v>
      </c>
      <c r="R1576">
        <v>7</v>
      </c>
      <c r="S1576">
        <v>1</v>
      </c>
      <c r="T1576">
        <v>6</v>
      </c>
      <c r="U1576">
        <v>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</v>
      </c>
      <c r="AC1576">
        <v>11</v>
      </c>
      <c r="AD1576">
        <v>1</v>
      </c>
    </row>
    <row r="1577" spans="1:30" x14ac:dyDescent="0.3">
      <c r="A1577">
        <v>1576</v>
      </c>
      <c r="B1577">
        <v>4967</v>
      </c>
      <c r="C1577">
        <v>1960</v>
      </c>
      <c r="D1577" t="s">
        <v>32</v>
      </c>
      <c r="E1577" t="s">
        <v>31</v>
      </c>
      <c r="F1577" s="11">
        <v>38201</v>
      </c>
      <c r="G1577">
        <v>0</v>
      </c>
      <c r="H1577">
        <v>1</v>
      </c>
      <c r="I1577" s="1">
        <v>41362</v>
      </c>
      <c r="J1577">
        <v>19</v>
      </c>
      <c r="K1577">
        <v>233</v>
      </c>
      <c r="L1577">
        <v>0</v>
      </c>
      <c r="M1577">
        <v>20</v>
      </c>
      <c r="N1577">
        <v>0</v>
      </c>
      <c r="O1577">
        <v>0</v>
      </c>
      <c r="P1577">
        <v>12</v>
      </c>
      <c r="Q1577">
        <v>4</v>
      </c>
      <c r="R1577">
        <v>5</v>
      </c>
      <c r="S1577">
        <v>1</v>
      </c>
      <c r="T1577">
        <v>5</v>
      </c>
      <c r="U1577">
        <v>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3</v>
      </c>
      <c r="AC1577">
        <v>11</v>
      </c>
      <c r="AD1577">
        <v>0</v>
      </c>
    </row>
    <row r="1578" spans="1:30" x14ac:dyDescent="0.3">
      <c r="A1578">
        <v>1577</v>
      </c>
      <c r="B1578">
        <v>2130</v>
      </c>
      <c r="C1578">
        <v>1982</v>
      </c>
      <c r="D1578" t="s">
        <v>29</v>
      </c>
      <c r="E1578" t="s">
        <v>31</v>
      </c>
      <c r="F1578" s="11">
        <v>45203</v>
      </c>
      <c r="G1578">
        <v>2</v>
      </c>
      <c r="H1578">
        <v>0</v>
      </c>
      <c r="I1578" s="1">
        <v>41721</v>
      </c>
      <c r="J1578">
        <v>4</v>
      </c>
      <c r="K1578">
        <v>35</v>
      </c>
      <c r="L1578">
        <v>3</v>
      </c>
      <c r="M1578">
        <v>20</v>
      </c>
      <c r="N1578">
        <v>10</v>
      </c>
      <c r="O1578">
        <v>8</v>
      </c>
      <c r="P1578">
        <v>24</v>
      </c>
      <c r="Q1578">
        <v>1</v>
      </c>
      <c r="R1578">
        <v>3</v>
      </c>
      <c r="S1578">
        <v>1</v>
      </c>
      <c r="T1578">
        <v>3</v>
      </c>
      <c r="U1578">
        <v>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</v>
      </c>
      <c r="AC1578">
        <v>11</v>
      </c>
      <c r="AD1578">
        <v>1</v>
      </c>
    </row>
    <row r="1579" spans="1:30" x14ac:dyDescent="0.3">
      <c r="A1579">
        <v>1578</v>
      </c>
      <c r="B1579">
        <v>9298</v>
      </c>
      <c r="C1579">
        <v>1947</v>
      </c>
      <c r="D1579" t="s">
        <v>32</v>
      </c>
      <c r="E1579" t="s">
        <v>31</v>
      </c>
      <c r="F1579" s="11">
        <v>81574</v>
      </c>
      <c r="G1579">
        <v>0</v>
      </c>
      <c r="H1579">
        <v>0</v>
      </c>
      <c r="I1579" s="1">
        <v>41757</v>
      </c>
      <c r="J1579">
        <v>89</v>
      </c>
      <c r="K1579">
        <v>1252</v>
      </c>
      <c r="L1579">
        <v>0</v>
      </c>
      <c r="M1579">
        <v>20</v>
      </c>
      <c r="N1579">
        <v>46</v>
      </c>
      <c r="O1579">
        <v>35</v>
      </c>
      <c r="P1579">
        <v>0</v>
      </c>
      <c r="Q1579">
        <v>1</v>
      </c>
      <c r="R1579">
        <v>4</v>
      </c>
      <c r="S1579">
        <v>5</v>
      </c>
      <c r="T1579">
        <v>8</v>
      </c>
      <c r="U1579">
        <v>1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3</v>
      </c>
      <c r="AC1579">
        <v>11</v>
      </c>
      <c r="AD1579">
        <v>0</v>
      </c>
    </row>
    <row r="1580" spans="1:30" x14ac:dyDescent="0.3">
      <c r="A1580">
        <v>1579</v>
      </c>
      <c r="B1580">
        <v>8175</v>
      </c>
      <c r="C1580">
        <v>1992</v>
      </c>
      <c r="D1580" t="s">
        <v>29</v>
      </c>
      <c r="E1580" t="s">
        <v>33</v>
      </c>
      <c r="F1580" s="11">
        <v>34935</v>
      </c>
      <c r="G1580">
        <v>0</v>
      </c>
      <c r="H1580">
        <v>0</v>
      </c>
      <c r="I1580" s="1">
        <v>41446</v>
      </c>
      <c r="J1580">
        <v>71</v>
      </c>
      <c r="K1580">
        <v>34</v>
      </c>
      <c r="L1580">
        <v>4</v>
      </c>
      <c r="M1580">
        <v>20</v>
      </c>
      <c r="N1580">
        <v>3</v>
      </c>
      <c r="O1580">
        <v>10</v>
      </c>
      <c r="P1580">
        <v>20</v>
      </c>
      <c r="Q1580">
        <v>1</v>
      </c>
      <c r="R1580">
        <v>2</v>
      </c>
      <c r="S1580">
        <v>1</v>
      </c>
      <c r="T1580">
        <v>4</v>
      </c>
      <c r="U1580">
        <v>7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</v>
      </c>
      <c r="AC1580">
        <v>11</v>
      </c>
      <c r="AD1580">
        <v>0</v>
      </c>
    </row>
    <row r="1581" spans="1:30" x14ac:dyDescent="0.3">
      <c r="A1581">
        <v>1580</v>
      </c>
      <c r="B1581">
        <v>6257</v>
      </c>
      <c r="C1581">
        <v>1976</v>
      </c>
      <c r="D1581" t="s">
        <v>34</v>
      </c>
      <c r="E1581" t="s">
        <v>30</v>
      </c>
      <c r="F1581" s="11">
        <v>60482</v>
      </c>
      <c r="G1581">
        <v>0</v>
      </c>
      <c r="H1581">
        <v>1</v>
      </c>
      <c r="I1581" s="1">
        <v>41297</v>
      </c>
      <c r="J1581">
        <v>81</v>
      </c>
      <c r="K1581">
        <v>255</v>
      </c>
      <c r="L1581">
        <v>43</v>
      </c>
      <c r="M1581">
        <v>20</v>
      </c>
      <c r="N1581">
        <v>37</v>
      </c>
      <c r="O1581">
        <v>14</v>
      </c>
      <c r="P1581">
        <v>24</v>
      </c>
      <c r="Q1581">
        <v>1</v>
      </c>
      <c r="R1581">
        <v>7</v>
      </c>
      <c r="S1581">
        <v>2</v>
      </c>
      <c r="T1581">
        <v>7</v>
      </c>
      <c r="U1581">
        <v>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</v>
      </c>
      <c r="AC1581">
        <v>11</v>
      </c>
      <c r="AD1581">
        <v>0</v>
      </c>
    </row>
    <row r="1582" spans="1:30" x14ac:dyDescent="0.3">
      <c r="A1582">
        <v>1581</v>
      </c>
      <c r="B1582">
        <v>3790</v>
      </c>
      <c r="C1582">
        <v>1956</v>
      </c>
      <c r="D1582" t="s">
        <v>29</v>
      </c>
      <c r="E1582" t="s">
        <v>31</v>
      </c>
      <c r="F1582" s="11">
        <v>34633</v>
      </c>
      <c r="G1582">
        <v>2</v>
      </c>
      <c r="H1582">
        <v>1</v>
      </c>
      <c r="I1582" s="1">
        <v>41662</v>
      </c>
      <c r="J1582">
        <v>31</v>
      </c>
      <c r="K1582">
        <v>8</v>
      </c>
      <c r="L1582">
        <v>1</v>
      </c>
      <c r="M1582">
        <v>20</v>
      </c>
      <c r="N1582">
        <v>0</v>
      </c>
      <c r="O1582">
        <v>0</v>
      </c>
      <c r="P1582">
        <v>1</v>
      </c>
      <c r="Q1582">
        <v>1</v>
      </c>
      <c r="R1582">
        <v>1</v>
      </c>
      <c r="S1582">
        <v>0</v>
      </c>
      <c r="T1582">
        <v>2</v>
      </c>
      <c r="U1582">
        <v>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</v>
      </c>
      <c r="AC1582">
        <v>11</v>
      </c>
      <c r="AD1582">
        <v>0</v>
      </c>
    </row>
    <row r="1583" spans="1:30" x14ac:dyDescent="0.3">
      <c r="A1583">
        <v>1582</v>
      </c>
      <c r="B1583">
        <v>9952</v>
      </c>
      <c r="C1583">
        <v>1947</v>
      </c>
      <c r="D1583" t="s">
        <v>34</v>
      </c>
      <c r="E1583" t="s">
        <v>31</v>
      </c>
      <c r="F1583" s="11">
        <v>78093</v>
      </c>
      <c r="G1583">
        <v>0</v>
      </c>
      <c r="H1583">
        <v>0</v>
      </c>
      <c r="I1583" s="1">
        <v>41619</v>
      </c>
      <c r="J1583">
        <v>53</v>
      </c>
      <c r="K1583">
        <v>368</v>
      </c>
      <c r="L1583">
        <v>32</v>
      </c>
      <c r="M1583">
        <v>20</v>
      </c>
      <c r="N1583">
        <v>13</v>
      </c>
      <c r="O1583">
        <v>43</v>
      </c>
      <c r="P1583">
        <v>10</v>
      </c>
      <c r="Q1583">
        <v>1</v>
      </c>
      <c r="R1583">
        <v>4</v>
      </c>
      <c r="S1583">
        <v>7</v>
      </c>
      <c r="T1583">
        <v>5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</v>
      </c>
      <c r="AC1583">
        <v>11</v>
      </c>
      <c r="AD1583">
        <v>0</v>
      </c>
    </row>
    <row r="1584" spans="1:30" x14ac:dyDescent="0.3">
      <c r="A1584">
        <v>1583</v>
      </c>
      <c r="B1584">
        <v>3503</v>
      </c>
      <c r="C1584">
        <v>1950</v>
      </c>
      <c r="D1584" t="s">
        <v>29</v>
      </c>
      <c r="E1584" t="s">
        <v>35</v>
      </c>
      <c r="F1584" s="11">
        <v>82460</v>
      </c>
      <c r="G1584">
        <v>0</v>
      </c>
      <c r="H1584">
        <v>0</v>
      </c>
      <c r="I1584" s="1">
        <v>41610</v>
      </c>
      <c r="J1584">
        <v>78</v>
      </c>
      <c r="K1584">
        <v>255</v>
      </c>
      <c r="L1584">
        <v>47</v>
      </c>
      <c r="M1584">
        <v>20</v>
      </c>
      <c r="N1584">
        <v>52</v>
      </c>
      <c r="O1584">
        <v>32</v>
      </c>
      <c r="P1584">
        <v>15</v>
      </c>
      <c r="Q1584">
        <v>1</v>
      </c>
      <c r="R1584">
        <v>5</v>
      </c>
      <c r="S1584">
        <v>3</v>
      </c>
      <c r="T1584">
        <v>6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</v>
      </c>
      <c r="AC1584">
        <v>11</v>
      </c>
      <c r="AD1584">
        <v>0</v>
      </c>
    </row>
    <row r="1585" spans="1:30" x14ac:dyDescent="0.3">
      <c r="A1585">
        <v>1584</v>
      </c>
      <c r="B1585">
        <v>5223</v>
      </c>
      <c r="C1585">
        <v>1966</v>
      </c>
      <c r="D1585" t="s">
        <v>34</v>
      </c>
      <c r="E1585" t="s">
        <v>31</v>
      </c>
      <c r="F1585" s="11">
        <v>45903</v>
      </c>
      <c r="G1585">
        <v>0</v>
      </c>
      <c r="H1585">
        <v>1</v>
      </c>
      <c r="I1585" s="1">
        <v>41752</v>
      </c>
      <c r="J1585">
        <v>80</v>
      </c>
      <c r="K1585">
        <v>33</v>
      </c>
      <c r="L1585">
        <v>8</v>
      </c>
      <c r="M1585">
        <v>20</v>
      </c>
      <c r="N1585">
        <v>2</v>
      </c>
      <c r="O1585">
        <v>10</v>
      </c>
      <c r="P1585">
        <v>3</v>
      </c>
      <c r="Q1585">
        <v>2</v>
      </c>
      <c r="R1585">
        <v>2</v>
      </c>
      <c r="S1585">
        <v>1</v>
      </c>
      <c r="T1585">
        <v>3</v>
      </c>
      <c r="U1585">
        <v>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</v>
      </c>
      <c r="AC1585">
        <v>11</v>
      </c>
      <c r="AD1585">
        <v>0</v>
      </c>
    </row>
    <row r="1586" spans="1:30" x14ac:dyDescent="0.3">
      <c r="A1586">
        <v>1585</v>
      </c>
      <c r="B1586">
        <v>4608</v>
      </c>
      <c r="C1586">
        <v>1987</v>
      </c>
      <c r="D1586" t="s">
        <v>29</v>
      </c>
      <c r="E1586" t="s">
        <v>35</v>
      </c>
      <c r="F1586" s="11">
        <v>81361</v>
      </c>
      <c r="G1586">
        <v>0</v>
      </c>
      <c r="H1586">
        <v>0</v>
      </c>
      <c r="I1586" s="1">
        <v>41695</v>
      </c>
      <c r="J1586">
        <v>18</v>
      </c>
      <c r="K1586">
        <v>163</v>
      </c>
      <c r="L1586">
        <v>23</v>
      </c>
      <c r="M1586">
        <v>20</v>
      </c>
      <c r="N1586">
        <v>27</v>
      </c>
      <c r="O1586">
        <v>65</v>
      </c>
      <c r="P1586">
        <v>76</v>
      </c>
      <c r="Q1586">
        <v>1</v>
      </c>
      <c r="R1586">
        <v>3</v>
      </c>
      <c r="S1586">
        <v>10</v>
      </c>
      <c r="T1586">
        <v>13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</v>
      </c>
      <c r="AC1586">
        <v>11</v>
      </c>
      <c r="AD1586">
        <v>1</v>
      </c>
    </row>
    <row r="1587" spans="1:30" x14ac:dyDescent="0.3">
      <c r="A1587">
        <v>1586</v>
      </c>
      <c r="B1587">
        <v>1626</v>
      </c>
      <c r="C1587">
        <v>1973</v>
      </c>
      <c r="D1587" t="s">
        <v>32</v>
      </c>
      <c r="E1587" t="s">
        <v>35</v>
      </c>
      <c r="F1587" s="11">
        <v>35860</v>
      </c>
      <c r="G1587">
        <v>1</v>
      </c>
      <c r="H1587">
        <v>1</v>
      </c>
      <c r="I1587" s="1">
        <v>41778</v>
      </c>
      <c r="J1587">
        <v>37</v>
      </c>
      <c r="K1587">
        <v>15</v>
      </c>
      <c r="L1587">
        <v>0</v>
      </c>
      <c r="M1587">
        <v>20</v>
      </c>
      <c r="N1587">
        <v>4</v>
      </c>
      <c r="O1587">
        <v>2</v>
      </c>
      <c r="P1587">
        <v>20</v>
      </c>
      <c r="Q1587">
        <v>2</v>
      </c>
      <c r="R1587">
        <v>1</v>
      </c>
      <c r="S1587">
        <v>1</v>
      </c>
      <c r="T1587">
        <v>2</v>
      </c>
      <c r="U1587">
        <v>5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3</v>
      </c>
      <c r="AC1587">
        <v>11</v>
      </c>
      <c r="AD1587">
        <v>1</v>
      </c>
    </row>
    <row r="1588" spans="1:30" x14ac:dyDescent="0.3">
      <c r="A1588">
        <v>1587</v>
      </c>
      <c r="B1588">
        <v>4764</v>
      </c>
      <c r="C1588">
        <v>1952</v>
      </c>
      <c r="D1588" t="s">
        <v>34</v>
      </c>
      <c r="E1588" t="s">
        <v>31</v>
      </c>
      <c r="F1588" s="11">
        <v>40442</v>
      </c>
      <c r="G1588">
        <v>1</v>
      </c>
      <c r="H1588">
        <v>1</v>
      </c>
      <c r="I1588" s="1">
        <v>41140</v>
      </c>
      <c r="J1588">
        <v>52</v>
      </c>
      <c r="K1588">
        <v>45</v>
      </c>
      <c r="L1588">
        <v>12</v>
      </c>
      <c r="M1588">
        <v>20</v>
      </c>
      <c r="N1588">
        <v>25</v>
      </c>
      <c r="O1588">
        <v>22</v>
      </c>
      <c r="P1588">
        <v>13</v>
      </c>
      <c r="Q1588">
        <v>4</v>
      </c>
      <c r="R1588">
        <v>3</v>
      </c>
      <c r="S1588">
        <v>1</v>
      </c>
      <c r="T1588">
        <v>4</v>
      </c>
      <c r="U1588">
        <v>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</v>
      </c>
      <c r="AC1588">
        <v>11</v>
      </c>
      <c r="AD1588">
        <v>1</v>
      </c>
    </row>
    <row r="1589" spans="1:30" x14ac:dyDescent="0.3">
      <c r="A1589">
        <v>1588</v>
      </c>
      <c r="B1589">
        <v>2471</v>
      </c>
      <c r="C1589">
        <v>1965</v>
      </c>
      <c r="D1589" t="s">
        <v>29</v>
      </c>
      <c r="E1589" t="s">
        <v>33</v>
      </c>
      <c r="F1589" s="11">
        <v>61482</v>
      </c>
      <c r="G1589">
        <v>0</v>
      </c>
      <c r="H1589">
        <v>0</v>
      </c>
      <c r="I1589" s="1">
        <v>41817</v>
      </c>
      <c r="J1589">
        <v>39</v>
      </c>
      <c r="K1589">
        <v>48</v>
      </c>
      <c r="L1589">
        <v>58</v>
      </c>
      <c r="M1589">
        <v>20</v>
      </c>
      <c r="N1589">
        <v>16</v>
      </c>
      <c r="O1589">
        <v>66</v>
      </c>
      <c r="P1589">
        <v>43</v>
      </c>
      <c r="Q1589">
        <v>1</v>
      </c>
      <c r="R1589">
        <v>3</v>
      </c>
      <c r="S1589">
        <v>2</v>
      </c>
      <c r="T1589">
        <v>6</v>
      </c>
      <c r="U1589">
        <v>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3</v>
      </c>
      <c r="AC1589">
        <v>11</v>
      </c>
      <c r="AD1589">
        <v>0</v>
      </c>
    </row>
    <row r="1590" spans="1:30" x14ac:dyDescent="0.3">
      <c r="A1590">
        <v>1589</v>
      </c>
      <c r="B1590">
        <v>5892</v>
      </c>
      <c r="C1590">
        <v>1980</v>
      </c>
      <c r="D1590" t="s">
        <v>29</v>
      </c>
      <c r="E1590" t="s">
        <v>33</v>
      </c>
      <c r="F1590" s="11">
        <v>34968</v>
      </c>
      <c r="G1590">
        <v>1</v>
      </c>
      <c r="H1590">
        <v>0</v>
      </c>
      <c r="I1590" s="1">
        <v>41374</v>
      </c>
      <c r="J1590">
        <v>11</v>
      </c>
      <c r="K1590">
        <v>158</v>
      </c>
      <c r="L1590">
        <v>6</v>
      </c>
      <c r="M1590">
        <v>20</v>
      </c>
      <c r="N1590">
        <v>8</v>
      </c>
      <c r="O1590">
        <v>2</v>
      </c>
      <c r="P1590">
        <v>2</v>
      </c>
      <c r="Q1590">
        <v>7</v>
      </c>
      <c r="R1590">
        <v>3</v>
      </c>
      <c r="S1590">
        <v>2</v>
      </c>
      <c r="T1590">
        <v>5</v>
      </c>
      <c r="U1590">
        <v>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3</v>
      </c>
      <c r="AC1590">
        <v>11</v>
      </c>
      <c r="AD1590">
        <v>0</v>
      </c>
    </row>
    <row r="1591" spans="1:30" x14ac:dyDescent="0.3">
      <c r="A1591">
        <v>1590</v>
      </c>
      <c r="B1591">
        <v>2612</v>
      </c>
      <c r="C1591">
        <v>1987</v>
      </c>
      <c r="D1591" t="s">
        <v>29</v>
      </c>
      <c r="E1591" t="s">
        <v>33</v>
      </c>
      <c r="F1591" s="11">
        <v>75794</v>
      </c>
      <c r="G1591">
        <v>0</v>
      </c>
      <c r="H1591">
        <v>0</v>
      </c>
      <c r="I1591" s="1">
        <v>41632</v>
      </c>
      <c r="J1591">
        <v>33</v>
      </c>
      <c r="K1591">
        <v>754</v>
      </c>
      <c r="L1591">
        <v>160</v>
      </c>
      <c r="M1591">
        <v>20</v>
      </c>
      <c r="N1591">
        <v>63</v>
      </c>
      <c r="O1591">
        <v>32</v>
      </c>
      <c r="P1591">
        <v>48</v>
      </c>
      <c r="Q1591">
        <v>1</v>
      </c>
      <c r="R1591">
        <v>7</v>
      </c>
      <c r="S1591">
        <v>5</v>
      </c>
      <c r="T1591">
        <v>12</v>
      </c>
      <c r="U1591">
        <v>3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3</v>
      </c>
      <c r="AC1591">
        <v>11</v>
      </c>
      <c r="AD1591">
        <v>0</v>
      </c>
    </row>
    <row r="1592" spans="1:30" x14ac:dyDescent="0.3">
      <c r="A1592">
        <v>1591</v>
      </c>
      <c r="B1592">
        <v>4971</v>
      </c>
      <c r="C1592">
        <v>1962</v>
      </c>
      <c r="D1592" t="s">
        <v>32</v>
      </c>
      <c r="E1592" t="s">
        <v>31</v>
      </c>
      <c r="F1592" s="11">
        <v>31497</v>
      </c>
      <c r="G1592">
        <v>0</v>
      </c>
      <c r="H1592">
        <v>1</v>
      </c>
      <c r="I1592" s="1">
        <v>41249</v>
      </c>
      <c r="J1592">
        <v>22</v>
      </c>
      <c r="K1592">
        <v>108</v>
      </c>
      <c r="L1592">
        <v>1</v>
      </c>
      <c r="M1592">
        <v>20</v>
      </c>
      <c r="N1592">
        <v>13</v>
      </c>
      <c r="O1592">
        <v>1</v>
      </c>
      <c r="P1592">
        <v>4</v>
      </c>
      <c r="Q1592">
        <v>2</v>
      </c>
      <c r="R1592">
        <v>3</v>
      </c>
      <c r="S1592">
        <v>1</v>
      </c>
      <c r="T1592">
        <v>4</v>
      </c>
      <c r="U1592">
        <v>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</v>
      </c>
      <c r="AC1592">
        <v>11</v>
      </c>
      <c r="AD1592">
        <v>0</v>
      </c>
    </row>
    <row r="1593" spans="1:30" x14ac:dyDescent="0.3">
      <c r="A1593">
        <v>1592</v>
      </c>
      <c r="B1593">
        <v>5185</v>
      </c>
      <c r="C1593">
        <v>1955</v>
      </c>
      <c r="D1593" t="s">
        <v>29</v>
      </c>
      <c r="E1593" t="s">
        <v>33</v>
      </c>
      <c r="F1593" s="11">
        <v>74268</v>
      </c>
      <c r="G1593">
        <v>0</v>
      </c>
      <c r="H1593">
        <v>0</v>
      </c>
      <c r="I1593" s="1">
        <v>41319</v>
      </c>
      <c r="J1593">
        <v>83</v>
      </c>
      <c r="K1593">
        <v>199</v>
      </c>
      <c r="L1593">
        <v>66</v>
      </c>
      <c r="M1593">
        <v>20</v>
      </c>
      <c r="N1593">
        <v>97</v>
      </c>
      <c r="O1593">
        <v>174</v>
      </c>
      <c r="P1593">
        <v>41</v>
      </c>
      <c r="Q1593">
        <v>1</v>
      </c>
      <c r="R1593">
        <v>4</v>
      </c>
      <c r="S1593">
        <v>3</v>
      </c>
      <c r="T1593">
        <v>5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11</v>
      </c>
      <c r="AD1593">
        <v>0</v>
      </c>
    </row>
    <row r="1594" spans="1:30" x14ac:dyDescent="0.3">
      <c r="A1594">
        <v>1593</v>
      </c>
      <c r="B1594">
        <v>10069</v>
      </c>
      <c r="C1594">
        <v>1988</v>
      </c>
      <c r="D1594" t="s">
        <v>36</v>
      </c>
      <c r="E1594" t="s">
        <v>31</v>
      </c>
      <c r="F1594" s="11">
        <v>13724</v>
      </c>
      <c r="G1594">
        <v>1</v>
      </c>
      <c r="H1594">
        <v>0</v>
      </c>
      <c r="I1594" s="1">
        <v>41152</v>
      </c>
      <c r="J1594">
        <v>43</v>
      </c>
      <c r="K1594">
        <v>2</v>
      </c>
      <c r="L1594">
        <v>7</v>
      </c>
      <c r="M1594">
        <v>20</v>
      </c>
      <c r="N1594">
        <v>2</v>
      </c>
      <c r="O1594">
        <v>15</v>
      </c>
      <c r="P1594">
        <v>27</v>
      </c>
      <c r="Q1594">
        <v>1</v>
      </c>
      <c r="R1594">
        <v>2</v>
      </c>
      <c r="S1594">
        <v>0</v>
      </c>
      <c r="T1594">
        <v>2</v>
      </c>
      <c r="U1594">
        <v>9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</v>
      </c>
      <c r="AC1594">
        <v>11</v>
      </c>
      <c r="AD1594">
        <v>0</v>
      </c>
    </row>
    <row r="1595" spans="1:30" x14ac:dyDescent="0.3">
      <c r="A1595">
        <v>1594</v>
      </c>
      <c r="B1595">
        <v>2262</v>
      </c>
      <c r="C1595">
        <v>1965</v>
      </c>
      <c r="D1595" t="s">
        <v>34</v>
      </c>
      <c r="E1595" t="s">
        <v>31</v>
      </c>
      <c r="F1595" s="11">
        <v>45143</v>
      </c>
      <c r="G1595">
        <v>0</v>
      </c>
      <c r="H1595">
        <v>1</v>
      </c>
      <c r="I1595" s="1">
        <v>41512</v>
      </c>
      <c r="J1595">
        <v>74</v>
      </c>
      <c r="K1595">
        <v>202</v>
      </c>
      <c r="L1595">
        <v>5</v>
      </c>
      <c r="M1595">
        <v>20</v>
      </c>
      <c r="N1595">
        <v>11</v>
      </c>
      <c r="O1595">
        <v>5</v>
      </c>
      <c r="P1595">
        <v>14</v>
      </c>
      <c r="Q1595">
        <v>3</v>
      </c>
      <c r="R1595">
        <v>6</v>
      </c>
      <c r="S1595">
        <v>1</v>
      </c>
      <c r="T1595">
        <v>5</v>
      </c>
      <c r="U1595">
        <v>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</v>
      </c>
      <c r="AC1595">
        <v>11</v>
      </c>
      <c r="AD1595">
        <v>0</v>
      </c>
    </row>
    <row r="1596" spans="1:30" x14ac:dyDescent="0.3">
      <c r="A1596">
        <v>1595</v>
      </c>
      <c r="B1596">
        <v>1131</v>
      </c>
      <c r="C1596">
        <v>1967</v>
      </c>
      <c r="D1596" t="s">
        <v>32</v>
      </c>
      <c r="E1596" t="s">
        <v>30</v>
      </c>
      <c r="F1596" s="11">
        <v>52569</v>
      </c>
      <c r="G1596">
        <v>0</v>
      </c>
      <c r="H1596">
        <v>1</v>
      </c>
      <c r="I1596" s="1">
        <v>41734</v>
      </c>
      <c r="J1596">
        <v>54</v>
      </c>
      <c r="K1596">
        <v>85</v>
      </c>
      <c r="L1596">
        <v>0</v>
      </c>
      <c r="M1596">
        <v>20</v>
      </c>
      <c r="N1596">
        <v>0</v>
      </c>
      <c r="O1596">
        <v>0</v>
      </c>
      <c r="P1596">
        <v>7</v>
      </c>
      <c r="Q1596">
        <v>1</v>
      </c>
      <c r="R1596">
        <v>2</v>
      </c>
      <c r="S1596">
        <v>0</v>
      </c>
      <c r="T1596">
        <v>4</v>
      </c>
      <c r="U1596">
        <v>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</v>
      </c>
      <c r="AC1596">
        <v>11</v>
      </c>
      <c r="AD1596">
        <v>0</v>
      </c>
    </row>
    <row r="1597" spans="1:30" x14ac:dyDescent="0.3">
      <c r="A1597">
        <v>1596</v>
      </c>
      <c r="B1597">
        <v>1041</v>
      </c>
      <c r="C1597">
        <v>1973</v>
      </c>
      <c r="D1597" t="s">
        <v>32</v>
      </c>
      <c r="E1597" t="s">
        <v>30</v>
      </c>
      <c r="F1597" s="11">
        <v>48432</v>
      </c>
      <c r="G1597">
        <v>0</v>
      </c>
      <c r="H1597">
        <v>1</v>
      </c>
      <c r="I1597" s="1">
        <v>41200</v>
      </c>
      <c r="J1597">
        <v>3</v>
      </c>
      <c r="K1597">
        <v>322</v>
      </c>
      <c r="L1597">
        <v>3</v>
      </c>
      <c r="M1597">
        <v>20</v>
      </c>
      <c r="N1597">
        <v>4</v>
      </c>
      <c r="O1597">
        <v>3</v>
      </c>
      <c r="P1597">
        <v>42</v>
      </c>
      <c r="Q1597">
        <v>5</v>
      </c>
      <c r="R1597">
        <v>7</v>
      </c>
      <c r="S1597">
        <v>1</v>
      </c>
      <c r="T1597">
        <v>6</v>
      </c>
      <c r="U1597">
        <v>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</v>
      </c>
      <c r="AC1597">
        <v>11</v>
      </c>
      <c r="AD1597">
        <v>1</v>
      </c>
    </row>
    <row r="1598" spans="1:30" x14ac:dyDescent="0.3">
      <c r="A1598">
        <v>1597</v>
      </c>
      <c r="B1598">
        <v>24</v>
      </c>
      <c r="C1598">
        <v>1960</v>
      </c>
      <c r="D1598" t="s">
        <v>34</v>
      </c>
      <c r="E1598" t="s">
        <v>31</v>
      </c>
      <c r="F1598" s="11">
        <v>17144</v>
      </c>
      <c r="G1598">
        <v>1</v>
      </c>
      <c r="H1598">
        <v>1</v>
      </c>
      <c r="I1598" s="1">
        <v>41685</v>
      </c>
      <c r="J1598">
        <v>96</v>
      </c>
      <c r="K1598">
        <v>18</v>
      </c>
      <c r="L1598">
        <v>2</v>
      </c>
      <c r="M1598">
        <v>20</v>
      </c>
      <c r="N1598">
        <v>0</v>
      </c>
      <c r="O1598">
        <v>2</v>
      </c>
      <c r="P1598">
        <v>6</v>
      </c>
      <c r="Q1598">
        <v>5</v>
      </c>
      <c r="R1598">
        <v>3</v>
      </c>
      <c r="S1598">
        <v>0</v>
      </c>
      <c r="T1598">
        <v>4</v>
      </c>
      <c r="U1598">
        <v>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3</v>
      </c>
      <c r="AC1598">
        <v>11</v>
      </c>
      <c r="AD1598">
        <v>0</v>
      </c>
    </row>
    <row r="1599" spans="1:30" x14ac:dyDescent="0.3">
      <c r="A1599">
        <v>1598</v>
      </c>
      <c r="B1599">
        <v>3409</v>
      </c>
      <c r="C1599">
        <v>1984</v>
      </c>
      <c r="D1599" t="s">
        <v>29</v>
      </c>
      <c r="E1599" t="s">
        <v>30</v>
      </c>
      <c r="F1599" s="11">
        <v>36108</v>
      </c>
      <c r="G1599">
        <v>1</v>
      </c>
      <c r="H1599">
        <v>0</v>
      </c>
      <c r="I1599" s="1">
        <v>41562</v>
      </c>
      <c r="J1599">
        <v>68</v>
      </c>
      <c r="K1599">
        <v>141</v>
      </c>
      <c r="L1599">
        <v>8</v>
      </c>
      <c r="M1599">
        <v>20</v>
      </c>
      <c r="N1599">
        <v>3</v>
      </c>
      <c r="O1599">
        <v>11</v>
      </c>
      <c r="P1599">
        <v>47</v>
      </c>
      <c r="Q1599">
        <v>3</v>
      </c>
      <c r="R1599">
        <v>7</v>
      </c>
      <c r="S1599">
        <v>1</v>
      </c>
      <c r="T1599">
        <v>4</v>
      </c>
      <c r="U1599">
        <v>9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</v>
      </c>
      <c r="AC1599">
        <v>11</v>
      </c>
      <c r="AD1599">
        <v>0</v>
      </c>
    </row>
    <row r="1600" spans="1:30" x14ac:dyDescent="0.3">
      <c r="A1600">
        <v>1599</v>
      </c>
      <c r="B1600">
        <v>7022</v>
      </c>
      <c r="C1600">
        <v>1971</v>
      </c>
      <c r="D1600" t="s">
        <v>29</v>
      </c>
      <c r="E1600" t="s">
        <v>33</v>
      </c>
      <c r="F1600" s="11">
        <v>76445</v>
      </c>
      <c r="G1600">
        <v>1</v>
      </c>
      <c r="H1600">
        <v>0</v>
      </c>
      <c r="I1600" s="1">
        <v>41180</v>
      </c>
      <c r="J1600">
        <v>2</v>
      </c>
      <c r="K1600">
        <v>739</v>
      </c>
      <c r="L1600">
        <v>107</v>
      </c>
      <c r="M1600">
        <v>20</v>
      </c>
      <c r="N1600">
        <v>140</v>
      </c>
      <c r="O1600">
        <v>80</v>
      </c>
      <c r="P1600">
        <v>35</v>
      </c>
      <c r="Q1600">
        <v>1</v>
      </c>
      <c r="R1600">
        <v>2</v>
      </c>
      <c r="S1600">
        <v>5</v>
      </c>
      <c r="T1600">
        <v>13</v>
      </c>
      <c r="U1600">
        <v>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</v>
      </c>
      <c r="AC1600">
        <v>11</v>
      </c>
      <c r="AD1600">
        <v>0</v>
      </c>
    </row>
    <row r="1601" spans="1:30" x14ac:dyDescent="0.3">
      <c r="A1601">
        <v>1600</v>
      </c>
      <c r="B1601">
        <v>7943</v>
      </c>
      <c r="C1601">
        <v>1975</v>
      </c>
      <c r="D1601" t="s">
        <v>32</v>
      </c>
      <c r="E1601" t="s">
        <v>33</v>
      </c>
      <c r="F1601" s="11">
        <v>36663</v>
      </c>
      <c r="G1601">
        <v>1</v>
      </c>
      <c r="H1601">
        <v>0</v>
      </c>
      <c r="I1601" s="1">
        <v>41754</v>
      </c>
      <c r="J1601">
        <v>40</v>
      </c>
      <c r="K1601">
        <v>18</v>
      </c>
      <c r="L1601">
        <v>0</v>
      </c>
      <c r="M1601">
        <v>20</v>
      </c>
      <c r="N1601">
        <v>3</v>
      </c>
      <c r="O1601">
        <v>3</v>
      </c>
      <c r="P1601">
        <v>5</v>
      </c>
      <c r="Q1601">
        <v>1</v>
      </c>
      <c r="R1601">
        <v>1</v>
      </c>
      <c r="S1601">
        <v>1</v>
      </c>
      <c r="T1601">
        <v>3</v>
      </c>
      <c r="U1601">
        <v>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</v>
      </c>
      <c r="AC1601">
        <v>11</v>
      </c>
      <c r="AD1601">
        <v>0</v>
      </c>
    </row>
    <row r="1602" spans="1:30" x14ac:dyDescent="0.3">
      <c r="A1602">
        <v>1601</v>
      </c>
      <c r="B1602">
        <v>5272</v>
      </c>
      <c r="C1602">
        <v>1965</v>
      </c>
      <c r="D1602" t="s">
        <v>34</v>
      </c>
      <c r="E1602" t="s">
        <v>33</v>
      </c>
      <c r="F1602" s="11">
        <v>53843</v>
      </c>
      <c r="G1602">
        <v>0</v>
      </c>
      <c r="H1602">
        <v>1</v>
      </c>
      <c r="I1602" s="1">
        <v>41452</v>
      </c>
      <c r="J1602">
        <v>64</v>
      </c>
      <c r="K1602">
        <v>378</v>
      </c>
      <c r="L1602">
        <v>0</v>
      </c>
      <c r="M1602">
        <v>20</v>
      </c>
      <c r="N1602">
        <v>19</v>
      </c>
      <c r="O1602">
        <v>4</v>
      </c>
      <c r="P1602">
        <v>73</v>
      </c>
      <c r="Q1602">
        <v>4</v>
      </c>
      <c r="R1602">
        <v>8</v>
      </c>
      <c r="S1602">
        <v>5</v>
      </c>
      <c r="T1602">
        <v>3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</v>
      </c>
      <c r="AC1602">
        <v>11</v>
      </c>
      <c r="AD1602">
        <v>0</v>
      </c>
    </row>
    <row r="1603" spans="1:30" x14ac:dyDescent="0.3">
      <c r="A1603">
        <v>1602</v>
      </c>
      <c r="B1603">
        <v>5453</v>
      </c>
      <c r="C1603">
        <v>1956</v>
      </c>
      <c r="D1603" t="s">
        <v>34</v>
      </c>
      <c r="E1603" t="s">
        <v>33</v>
      </c>
      <c r="F1603" s="11">
        <v>90226</v>
      </c>
      <c r="G1603">
        <v>0</v>
      </c>
      <c r="H1603">
        <v>0</v>
      </c>
      <c r="I1603" s="1">
        <v>41178</v>
      </c>
      <c r="J1603">
        <v>26</v>
      </c>
      <c r="K1603">
        <v>1083</v>
      </c>
      <c r="L1603">
        <v>108</v>
      </c>
      <c r="M1603">
        <v>20</v>
      </c>
      <c r="N1603">
        <v>253</v>
      </c>
      <c r="O1603">
        <v>151</v>
      </c>
      <c r="P1603">
        <v>108</v>
      </c>
      <c r="Q1603">
        <v>1</v>
      </c>
      <c r="R1603">
        <v>4</v>
      </c>
      <c r="S1603">
        <v>7</v>
      </c>
      <c r="T1603">
        <v>12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3</v>
      </c>
      <c r="AC1603">
        <v>11</v>
      </c>
      <c r="AD1603">
        <v>0</v>
      </c>
    </row>
    <row r="1604" spans="1:30" x14ac:dyDescent="0.3">
      <c r="A1604">
        <v>1603</v>
      </c>
      <c r="B1604">
        <v>2565</v>
      </c>
      <c r="C1604">
        <v>1955</v>
      </c>
      <c r="D1604" t="s">
        <v>34</v>
      </c>
      <c r="E1604" t="s">
        <v>35</v>
      </c>
      <c r="F1604" s="11">
        <v>70638</v>
      </c>
      <c r="G1604">
        <v>0</v>
      </c>
      <c r="H1604">
        <v>0</v>
      </c>
      <c r="I1604" s="1">
        <v>41426</v>
      </c>
      <c r="J1604">
        <v>69</v>
      </c>
      <c r="K1604">
        <v>1016</v>
      </c>
      <c r="L1604">
        <v>12</v>
      </c>
      <c r="M1604">
        <v>20</v>
      </c>
      <c r="N1604">
        <v>16</v>
      </c>
      <c r="O1604">
        <v>12</v>
      </c>
      <c r="P1604">
        <v>63</v>
      </c>
      <c r="Q1604">
        <v>1</v>
      </c>
      <c r="R1604">
        <v>4</v>
      </c>
      <c r="S1604">
        <v>5</v>
      </c>
      <c r="T1604">
        <v>10</v>
      </c>
      <c r="U1604">
        <v>3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3</v>
      </c>
      <c r="AC1604">
        <v>11</v>
      </c>
      <c r="AD1604">
        <v>0</v>
      </c>
    </row>
    <row r="1605" spans="1:30" x14ac:dyDescent="0.3">
      <c r="A1605">
        <v>1604</v>
      </c>
      <c r="B1605">
        <v>800</v>
      </c>
      <c r="C1605">
        <v>1960</v>
      </c>
      <c r="D1605" t="s">
        <v>29</v>
      </c>
      <c r="E1605" t="s">
        <v>31</v>
      </c>
      <c r="F1605" s="11">
        <v>44512</v>
      </c>
      <c r="G1605">
        <v>1</v>
      </c>
      <c r="H1605">
        <v>1</v>
      </c>
      <c r="I1605" s="1">
        <v>41516</v>
      </c>
      <c r="J1605">
        <v>57</v>
      </c>
      <c r="K1605">
        <v>23</v>
      </c>
      <c r="L1605">
        <v>1</v>
      </c>
      <c r="M1605">
        <v>20</v>
      </c>
      <c r="N1605">
        <v>0</v>
      </c>
      <c r="O1605">
        <v>0</v>
      </c>
      <c r="P1605">
        <v>2</v>
      </c>
      <c r="Q1605">
        <v>2</v>
      </c>
      <c r="R1605">
        <v>1</v>
      </c>
      <c r="S1605">
        <v>0</v>
      </c>
      <c r="T1605">
        <v>3</v>
      </c>
      <c r="U1605">
        <v>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3</v>
      </c>
      <c r="AC1605">
        <v>11</v>
      </c>
      <c r="AD1605">
        <v>0</v>
      </c>
    </row>
    <row r="1606" spans="1:30" x14ac:dyDescent="0.3">
      <c r="A1606">
        <v>1605</v>
      </c>
      <c r="B1606">
        <v>11092</v>
      </c>
      <c r="C1606">
        <v>1961</v>
      </c>
      <c r="D1606" t="s">
        <v>29</v>
      </c>
      <c r="E1606" t="s">
        <v>33</v>
      </c>
      <c r="F1606" s="11">
        <v>27116</v>
      </c>
      <c r="G1606">
        <v>1</v>
      </c>
      <c r="H1606">
        <v>1</v>
      </c>
      <c r="I1606" s="1">
        <v>41700</v>
      </c>
      <c r="J1606">
        <v>78</v>
      </c>
      <c r="K1606">
        <v>12</v>
      </c>
      <c r="L1606">
        <v>1</v>
      </c>
      <c r="M1606">
        <v>20</v>
      </c>
      <c r="N1606">
        <v>2</v>
      </c>
      <c r="O1606">
        <v>2</v>
      </c>
      <c r="P1606">
        <v>3</v>
      </c>
      <c r="Q1606">
        <v>2</v>
      </c>
      <c r="R1606">
        <v>2</v>
      </c>
      <c r="S1606">
        <v>0</v>
      </c>
      <c r="T1606">
        <v>3</v>
      </c>
      <c r="U1606">
        <v>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3</v>
      </c>
      <c r="AC1606">
        <v>11</v>
      </c>
      <c r="AD1606">
        <v>0</v>
      </c>
    </row>
    <row r="1607" spans="1:30" x14ac:dyDescent="0.3">
      <c r="A1607">
        <v>1606</v>
      </c>
      <c r="B1607">
        <v>5062</v>
      </c>
      <c r="C1607">
        <v>1963</v>
      </c>
      <c r="D1607" t="s">
        <v>32</v>
      </c>
      <c r="E1607" t="s">
        <v>33</v>
      </c>
      <c r="F1607" s="11">
        <v>54072</v>
      </c>
      <c r="G1607">
        <v>1</v>
      </c>
      <c r="H1607">
        <v>1</v>
      </c>
      <c r="I1607" s="1">
        <v>41482</v>
      </c>
      <c r="J1607">
        <v>71</v>
      </c>
      <c r="K1607">
        <v>35</v>
      </c>
      <c r="L1607">
        <v>0</v>
      </c>
      <c r="M1607">
        <v>20</v>
      </c>
      <c r="N1607">
        <v>0</v>
      </c>
      <c r="O1607">
        <v>0</v>
      </c>
      <c r="P1607">
        <v>0</v>
      </c>
      <c r="Q1607">
        <v>1</v>
      </c>
      <c r="R1607">
        <v>2</v>
      </c>
      <c r="S1607">
        <v>0</v>
      </c>
      <c r="T1607">
        <v>2</v>
      </c>
      <c r="U1607">
        <v>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</v>
      </c>
      <c r="AC1607">
        <v>11</v>
      </c>
      <c r="AD1607">
        <v>0</v>
      </c>
    </row>
    <row r="1608" spans="1:30" x14ac:dyDescent="0.3">
      <c r="A1608">
        <v>1607</v>
      </c>
      <c r="B1608">
        <v>8969</v>
      </c>
      <c r="C1608">
        <v>1977</v>
      </c>
      <c r="D1608" t="s">
        <v>29</v>
      </c>
      <c r="E1608" t="s">
        <v>33</v>
      </c>
      <c r="F1608" s="11">
        <v>71855</v>
      </c>
      <c r="G1608">
        <v>0</v>
      </c>
      <c r="H1608">
        <v>1</v>
      </c>
      <c r="I1608" s="1">
        <v>41290</v>
      </c>
      <c r="J1608">
        <v>59</v>
      </c>
      <c r="K1608">
        <v>548</v>
      </c>
      <c r="L1608">
        <v>31</v>
      </c>
      <c r="M1608">
        <v>20</v>
      </c>
      <c r="N1608">
        <v>0</v>
      </c>
      <c r="O1608">
        <v>112</v>
      </c>
      <c r="P1608">
        <v>28</v>
      </c>
      <c r="Q1608">
        <v>4</v>
      </c>
      <c r="R1608">
        <v>5</v>
      </c>
      <c r="S1608">
        <v>5</v>
      </c>
      <c r="T1608">
        <v>11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</v>
      </c>
      <c r="AC1608">
        <v>11</v>
      </c>
      <c r="AD1608">
        <v>0</v>
      </c>
    </row>
    <row r="1609" spans="1:30" x14ac:dyDescent="0.3">
      <c r="A1609">
        <v>1608</v>
      </c>
      <c r="B1609">
        <v>4656</v>
      </c>
      <c r="C1609">
        <v>1990</v>
      </c>
      <c r="D1609" t="s">
        <v>37</v>
      </c>
      <c r="E1609" t="s">
        <v>30</v>
      </c>
      <c r="F1609" s="11">
        <v>51250</v>
      </c>
      <c r="G1609">
        <v>1</v>
      </c>
      <c r="H1609">
        <v>0</v>
      </c>
      <c r="I1609" s="1">
        <v>41363</v>
      </c>
      <c r="J1609">
        <v>28</v>
      </c>
      <c r="K1609">
        <v>342</v>
      </c>
      <c r="L1609">
        <v>32</v>
      </c>
      <c r="M1609">
        <v>20</v>
      </c>
      <c r="N1609">
        <v>34</v>
      </c>
      <c r="O1609">
        <v>32</v>
      </c>
      <c r="P1609">
        <v>40</v>
      </c>
      <c r="Q1609">
        <v>5</v>
      </c>
      <c r="R1609">
        <v>10</v>
      </c>
      <c r="S1609">
        <v>5</v>
      </c>
      <c r="T1609">
        <v>4</v>
      </c>
      <c r="U1609">
        <v>9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11</v>
      </c>
      <c r="AD1609">
        <v>0</v>
      </c>
    </row>
    <row r="1610" spans="1:30" x14ac:dyDescent="0.3">
      <c r="A1610">
        <v>1609</v>
      </c>
      <c r="B1610">
        <v>4480</v>
      </c>
      <c r="C1610">
        <v>1973</v>
      </c>
      <c r="D1610" t="s">
        <v>34</v>
      </c>
      <c r="E1610" t="s">
        <v>33</v>
      </c>
      <c r="F1610" s="11">
        <v>60432</v>
      </c>
      <c r="G1610">
        <v>0</v>
      </c>
      <c r="H1610">
        <v>1</v>
      </c>
      <c r="I1610" s="1">
        <v>41707</v>
      </c>
      <c r="J1610">
        <v>61</v>
      </c>
      <c r="K1610">
        <v>365</v>
      </c>
      <c r="L1610">
        <v>3</v>
      </c>
      <c r="M1610">
        <v>20</v>
      </c>
      <c r="N1610">
        <v>4</v>
      </c>
      <c r="O1610">
        <v>3</v>
      </c>
      <c r="P1610">
        <v>11</v>
      </c>
      <c r="Q1610">
        <v>5</v>
      </c>
      <c r="R1610">
        <v>7</v>
      </c>
      <c r="S1610">
        <v>2</v>
      </c>
      <c r="T1610">
        <v>5</v>
      </c>
      <c r="U1610">
        <v>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</v>
      </c>
      <c r="AC1610">
        <v>11</v>
      </c>
      <c r="AD1610">
        <v>0</v>
      </c>
    </row>
    <row r="1611" spans="1:30" x14ac:dyDescent="0.3">
      <c r="A1611">
        <v>1610</v>
      </c>
      <c r="B1611">
        <v>9971</v>
      </c>
      <c r="C1611">
        <v>1964</v>
      </c>
      <c r="D1611" t="s">
        <v>32</v>
      </c>
      <c r="E1611" t="s">
        <v>33</v>
      </c>
      <c r="F1611" s="11">
        <v>65526</v>
      </c>
      <c r="G1611">
        <v>0</v>
      </c>
      <c r="H1611">
        <v>1</v>
      </c>
      <c r="I1611" s="1">
        <v>41740</v>
      </c>
      <c r="J1611">
        <v>22</v>
      </c>
      <c r="K1611">
        <v>397</v>
      </c>
      <c r="L1611">
        <v>19</v>
      </c>
      <c r="M1611">
        <v>20</v>
      </c>
      <c r="N1611">
        <v>12</v>
      </c>
      <c r="O1611">
        <v>0</v>
      </c>
      <c r="P1611">
        <v>9</v>
      </c>
      <c r="Q1611">
        <v>1</v>
      </c>
      <c r="R1611">
        <v>4</v>
      </c>
      <c r="S1611">
        <v>4</v>
      </c>
      <c r="T1611">
        <v>8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</v>
      </c>
      <c r="AC1611">
        <v>11</v>
      </c>
      <c r="AD1611">
        <v>0</v>
      </c>
    </row>
    <row r="1612" spans="1:30" x14ac:dyDescent="0.3">
      <c r="A1612">
        <v>1611</v>
      </c>
      <c r="B1612">
        <v>6729</v>
      </c>
      <c r="C1612">
        <v>1988</v>
      </c>
      <c r="D1612" t="s">
        <v>29</v>
      </c>
      <c r="E1612" t="s">
        <v>30</v>
      </c>
      <c r="F1612" s="11">
        <v>68655</v>
      </c>
      <c r="G1612">
        <v>0</v>
      </c>
      <c r="H1612">
        <v>0</v>
      </c>
      <c r="I1612" s="1">
        <v>41131</v>
      </c>
      <c r="J1612">
        <v>95</v>
      </c>
      <c r="K1612">
        <v>456</v>
      </c>
      <c r="L1612">
        <v>19</v>
      </c>
      <c r="M1612">
        <v>20</v>
      </c>
      <c r="N1612">
        <v>75</v>
      </c>
      <c r="O1612">
        <v>118</v>
      </c>
      <c r="P1612">
        <v>38</v>
      </c>
      <c r="Q1612">
        <v>1</v>
      </c>
      <c r="R1612">
        <v>4</v>
      </c>
      <c r="S1612">
        <v>5</v>
      </c>
      <c r="T1612">
        <v>11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</v>
      </c>
      <c r="AC1612">
        <v>11</v>
      </c>
      <c r="AD1612">
        <v>0</v>
      </c>
    </row>
    <row r="1613" spans="1:30" x14ac:dyDescent="0.3">
      <c r="A1613">
        <v>1612</v>
      </c>
      <c r="B1613">
        <v>1773</v>
      </c>
      <c r="C1613">
        <v>1978</v>
      </c>
      <c r="D1613" t="s">
        <v>37</v>
      </c>
      <c r="E1613" t="s">
        <v>33</v>
      </c>
      <c r="F1613" s="11">
        <v>12393</v>
      </c>
      <c r="G1613">
        <v>0</v>
      </c>
      <c r="H1613">
        <v>0</v>
      </c>
      <c r="I1613" s="1">
        <v>41247</v>
      </c>
      <c r="J1613">
        <v>38</v>
      </c>
      <c r="K1613">
        <v>5</v>
      </c>
      <c r="L1613">
        <v>6</v>
      </c>
      <c r="M1613">
        <v>20</v>
      </c>
      <c r="N1613">
        <v>11</v>
      </c>
      <c r="O1613">
        <v>7</v>
      </c>
      <c r="P1613">
        <v>13</v>
      </c>
      <c r="Q1613">
        <v>1</v>
      </c>
      <c r="R1613">
        <v>2</v>
      </c>
      <c r="S1613">
        <v>0</v>
      </c>
      <c r="T1613">
        <v>3</v>
      </c>
      <c r="U1613">
        <v>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11</v>
      </c>
      <c r="AD1613">
        <v>0</v>
      </c>
    </row>
    <row r="1614" spans="1:30" x14ac:dyDescent="0.3">
      <c r="A1614">
        <v>1613</v>
      </c>
      <c r="B1614">
        <v>9242</v>
      </c>
      <c r="C1614">
        <v>1990</v>
      </c>
      <c r="D1614" t="s">
        <v>29</v>
      </c>
      <c r="E1614" t="s">
        <v>30</v>
      </c>
      <c r="F1614" s="11">
        <v>64509</v>
      </c>
      <c r="G1614">
        <v>0</v>
      </c>
      <c r="H1614">
        <v>0</v>
      </c>
      <c r="I1614" s="1">
        <v>41503</v>
      </c>
      <c r="J1614">
        <v>19</v>
      </c>
      <c r="K1614">
        <v>836</v>
      </c>
      <c r="L1614">
        <v>185</v>
      </c>
      <c r="M1614">
        <v>20</v>
      </c>
      <c r="N1614">
        <v>24</v>
      </c>
      <c r="O1614">
        <v>25</v>
      </c>
      <c r="P1614">
        <v>77</v>
      </c>
      <c r="Q1614">
        <v>1</v>
      </c>
      <c r="R1614">
        <v>6</v>
      </c>
      <c r="S1614">
        <v>3</v>
      </c>
      <c r="T1614">
        <v>9</v>
      </c>
      <c r="U1614">
        <v>4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</v>
      </c>
      <c r="AC1614">
        <v>11</v>
      </c>
      <c r="AD1614">
        <v>1</v>
      </c>
    </row>
    <row r="1615" spans="1:30" x14ac:dyDescent="0.3">
      <c r="A1615">
        <v>1614</v>
      </c>
      <c r="B1615">
        <v>1764</v>
      </c>
      <c r="C1615">
        <v>1975</v>
      </c>
      <c r="D1615" t="s">
        <v>29</v>
      </c>
      <c r="E1615" t="s">
        <v>30</v>
      </c>
      <c r="F1615" s="11">
        <v>33955</v>
      </c>
      <c r="G1615">
        <v>1</v>
      </c>
      <c r="H1615">
        <v>0</v>
      </c>
      <c r="I1615" s="1">
        <v>41495</v>
      </c>
      <c r="J1615">
        <v>92</v>
      </c>
      <c r="K1615">
        <v>100</v>
      </c>
      <c r="L1615">
        <v>2</v>
      </c>
      <c r="M1615">
        <v>20</v>
      </c>
      <c r="N1615">
        <v>23</v>
      </c>
      <c r="O1615">
        <v>7</v>
      </c>
      <c r="P1615">
        <v>10</v>
      </c>
      <c r="Q1615">
        <v>4</v>
      </c>
      <c r="R1615">
        <v>5</v>
      </c>
      <c r="S1615">
        <v>1</v>
      </c>
      <c r="T1615">
        <v>5</v>
      </c>
      <c r="U1615">
        <v>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</v>
      </c>
      <c r="AC1615">
        <v>11</v>
      </c>
      <c r="AD1615">
        <v>0</v>
      </c>
    </row>
    <row r="1616" spans="1:30" x14ac:dyDescent="0.3">
      <c r="A1616">
        <v>1615</v>
      </c>
      <c r="B1616">
        <v>6215</v>
      </c>
      <c r="C1616">
        <v>1977</v>
      </c>
      <c r="D1616" t="s">
        <v>29</v>
      </c>
      <c r="E1616" t="s">
        <v>33</v>
      </c>
      <c r="F1616" s="11">
        <v>31353</v>
      </c>
      <c r="G1616">
        <v>1</v>
      </c>
      <c r="H1616">
        <v>1</v>
      </c>
      <c r="I1616" s="1">
        <v>41637</v>
      </c>
      <c r="J1616">
        <v>24</v>
      </c>
      <c r="K1616">
        <v>10</v>
      </c>
      <c r="L1616">
        <v>0</v>
      </c>
      <c r="M1616">
        <v>20</v>
      </c>
      <c r="N1616">
        <v>3</v>
      </c>
      <c r="O1616">
        <v>1</v>
      </c>
      <c r="P1616">
        <v>7</v>
      </c>
      <c r="Q1616">
        <v>2</v>
      </c>
      <c r="R1616">
        <v>1</v>
      </c>
      <c r="S1616">
        <v>1</v>
      </c>
      <c r="T1616">
        <v>2</v>
      </c>
      <c r="U1616">
        <v>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</v>
      </c>
      <c r="AC1616">
        <v>11</v>
      </c>
      <c r="AD1616">
        <v>1</v>
      </c>
    </row>
    <row r="1617" spans="1:30" x14ac:dyDescent="0.3">
      <c r="A1617">
        <v>1616</v>
      </c>
      <c r="B1617">
        <v>10099</v>
      </c>
      <c r="C1617">
        <v>1984</v>
      </c>
      <c r="D1617" t="s">
        <v>29</v>
      </c>
      <c r="E1617" t="s">
        <v>33</v>
      </c>
      <c r="F1617" s="11">
        <v>55434</v>
      </c>
      <c r="G1617">
        <v>1</v>
      </c>
      <c r="H1617">
        <v>0</v>
      </c>
      <c r="I1617" s="1">
        <v>41552</v>
      </c>
      <c r="J1617">
        <v>21</v>
      </c>
      <c r="K1617">
        <v>238</v>
      </c>
      <c r="L1617">
        <v>115</v>
      </c>
      <c r="M1617">
        <v>20</v>
      </c>
      <c r="N1617">
        <v>169</v>
      </c>
      <c r="O1617">
        <v>69</v>
      </c>
      <c r="P1617">
        <v>76</v>
      </c>
      <c r="Q1617">
        <v>3</v>
      </c>
      <c r="R1617">
        <v>5</v>
      </c>
      <c r="S1617">
        <v>3</v>
      </c>
      <c r="T1617">
        <v>13</v>
      </c>
      <c r="U1617">
        <v>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</v>
      </c>
      <c r="AC1617">
        <v>11</v>
      </c>
      <c r="AD1617">
        <v>0</v>
      </c>
    </row>
    <row r="1618" spans="1:30" x14ac:dyDescent="0.3">
      <c r="A1618">
        <v>1617</v>
      </c>
      <c r="B1618">
        <v>5423</v>
      </c>
      <c r="C1618">
        <v>1983</v>
      </c>
      <c r="D1618" t="s">
        <v>29</v>
      </c>
      <c r="E1618" t="s">
        <v>31</v>
      </c>
      <c r="F1618" s="11">
        <v>28359</v>
      </c>
      <c r="G1618">
        <v>1</v>
      </c>
      <c r="H1618">
        <v>0</v>
      </c>
      <c r="I1618" s="1">
        <v>41574</v>
      </c>
      <c r="J1618">
        <v>35</v>
      </c>
      <c r="K1618">
        <v>6</v>
      </c>
      <c r="L1618">
        <v>0</v>
      </c>
      <c r="M1618">
        <v>20</v>
      </c>
      <c r="N1618">
        <v>2</v>
      </c>
      <c r="O1618">
        <v>1</v>
      </c>
      <c r="P1618">
        <v>2</v>
      </c>
      <c r="Q1618">
        <v>1</v>
      </c>
      <c r="R1618">
        <v>1</v>
      </c>
      <c r="S1618">
        <v>0</v>
      </c>
      <c r="T1618">
        <v>2</v>
      </c>
      <c r="U1618">
        <v>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</v>
      </c>
      <c r="AC1618">
        <v>11</v>
      </c>
      <c r="AD1618">
        <v>0</v>
      </c>
    </row>
    <row r="1619" spans="1:30" x14ac:dyDescent="0.3">
      <c r="A1619">
        <v>1618</v>
      </c>
      <c r="B1619">
        <v>940</v>
      </c>
      <c r="C1619">
        <v>1987</v>
      </c>
      <c r="D1619" t="s">
        <v>29</v>
      </c>
      <c r="E1619" t="s">
        <v>30</v>
      </c>
      <c r="F1619" s="11">
        <v>57100</v>
      </c>
      <c r="G1619">
        <v>1</v>
      </c>
      <c r="H1619">
        <v>0</v>
      </c>
      <c r="I1619" s="1">
        <v>41777</v>
      </c>
      <c r="J1619">
        <v>9</v>
      </c>
      <c r="K1619">
        <v>158</v>
      </c>
      <c r="L1619">
        <v>11</v>
      </c>
      <c r="M1619">
        <v>20</v>
      </c>
      <c r="N1619">
        <v>15</v>
      </c>
      <c r="O1619">
        <v>11</v>
      </c>
      <c r="P1619">
        <v>17</v>
      </c>
      <c r="Q1619">
        <v>2</v>
      </c>
      <c r="R1619">
        <v>3</v>
      </c>
      <c r="S1619">
        <v>2</v>
      </c>
      <c r="T1619">
        <v>7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</v>
      </c>
      <c r="AC1619">
        <v>11</v>
      </c>
      <c r="AD1619">
        <v>0</v>
      </c>
    </row>
    <row r="1620" spans="1:30" x14ac:dyDescent="0.3">
      <c r="A1620">
        <v>1619</v>
      </c>
      <c r="B1620">
        <v>3011</v>
      </c>
      <c r="C1620">
        <v>1965</v>
      </c>
      <c r="D1620" t="s">
        <v>29</v>
      </c>
      <c r="E1620" t="s">
        <v>33</v>
      </c>
      <c r="F1620" s="11">
        <v>69139</v>
      </c>
      <c r="G1620">
        <v>0</v>
      </c>
      <c r="H1620">
        <v>1</v>
      </c>
      <c r="I1620" s="1">
        <v>41666</v>
      </c>
      <c r="J1620">
        <v>23</v>
      </c>
      <c r="K1620">
        <v>86</v>
      </c>
      <c r="L1620">
        <v>12</v>
      </c>
      <c r="M1620">
        <v>20</v>
      </c>
      <c r="N1620">
        <v>33</v>
      </c>
      <c r="O1620">
        <v>15</v>
      </c>
      <c r="P1620">
        <v>6</v>
      </c>
      <c r="Q1620">
        <v>1</v>
      </c>
      <c r="R1620">
        <v>4</v>
      </c>
      <c r="S1620">
        <v>1</v>
      </c>
      <c r="T1620">
        <v>5</v>
      </c>
      <c r="U1620">
        <v>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</v>
      </c>
      <c r="AC1620">
        <v>11</v>
      </c>
      <c r="AD1620">
        <v>0</v>
      </c>
    </row>
    <row r="1621" spans="1:30" x14ac:dyDescent="0.3">
      <c r="A1621">
        <v>1620</v>
      </c>
      <c r="B1621">
        <v>3298</v>
      </c>
      <c r="C1621">
        <v>1956</v>
      </c>
      <c r="D1621" t="s">
        <v>34</v>
      </c>
      <c r="E1621" t="s">
        <v>33</v>
      </c>
      <c r="F1621" s="11">
        <v>52973</v>
      </c>
      <c r="G1621">
        <v>0</v>
      </c>
      <c r="H1621">
        <v>1</v>
      </c>
      <c r="I1621" s="1">
        <v>41221</v>
      </c>
      <c r="J1621">
        <v>92</v>
      </c>
      <c r="K1621">
        <v>856</v>
      </c>
      <c r="L1621">
        <v>0</v>
      </c>
      <c r="M1621">
        <v>20</v>
      </c>
      <c r="N1621">
        <v>12</v>
      </c>
      <c r="O1621">
        <v>9</v>
      </c>
      <c r="P1621">
        <v>199</v>
      </c>
      <c r="Q1621">
        <v>7</v>
      </c>
      <c r="R1621">
        <v>9</v>
      </c>
      <c r="S1621">
        <v>6</v>
      </c>
      <c r="T1621">
        <v>9</v>
      </c>
      <c r="U1621">
        <v>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3</v>
      </c>
      <c r="AC1621">
        <v>11</v>
      </c>
      <c r="AD1621">
        <v>0</v>
      </c>
    </row>
    <row r="1622" spans="1:30" x14ac:dyDescent="0.3">
      <c r="A1622">
        <v>1621</v>
      </c>
      <c r="B1622">
        <v>8286</v>
      </c>
      <c r="C1622">
        <v>1965</v>
      </c>
      <c r="D1622" t="s">
        <v>32</v>
      </c>
      <c r="E1622" t="s">
        <v>31</v>
      </c>
      <c r="F1622" s="11">
        <v>51717</v>
      </c>
      <c r="G1622">
        <v>0</v>
      </c>
      <c r="H1622">
        <v>1</v>
      </c>
      <c r="I1622" s="1">
        <v>41506</v>
      </c>
      <c r="J1622">
        <v>55</v>
      </c>
      <c r="K1622">
        <v>98</v>
      </c>
      <c r="L1622">
        <v>1</v>
      </c>
      <c r="M1622">
        <v>20</v>
      </c>
      <c r="N1622">
        <v>0</v>
      </c>
      <c r="O1622">
        <v>1</v>
      </c>
      <c r="P1622">
        <v>5</v>
      </c>
      <c r="Q1622">
        <v>1</v>
      </c>
      <c r="R1622">
        <v>3</v>
      </c>
      <c r="S1622">
        <v>0</v>
      </c>
      <c r="T1622">
        <v>4</v>
      </c>
      <c r="U1622">
        <v>7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11</v>
      </c>
      <c r="AD1622">
        <v>0</v>
      </c>
    </row>
    <row r="1623" spans="1:30" x14ac:dyDescent="0.3">
      <c r="A1623">
        <v>1622</v>
      </c>
      <c r="B1623">
        <v>9668</v>
      </c>
      <c r="C1623">
        <v>1971</v>
      </c>
      <c r="D1623" t="s">
        <v>29</v>
      </c>
      <c r="E1623" t="s">
        <v>33</v>
      </c>
      <c r="F1623" s="11">
        <v>18793</v>
      </c>
      <c r="G1623">
        <v>1</v>
      </c>
      <c r="H1623">
        <v>0</v>
      </c>
      <c r="I1623" s="1">
        <v>41286</v>
      </c>
      <c r="J1623">
        <v>14</v>
      </c>
      <c r="K1623">
        <v>4</v>
      </c>
      <c r="L1623">
        <v>16</v>
      </c>
      <c r="M1623">
        <v>20</v>
      </c>
      <c r="N1623">
        <v>0</v>
      </c>
      <c r="O1623">
        <v>17</v>
      </c>
      <c r="P1623">
        <v>20</v>
      </c>
      <c r="Q1623">
        <v>3</v>
      </c>
      <c r="R1623">
        <v>2</v>
      </c>
      <c r="S1623">
        <v>0</v>
      </c>
      <c r="T1623">
        <v>4</v>
      </c>
      <c r="U1623">
        <v>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</v>
      </c>
      <c r="AC1623">
        <v>11</v>
      </c>
      <c r="AD1623">
        <v>0</v>
      </c>
    </row>
    <row r="1624" spans="1:30" x14ac:dyDescent="0.3">
      <c r="A1624">
        <v>1623</v>
      </c>
      <c r="B1624">
        <v>5120</v>
      </c>
      <c r="C1624">
        <v>1982</v>
      </c>
      <c r="D1624" t="s">
        <v>37</v>
      </c>
      <c r="E1624" t="s">
        <v>31</v>
      </c>
      <c r="F1624" s="11">
        <v>66664</v>
      </c>
      <c r="G1624">
        <v>0</v>
      </c>
      <c r="H1624">
        <v>0</v>
      </c>
      <c r="I1624" s="1">
        <v>41177</v>
      </c>
      <c r="J1624">
        <v>78</v>
      </c>
      <c r="K1624">
        <v>398</v>
      </c>
      <c r="L1624">
        <v>96</v>
      </c>
      <c r="M1624">
        <v>20</v>
      </c>
      <c r="N1624">
        <v>220</v>
      </c>
      <c r="O1624">
        <v>96</v>
      </c>
      <c r="P1624">
        <v>32</v>
      </c>
      <c r="Q1624">
        <v>1</v>
      </c>
      <c r="R1624">
        <v>5</v>
      </c>
      <c r="S1624">
        <v>7</v>
      </c>
      <c r="T1624">
        <v>6</v>
      </c>
      <c r="U1624">
        <v>3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</v>
      </c>
      <c r="AC1624">
        <v>11</v>
      </c>
      <c r="AD1624">
        <v>0</v>
      </c>
    </row>
    <row r="1625" spans="1:30" x14ac:dyDescent="0.3">
      <c r="A1625">
        <v>1624</v>
      </c>
      <c r="B1625">
        <v>6097</v>
      </c>
      <c r="C1625">
        <v>1959</v>
      </c>
      <c r="D1625" t="s">
        <v>29</v>
      </c>
      <c r="E1625" t="s">
        <v>30</v>
      </c>
      <c r="F1625" s="11">
        <v>50664</v>
      </c>
      <c r="G1625">
        <v>1</v>
      </c>
      <c r="H1625">
        <v>1</v>
      </c>
      <c r="I1625" s="1">
        <v>41290</v>
      </c>
      <c r="J1625">
        <v>64</v>
      </c>
      <c r="K1625">
        <v>313</v>
      </c>
      <c r="L1625">
        <v>8</v>
      </c>
      <c r="M1625">
        <v>20</v>
      </c>
      <c r="N1625">
        <v>6</v>
      </c>
      <c r="O1625">
        <v>4</v>
      </c>
      <c r="P1625">
        <v>126</v>
      </c>
      <c r="Q1625">
        <v>9</v>
      </c>
      <c r="R1625">
        <v>8</v>
      </c>
      <c r="S1625">
        <v>1</v>
      </c>
      <c r="T1625">
        <v>6</v>
      </c>
      <c r="U1625">
        <v>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3</v>
      </c>
      <c r="AC1625">
        <v>11</v>
      </c>
      <c r="AD1625">
        <v>0</v>
      </c>
    </row>
    <row r="1626" spans="1:30" x14ac:dyDescent="0.3">
      <c r="A1626">
        <v>1625</v>
      </c>
      <c r="B1626">
        <v>7019</v>
      </c>
      <c r="C1626">
        <v>1963</v>
      </c>
      <c r="D1626" t="s">
        <v>29</v>
      </c>
      <c r="E1626" t="s">
        <v>31</v>
      </c>
      <c r="F1626" s="11">
        <v>54414</v>
      </c>
      <c r="G1626">
        <v>1</v>
      </c>
      <c r="H1626">
        <v>1</v>
      </c>
      <c r="I1626" s="1">
        <v>41297</v>
      </c>
      <c r="J1626">
        <v>49</v>
      </c>
      <c r="K1626">
        <v>109</v>
      </c>
      <c r="L1626">
        <v>18</v>
      </c>
      <c r="M1626">
        <v>20</v>
      </c>
      <c r="N1626">
        <v>24</v>
      </c>
      <c r="O1626">
        <v>26</v>
      </c>
      <c r="P1626">
        <v>18</v>
      </c>
      <c r="Q1626">
        <v>4</v>
      </c>
      <c r="R1626">
        <v>3</v>
      </c>
      <c r="S1626">
        <v>1</v>
      </c>
      <c r="T1626">
        <v>5</v>
      </c>
      <c r="U1626">
        <v>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3</v>
      </c>
      <c r="AC1626">
        <v>11</v>
      </c>
      <c r="AD1626">
        <v>0</v>
      </c>
    </row>
    <row r="1627" spans="1:30" x14ac:dyDescent="0.3">
      <c r="A1627">
        <v>1626</v>
      </c>
      <c r="B1627">
        <v>7408</v>
      </c>
      <c r="C1627">
        <v>1952</v>
      </c>
      <c r="D1627" t="s">
        <v>32</v>
      </c>
      <c r="E1627" t="s">
        <v>33</v>
      </c>
      <c r="F1627" s="11">
        <v>54549</v>
      </c>
      <c r="G1627">
        <v>0</v>
      </c>
      <c r="H1627">
        <v>1</v>
      </c>
      <c r="I1627" s="1">
        <v>41701</v>
      </c>
      <c r="J1627">
        <v>8</v>
      </c>
      <c r="K1627">
        <v>216</v>
      </c>
      <c r="L1627">
        <v>2</v>
      </c>
      <c r="M1627">
        <v>20</v>
      </c>
      <c r="N1627">
        <v>0</v>
      </c>
      <c r="O1627">
        <v>0</v>
      </c>
      <c r="P1627">
        <v>9</v>
      </c>
      <c r="Q1627">
        <v>2</v>
      </c>
      <c r="R1627">
        <v>5</v>
      </c>
      <c r="S1627">
        <v>1</v>
      </c>
      <c r="T1627">
        <v>4</v>
      </c>
      <c r="U1627">
        <v>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</v>
      </c>
      <c r="AC1627">
        <v>11</v>
      </c>
      <c r="AD1627">
        <v>0</v>
      </c>
    </row>
    <row r="1628" spans="1:30" x14ac:dyDescent="0.3">
      <c r="A1628">
        <v>1627</v>
      </c>
      <c r="B1628">
        <v>8041</v>
      </c>
      <c r="C1628">
        <v>1971</v>
      </c>
      <c r="D1628" t="s">
        <v>32</v>
      </c>
      <c r="E1628" t="s">
        <v>38</v>
      </c>
      <c r="F1628" s="11">
        <v>47111</v>
      </c>
      <c r="G1628">
        <v>0</v>
      </c>
      <c r="H1628">
        <v>1</v>
      </c>
      <c r="I1628" s="1">
        <v>41160</v>
      </c>
      <c r="J1628">
        <v>35</v>
      </c>
      <c r="K1628">
        <v>595</v>
      </c>
      <c r="L1628">
        <v>71</v>
      </c>
      <c r="M1628">
        <v>20</v>
      </c>
      <c r="N1628">
        <v>120</v>
      </c>
      <c r="O1628">
        <v>112</v>
      </c>
      <c r="P1628">
        <v>41</v>
      </c>
      <c r="Q1628">
        <v>6</v>
      </c>
      <c r="R1628">
        <v>3</v>
      </c>
      <c r="S1628">
        <v>2</v>
      </c>
      <c r="T1628">
        <v>10</v>
      </c>
      <c r="U1628">
        <v>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</v>
      </c>
      <c r="AC1628">
        <v>11</v>
      </c>
      <c r="AD1628">
        <v>0</v>
      </c>
    </row>
    <row r="1629" spans="1:30" x14ac:dyDescent="0.3">
      <c r="A1629">
        <v>1628</v>
      </c>
      <c r="B1629">
        <v>252</v>
      </c>
      <c r="C1629">
        <v>1963</v>
      </c>
      <c r="D1629" t="s">
        <v>32</v>
      </c>
      <c r="E1629" t="s">
        <v>35</v>
      </c>
      <c r="F1629" s="11">
        <v>41003</v>
      </c>
      <c r="G1629">
        <v>0</v>
      </c>
      <c r="H1629">
        <v>0</v>
      </c>
      <c r="I1629" s="1">
        <v>41350</v>
      </c>
      <c r="J1629">
        <v>11</v>
      </c>
      <c r="K1629">
        <v>123</v>
      </c>
      <c r="L1629">
        <v>133</v>
      </c>
      <c r="M1629">
        <v>20</v>
      </c>
      <c r="N1629">
        <v>71</v>
      </c>
      <c r="O1629">
        <v>44</v>
      </c>
      <c r="P1629">
        <v>88</v>
      </c>
      <c r="Q1629">
        <v>1</v>
      </c>
      <c r="R1629">
        <v>6</v>
      </c>
      <c r="S1629">
        <v>2</v>
      </c>
      <c r="T1629">
        <v>8</v>
      </c>
      <c r="U1629">
        <v>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</v>
      </c>
      <c r="AC1629">
        <v>11</v>
      </c>
      <c r="AD1629">
        <v>0</v>
      </c>
    </row>
    <row r="1630" spans="1:30" x14ac:dyDescent="0.3">
      <c r="A1630">
        <v>1629</v>
      </c>
      <c r="B1630">
        <v>9986</v>
      </c>
      <c r="C1630">
        <v>1982</v>
      </c>
      <c r="D1630" t="s">
        <v>29</v>
      </c>
      <c r="E1630" t="s">
        <v>31</v>
      </c>
      <c r="F1630" s="11">
        <v>19444</v>
      </c>
      <c r="G1630">
        <v>1</v>
      </c>
      <c r="H1630">
        <v>0</v>
      </c>
      <c r="I1630" s="1">
        <v>41692</v>
      </c>
      <c r="J1630">
        <v>8</v>
      </c>
      <c r="K1630">
        <v>16</v>
      </c>
      <c r="L1630">
        <v>0</v>
      </c>
      <c r="M1630">
        <v>20</v>
      </c>
      <c r="N1630">
        <v>3</v>
      </c>
      <c r="O1630">
        <v>2</v>
      </c>
      <c r="P1630">
        <v>10</v>
      </c>
      <c r="Q1630">
        <v>3</v>
      </c>
      <c r="R1630">
        <v>4</v>
      </c>
      <c r="S1630">
        <v>1</v>
      </c>
      <c r="T1630">
        <v>2</v>
      </c>
      <c r="U1630">
        <v>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3</v>
      </c>
      <c r="AC1630">
        <v>11</v>
      </c>
      <c r="AD1630">
        <v>1</v>
      </c>
    </row>
    <row r="1631" spans="1:30" x14ac:dyDescent="0.3">
      <c r="A1631">
        <v>1630</v>
      </c>
      <c r="B1631">
        <v>3276</v>
      </c>
      <c r="C1631">
        <v>1976</v>
      </c>
      <c r="D1631" t="s">
        <v>37</v>
      </c>
      <c r="E1631" t="s">
        <v>31</v>
      </c>
      <c r="F1631" s="11">
        <v>36301</v>
      </c>
      <c r="G1631">
        <v>1</v>
      </c>
      <c r="H1631">
        <v>0</v>
      </c>
      <c r="I1631" s="1">
        <v>41572</v>
      </c>
      <c r="J1631">
        <v>53</v>
      </c>
      <c r="K1631">
        <v>11</v>
      </c>
      <c r="L1631">
        <v>12</v>
      </c>
      <c r="M1631">
        <v>20</v>
      </c>
      <c r="N1631">
        <v>3</v>
      </c>
      <c r="O1631">
        <v>5</v>
      </c>
      <c r="P1631">
        <v>12</v>
      </c>
      <c r="Q1631">
        <v>1</v>
      </c>
      <c r="R1631">
        <v>3</v>
      </c>
      <c r="S1631">
        <v>0</v>
      </c>
      <c r="T1631">
        <v>3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3</v>
      </c>
      <c r="AC1631">
        <v>11</v>
      </c>
      <c r="AD1631">
        <v>0</v>
      </c>
    </row>
    <row r="1632" spans="1:30" x14ac:dyDescent="0.3">
      <c r="A1632">
        <v>1631</v>
      </c>
      <c r="B1632">
        <v>3859</v>
      </c>
      <c r="C1632">
        <v>1947</v>
      </c>
      <c r="D1632" t="s">
        <v>32</v>
      </c>
      <c r="E1632" t="s">
        <v>31</v>
      </c>
      <c r="F1632" s="11">
        <v>73059</v>
      </c>
      <c r="G1632">
        <v>0</v>
      </c>
      <c r="H1632">
        <v>1</v>
      </c>
      <c r="I1632" s="1">
        <v>41517</v>
      </c>
      <c r="J1632">
        <v>36</v>
      </c>
      <c r="K1632">
        <v>410</v>
      </c>
      <c r="L1632">
        <v>112</v>
      </c>
      <c r="M1632">
        <v>20</v>
      </c>
      <c r="N1632">
        <v>0</v>
      </c>
      <c r="O1632">
        <v>82</v>
      </c>
      <c r="P1632">
        <v>71</v>
      </c>
      <c r="Q1632">
        <v>1</v>
      </c>
      <c r="R1632">
        <v>9</v>
      </c>
      <c r="S1632">
        <v>3</v>
      </c>
      <c r="T1632">
        <v>13</v>
      </c>
      <c r="U1632">
        <v>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</v>
      </c>
      <c r="AC1632">
        <v>11</v>
      </c>
      <c r="AD1632">
        <v>0</v>
      </c>
    </row>
    <row r="1633" spans="1:30" x14ac:dyDescent="0.3">
      <c r="A1633">
        <v>1632</v>
      </c>
      <c r="B1633">
        <v>3570</v>
      </c>
      <c r="C1633">
        <v>1969</v>
      </c>
      <c r="D1633" t="s">
        <v>32</v>
      </c>
      <c r="E1633" t="s">
        <v>31</v>
      </c>
      <c r="F1633" s="11">
        <v>42731</v>
      </c>
      <c r="G1633">
        <v>1</v>
      </c>
      <c r="H1633">
        <v>0</v>
      </c>
      <c r="I1633" s="1">
        <v>41568</v>
      </c>
      <c r="J1633">
        <v>64</v>
      </c>
      <c r="K1633">
        <v>159</v>
      </c>
      <c r="L1633">
        <v>2</v>
      </c>
      <c r="M1633">
        <v>20</v>
      </c>
      <c r="N1633">
        <v>6</v>
      </c>
      <c r="O1633">
        <v>2</v>
      </c>
      <c r="P1633">
        <v>24</v>
      </c>
      <c r="Q1633">
        <v>3</v>
      </c>
      <c r="R1633">
        <v>4</v>
      </c>
      <c r="S1633">
        <v>1</v>
      </c>
      <c r="T1633">
        <v>5</v>
      </c>
      <c r="U1633">
        <v>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</v>
      </c>
      <c r="AC1633">
        <v>11</v>
      </c>
      <c r="AD1633">
        <v>0</v>
      </c>
    </row>
    <row r="1634" spans="1:30" x14ac:dyDescent="0.3">
      <c r="A1634">
        <v>1633</v>
      </c>
      <c r="B1634">
        <v>3783</v>
      </c>
      <c r="C1634">
        <v>1959</v>
      </c>
      <c r="D1634" t="s">
        <v>32</v>
      </c>
      <c r="E1634" t="s">
        <v>33</v>
      </c>
      <c r="F1634" s="11">
        <v>52854</v>
      </c>
      <c r="G1634">
        <v>1</v>
      </c>
      <c r="H1634">
        <v>1</v>
      </c>
      <c r="I1634" s="1">
        <v>41722</v>
      </c>
      <c r="J1634">
        <v>43</v>
      </c>
      <c r="K1634">
        <v>105</v>
      </c>
      <c r="L1634">
        <v>0</v>
      </c>
      <c r="M1634">
        <v>20</v>
      </c>
      <c r="N1634">
        <v>0</v>
      </c>
      <c r="O1634">
        <v>1</v>
      </c>
      <c r="P1634">
        <v>0</v>
      </c>
      <c r="Q1634">
        <v>2</v>
      </c>
      <c r="R1634">
        <v>2</v>
      </c>
      <c r="S1634">
        <v>1</v>
      </c>
      <c r="T1634">
        <v>4</v>
      </c>
      <c r="U1634">
        <v>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3</v>
      </c>
      <c r="AC1634">
        <v>11</v>
      </c>
      <c r="AD1634">
        <v>0</v>
      </c>
    </row>
    <row r="1635" spans="1:30" x14ac:dyDescent="0.3">
      <c r="A1635">
        <v>1634</v>
      </c>
      <c r="B1635">
        <v>10207</v>
      </c>
      <c r="C1635">
        <v>1978</v>
      </c>
      <c r="D1635" t="s">
        <v>29</v>
      </c>
      <c r="E1635" t="s">
        <v>31</v>
      </c>
      <c r="F1635" s="11">
        <v>22775</v>
      </c>
      <c r="G1635">
        <v>1</v>
      </c>
      <c r="H1635">
        <v>0</v>
      </c>
      <c r="I1635" s="1">
        <v>41444</v>
      </c>
      <c r="J1635">
        <v>40</v>
      </c>
      <c r="K1635">
        <v>5</v>
      </c>
      <c r="L1635">
        <v>1</v>
      </c>
      <c r="M1635">
        <v>20</v>
      </c>
      <c r="N1635">
        <v>0</v>
      </c>
      <c r="O1635">
        <v>0</v>
      </c>
      <c r="P1635">
        <v>1</v>
      </c>
      <c r="Q1635">
        <v>1</v>
      </c>
      <c r="R1635">
        <v>1</v>
      </c>
      <c r="S1635">
        <v>0</v>
      </c>
      <c r="T1635">
        <v>2</v>
      </c>
      <c r="U1635">
        <v>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</v>
      </c>
      <c r="AC1635">
        <v>11</v>
      </c>
      <c r="AD1635">
        <v>0</v>
      </c>
    </row>
    <row r="1636" spans="1:30" x14ac:dyDescent="0.3">
      <c r="A1636">
        <v>1635</v>
      </c>
      <c r="B1636">
        <v>10906</v>
      </c>
      <c r="C1636">
        <v>1948</v>
      </c>
      <c r="D1636" t="s">
        <v>32</v>
      </c>
      <c r="E1636" t="s">
        <v>31</v>
      </c>
      <c r="F1636" s="11">
        <v>46681</v>
      </c>
      <c r="G1636">
        <v>0</v>
      </c>
      <c r="H1636">
        <v>2</v>
      </c>
      <c r="I1636" s="1">
        <v>41555</v>
      </c>
      <c r="J1636">
        <v>52</v>
      </c>
      <c r="K1636">
        <v>269</v>
      </c>
      <c r="L1636">
        <v>15</v>
      </c>
      <c r="M1636">
        <v>20</v>
      </c>
      <c r="N1636">
        <v>15</v>
      </c>
      <c r="O1636">
        <v>19</v>
      </c>
      <c r="P1636">
        <v>38</v>
      </c>
      <c r="Q1636">
        <v>2</v>
      </c>
      <c r="R1636">
        <v>4</v>
      </c>
      <c r="S1636">
        <v>6</v>
      </c>
      <c r="T1636">
        <v>4</v>
      </c>
      <c r="U1636">
        <v>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</v>
      </c>
      <c r="AC1636">
        <v>11</v>
      </c>
      <c r="AD1636">
        <v>0</v>
      </c>
    </row>
    <row r="1637" spans="1:30" x14ac:dyDescent="0.3">
      <c r="A1637">
        <v>1636</v>
      </c>
      <c r="B1637">
        <v>3427</v>
      </c>
      <c r="C1637">
        <v>1955</v>
      </c>
      <c r="D1637" t="s">
        <v>32</v>
      </c>
      <c r="E1637" t="s">
        <v>33</v>
      </c>
      <c r="F1637" s="11">
        <v>59821</v>
      </c>
      <c r="G1637">
        <v>0</v>
      </c>
      <c r="H1637">
        <v>1</v>
      </c>
      <c r="I1637" s="1">
        <v>41376</v>
      </c>
      <c r="J1637">
        <v>11</v>
      </c>
      <c r="K1637">
        <v>629</v>
      </c>
      <c r="L1637">
        <v>0</v>
      </c>
      <c r="M1637">
        <v>20</v>
      </c>
      <c r="N1637">
        <v>0</v>
      </c>
      <c r="O1637">
        <v>0</v>
      </c>
      <c r="P1637">
        <v>35</v>
      </c>
      <c r="Q1637">
        <v>6</v>
      </c>
      <c r="R1637">
        <v>11</v>
      </c>
      <c r="S1637">
        <v>2</v>
      </c>
      <c r="T1637">
        <v>7</v>
      </c>
      <c r="U1637">
        <v>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</v>
      </c>
      <c r="AC1637">
        <v>11</v>
      </c>
      <c r="AD1637">
        <v>0</v>
      </c>
    </row>
    <row r="1638" spans="1:30" x14ac:dyDescent="0.3">
      <c r="A1638">
        <v>1637</v>
      </c>
      <c r="B1638">
        <v>5209</v>
      </c>
      <c r="C1638">
        <v>1954</v>
      </c>
      <c r="D1638" t="s">
        <v>29</v>
      </c>
      <c r="E1638" t="s">
        <v>35</v>
      </c>
      <c r="F1638" s="11">
        <v>50002</v>
      </c>
      <c r="G1638">
        <v>0</v>
      </c>
      <c r="H1638">
        <v>1</v>
      </c>
      <c r="I1638" s="1">
        <v>41442</v>
      </c>
      <c r="J1638">
        <v>21</v>
      </c>
      <c r="K1638">
        <v>443</v>
      </c>
      <c r="L1638">
        <v>5</v>
      </c>
      <c r="M1638">
        <v>20</v>
      </c>
      <c r="N1638">
        <v>21</v>
      </c>
      <c r="O1638">
        <v>16</v>
      </c>
      <c r="P1638">
        <v>82</v>
      </c>
      <c r="Q1638">
        <v>2</v>
      </c>
      <c r="R1638">
        <v>8</v>
      </c>
      <c r="S1638">
        <v>2</v>
      </c>
      <c r="T1638">
        <v>7</v>
      </c>
      <c r="U1638">
        <v>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11</v>
      </c>
      <c r="AD1638">
        <v>0</v>
      </c>
    </row>
    <row r="1639" spans="1:30" x14ac:dyDescent="0.3">
      <c r="A1639">
        <v>1638</v>
      </c>
      <c r="B1639">
        <v>10711</v>
      </c>
      <c r="C1639">
        <v>1945</v>
      </c>
      <c r="D1639" t="s">
        <v>29</v>
      </c>
      <c r="E1639" t="s">
        <v>33</v>
      </c>
      <c r="F1639" s="11">
        <v>69755</v>
      </c>
      <c r="G1639">
        <v>0</v>
      </c>
      <c r="H1639">
        <v>0</v>
      </c>
      <c r="I1639" s="1">
        <v>41549</v>
      </c>
      <c r="J1639">
        <v>23</v>
      </c>
      <c r="K1639">
        <v>217</v>
      </c>
      <c r="L1639">
        <v>77</v>
      </c>
      <c r="M1639">
        <v>20</v>
      </c>
      <c r="N1639">
        <v>111</v>
      </c>
      <c r="O1639">
        <v>23</v>
      </c>
      <c r="P1639">
        <v>93</v>
      </c>
      <c r="Q1639">
        <v>1</v>
      </c>
      <c r="R1639">
        <v>3</v>
      </c>
      <c r="S1639">
        <v>6</v>
      </c>
      <c r="T1639">
        <v>12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11</v>
      </c>
      <c r="AD1639">
        <v>0</v>
      </c>
    </row>
    <row r="1640" spans="1:30" x14ac:dyDescent="0.3">
      <c r="A1640">
        <v>1639</v>
      </c>
      <c r="B1640">
        <v>10785</v>
      </c>
      <c r="C1640">
        <v>1969</v>
      </c>
      <c r="D1640" t="s">
        <v>29</v>
      </c>
      <c r="E1640" t="s">
        <v>33</v>
      </c>
      <c r="F1640" s="11">
        <v>44078</v>
      </c>
      <c r="G1640">
        <v>1</v>
      </c>
      <c r="H1640">
        <v>1</v>
      </c>
      <c r="I1640" s="1">
        <v>41809</v>
      </c>
      <c r="J1640">
        <v>17</v>
      </c>
      <c r="K1640">
        <v>24</v>
      </c>
      <c r="L1640">
        <v>1</v>
      </c>
      <c r="M1640">
        <v>20</v>
      </c>
      <c r="N1640">
        <v>2</v>
      </c>
      <c r="O1640">
        <v>0</v>
      </c>
      <c r="P1640">
        <v>4</v>
      </c>
      <c r="Q1640">
        <v>2</v>
      </c>
      <c r="R1640">
        <v>2</v>
      </c>
      <c r="S1640">
        <v>0</v>
      </c>
      <c r="T1640">
        <v>3</v>
      </c>
      <c r="U1640">
        <v>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11</v>
      </c>
      <c r="AD1640">
        <v>0</v>
      </c>
    </row>
    <row r="1641" spans="1:30" x14ac:dyDescent="0.3">
      <c r="A1641">
        <v>1640</v>
      </c>
      <c r="B1641">
        <v>2814</v>
      </c>
      <c r="C1641">
        <v>1976</v>
      </c>
      <c r="D1641" t="s">
        <v>34</v>
      </c>
      <c r="E1641" t="s">
        <v>31</v>
      </c>
      <c r="F1641" s="11">
        <v>30560</v>
      </c>
      <c r="G1641">
        <v>1</v>
      </c>
      <c r="H1641">
        <v>0</v>
      </c>
      <c r="I1641" s="1">
        <v>41452</v>
      </c>
      <c r="J1641">
        <v>6</v>
      </c>
      <c r="K1641">
        <v>9</v>
      </c>
      <c r="L1641">
        <v>1</v>
      </c>
      <c r="M1641">
        <v>20</v>
      </c>
      <c r="N1641">
        <v>4</v>
      </c>
      <c r="O1641">
        <v>5</v>
      </c>
      <c r="P1641">
        <v>7</v>
      </c>
      <c r="Q1641">
        <v>1</v>
      </c>
      <c r="R1641">
        <v>1</v>
      </c>
      <c r="S1641">
        <v>0</v>
      </c>
      <c r="T1641">
        <v>3</v>
      </c>
      <c r="U1641">
        <v>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</v>
      </c>
      <c r="AC1641">
        <v>11</v>
      </c>
      <c r="AD1641">
        <v>0</v>
      </c>
    </row>
    <row r="1642" spans="1:30" x14ac:dyDescent="0.3">
      <c r="A1642">
        <v>1641</v>
      </c>
      <c r="B1642">
        <v>6866</v>
      </c>
      <c r="C1642">
        <v>1969</v>
      </c>
      <c r="D1642" t="s">
        <v>34</v>
      </c>
      <c r="E1642" t="s">
        <v>31</v>
      </c>
      <c r="F1642" s="11">
        <v>35924</v>
      </c>
      <c r="G1642">
        <v>1</v>
      </c>
      <c r="H1642">
        <v>1</v>
      </c>
      <c r="I1642" s="1">
        <v>41721</v>
      </c>
      <c r="J1642">
        <v>56</v>
      </c>
      <c r="K1642">
        <v>8</v>
      </c>
      <c r="L1642">
        <v>0</v>
      </c>
      <c r="M1642">
        <v>20</v>
      </c>
      <c r="N1642">
        <v>2</v>
      </c>
      <c r="O1642">
        <v>3</v>
      </c>
      <c r="P1642">
        <v>7</v>
      </c>
      <c r="Q1642">
        <v>1</v>
      </c>
      <c r="R1642">
        <v>1</v>
      </c>
      <c r="S1642">
        <v>0</v>
      </c>
      <c r="T1642">
        <v>3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</v>
      </c>
      <c r="AC1642">
        <v>11</v>
      </c>
      <c r="AD1642">
        <v>0</v>
      </c>
    </row>
    <row r="1643" spans="1:30" x14ac:dyDescent="0.3">
      <c r="A1643">
        <v>1642</v>
      </c>
      <c r="B1643">
        <v>1665</v>
      </c>
      <c r="C1643">
        <v>1964</v>
      </c>
      <c r="D1643" t="s">
        <v>32</v>
      </c>
      <c r="E1643" t="s">
        <v>35</v>
      </c>
      <c r="F1643" s="11">
        <v>64140</v>
      </c>
      <c r="G1643">
        <v>0</v>
      </c>
      <c r="H1643">
        <v>2</v>
      </c>
      <c r="I1643" s="1">
        <v>41540</v>
      </c>
      <c r="J1643">
        <v>71</v>
      </c>
      <c r="K1643">
        <v>1459</v>
      </c>
      <c r="L1643">
        <v>0</v>
      </c>
      <c r="M1643">
        <v>20</v>
      </c>
      <c r="N1643">
        <v>0</v>
      </c>
      <c r="O1643">
        <v>15</v>
      </c>
      <c r="P1643">
        <v>215</v>
      </c>
      <c r="Q1643">
        <v>5</v>
      </c>
      <c r="R1643">
        <v>2</v>
      </c>
      <c r="S1643">
        <v>5</v>
      </c>
      <c r="T1643">
        <v>6</v>
      </c>
      <c r="U1643">
        <v>5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3</v>
      </c>
      <c r="AC1643">
        <v>11</v>
      </c>
      <c r="AD1643">
        <v>1</v>
      </c>
    </row>
    <row r="1644" spans="1:30" x14ac:dyDescent="0.3">
      <c r="A1644">
        <v>1643</v>
      </c>
      <c r="B1644">
        <v>6575</v>
      </c>
      <c r="C1644">
        <v>1981</v>
      </c>
      <c r="D1644" t="s">
        <v>29</v>
      </c>
      <c r="E1644" t="s">
        <v>31</v>
      </c>
      <c r="F1644" s="11">
        <v>56386</v>
      </c>
      <c r="G1644">
        <v>1</v>
      </c>
      <c r="H1644">
        <v>1</v>
      </c>
      <c r="I1644" s="1">
        <v>41209</v>
      </c>
      <c r="J1644">
        <v>51</v>
      </c>
      <c r="K1644">
        <v>230</v>
      </c>
      <c r="L1644">
        <v>48</v>
      </c>
      <c r="M1644">
        <v>20</v>
      </c>
      <c r="N1644">
        <v>13</v>
      </c>
      <c r="O1644">
        <v>32</v>
      </c>
      <c r="P1644">
        <v>75</v>
      </c>
      <c r="Q1644">
        <v>8</v>
      </c>
      <c r="R1644">
        <v>9</v>
      </c>
      <c r="S1644">
        <v>1</v>
      </c>
      <c r="T1644">
        <v>7</v>
      </c>
      <c r="U1644">
        <v>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11</v>
      </c>
      <c r="AD1644">
        <v>0</v>
      </c>
    </row>
    <row r="1645" spans="1:30" x14ac:dyDescent="0.3">
      <c r="A1645">
        <v>1644</v>
      </c>
      <c r="B1645">
        <v>3829</v>
      </c>
      <c r="C1645">
        <v>1979</v>
      </c>
      <c r="D1645" t="s">
        <v>36</v>
      </c>
      <c r="E1645" t="s">
        <v>31</v>
      </c>
      <c r="F1645" s="11">
        <v>24594</v>
      </c>
      <c r="G1645">
        <v>1</v>
      </c>
      <c r="H1645">
        <v>0</v>
      </c>
      <c r="I1645" s="1">
        <v>41618</v>
      </c>
      <c r="J1645">
        <v>94</v>
      </c>
      <c r="K1645">
        <v>1</v>
      </c>
      <c r="L1645">
        <v>3</v>
      </c>
      <c r="M1645">
        <v>20</v>
      </c>
      <c r="N1645">
        <v>10</v>
      </c>
      <c r="O1645">
        <v>0</v>
      </c>
      <c r="P1645">
        <v>9</v>
      </c>
      <c r="Q1645">
        <v>1</v>
      </c>
      <c r="R1645">
        <v>1</v>
      </c>
      <c r="S1645">
        <v>0</v>
      </c>
      <c r="T1645">
        <v>3</v>
      </c>
      <c r="U1645">
        <v>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</v>
      </c>
      <c r="AC1645">
        <v>11</v>
      </c>
      <c r="AD1645">
        <v>0</v>
      </c>
    </row>
    <row r="1646" spans="1:30" x14ac:dyDescent="0.3">
      <c r="A1646">
        <v>1645</v>
      </c>
      <c r="B1646">
        <v>3091</v>
      </c>
      <c r="C1646">
        <v>1981</v>
      </c>
      <c r="D1646" t="s">
        <v>37</v>
      </c>
      <c r="E1646" t="s">
        <v>31</v>
      </c>
      <c r="F1646" s="11">
        <v>75774</v>
      </c>
      <c r="G1646">
        <v>1</v>
      </c>
      <c r="H1646">
        <v>0</v>
      </c>
      <c r="I1646" s="1">
        <v>41761</v>
      </c>
      <c r="J1646">
        <v>27</v>
      </c>
      <c r="K1646">
        <v>340</v>
      </c>
      <c r="L1646">
        <v>21</v>
      </c>
      <c r="M1646">
        <v>20</v>
      </c>
      <c r="N1646">
        <v>258</v>
      </c>
      <c r="O1646">
        <v>14</v>
      </c>
      <c r="P1646">
        <v>56</v>
      </c>
      <c r="Q1646">
        <v>1</v>
      </c>
      <c r="R1646">
        <v>7</v>
      </c>
      <c r="S1646">
        <v>5</v>
      </c>
      <c r="T1646">
        <v>8</v>
      </c>
      <c r="U1646">
        <v>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</v>
      </c>
      <c r="AC1646">
        <v>11</v>
      </c>
      <c r="AD1646">
        <v>0</v>
      </c>
    </row>
    <row r="1647" spans="1:30" x14ac:dyDescent="0.3">
      <c r="A1647">
        <v>1646</v>
      </c>
      <c r="B1647">
        <v>10141</v>
      </c>
      <c r="C1647">
        <v>1960</v>
      </c>
      <c r="D1647" t="s">
        <v>34</v>
      </c>
      <c r="E1647" t="s">
        <v>35</v>
      </c>
      <c r="F1647" s="11">
        <v>39228</v>
      </c>
      <c r="G1647">
        <v>0</v>
      </c>
      <c r="H1647">
        <v>0</v>
      </c>
      <c r="I1647" s="1">
        <v>41404</v>
      </c>
      <c r="J1647">
        <v>1</v>
      </c>
      <c r="K1647">
        <v>7</v>
      </c>
      <c r="L1647">
        <v>1</v>
      </c>
      <c r="M1647">
        <v>20</v>
      </c>
      <c r="N1647">
        <v>0</v>
      </c>
      <c r="O1647">
        <v>3</v>
      </c>
      <c r="P1647">
        <v>3</v>
      </c>
      <c r="Q1647">
        <v>1</v>
      </c>
      <c r="R1647">
        <v>0</v>
      </c>
      <c r="S1647">
        <v>0</v>
      </c>
      <c r="T1647">
        <v>3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</v>
      </c>
      <c r="AC1647">
        <v>11</v>
      </c>
      <c r="AD1647">
        <v>0</v>
      </c>
    </row>
    <row r="1648" spans="1:30" x14ac:dyDescent="0.3">
      <c r="A1648">
        <v>1647</v>
      </c>
      <c r="B1648">
        <v>5177</v>
      </c>
      <c r="C1648">
        <v>1974</v>
      </c>
      <c r="D1648" t="s">
        <v>34</v>
      </c>
      <c r="E1648" t="s">
        <v>33</v>
      </c>
      <c r="F1648" s="11">
        <v>58494</v>
      </c>
      <c r="G1648">
        <v>0</v>
      </c>
      <c r="H1648">
        <v>1</v>
      </c>
      <c r="I1648" s="1">
        <v>41620</v>
      </c>
      <c r="J1648">
        <v>56</v>
      </c>
      <c r="K1648">
        <v>298</v>
      </c>
      <c r="L1648">
        <v>7</v>
      </c>
      <c r="M1648">
        <v>20</v>
      </c>
      <c r="N1648">
        <v>4</v>
      </c>
      <c r="O1648">
        <v>0</v>
      </c>
      <c r="P1648">
        <v>19</v>
      </c>
      <c r="Q1648">
        <v>2</v>
      </c>
      <c r="R1648">
        <v>6</v>
      </c>
      <c r="S1648">
        <v>2</v>
      </c>
      <c r="T1648">
        <v>6</v>
      </c>
      <c r="U1648">
        <v>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</v>
      </c>
      <c r="AC1648">
        <v>11</v>
      </c>
      <c r="AD1648">
        <v>0</v>
      </c>
    </row>
    <row r="1649" spans="1:30" x14ac:dyDescent="0.3">
      <c r="A1649">
        <v>1648</v>
      </c>
      <c r="B1649">
        <v>7005</v>
      </c>
      <c r="C1649">
        <v>1981</v>
      </c>
      <c r="D1649" t="s">
        <v>29</v>
      </c>
      <c r="E1649" t="s">
        <v>30</v>
      </c>
      <c r="F1649" s="11">
        <v>58684</v>
      </c>
      <c r="G1649">
        <v>0</v>
      </c>
      <c r="H1649">
        <v>0</v>
      </c>
      <c r="I1649" s="1">
        <v>41806</v>
      </c>
      <c r="J1649">
        <v>71</v>
      </c>
      <c r="K1649">
        <v>479</v>
      </c>
      <c r="L1649">
        <v>35</v>
      </c>
      <c r="M1649">
        <v>20</v>
      </c>
      <c r="N1649">
        <v>28</v>
      </c>
      <c r="O1649">
        <v>7</v>
      </c>
      <c r="P1649">
        <v>85</v>
      </c>
      <c r="Q1649">
        <v>1</v>
      </c>
      <c r="R1649">
        <v>5</v>
      </c>
      <c r="S1649">
        <v>3</v>
      </c>
      <c r="T1649">
        <v>12</v>
      </c>
      <c r="U1649">
        <v>2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3</v>
      </c>
      <c r="AC1649">
        <v>11</v>
      </c>
      <c r="AD1649">
        <v>0</v>
      </c>
    </row>
    <row r="1650" spans="1:30" x14ac:dyDescent="0.3">
      <c r="A1650">
        <v>1649</v>
      </c>
      <c r="B1650">
        <v>6409</v>
      </c>
      <c r="C1650">
        <v>1967</v>
      </c>
      <c r="D1650" t="s">
        <v>29</v>
      </c>
      <c r="E1650" t="s">
        <v>35</v>
      </c>
      <c r="F1650" s="11">
        <v>57136</v>
      </c>
      <c r="G1650">
        <v>0</v>
      </c>
      <c r="H1650">
        <v>0</v>
      </c>
      <c r="I1650" s="1">
        <v>41412</v>
      </c>
      <c r="J1650">
        <v>18</v>
      </c>
      <c r="K1650">
        <v>267</v>
      </c>
      <c r="L1650">
        <v>140</v>
      </c>
      <c r="M1650">
        <v>20</v>
      </c>
      <c r="N1650">
        <v>34</v>
      </c>
      <c r="O1650">
        <v>12</v>
      </c>
      <c r="P1650">
        <v>127</v>
      </c>
      <c r="Q1650">
        <v>1</v>
      </c>
      <c r="R1650">
        <v>7</v>
      </c>
      <c r="S1650">
        <v>5</v>
      </c>
      <c r="T1650">
        <v>7</v>
      </c>
      <c r="U1650">
        <v>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</v>
      </c>
      <c r="AC1650">
        <v>11</v>
      </c>
      <c r="AD1650">
        <v>1</v>
      </c>
    </row>
    <row r="1651" spans="1:30" x14ac:dyDescent="0.3">
      <c r="A1651">
        <v>1650</v>
      </c>
      <c r="B1651">
        <v>7485</v>
      </c>
      <c r="C1651">
        <v>1950</v>
      </c>
      <c r="D1651" t="s">
        <v>32</v>
      </c>
      <c r="E1651" t="s">
        <v>38</v>
      </c>
      <c r="F1651" s="11">
        <v>56551</v>
      </c>
      <c r="G1651">
        <v>1</v>
      </c>
      <c r="H1651">
        <v>1</v>
      </c>
      <c r="I1651" s="1">
        <v>41766</v>
      </c>
      <c r="J1651">
        <v>48</v>
      </c>
      <c r="K1651">
        <v>67</v>
      </c>
      <c r="L1651">
        <v>4</v>
      </c>
      <c r="M1651">
        <v>20</v>
      </c>
      <c r="N1651">
        <v>17</v>
      </c>
      <c r="O1651">
        <v>2</v>
      </c>
      <c r="P1651">
        <v>16</v>
      </c>
      <c r="Q1651">
        <v>3</v>
      </c>
      <c r="R1651">
        <v>2</v>
      </c>
      <c r="S1651">
        <v>1</v>
      </c>
      <c r="T1651">
        <v>4</v>
      </c>
      <c r="U1651">
        <v>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3</v>
      </c>
      <c r="AC1651">
        <v>11</v>
      </c>
      <c r="AD1651">
        <v>0</v>
      </c>
    </row>
    <row r="1652" spans="1:30" x14ac:dyDescent="0.3">
      <c r="A1652">
        <v>1651</v>
      </c>
      <c r="B1652">
        <v>8079</v>
      </c>
      <c r="C1652">
        <v>1982</v>
      </c>
      <c r="D1652" t="s">
        <v>29</v>
      </c>
      <c r="E1652" t="s">
        <v>33</v>
      </c>
      <c r="F1652" s="11">
        <v>22448</v>
      </c>
      <c r="G1652">
        <v>1</v>
      </c>
      <c r="H1652">
        <v>0</v>
      </c>
      <c r="I1652" s="1">
        <v>41696</v>
      </c>
      <c r="J1652">
        <v>86</v>
      </c>
      <c r="K1652">
        <v>3</v>
      </c>
      <c r="L1652">
        <v>1</v>
      </c>
      <c r="M1652">
        <v>20</v>
      </c>
      <c r="N1652">
        <v>23</v>
      </c>
      <c r="O1652">
        <v>2</v>
      </c>
      <c r="P1652">
        <v>18</v>
      </c>
      <c r="Q1652">
        <v>3</v>
      </c>
      <c r="R1652">
        <v>2</v>
      </c>
      <c r="S1652">
        <v>1</v>
      </c>
      <c r="T1652">
        <v>3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</v>
      </c>
      <c r="AC1652">
        <v>11</v>
      </c>
      <c r="AD1652">
        <v>0</v>
      </c>
    </row>
    <row r="1653" spans="1:30" x14ac:dyDescent="0.3">
      <c r="A1653">
        <v>1652</v>
      </c>
      <c r="B1653">
        <v>8395</v>
      </c>
      <c r="C1653">
        <v>1961</v>
      </c>
      <c r="D1653" t="s">
        <v>29</v>
      </c>
      <c r="E1653" t="s">
        <v>30</v>
      </c>
      <c r="F1653" s="11">
        <v>82014</v>
      </c>
      <c r="G1653">
        <v>0</v>
      </c>
      <c r="H1653">
        <v>0</v>
      </c>
      <c r="I1653" s="1">
        <v>41141</v>
      </c>
      <c r="J1653">
        <v>48</v>
      </c>
      <c r="K1653">
        <v>980</v>
      </c>
      <c r="L1653">
        <v>37</v>
      </c>
      <c r="M1653">
        <v>20</v>
      </c>
      <c r="N1653">
        <v>35</v>
      </c>
      <c r="O1653">
        <v>163</v>
      </c>
      <c r="P1653">
        <v>31</v>
      </c>
      <c r="Q1653">
        <v>1</v>
      </c>
      <c r="R1653">
        <v>3</v>
      </c>
      <c r="S1653">
        <v>6</v>
      </c>
      <c r="T1653">
        <v>12</v>
      </c>
      <c r="U1653">
        <v>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</v>
      </c>
      <c r="AC1653">
        <v>11</v>
      </c>
      <c r="AD1653">
        <v>1</v>
      </c>
    </row>
    <row r="1654" spans="1:30" x14ac:dyDescent="0.3">
      <c r="A1654">
        <v>1653</v>
      </c>
      <c r="B1654">
        <v>10352</v>
      </c>
      <c r="C1654">
        <v>1963</v>
      </c>
      <c r="D1654" t="s">
        <v>29</v>
      </c>
      <c r="E1654" t="s">
        <v>38</v>
      </c>
      <c r="F1654" s="11">
        <v>34213</v>
      </c>
      <c r="G1654">
        <v>1</v>
      </c>
      <c r="H1654">
        <v>1</v>
      </c>
      <c r="I1654" s="1">
        <v>41159</v>
      </c>
      <c r="J1654">
        <v>2</v>
      </c>
      <c r="K1654">
        <v>50</v>
      </c>
      <c r="L1654">
        <v>4</v>
      </c>
      <c r="M1654">
        <v>20</v>
      </c>
      <c r="N1654">
        <v>6</v>
      </c>
      <c r="O1654">
        <v>3</v>
      </c>
      <c r="P1654">
        <v>26</v>
      </c>
      <c r="Q1654">
        <v>3</v>
      </c>
      <c r="R1654">
        <v>3</v>
      </c>
      <c r="S1654">
        <v>1</v>
      </c>
      <c r="T1654">
        <v>2</v>
      </c>
      <c r="U1654">
        <v>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</v>
      </c>
      <c r="AC1654">
        <v>11</v>
      </c>
      <c r="AD1654">
        <v>1</v>
      </c>
    </row>
    <row r="1655" spans="1:30" x14ac:dyDescent="0.3">
      <c r="A1655">
        <v>1654</v>
      </c>
      <c r="B1655">
        <v>4931</v>
      </c>
      <c r="C1655">
        <v>1977</v>
      </c>
      <c r="D1655" t="s">
        <v>29</v>
      </c>
      <c r="E1655" t="s">
        <v>31</v>
      </c>
      <c r="F1655" s="11">
        <v>157146</v>
      </c>
      <c r="G1655">
        <v>0</v>
      </c>
      <c r="H1655">
        <v>0</v>
      </c>
      <c r="I1655" s="1">
        <v>41393</v>
      </c>
      <c r="J1655">
        <v>13</v>
      </c>
      <c r="K1655">
        <v>1</v>
      </c>
      <c r="L1655">
        <v>0</v>
      </c>
      <c r="M1655">
        <v>20</v>
      </c>
      <c r="N1655">
        <v>2</v>
      </c>
      <c r="O1655">
        <v>1</v>
      </c>
      <c r="P1655">
        <v>1</v>
      </c>
      <c r="Q1655">
        <v>0</v>
      </c>
      <c r="R1655">
        <v>0</v>
      </c>
      <c r="S1655">
        <v>28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</v>
      </c>
      <c r="AC1655">
        <v>11</v>
      </c>
      <c r="AD1655">
        <v>0</v>
      </c>
    </row>
    <row r="1656" spans="1:30" x14ac:dyDescent="0.3">
      <c r="A1656">
        <v>1655</v>
      </c>
      <c r="B1656">
        <v>13</v>
      </c>
      <c r="C1656">
        <v>1947</v>
      </c>
      <c r="D1656" t="s">
        <v>32</v>
      </c>
      <c r="E1656" t="s">
        <v>38</v>
      </c>
      <c r="F1656" s="11">
        <v>25358</v>
      </c>
      <c r="G1656">
        <v>0</v>
      </c>
      <c r="H1656">
        <v>1</v>
      </c>
      <c r="I1656" s="1">
        <v>41477</v>
      </c>
      <c r="J1656">
        <v>57</v>
      </c>
      <c r="K1656">
        <v>19</v>
      </c>
      <c r="L1656">
        <v>0</v>
      </c>
      <c r="M1656">
        <v>20</v>
      </c>
      <c r="N1656">
        <v>0</v>
      </c>
      <c r="O1656">
        <v>0</v>
      </c>
      <c r="P1656">
        <v>8</v>
      </c>
      <c r="Q1656">
        <v>2</v>
      </c>
      <c r="R1656">
        <v>1</v>
      </c>
      <c r="S1656">
        <v>0</v>
      </c>
      <c r="T1656">
        <v>3</v>
      </c>
      <c r="U1656">
        <v>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</v>
      </c>
      <c r="AC1656">
        <v>11</v>
      </c>
      <c r="AD1656">
        <v>0</v>
      </c>
    </row>
    <row r="1657" spans="1:30" x14ac:dyDescent="0.3">
      <c r="A1657">
        <v>1656</v>
      </c>
      <c r="B1657">
        <v>1834</v>
      </c>
      <c r="C1657">
        <v>1978</v>
      </c>
      <c r="D1657" t="s">
        <v>34</v>
      </c>
      <c r="E1657" t="s">
        <v>30</v>
      </c>
      <c r="F1657" s="11">
        <v>35544</v>
      </c>
      <c r="G1657">
        <v>1</v>
      </c>
      <c r="H1657">
        <v>0</v>
      </c>
      <c r="I1657" s="1">
        <v>41706</v>
      </c>
      <c r="J1657">
        <v>77</v>
      </c>
      <c r="K1657">
        <v>30</v>
      </c>
      <c r="L1657">
        <v>5</v>
      </c>
      <c r="M1657">
        <v>20</v>
      </c>
      <c r="N1657">
        <v>4</v>
      </c>
      <c r="O1657">
        <v>1</v>
      </c>
      <c r="P1657">
        <v>4</v>
      </c>
      <c r="Q1657">
        <v>1</v>
      </c>
      <c r="R1657">
        <v>2</v>
      </c>
      <c r="S1657">
        <v>0</v>
      </c>
      <c r="T1657">
        <v>3</v>
      </c>
      <c r="U1657">
        <v>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</v>
      </c>
      <c r="AC1657">
        <v>11</v>
      </c>
      <c r="AD1657">
        <v>0</v>
      </c>
    </row>
    <row r="1658" spans="1:30" x14ac:dyDescent="0.3">
      <c r="A1658">
        <v>1657</v>
      </c>
      <c r="B1658">
        <v>2285</v>
      </c>
      <c r="C1658">
        <v>1954</v>
      </c>
      <c r="D1658" t="s">
        <v>34</v>
      </c>
      <c r="E1658" t="s">
        <v>31</v>
      </c>
      <c r="F1658" s="11">
        <v>36634</v>
      </c>
      <c r="G1658">
        <v>0</v>
      </c>
      <c r="H1658">
        <v>1</v>
      </c>
      <c r="I1658" s="1">
        <v>41422</v>
      </c>
      <c r="J1658">
        <v>0</v>
      </c>
      <c r="K1658">
        <v>213</v>
      </c>
      <c r="L1658">
        <v>9</v>
      </c>
      <c r="M1658">
        <v>20</v>
      </c>
      <c r="N1658">
        <v>4</v>
      </c>
      <c r="O1658">
        <v>3</v>
      </c>
      <c r="P1658">
        <v>30</v>
      </c>
      <c r="Q1658">
        <v>3</v>
      </c>
      <c r="R1658">
        <v>5</v>
      </c>
      <c r="S1658">
        <v>2</v>
      </c>
      <c r="T1658">
        <v>5</v>
      </c>
      <c r="U1658">
        <v>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</v>
      </c>
      <c r="AC1658">
        <v>11</v>
      </c>
      <c r="AD1658">
        <v>0</v>
      </c>
    </row>
    <row r="1659" spans="1:30" x14ac:dyDescent="0.3">
      <c r="A1659">
        <v>1658</v>
      </c>
      <c r="B1659">
        <v>2295</v>
      </c>
      <c r="C1659">
        <v>1954</v>
      </c>
      <c r="D1659" t="s">
        <v>32</v>
      </c>
      <c r="E1659" t="s">
        <v>33</v>
      </c>
      <c r="F1659" s="11">
        <v>62670</v>
      </c>
      <c r="G1659">
        <v>0</v>
      </c>
      <c r="H1659">
        <v>1</v>
      </c>
      <c r="I1659" s="1">
        <v>41672</v>
      </c>
      <c r="J1659">
        <v>57</v>
      </c>
      <c r="K1659">
        <v>539</v>
      </c>
      <c r="L1659">
        <v>30</v>
      </c>
      <c r="M1659">
        <v>20</v>
      </c>
      <c r="N1659">
        <v>80</v>
      </c>
      <c r="O1659">
        <v>46</v>
      </c>
      <c r="P1659">
        <v>38</v>
      </c>
      <c r="Q1659">
        <v>1</v>
      </c>
      <c r="R1659">
        <v>5</v>
      </c>
      <c r="S1659">
        <v>3</v>
      </c>
      <c r="T1659">
        <v>13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</v>
      </c>
      <c r="AC1659">
        <v>11</v>
      </c>
      <c r="AD1659">
        <v>0</v>
      </c>
    </row>
    <row r="1660" spans="1:30" x14ac:dyDescent="0.3">
      <c r="A1660">
        <v>1659</v>
      </c>
      <c r="B1660">
        <v>1378</v>
      </c>
      <c r="C1660">
        <v>1972</v>
      </c>
      <c r="D1660" t="s">
        <v>37</v>
      </c>
      <c r="E1660" t="s">
        <v>31</v>
      </c>
      <c r="F1660" s="11">
        <v>50334</v>
      </c>
      <c r="G1660">
        <v>0</v>
      </c>
      <c r="H1660">
        <v>1</v>
      </c>
      <c r="I1660" s="1">
        <v>41479</v>
      </c>
      <c r="J1660">
        <v>24</v>
      </c>
      <c r="K1660">
        <v>284</v>
      </c>
      <c r="L1660">
        <v>16</v>
      </c>
      <c r="M1660">
        <v>20</v>
      </c>
      <c r="N1660">
        <v>84</v>
      </c>
      <c r="O1660">
        <v>16</v>
      </c>
      <c r="P1660">
        <v>134</v>
      </c>
      <c r="Q1660">
        <v>6</v>
      </c>
      <c r="R1660">
        <v>7</v>
      </c>
      <c r="S1660">
        <v>4</v>
      </c>
      <c r="T1660">
        <v>6</v>
      </c>
      <c r="U1660">
        <v>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3</v>
      </c>
      <c r="AC1660">
        <v>11</v>
      </c>
      <c r="AD1660">
        <v>0</v>
      </c>
    </row>
    <row r="1661" spans="1:30" x14ac:dyDescent="0.3">
      <c r="A1661">
        <v>1660</v>
      </c>
      <c r="B1661">
        <v>2781</v>
      </c>
      <c r="C1661">
        <v>1981</v>
      </c>
      <c r="D1661" t="s">
        <v>29</v>
      </c>
      <c r="E1661" t="s">
        <v>30</v>
      </c>
      <c r="F1661" s="11">
        <v>72066</v>
      </c>
      <c r="G1661">
        <v>0</v>
      </c>
      <c r="H1661">
        <v>0</v>
      </c>
      <c r="I1661" s="1">
        <v>41813</v>
      </c>
      <c r="J1661">
        <v>55</v>
      </c>
      <c r="K1661">
        <v>1003</v>
      </c>
      <c r="L1661">
        <v>34</v>
      </c>
      <c r="M1661">
        <v>20</v>
      </c>
      <c r="N1661">
        <v>134</v>
      </c>
      <c r="O1661">
        <v>51</v>
      </c>
      <c r="P1661">
        <v>34</v>
      </c>
      <c r="Q1661">
        <v>1</v>
      </c>
      <c r="R1661">
        <v>4</v>
      </c>
      <c r="S1661">
        <v>6</v>
      </c>
      <c r="T1661">
        <v>6</v>
      </c>
      <c r="U1661">
        <v>2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3</v>
      </c>
      <c r="AC1661">
        <v>11</v>
      </c>
      <c r="AD1661">
        <v>1</v>
      </c>
    </row>
    <row r="1662" spans="1:30" x14ac:dyDescent="0.3">
      <c r="A1662">
        <v>1661</v>
      </c>
      <c r="B1662">
        <v>1165</v>
      </c>
      <c r="C1662">
        <v>1958</v>
      </c>
      <c r="D1662" t="s">
        <v>32</v>
      </c>
      <c r="E1662" t="s">
        <v>30</v>
      </c>
      <c r="F1662" s="11">
        <v>50729</v>
      </c>
      <c r="G1662">
        <v>1</v>
      </c>
      <c r="H1662">
        <v>1</v>
      </c>
      <c r="I1662" s="1">
        <v>41396</v>
      </c>
      <c r="J1662">
        <v>62</v>
      </c>
      <c r="K1662">
        <v>239</v>
      </c>
      <c r="L1662">
        <v>13</v>
      </c>
      <c r="M1662">
        <v>20</v>
      </c>
      <c r="N1662">
        <v>45</v>
      </c>
      <c r="O1662">
        <v>4</v>
      </c>
      <c r="P1662">
        <v>52</v>
      </c>
      <c r="Q1662">
        <v>9</v>
      </c>
      <c r="R1662">
        <v>6</v>
      </c>
      <c r="S1662">
        <v>2</v>
      </c>
      <c r="T1662">
        <v>7</v>
      </c>
      <c r="U1662">
        <v>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</v>
      </c>
      <c r="AC1662">
        <v>11</v>
      </c>
      <c r="AD1662">
        <v>0</v>
      </c>
    </row>
    <row r="1663" spans="1:30" x14ac:dyDescent="0.3">
      <c r="A1663">
        <v>1662</v>
      </c>
      <c r="B1663">
        <v>1404</v>
      </c>
      <c r="C1663">
        <v>1968</v>
      </c>
      <c r="D1663" t="s">
        <v>29</v>
      </c>
      <c r="E1663" t="s">
        <v>31</v>
      </c>
      <c r="F1663" s="11">
        <v>34916</v>
      </c>
      <c r="G1663">
        <v>2</v>
      </c>
      <c r="H1663">
        <v>0</v>
      </c>
      <c r="I1663" s="1">
        <v>41409</v>
      </c>
      <c r="J1663">
        <v>89</v>
      </c>
      <c r="K1663">
        <v>51</v>
      </c>
      <c r="L1663">
        <v>23</v>
      </c>
      <c r="M1663">
        <v>20</v>
      </c>
      <c r="N1663">
        <v>33</v>
      </c>
      <c r="O1663">
        <v>0</v>
      </c>
      <c r="P1663">
        <v>42</v>
      </c>
      <c r="Q1663">
        <v>4</v>
      </c>
      <c r="R1663">
        <v>5</v>
      </c>
      <c r="S1663">
        <v>1</v>
      </c>
      <c r="T1663">
        <v>3</v>
      </c>
      <c r="U1663">
        <v>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</v>
      </c>
      <c r="AC1663">
        <v>11</v>
      </c>
      <c r="AD1663">
        <v>0</v>
      </c>
    </row>
    <row r="1664" spans="1:30" x14ac:dyDescent="0.3">
      <c r="A1664">
        <v>1663</v>
      </c>
      <c r="B1664">
        <v>6457</v>
      </c>
      <c r="C1664">
        <v>1976</v>
      </c>
      <c r="D1664" t="s">
        <v>29</v>
      </c>
      <c r="E1664" t="s">
        <v>35</v>
      </c>
      <c r="F1664" s="11">
        <v>64892</v>
      </c>
      <c r="G1664">
        <v>0</v>
      </c>
      <c r="H1664">
        <v>1</v>
      </c>
      <c r="I1664" s="1">
        <v>41788</v>
      </c>
      <c r="J1664">
        <v>77</v>
      </c>
      <c r="K1664">
        <v>527</v>
      </c>
      <c r="L1664">
        <v>24</v>
      </c>
      <c r="M1664">
        <v>20</v>
      </c>
      <c r="N1664">
        <v>32</v>
      </c>
      <c r="O1664">
        <v>24</v>
      </c>
      <c r="P1664">
        <v>65</v>
      </c>
      <c r="Q1664">
        <v>2</v>
      </c>
      <c r="R1664">
        <v>6</v>
      </c>
      <c r="S1664">
        <v>4</v>
      </c>
      <c r="T1664">
        <v>12</v>
      </c>
      <c r="U1664">
        <v>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3</v>
      </c>
      <c r="AC1664">
        <v>11</v>
      </c>
      <c r="AD1664">
        <v>0</v>
      </c>
    </row>
    <row r="1665" spans="1:30" x14ac:dyDescent="0.3">
      <c r="A1665">
        <v>1664</v>
      </c>
      <c r="B1665">
        <v>2639</v>
      </c>
      <c r="C1665">
        <v>1966</v>
      </c>
      <c r="D1665" t="s">
        <v>29</v>
      </c>
      <c r="E1665" t="s">
        <v>30</v>
      </c>
      <c r="F1665" s="11">
        <v>43602</v>
      </c>
      <c r="G1665">
        <v>1</v>
      </c>
      <c r="H1665">
        <v>1</v>
      </c>
      <c r="I1665" s="1">
        <v>41649</v>
      </c>
      <c r="J1665">
        <v>45</v>
      </c>
      <c r="K1665">
        <v>19</v>
      </c>
      <c r="L1665">
        <v>5</v>
      </c>
      <c r="M1665">
        <v>20</v>
      </c>
      <c r="N1665">
        <v>10</v>
      </c>
      <c r="O1665">
        <v>3</v>
      </c>
      <c r="P1665">
        <v>19</v>
      </c>
      <c r="Q1665">
        <v>3</v>
      </c>
      <c r="R1665">
        <v>3</v>
      </c>
      <c r="S1665">
        <v>1</v>
      </c>
      <c r="T1665">
        <v>2</v>
      </c>
      <c r="U1665">
        <v>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</v>
      </c>
      <c r="AC1665">
        <v>11</v>
      </c>
      <c r="AD1665">
        <v>0</v>
      </c>
    </row>
    <row r="1666" spans="1:30" x14ac:dyDescent="0.3">
      <c r="A1666">
        <v>1665</v>
      </c>
      <c r="B1666">
        <v>8299</v>
      </c>
      <c r="C1666">
        <v>1989</v>
      </c>
      <c r="D1666" t="s">
        <v>32</v>
      </c>
      <c r="E1666" t="s">
        <v>30</v>
      </c>
      <c r="F1666" s="11">
        <v>33996</v>
      </c>
      <c r="G1666">
        <v>0</v>
      </c>
      <c r="H1666">
        <v>0</v>
      </c>
      <c r="I1666" s="1">
        <v>41528</v>
      </c>
      <c r="J1666">
        <v>46</v>
      </c>
      <c r="K1666">
        <v>40</v>
      </c>
      <c r="L1666">
        <v>2</v>
      </c>
      <c r="M1666">
        <v>20</v>
      </c>
      <c r="N1666">
        <v>8</v>
      </c>
      <c r="O1666">
        <v>0</v>
      </c>
      <c r="P1666">
        <v>6</v>
      </c>
      <c r="Q1666">
        <v>1</v>
      </c>
      <c r="R1666">
        <v>1</v>
      </c>
      <c r="S1666">
        <v>1</v>
      </c>
      <c r="T1666">
        <v>3</v>
      </c>
      <c r="U1666">
        <v>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3</v>
      </c>
      <c r="AC1666">
        <v>11</v>
      </c>
      <c r="AD1666">
        <v>0</v>
      </c>
    </row>
    <row r="1667" spans="1:30" x14ac:dyDescent="0.3">
      <c r="A1667">
        <v>1666</v>
      </c>
      <c r="B1667">
        <v>6437</v>
      </c>
      <c r="C1667">
        <v>1985</v>
      </c>
      <c r="D1667" t="s">
        <v>37</v>
      </c>
      <c r="E1667" t="s">
        <v>30</v>
      </c>
      <c r="F1667" s="11">
        <v>41473</v>
      </c>
      <c r="G1667">
        <v>1</v>
      </c>
      <c r="H1667">
        <v>0</v>
      </c>
      <c r="I1667" s="1">
        <v>41444</v>
      </c>
      <c r="J1667">
        <v>80</v>
      </c>
      <c r="K1667">
        <v>21</v>
      </c>
      <c r="L1667">
        <v>8</v>
      </c>
      <c r="M1667">
        <v>20</v>
      </c>
      <c r="N1667">
        <v>15</v>
      </c>
      <c r="O1667">
        <v>3</v>
      </c>
      <c r="P1667">
        <v>9</v>
      </c>
      <c r="Q1667">
        <v>1</v>
      </c>
      <c r="R1667">
        <v>2</v>
      </c>
      <c r="S1667">
        <v>0</v>
      </c>
      <c r="T1667">
        <v>3</v>
      </c>
      <c r="U1667">
        <v>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</v>
      </c>
      <c r="AC1667">
        <v>11</v>
      </c>
      <c r="AD1667">
        <v>0</v>
      </c>
    </row>
    <row r="1668" spans="1:30" x14ac:dyDescent="0.3">
      <c r="A1668">
        <v>1667</v>
      </c>
      <c r="B1668">
        <v>6912</v>
      </c>
      <c r="C1668">
        <v>1967</v>
      </c>
      <c r="D1668" t="s">
        <v>32</v>
      </c>
      <c r="E1668" t="s">
        <v>33</v>
      </c>
      <c r="F1668" s="11">
        <v>63246</v>
      </c>
      <c r="G1668">
        <v>0</v>
      </c>
      <c r="H1668">
        <v>2</v>
      </c>
      <c r="I1668" s="1">
        <v>41506</v>
      </c>
      <c r="J1668">
        <v>60</v>
      </c>
      <c r="K1668">
        <v>593</v>
      </c>
      <c r="L1668">
        <v>30</v>
      </c>
      <c r="M1668">
        <v>20</v>
      </c>
      <c r="N1668">
        <v>29</v>
      </c>
      <c r="O1668">
        <v>22</v>
      </c>
      <c r="P1668">
        <v>7</v>
      </c>
      <c r="Q1668">
        <v>1</v>
      </c>
      <c r="R1668">
        <v>6</v>
      </c>
      <c r="S1668">
        <v>3</v>
      </c>
      <c r="T1668">
        <v>12</v>
      </c>
      <c r="U1668">
        <v>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</v>
      </c>
      <c r="AC1668">
        <v>11</v>
      </c>
      <c r="AD1668">
        <v>0</v>
      </c>
    </row>
    <row r="1669" spans="1:30" x14ac:dyDescent="0.3">
      <c r="A1669">
        <v>1668</v>
      </c>
      <c r="B1669">
        <v>7327</v>
      </c>
      <c r="C1669">
        <v>1959</v>
      </c>
      <c r="D1669" t="s">
        <v>32</v>
      </c>
      <c r="E1669" t="s">
        <v>33</v>
      </c>
      <c r="F1669" s="11">
        <v>36732</v>
      </c>
      <c r="G1669">
        <v>1</v>
      </c>
      <c r="H1669">
        <v>1</v>
      </c>
      <c r="I1669" s="1">
        <v>41637</v>
      </c>
      <c r="J1669">
        <v>71</v>
      </c>
      <c r="K1669">
        <v>21</v>
      </c>
      <c r="L1669">
        <v>5</v>
      </c>
      <c r="M1669">
        <v>20</v>
      </c>
      <c r="N1669">
        <v>10</v>
      </c>
      <c r="O1669">
        <v>1</v>
      </c>
      <c r="P1669">
        <v>7</v>
      </c>
      <c r="Q1669">
        <v>3</v>
      </c>
      <c r="R1669">
        <v>1</v>
      </c>
      <c r="S1669">
        <v>1</v>
      </c>
      <c r="T1669">
        <v>4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</v>
      </c>
      <c r="AC1669">
        <v>11</v>
      </c>
      <c r="AD1669">
        <v>0</v>
      </c>
    </row>
    <row r="1670" spans="1:30" x14ac:dyDescent="0.3">
      <c r="A1670">
        <v>1669</v>
      </c>
      <c r="B1670">
        <v>5299</v>
      </c>
      <c r="C1670">
        <v>1970</v>
      </c>
      <c r="D1670" t="s">
        <v>32</v>
      </c>
      <c r="E1670" t="s">
        <v>33</v>
      </c>
      <c r="F1670" s="11">
        <v>69084</v>
      </c>
      <c r="G1670">
        <v>1</v>
      </c>
      <c r="H1670">
        <v>0</v>
      </c>
      <c r="I1670" s="1">
        <v>41597</v>
      </c>
      <c r="J1670">
        <v>43</v>
      </c>
      <c r="K1670">
        <v>1181</v>
      </c>
      <c r="L1670">
        <v>107</v>
      </c>
      <c r="M1670">
        <v>20</v>
      </c>
      <c r="N1670">
        <v>39</v>
      </c>
      <c r="O1670">
        <v>30</v>
      </c>
      <c r="P1670">
        <v>30</v>
      </c>
      <c r="Q1670">
        <v>2</v>
      </c>
      <c r="R1670">
        <v>7</v>
      </c>
      <c r="S1670">
        <v>3</v>
      </c>
      <c r="T1670">
        <v>13</v>
      </c>
      <c r="U1670">
        <v>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</v>
      </c>
      <c r="AC1670">
        <v>11</v>
      </c>
      <c r="AD1670">
        <v>0</v>
      </c>
    </row>
    <row r="1671" spans="1:30" x14ac:dyDescent="0.3">
      <c r="A1671">
        <v>1670</v>
      </c>
      <c r="B1671">
        <v>4127</v>
      </c>
      <c r="C1671">
        <v>1967</v>
      </c>
      <c r="D1671" t="s">
        <v>32</v>
      </c>
      <c r="E1671" t="s">
        <v>33</v>
      </c>
      <c r="F1671" s="11">
        <v>77766</v>
      </c>
      <c r="G1671">
        <v>0</v>
      </c>
      <c r="H1671">
        <v>1</v>
      </c>
      <c r="I1671" s="1">
        <v>41327</v>
      </c>
      <c r="J1671">
        <v>97</v>
      </c>
      <c r="K1671">
        <v>1004</v>
      </c>
      <c r="L1671">
        <v>59</v>
      </c>
      <c r="M1671">
        <v>20</v>
      </c>
      <c r="N1671">
        <v>115</v>
      </c>
      <c r="O1671">
        <v>59</v>
      </c>
      <c r="P1671">
        <v>27</v>
      </c>
      <c r="Q1671">
        <v>2</v>
      </c>
      <c r="R1671">
        <v>11</v>
      </c>
      <c r="S1671">
        <v>10</v>
      </c>
      <c r="T1671">
        <v>11</v>
      </c>
      <c r="U1671">
        <v>6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</v>
      </c>
      <c r="AC1671">
        <v>11</v>
      </c>
      <c r="AD1671">
        <v>1</v>
      </c>
    </row>
    <row r="1672" spans="1:30" x14ac:dyDescent="0.3">
      <c r="A1672">
        <v>1671</v>
      </c>
      <c r="B1672">
        <v>8143</v>
      </c>
      <c r="C1672">
        <v>1985</v>
      </c>
      <c r="D1672" t="s">
        <v>32</v>
      </c>
      <c r="E1672" t="s">
        <v>30</v>
      </c>
      <c r="F1672" s="11">
        <v>37929</v>
      </c>
      <c r="G1672">
        <v>0</v>
      </c>
      <c r="H1672">
        <v>0</v>
      </c>
      <c r="I1672" s="1">
        <v>41485</v>
      </c>
      <c r="J1672">
        <v>49</v>
      </c>
      <c r="K1672">
        <v>202</v>
      </c>
      <c r="L1672">
        <v>2</v>
      </c>
      <c r="M1672">
        <v>20</v>
      </c>
      <c r="N1672">
        <v>3</v>
      </c>
      <c r="O1672">
        <v>2</v>
      </c>
      <c r="P1672">
        <v>10</v>
      </c>
      <c r="Q1672">
        <v>2</v>
      </c>
      <c r="R1672">
        <v>4</v>
      </c>
      <c r="S1672">
        <v>2</v>
      </c>
      <c r="T1672">
        <v>5</v>
      </c>
      <c r="U1672">
        <v>7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3</v>
      </c>
      <c r="AC1672">
        <v>11</v>
      </c>
      <c r="AD1672">
        <v>1</v>
      </c>
    </row>
    <row r="1673" spans="1:30" x14ac:dyDescent="0.3">
      <c r="A1673">
        <v>1672</v>
      </c>
      <c r="B1673">
        <v>1964</v>
      </c>
      <c r="C1673">
        <v>1951</v>
      </c>
      <c r="D1673" t="s">
        <v>29</v>
      </c>
      <c r="E1673" t="s">
        <v>31</v>
      </c>
      <c r="F1673" s="11">
        <v>86610</v>
      </c>
      <c r="G1673">
        <v>0</v>
      </c>
      <c r="H1673">
        <v>0</v>
      </c>
      <c r="I1673" s="1">
        <v>41522</v>
      </c>
      <c r="J1673">
        <v>66</v>
      </c>
      <c r="K1673">
        <v>446</v>
      </c>
      <c r="L1673">
        <v>107</v>
      </c>
      <c r="M1673">
        <v>20</v>
      </c>
      <c r="N1673">
        <v>33</v>
      </c>
      <c r="O1673">
        <v>196</v>
      </c>
      <c r="P1673">
        <v>53</v>
      </c>
      <c r="Q1673">
        <v>1</v>
      </c>
      <c r="R1673">
        <v>5</v>
      </c>
      <c r="S1673">
        <v>6</v>
      </c>
      <c r="T1673">
        <v>6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</v>
      </c>
      <c r="AC1673">
        <v>11</v>
      </c>
      <c r="AD1673">
        <v>0</v>
      </c>
    </row>
    <row r="1674" spans="1:30" x14ac:dyDescent="0.3">
      <c r="A1674">
        <v>1673</v>
      </c>
      <c r="B1674">
        <v>3690</v>
      </c>
      <c r="C1674">
        <v>1986</v>
      </c>
      <c r="D1674" t="s">
        <v>34</v>
      </c>
      <c r="E1674" t="s">
        <v>33</v>
      </c>
      <c r="F1674" s="11">
        <v>80141</v>
      </c>
      <c r="G1674">
        <v>0</v>
      </c>
      <c r="H1674">
        <v>0</v>
      </c>
      <c r="I1674" s="1">
        <v>41285</v>
      </c>
      <c r="J1674">
        <v>20</v>
      </c>
      <c r="K1674">
        <v>1184</v>
      </c>
      <c r="L1674">
        <v>102</v>
      </c>
      <c r="M1674">
        <v>20</v>
      </c>
      <c r="N1674">
        <v>52</v>
      </c>
      <c r="O1674">
        <v>40</v>
      </c>
      <c r="P1674">
        <v>40</v>
      </c>
      <c r="Q1674">
        <v>1</v>
      </c>
      <c r="R1674">
        <v>7</v>
      </c>
      <c r="S1674">
        <v>4</v>
      </c>
      <c r="T1674">
        <v>10</v>
      </c>
      <c r="U1674">
        <v>6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3</v>
      </c>
      <c r="AC1674">
        <v>11</v>
      </c>
      <c r="AD1674">
        <v>1</v>
      </c>
    </row>
    <row r="1675" spans="1:30" x14ac:dyDescent="0.3">
      <c r="A1675">
        <v>1674</v>
      </c>
      <c r="B1675">
        <v>3433</v>
      </c>
      <c r="C1675">
        <v>1955</v>
      </c>
      <c r="D1675" t="s">
        <v>37</v>
      </c>
      <c r="E1675" t="s">
        <v>33</v>
      </c>
      <c r="F1675" s="11">
        <v>72635</v>
      </c>
      <c r="G1675">
        <v>0</v>
      </c>
      <c r="H1675">
        <v>0</v>
      </c>
      <c r="I1675" s="1">
        <v>41428</v>
      </c>
      <c r="J1675">
        <v>54</v>
      </c>
      <c r="K1675">
        <v>390</v>
      </c>
      <c r="L1675">
        <v>22</v>
      </c>
      <c r="M1675">
        <v>20</v>
      </c>
      <c r="N1675">
        <v>104</v>
      </c>
      <c r="O1675">
        <v>35</v>
      </c>
      <c r="P1675">
        <v>107</v>
      </c>
      <c r="Q1675">
        <v>1</v>
      </c>
      <c r="R1675">
        <v>6</v>
      </c>
      <c r="S1675">
        <v>8</v>
      </c>
      <c r="T1675">
        <v>6</v>
      </c>
      <c r="U1675">
        <v>3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3</v>
      </c>
      <c r="AC1675">
        <v>11</v>
      </c>
      <c r="AD1675">
        <v>0</v>
      </c>
    </row>
    <row r="1676" spans="1:30" x14ac:dyDescent="0.3">
      <c r="A1676">
        <v>1675</v>
      </c>
      <c r="B1676">
        <v>3389</v>
      </c>
      <c r="C1676">
        <v>1970</v>
      </c>
      <c r="D1676" t="s">
        <v>29</v>
      </c>
      <c r="E1676" t="s">
        <v>33</v>
      </c>
      <c r="F1676" s="11">
        <v>69016</v>
      </c>
      <c r="G1676">
        <v>0</v>
      </c>
      <c r="H1676">
        <v>1</v>
      </c>
      <c r="I1676" s="1">
        <v>41235</v>
      </c>
      <c r="J1676">
        <v>61</v>
      </c>
      <c r="K1676">
        <v>726</v>
      </c>
      <c r="L1676">
        <v>53</v>
      </c>
      <c r="M1676">
        <v>20</v>
      </c>
      <c r="N1676">
        <v>123</v>
      </c>
      <c r="O1676">
        <v>107</v>
      </c>
      <c r="P1676">
        <v>161</v>
      </c>
      <c r="Q1676">
        <v>4</v>
      </c>
      <c r="R1676">
        <v>8</v>
      </c>
      <c r="S1676">
        <v>9</v>
      </c>
      <c r="T1676">
        <v>13</v>
      </c>
      <c r="U1676">
        <v>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</v>
      </c>
      <c r="AC1676">
        <v>11</v>
      </c>
      <c r="AD1676">
        <v>0</v>
      </c>
    </row>
    <row r="1677" spans="1:30" x14ac:dyDescent="0.3">
      <c r="A1677">
        <v>1676</v>
      </c>
      <c r="B1677">
        <v>4712</v>
      </c>
      <c r="C1677">
        <v>1991</v>
      </c>
      <c r="D1677" t="s">
        <v>37</v>
      </c>
      <c r="E1677" t="s">
        <v>31</v>
      </c>
      <c r="F1677" s="11">
        <v>20193</v>
      </c>
      <c r="G1677">
        <v>0</v>
      </c>
      <c r="H1677">
        <v>0</v>
      </c>
      <c r="I1677" s="1">
        <v>41241</v>
      </c>
      <c r="J1677">
        <v>18</v>
      </c>
      <c r="K1677">
        <v>8</v>
      </c>
      <c r="L1677">
        <v>8</v>
      </c>
      <c r="M1677">
        <v>20</v>
      </c>
      <c r="N1677">
        <v>24</v>
      </c>
      <c r="O1677">
        <v>11</v>
      </c>
      <c r="P1677">
        <v>9</v>
      </c>
      <c r="Q1677">
        <v>1</v>
      </c>
      <c r="R1677">
        <v>1</v>
      </c>
      <c r="S1677">
        <v>1</v>
      </c>
      <c r="T1677">
        <v>4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</v>
      </c>
      <c r="AC1677">
        <v>11</v>
      </c>
      <c r="AD1677">
        <v>0</v>
      </c>
    </row>
    <row r="1678" spans="1:30" x14ac:dyDescent="0.3">
      <c r="A1678">
        <v>1677</v>
      </c>
      <c r="B1678">
        <v>1170</v>
      </c>
      <c r="C1678">
        <v>1975</v>
      </c>
      <c r="D1678" t="s">
        <v>29</v>
      </c>
      <c r="E1678" t="s">
        <v>33</v>
      </c>
      <c r="F1678" s="11">
        <v>27573</v>
      </c>
      <c r="G1678">
        <v>1</v>
      </c>
      <c r="H1678">
        <v>0</v>
      </c>
      <c r="I1678" s="1">
        <v>41358</v>
      </c>
      <c r="J1678">
        <v>45</v>
      </c>
      <c r="K1678">
        <v>50</v>
      </c>
      <c r="L1678">
        <v>15</v>
      </c>
      <c r="M1678">
        <v>20</v>
      </c>
      <c r="N1678">
        <v>39</v>
      </c>
      <c r="O1678">
        <v>15</v>
      </c>
      <c r="P1678">
        <v>15</v>
      </c>
      <c r="Q1678">
        <v>4</v>
      </c>
      <c r="R1678">
        <v>5</v>
      </c>
      <c r="S1678">
        <v>1</v>
      </c>
      <c r="T1678">
        <v>4</v>
      </c>
      <c r="U1678">
        <v>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3</v>
      </c>
      <c r="AC1678">
        <v>11</v>
      </c>
      <c r="AD1678">
        <v>0</v>
      </c>
    </row>
    <row r="1679" spans="1:30" x14ac:dyDescent="0.3">
      <c r="A1679">
        <v>1678</v>
      </c>
      <c r="B1679">
        <v>6347</v>
      </c>
      <c r="C1679">
        <v>1979</v>
      </c>
      <c r="D1679" t="s">
        <v>36</v>
      </c>
      <c r="E1679" t="s">
        <v>30</v>
      </c>
      <c r="F1679" s="11">
        <v>15862</v>
      </c>
      <c r="G1679">
        <v>1</v>
      </c>
      <c r="H1679">
        <v>0</v>
      </c>
      <c r="I1679" s="1">
        <v>41452</v>
      </c>
      <c r="J1679">
        <v>26</v>
      </c>
      <c r="K1679">
        <v>1</v>
      </c>
      <c r="L1679">
        <v>1</v>
      </c>
      <c r="M1679">
        <v>20</v>
      </c>
      <c r="N1679">
        <v>11</v>
      </c>
      <c r="O1679">
        <v>9</v>
      </c>
      <c r="P1679">
        <v>10</v>
      </c>
      <c r="Q1679">
        <v>1</v>
      </c>
      <c r="R1679">
        <v>1</v>
      </c>
      <c r="S1679">
        <v>0</v>
      </c>
      <c r="T1679">
        <v>3</v>
      </c>
      <c r="U1679">
        <v>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</v>
      </c>
      <c r="AC1679">
        <v>11</v>
      </c>
      <c r="AD1679">
        <v>0</v>
      </c>
    </row>
    <row r="1680" spans="1:30" x14ac:dyDescent="0.3">
      <c r="A1680">
        <v>1679</v>
      </c>
      <c r="B1680">
        <v>4065</v>
      </c>
      <c r="C1680">
        <v>1976</v>
      </c>
      <c r="D1680" t="s">
        <v>32</v>
      </c>
      <c r="E1680" t="s">
        <v>33</v>
      </c>
      <c r="F1680" s="11">
        <v>49544</v>
      </c>
      <c r="G1680">
        <v>1</v>
      </c>
      <c r="H1680">
        <v>0</v>
      </c>
      <c r="I1680" s="1">
        <v>41317</v>
      </c>
      <c r="J1680">
        <v>0</v>
      </c>
      <c r="K1680">
        <v>308</v>
      </c>
      <c r="L1680">
        <v>0</v>
      </c>
      <c r="M1680">
        <v>20</v>
      </c>
      <c r="N1680">
        <v>0</v>
      </c>
      <c r="O1680">
        <v>0</v>
      </c>
      <c r="P1680">
        <v>23</v>
      </c>
      <c r="Q1680">
        <v>2</v>
      </c>
      <c r="R1680">
        <v>5</v>
      </c>
      <c r="S1680">
        <v>1</v>
      </c>
      <c r="T1680">
        <v>8</v>
      </c>
      <c r="U1680">
        <v>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</v>
      </c>
      <c r="AC1680">
        <v>11</v>
      </c>
      <c r="AD1680">
        <v>0</v>
      </c>
    </row>
    <row r="1681" spans="1:30" x14ac:dyDescent="0.3">
      <c r="A1681">
        <v>1680</v>
      </c>
      <c r="B1681">
        <v>8230</v>
      </c>
      <c r="C1681">
        <v>1980</v>
      </c>
      <c r="D1681" t="s">
        <v>29</v>
      </c>
      <c r="E1681" t="s">
        <v>33</v>
      </c>
      <c r="F1681" s="11">
        <v>33228</v>
      </c>
      <c r="G1681">
        <v>1</v>
      </c>
      <c r="H1681">
        <v>0</v>
      </c>
      <c r="I1681" s="1">
        <v>41662</v>
      </c>
      <c r="J1681">
        <v>28</v>
      </c>
      <c r="K1681">
        <v>22</v>
      </c>
      <c r="L1681">
        <v>2</v>
      </c>
      <c r="M1681">
        <v>20</v>
      </c>
      <c r="N1681">
        <v>7</v>
      </c>
      <c r="O1681">
        <v>4</v>
      </c>
      <c r="P1681">
        <v>5</v>
      </c>
      <c r="Q1681">
        <v>1</v>
      </c>
      <c r="R1681">
        <v>2</v>
      </c>
      <c r="S1681">
        <v>0</v>
      </c>
      <c r="T1681">
        <v>3</v>
      </c>
      <c r="U1681">
        <v>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</v>
      </c>
      <c r="AC1681">
        <v>11</v>
      </c>
      <c r="AD1681">
        <v>0</v>
      </c>
    </row>
    <row r="1682" spans="1:30" x14ac:dyDescent="0.3">
      <c r="A1682">
        <v>1681</v>
      </c>
      <c r="B1682">
        <v>1215</v>
      </c>
      <c r="C1682">
        <v>1978</v>
      </c>
      <c r="D1682" t="s">
        <v>29</v>
      </c>
      <c r="E1682" t="s">
        <v>31</v>
      </c>
      <c r="F1682" s="11">
        <v>70440</v>
      </c>
      <c r="G1682">
        <v>0</v>
      </c>
      <c r="H1682">
        <v>0</v>
      </c>
      <c r="I1682" s="1">
        <v>41555</v>
      </c>
      <c r="J1682">
        <v>49</v>
      </c>
      <c r="K1682">
        <v>690</v>
      </c>
      <c r="L1682">
        <v>117</v>
      </c>
      <c r="M1682">
        <v>20</v>
      </c>
      <c r="N1682">
        <v>76</v>
      </c>
      <c r="O1682">
        <v>102</v>
      </c>
      <c r="P1682">
        <v>88</v>
      </c>
      <c r="Q1682">
        <v>1</v>
      </c>
      <c r="R1682">
        <v>5</v>
      </c>
      <c r="S1682">
        <v>10</v>
      </c>
      <c r="T1682">
        <v>7</v>
      </c>
      <c r="U1682">
        <v>3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3</v>
      </c>
      <c r="AC1682">
        <v>11</v>
      </c>
      <c r="AD1682">
        <v>0</v>
      </c>
    </row>
    <row r="1683" spans="1:30" x14ac:dyDescent="0.3">
      <c r="A1683">
        <v>1682</v>
      </c>
      <c r="B1683">
        <v>5939</v>
      </c>
      <c r="C1683">
        <v>1971</v>
      </c>
      <c r="D1683" t="s">
        <v>29</v>
      </c>
      <c r="E1683" t="s">
        <v>31</v>
      </c>
      <c r="F1683" s="11">
        <v>38232</v>
      </c>
      <c r="G1683">
        <v>1</v>
      </c>
      <c r="H1683">
        <v>1</v>
      </c>
      <c r="I1683" s="1">
        <v>41656</v>
      </c>
      <c r="J1683">
        <v>84</v>
      </c>
      <c r="K1683">
        <v>43</v>
      </c>
      <c r="L1683">
        <v>5</v>
      </c>
      <c r="M1683">
        <v>20</v>
      </c>
      <c r="N1683">
        <v>7</v>
      </c>
      <c r="O1683">
        <v>6</v>
      </c>
      <c r="P1683">
        <v>33</v>
      </c>
      <c r="Q1683">
        <v>4</v>
      </c>
      <c r="R1683">
        <v>3</v>
      </c>
      <c r="S1683">
        <v>1</v>
      </c>
      <c r="T1683">
        <v>3</v>
      </c>
      <c r="U1683">
        <v>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</v>
      </c>
      <c r="AC1683">
        <v>11</v>
      </c>
      <c r="AD1683">
        <v>0</v>
      </c>
    </row>
    <row r="1684" spans="1:30" x14ac:dyDescent="0.3">
      <c r="A1684">
        <v>1683</v>
      </c>
      <c r="B1684">
        <v>2156</v>
      </c>
      <c r="C1684">
        <v>1955</v>
      </c>
      <c r="D1684" t="s">
        <v>32</v>
      </c>
      <c r="E1684" t="s">
        <v>33</v>
      </c>
      <c r="F1684" s="11">
        <v>22554</v>
      </c>
      <c r="G1684">
        <v>1</v>
      </c>
      <c r="H1684">
        <v>1</v>
      </c>
      <c r="I1684" s="1">
        <v>41216</v>
      </c>
      <c r="J1684">
        <v>38</v>
      </c>
      <c r="K1684">
        <v>27</v>
      </c>
      <c r="L1684">
        <v>0</v>
      </c>
      <c r="M1684">
        <v>20</v>
      </c>
      <c r="N1684">
        <v>0</v>
      </c>
      <c r="O1684">
        <v>0</v>
      </c>
      <c r="P1684">
        <v>4</v>
      </c>
      <c r="Q1684">
        <v>4</v>
      </c>
      <c r="R1684">
        <v>2</v>
      </c>
      <c r="S1684">
        <v>0</v>
      </c>
      <c r="T1684">
        <v>4</v>
      </c>
      <c r="U1684">
        <v>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</v>
      </c>
      <c r="AC1684">
        <v>11</v>
      </c>
      <c r="AD1684">
        <v>0</v>
      </c>
    </row>
    <row r="1685" spans="1:30" x14ac:dyDescent="0.3">
      <c r="A1685">
        <v>1684</v>
      </c>
      <c r="B1685">
        <v>7788</v>
      </c>
      <c r="C1685">
        <v>1983</v>
      </c>
      <c r="D1685" t="s">
        <v>32</v>
      </c>
      <c r="E1685" t="s">
        <v>33</v>
      </c>
      <c r="F1685" s="11">
        <v>23536</v>
      </c>
      <c r="G1685">
        <v>1</v>
      </c>
      <c r="H1685">
        <v>0</v>
      </c>
      <c r="I1685" s="1">
        <v>41794</v>
      </c>
      <c r="J1685">
        <v>53</v>
      </c>
      <c r="K1685">
        <v>6</v>
      </c>
      <c r="L1685">
        <v>0</v>
      </c>
      <c r="M1685">
        <v>20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3</v>
      </c>
      <c r="U1685">
        <v>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</v>
      </c>
      <c r="AC1685">
        <v>11</v>
      </c>
      <c r="AD1685">
        <v>0</v>
      </c>
    </row>
    <row r="1686" spans="1:30" x14ac:dyDescent="0.3">
      <c r="A1686">
        <v>1685</v>
      </c>
      <c r="B1686">
        <v>10323</v>
      </c>
      <c r="C1686">
        <v>1952</v>
      </c>
      <c r="D1686" t="s">
        <v>29</v>
      </c>
      <c r="E1686" t="s">
        <v>33</v>
      </c>
      <c r="F1686" s="11">
        <v>49413</v>
      </c>
      <c r="G1686">
        <v>0</v>
      </c>
      <c r="H1686">
        <v>1</v>
      </c>
      <c r="I1686" s="1">
        <v>41572</v>
      </c>
      <c r="J1686">
        <v>88</v>
      </c>
      <c r="K1686">
        <v>205</v>
      </c>
      <c r="L1686">
        <v>7</v>
      </c>
      <c r="M1686">
        <v>20</v>
      </c>
      <c r="N1686">
        <v>3</v>
      </c>
      <c r="O1686">
        <v>2</v>
      </c>
      <c r="P1686">
        <v>46</v>
      </c>
      <c r="Q1686">
        <v>2</v>
      </c>
      <c r="R1686">
        <v>4</v>
      </c>
      <c r="S1686">
        <v>2</v>
      </c>
      <c r="T1686">
        <v>5</v>
      </c>
      <c r="U1686">
        <v>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3</v>
      </c>
      <c r="AC1686">
        <v>11</v>
      </c>
      <c r="AD1686">
        <v>0</v>
      </c>
    </row>
    <row r="1687" spans="1:30" x14ac:dyDescent="0.3">
      <c r="A1687">
        <v>1686</v>
      </c>
      <c r="B1687">
        <v>7947</v>
      </c>
      <c r="C1687">
        <v>1969</v>
      </c>
      <c r="D1687" t="s">
        <v>29</v>
      </c>
      <c r="E1687" t="s">
        <v>33</v>
      </c>
      <c r="F1687" s="11">
        <v>42231</v>
      </c>
      <c r="G1687">
        <v>1</v>
      </c>
      <c r="H1687">
        <v>1</v>
      </c>
      <c r="I1687" s="1">
        <v>41723</v>
      </c>
      <c r="J1687">
        <v>99</v>
      </c>
      <c r="K1687">
        <v>24</v>
      </c>
      <c r="L1687">
        <v>0</v>
      </c>
      <c r="M1687">
        <v>20</v>
      </c>
      <c r="N1687">
        <v>0</v>
      </c>
      <c r="O1687">
        <v>1</v>
      </c>
      <c r="P1687">
        <v>4</v>
      </c>
      <c r="Q1687">
        <v>1</v>
      </c>
      <c r="R1687">
        <v>1</v>
      </c>
      <c r="S1687">
        <v>0</v>
      </c>
      <c r="T1687">
        <v>3</v>
      </c>
      <c r="U1687">
        <v>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</v>
      </c>
      <c r="AC1687">
        <v>11</v>
      </c>
      <c r="AD1687">
        <v>0</v>
      </c>
    </row>
    <row r="1688" spans="1:30" x14ac:dyDescent="0.3">
      <c r="A1688">
        <v>1687</v>
      </c>
      <c r="B1688">
        <v>1891</v>
      </c>
      <c r="C1688">
        <v>1980</v>
      </c>
      <c r="D1688" t="s">
        <v>34</v>
      </c>
      <c r="E1688" t="s">
        <v>35</v>
      </c>
      <c r="F1688" s="11">
        <v>78789</v>
      </c>
      <c r="G1688">
        <v>0</v>
      </c>
      <c r="H1688">
        <v>0</v>
      </c>
      <c r="I1688" s="1">
        <v>41129</v>
      </c>
      <c r="J1688">
        <v>12</v>
      </c>
      <c r="K1688">
        <v>667</v>
      </c>
      <c r="L1688">
        <v>50</v>
      </c>
      <c r="M1688">
        <v>20</v>
      </c>
      <c r="N1688">
        <v>21</v>
      </c>
      <c r="O1688">
        <v>83</v>
      </c>
      <c r="P1688">
        <v>83</v>
      </c>
      <c r="Q1688">
        <v>1</v>
      </c>
      <c r="R1688">
        <v>4</v>
      </c>
      <c r="S1688">
        <v>6</v>
      </c>
      <c r="T1688">
        <v>5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</v>
      </c>
      <c r="AC1688">
        <v>11</v>
      </c>
      <c r="AD1688">
        <v>1</v>
      </c>
    </row>
    <row r="1689" spans="1:30" x14ac:dyDescent="0.3">
      <c r="A1689">
        <v>1688</v>
      </c>
      <c r="B1689">
        <v>2570</v>
      </c>
      <c r="C1689">
        <v>1968</v>
      </c>
      <c r="D1689" t="s">
        <v>29</v>
      </c>
      <c r="E1689" t="s">
        <v>31</v>
      </c>
      <c r="F1689" s="11">
        <v>56534</v>
      </c>
      <c r="G1689">
        <v>0</v>
      </c>
      <c r="H1689">
        <v>1</v>
      </c>
      <c r="I1689" s="1">
        <v>41478</v>
      </c>
      <c r="J1689">
        <v>35</v>
      </c>
      <c r="K1689">
        <v>691</v>
      </c>
      <c r="L1689">
        <v>7</v>
      </c>
      <c r="M1689">
        <v>20</v>
      </c>
      <c r="N1689">
        <v>10</v>
      </c>
      <c r="O1689">
        <v>0</v>
      </c>
      <c r="P1689">
        <v>46</v>
      </c>
      <c r="Q1689">
        <v>4</v>
      </c>
      <c r="R1689">
        <v>10</v>
      </c>
      <c r="S1689">
        <v>4</v>
      </c>
      <c r="T1689">
        <v>7</v>
      </c>
      <c r="U1689">
        <v>8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3</v>
      </c>
      <c r="AC1689">
        <v>11</v>
      </c>
      <c r="AD1689">
        <v>1</v>
      </c>
    </row>
    <row r="1690" spans="1:30" x14ac:dyDescent="0.3">
      <c r="A1690">
        <v>1689</v>
      </c>
      <c r="B1690">
        <v>9256</v>
      </c>
      <c r="C1690">
        <v>1971</v>
      </c>
      <c r="D1690" t="s">
        <v>29</v>
      </c>
      <c r="E1690" t="s">
        <v>30</v>
      </c>
      <c r="F1690" s="11">
        <v>58350</v>
      </c>
      <c r="G1690">
        <v>0</v>
      </c>
      <c r="H1690">
        <v>1</v>
      </c>
      <c r="I1690" s="1">
        <v>41278</v>
      </c>
      <c r="J1690">
        <v>5</v>
      </c>
      <c r="K1690">
        <v>493</v>
      </c>
      <c r="L1690">
        <v>26</v>
      </c>
      <c r="M1690">
        <v>20</v>
      </c>
      <c r="N1690">
        <v>116</v>
      </c>
      <c r="O1690">
        <v>80</v>
      </c>
      <c r="P1690">
        <v>80</v>
      </c>
      <c r="Q1690">
        <v>4</v>
      </c>
      <c r="R1690">
        <v>8</v>
      </c>
      <c r="S1690">
        <v>3</v>
      </c>
      <c r="T1690">
        <v>12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</v>
      </c>
      <c r="AC1690">
        <v>11</v>
      </c>
      <c r="AD1690">
        <v>0</v>
      </c>
    </row>
    <row r="1691" spans="1:30" x14ac:dyDescent="0.3">
      <c r="A1691">
        <v>1690</v>
      </c>
      <c r="B1691">
        <v>295</v>
      </c>
      <c r="C1691">
        <v>1989</v>
      </c>
      <c r="D1691" t="s">
        <v>29</v>
      </c>
      <c r="E1691" t="s">
        <v>30</v>
      </c>
      <c r="F1691" s="11">
        <v>81217</v>
      </c>
      <c r="G1691">
        <v>0</v>
      </c>
      <c r="H1691">
        <v>0</v>
      </c>
      <c r="I1691" s="1">
        <v>41474</v>
      </c>
      <c r="J1691">
        <v>77</v>
      </c>
      <c r="K1691">
        <v>493</v>
      </c>
      <c r="L1691">
        <v>70</v>
      </c>
      <c r="M1691">
        <v>20</v>
      </c>
      <c r="N1691">
        <v>146</v>
      </c>
      <c r="O1691">
        <v>40</v>
      </c>
      <c r="P1691">
        <v>84</v>
      </c>
      <c r="Q1691">
        <v>1</v>
      </c>
      <c r="R1691">
        <v>3</v>
      </c>
      <c r="S1691">
        <v>7</v>
      </c>
      <c r="T1691">
        <v>11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</v>
      </c>
      <c r="AC1691">
        <v>11</v>
      </c>
      <c r="AD1691">
        <v>0</v>
      </c>
    </row>
    <row r="1692" spans="1:30" x14ac:dyDescent="0.3">
      <c r="A1692">
        <v>1691</v>
      </c>
      <c r="B1692">
        <v>7397</v>
      </c>
      <c r="C1692">
        <v>1951</v>
      </c>
      <c r="D1692" t="s">
        <v>29</v>
      </c>
      <c r="E1692" t="s">
        <v>30</v>
      </c>
      <c r="F1692" s="11">
        <v>49090</v>
      </c>
      <c r="G1692">
        <v>0</v>
      </c>
      <c r="H1692">
        <v>1</v>
      </c>
      <c r="I1692" s="1">
        <v>41474</v>
      </c>
      <c r="J1692">
        <v>45</v>
      </c>
      <c r="K1692">
        <v>494</v>
      </c>
      <c r="L1692">
        <v>5</v>
      </c>
      <c r="M1692">
        <v>20</v>
      </c>
      <c r="N1692">
        <v>7</v>
      </c>
      <c r="O1692">
        <v>0</v>
      </c>
      <c r="P1692">
        <v>100</v>
      </c>
      <c r="Q1692">
        <v>3</v>
      </c>
      <c r="R1692">
        <v>7</v>
      </c>
      <c r="S1692">
        <v>2</v>
      </c>
      <c r="T1692">
        <v>9</v>
      </c>
      <c r="U1692">
        <v>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</v>
      </c>
      <c r="AC1692">
        <v>11</v>
      </c>
      <c r="AD1692">
        <v>0</v>
      </c>
    </row>
    <row r="1693" spans="1:30" x14ac:dyDescent="0.3">
      <c r="A1693">
        <v>1692</v>
      </c>
      <c r="B1693">
        <v>6349</v>
      </c>
      <c r="C1693">
        <v>1987</v>
      </c>
      <c r="D1693" t="s">
        <v>34</v>
      </c>
      <c r="E1693" t="s">
        <v>35</v>
      </c>
      <c r="F1693" s="11">
        <v>61787</v>
      </c>
      <c r="G1693">
        <v>0</v>
      </c>
      <c r="H1693">
        <v>0</v>
      </c>
      <c r="I1693" s="1">
        <v>41461</v>
      </c>
      <c r="J1693">
        <v>71</v>
      </c>
      <c r="K1693">
        <v>621</v>
      </c>
      <c r="L1693">
        <v>73</v>
      </c>
      <c r="M1693">
        <v>20</v>
      </c>
      <c r="N1693">
        <v>78</v>
      </c>
      <c r="O1693">
        <v>48</v>
      </c>
      <c r="P1693">
        <v>85</v>
      </c>
      <c r="Q1693">
        <v>1</v>
      </c>
      <c r="R1693">
        <v>8</v>
      </c>
      <c r="S1693">
        <v>4</v>
      </c>
      <c r="T1693">
        <v>6</v>
      </c>
      <c r="U1693">
        <v>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</v>
      </c>
      <c r="AC1693">
        <v>11</v>
      </c>
      <c r="AD1693">
        <v>0</v>
      </c>
    </row>
    <row r="1694" spans="1:30" x14ac:dyDescent="0.3">
      <c r="A1694">
        <v>1693</v>
      </c>
      <c r="B1694">
        <v>10790</v>
      </c>
      <c r="C1694">
        <v>1985</v>
      </c>
      <c r="D1694" t="s">
        <v>32</v>
      </c>
      <c r="E1694" t="s">
        <v>33</v>
      </c>
      <c r="F1694" s="11">
        <v>18169</v>
      </c>
      <c r="G1694">
        <v>1</v>
      </c>
      <c r="H1694">
        <v>0</v>
      </c>
      <c r="I1694" s="1">
        <v>41324</v>
      </c>
      <c r="J1694">
        <v>40</v>
      </c>
      <c r="K1694">
        <v>9</v>
      </c>
      <c r="L1694">
        <v>0</v>
      </c>
      <c r="M1694">
        <v>20</v>
      </c>
      <c r="N1694">
        <v>0</v>
      </c>
      <c r="O1694">
        <v>0</v>
      </c>
      <c r="P1694">
        <v>7</v>
      </c>
      <c r="Q1694">
        <v>1</v>
      </c>
      <c r="R1694">
        <v>1</v>
      </c>
      <c r="S1694">
        <v>0</v>
      </c>
      <c r="T1694">
        <v>2</v>
      </c>
      <c r="U1694">
        <v>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</v>
      </c>
      <c r="AC1694">
        <v>11</v>
      </c>
      <c r="AD1694">
        <v>0</v>
      </c>
    </row>
    <row r="1695" spans="1:30" x14ac:dyDescent="0.3">
      <c r="A1695">
        <v>1694</v>
      </c>
      <c r="B1695">
        <v>10398</v>
      </c>
      <c r="C1695">
        <v>1981</v>
      </c>
      <c r="D1695" t="s">
        <v>37</v>
      </c>
      <c r="E1695" t="s">
        <v>30</v>
      </c>
      <c r="F1695" s="11">
        <v>24336</v>
      </c>
      <c r="G1695">
        <v>1</v>
      </c>
      <c r="H1695">
        <v>0</v>
      </c>
      <c r="I1695" s="1">
        <v>41148</v>
      </c>
      <c r="J1695">
        <v>82</v>
      </c>
      <c r="K1695">
        <v>1</v>
      </c>
      <c r="L1695">
        <v>6</v>
      </c>
      <c r="M1695">
        <v>20</v>
      </c>
      <c r="N1695">
        <v>8</v>
      </c>
      <c r="O1695">
        <v>2</v>
      </c>
      <c r="P1695">
        <v>12</v>
      </c>
      <c r="Q1695">
        <v>1</v>
      </c>
      <c r="R1695">
        <v>1</v>
      </c>
      <c r="S1695">
        <v>0</v>
      </c>
      <c r="T1695">
        <v>2</v>
      </c>
      <c r="U1695">
        <v>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</v>
      </c>
      <c r="AC1695">
        <v>11</v>
      </c>
      <c r="AD1695">
        <v>0</v>
      </c>
    </row>
    <row r="1696" spans="1:30" x14ac:dyDescent="0.3">
      <c r="A1696">
        <v>1695</v>
      </c>
      <c r="B1696">
        <v>2431</v>
      </c>
      <c r="C1696">
        <v>1990</v>
      </c>
      <c r="D1696" t="s">
        <v>29</v>
      </c>
      <c r="E1696" t="s">
        <v>33</v>
      </c>
      <c r="F1696" s="11">
        <v>18222</v>
      </c>
      <c r="G1696">
        <v>0</v>
      </c>
      <c r="H1696">
        <v>0</v>
      </c>
      <c r="I1696" s="1">
        <v>41274</v>
      </c>
      <c r="J1696">
        <v>70</v>
      </c>
      <c r="K1696">
        <v>12</v>
      </c>
      <c r="L1696">
        <v>4</v>
      </c>
      <c r="M1696">
        <v>20</v>
      </c>
      <c r="N1696">
        <v>12</v>
      </c>
      <c r="O1696">
        <v>6</v>
      </c>
      <c r="P1696">
        <v>14</v>
      </c>
      <c r="Q1696">
        <v>1</v>
      </c>
      <c r="R1696">
        <v>2</v>
      </c>
      <c r="S1696">
        <v>0</v>
      </c>
      <c r="T1696">
        <v>3</v>
      </c>
      <c r="U1696">
        <v>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</v>
      </c>
      <c r="AC1696">
        <v>11</v>
      </c>
      <c r="AD1696">
        <v>0</v>
      </c>
    </row>
    <row r="1697" spans="1:30" x14ac:dyDescent="0.3">
      <c r="A1697">
        <v>1696</v>
      </c>
      <c r="B1697">
        <v>550</v>
      </c>
      <c r="C1697">
        <v>1952</v>
      </c>
      <c r="D1697" t="s">
        <v>29</v>
      </c>
      <c r="E1697" t="s">
        <v>35</v>
      </c>
      <c r="F1697" s="11">
        <v>62335</v>
      </c>
      <c r="G1697">
        <v>0</v>
      </c>
      <c r="H1697">
        <v>1</v>
      </c>
      <c r="I1697" s="1">
        <v>41417</v>
      </c>
      <c r="J1697">
        <v>87</v>
      </c>
      <c r="K1697">
        <v>243</v>
      </c>
      <c r="L1697">
        <v>131</v>
      </c>
      <c r="M1697">
        <v>20</v>
      </c>
      <c r="N1697">
        <v>85</v>
      </c>
      <c r="O1697">
        <v>6</v>
      </c>
      <c r="P1697">
        <v>26</v>
      </c>
      <c r="Q1697">
        <v>2</v>
      </c>
      <c r="R1697">
        <v>3</v>
      </c>
      <c r="S1697">
        <v>3</v>
      </c>
      <c r="T1697">
        <v>13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</v>
      </c>
      <c r="AC1697">
        <v>11</v>
      </c>
      <c r="AD1697">
        <v>0</v>
      </c>
    </row>
    <row r="1698" spans="1:30" x14ac:dyDescent="0.3">
      <c r="A1698">
        <v>1697</v>
      </c>
      <c r="B1698">
        <v>1890</v>
      </c>
      <c r="C1698">
        <v>1971</v>
      </c>
      <c r="D1698" t="s">
        <v>37</v>
      </c>
      <c r="E1698" t="s">
        <v>31</v>
      </c>
      <c r="F1698" s="11">
        <v>42033</v>
      </c>
      <c r="G1698">
        <v>1</v>
      </c>
      <c r="H1698">
        <v>1</v>
      </c>
      <c r="I1698" s="1">
        <v>41171</v>
      </c>
      <c r="J1698">
        <v>95</v>
      </c>
      <c r="K1698">
        <v>11</v>
      </c>
      <c r="L1698">
        <v>1</v>
      </c>
      <c r="M1698">
        <v>20</v>
      </c>
      <c r="N1698">
        <v>2</v>
      </c>
      <c r="O1698">
        <v>0</v>
      </c>
      <c r="P1698">
        <v>7</v>
      </c>
      <c r="Q1698">
        <v>1</v>
      </c>
      <c r="R1698">
        <v>1</v>
      </c>
      <c r="S1698">
        <v>0</v>
      </c>
      <c r="T1698">
        <v>2</v>
      </c>
      <c r="U1698">
        <v>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3</v>
      </c>
      <c r="AC1698">
        <v>11</v>
      </c>
      <c r="AD1698">
        <v>0</v>
      </c>
    </row>
    <row r="1699" spans="1:30" x14ac:dyDescent="0.3">
      <c r="A1699">
        <v>1698</v>
      </c>
      <c r="B1699">
        <v>10742</v>
      </c>
      <c r="C1699">
        <v>1983</v>
      </c>
      <c r="D1699" t="s">
        <v>32</v>
      </c>
      <c r="E1699" t="s">
        <v>33</v>
      </c>
      <c r="F1699" s="11">
        <v>86580</v>
      </c>
      <c r="G1699">
        <v>0</v>
      </c>
      <c r="H1699">
        <v>0</v>
      </c>
      <c r="I1699" s="1">
        <v>41332</v>
      </c>
      <c r="J1699">
        <v>72</v>
      </c>
      <c r="K1699">
        <v>532</v>
      </c>
      <c r="L1699">
        <v>21</v>
      </c>
      <c r="M1699">
        <v>20</v>
      </c>
      <c r="N1699">
        <v>26</v>
      </c>
      <c r="O1699">
        <v>20</v>
      </c>
      <c r="P1699">
        <v>20</v>
      </c>
      <c r="Q1699">
        <v>0</v>
      </c>
      <c r="R1699">
        <v>4</v>
      </c>
      <c r="S1699">
        <v>2</v>
      </c>
      <c r="T1699">
        <v>5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3</v>
      </c>
      <c r="AC1699">
        <v>11</v>
      </c>
      <c r="AD1699">
        <v>0</v>
      </c>
    </row>
    <row r="1700" spans="1:30" x14ac:dyDescent="0.3">
      <c r="A1700">
        <v>1699</v>
      </c>
      <c r="B1700">
        <v>10356</v>
      </c>
      <c r="C1700">
        <v>1957</v>
      </c>
      <c r="D1700" t="s">
        <v>32</v>
      </c>
      <c r="E1700" t="s">
        <v>35</v>
      </c>
      <c r="F1700" s="11">
        <v>41437</v>
      </c>
      <c r="G1700">
        <v>1</v>
      </c>
      <c r="H1700">
        <v>1</v>
      </c>
      <c r="I1700" s="1">
        <v>41174</v>
      </c>
      <c r="J1700">
        <v>5</v>
      </c>
      <c r="K1700">
        <v>29</v>
      </c>
      <c r="L1700">
        <v>0</v>
      </c>
      <c r="M1700">
        <v>20</v>
      </c>
      <c r="N1700">
        <v>0</v>
      </c>
      <c r="O1700">
        <v>0</v>
      </c>
      <c r="P1700">
        <v>1</v>
      </c>
      <c r="Q1700">
        <v>1</v>
      </c>
      <c r="R1700">
        <v>1</v>
      </c>
      <c r="S1700">
        <v>0</v>
      </c>
      <c r="T1700">
        <v>3</v>
      </c>
      <c r="U1700">
        <v>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11</v>
      </c>
      <c r="AD1700">
        <v>0</v>
      </c>
    </row>
    <row r="1701" spans="1:30" x14ac:dyDescent="0.3">
      <c r="A1701">
        <v>1700</v>
      </c>
      <c r="B1701">
        <v>4676</v>
      </c>
      <c r="C1701">
        <v>1951</v>
      </c>
      <c r="D1701" t="s">
        <v>34</v>
      </c>
      <c r="E1701" t="s">
        <v>38</v>
      </c>
      <c r="F1701" s="11">
        <v>73705</v>
      </c>
      <c r="G1701">
        <v>0</v>
      </c>
      <c r="H1701">
        <v>2</v>
      </c>
      <c r="I1701" s="1">
        <v>41703</v>
      </c>
      <c r="J1701">
        <v>86</v>
      </c>
      <c r="K1701">
        <v>612</v>
      </c>
      <c r="L1701">
        <v>91</v>
      </c>
      <c r="M1701">
        <v>20</v>
      </c>
      <c r="N1701">
        <v>258</v>
      </c>
      <c r="O1701">
        <v>107</v>
      </c>
      <c r="P1701">
        <v>107</v>
      </c>
      <c r="Q1701">
        <v>2</v>
      </c>
      <c r="R1701">
        <v>9</v>
      </c>
      <c r="S1701">
        <v>6</v>
      </c>
      <c r="T1701">
        <v>8</v>
      </c>
      <c r="U1701">
        <v>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</v>
      </c>
      <c r="AC1701">
        <v>11</v>
      </c>
      <c r="AD1701">
        <v>0</v>
      </c>
    </row>
    <row r="1702" spans="1:30" x14ac:dyDescent="0.3">
      <c r="A1702">
        <v>1701</v>
      </c>
      <c r="B1702">
        <v>8852</v>
      </c>
      <c r="C1702">
        <v>1976</v>
      </c>
      <c r="D1702" t="s">
        <v>29</v>
      </c>
      <c r="E1702" t="s">
        <v>33</v>
      </c>
      <c r="F1702" s="11">
        <v>61064</v>
      </c>
      <c r="G1702">
        <v>0</v>
      </c>
      <c r="H1702">
        <v>1</v>
      </c>
      <c r="I1702" s="1">
        <v>41152</v>
      </c>
      <c r="J1702">
        <v>80</v>
      </c>
      <c r="K1702">
        <v>387</v>
      </c>
      <c r="L1702">
        <v>126</v>
      </c>
      <c r="M1702">
        <v>20</v>
      </c>
      <c r="N1702">
        <v>0</v>
      </c>
      <c r="O1702">
        <v>45</v>
      </c>
      <c r="P1702">
        <v>180</v>
      </c>
      <c r="Q1702">
        <v>5</v>
      </c>
      <c r="R1702">
        <v>8</v>
      </c>
      <c r="S1702">
        <v>4</v>
      </c>
      <c r="T1702">
        <v>11</v>
      </c>
      <c r="U1702">
        <v>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</v>
      </c>
      <c r="AC1702">
        <v>11</v>
      </c>
      <c r="AD1702">
        <v>0</v>
      </c>
    </row>
    <row r="1703" spans="1:30" x14ac:dyDescent="0.3">
      <c r="A1703">
        <v>1702</v>
      </c>
      <c r="B1703">
        <v>3565</v>
      </c>
      <c r="C1703">
        <v>1955</v>
      </c>
      <c r="D1703" t="s">
        <v>34</v>
      </c>
      <c r="E1703" t="s">
        <v>33</v>
      </c>
      <c r="F1703" s="11">
        <v>38452</v>
      </c>
      <c r="G1703">
        <v>1</v>
      </c>
      <c r="H1703">
        <v>1</v>
      </c>
      <c r="I1703" s="1">
        <v>41728</v>
      </c>
      <c r="J1703">
        <v>62</v>
      </c>
      <c r="K1703">
        <v>56</v>
      </c>
      <c r="L1703">
        <v>0</v>
      </c>
      <c r="M1703">
        <v>20</v>
      </c>
      <c r="N1703">
        <v>0</v>
      </c>
      <c r="O1703">
        <v>0</v>
      </c>
      <c r="P1703">
        <v>2</v>
      </c>
      <c r="Q1703">
        <v>3</v>
      </c>
      <c r="R1703">
        <v>3</v>
      </c>
      <c r="S1703">
        <v>0</v>
      </c>
      <c r="T1703">
        <v>3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</v>
      </c>
      <c r="AC1703">
        <v>11</v>
      </c>
      <c r="AD1703">
        <v>0</v>
      </c>
    </row>
    <row r="1704" spans="1:30" x14ac:dyDescent="0.3">
      <c r="A1704">
        <v>1703</v>
      </c>
      <c r="B1704">
        <v>5294</v>
      </c>
      <c r="C1704">
        <v>1989</v>
      </c>
      <c r="D1704" t="s">
        <v>29</v>
      </c>
      <c r="E1704" t="s">
        <v>30</v>
      </c>
      <c r="F1704" s="11">
        <v>18358</v>
      </c>
      <c r="G1704">
        <v>1</v>
      </c>
      <c r="H1704">
        <v>0</v>
      </c>
      <c r="I1704" s="1">
        <v>41598</v>
      </c>
      <c r="J1704">
        <v>49</v>
      </c>
      <c r="K1704">
        <v>6</v>
      </c>
      <c r="L1704">
        <v>8</v>
      </c>
      <c r="M1704">
        <v>20</v>
      </c>
      <c r="N1704">
        <v>16</v>
      </c>
      <c r="O1704">
        <v>4</v>
      </c>
      <c r="P1704">
        <v>4</v>
      </c>
      <c r="Q1704">
        <v>3</v>
      </c>
      <c r="R1704">
        <v>3</v>
      </c>
      <c r="S1704">
        <v>0</v>
      </c>
      <c r="T1704">
        <v>4</v>
      </c>
      <c r="U1704">
        <v>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</v>
      </c>
      <c r="AC1704">
        <v>11</v>
      </c>
      <c r="AD1704">
        <v>0</v>
      </c>
    </row>
    <row r="1705" spans="1:30" x14ac:dyDescent="0.3">
      <c r="A1705">
        <v>1704</v>
      </c>
      <c r="B1705">
        <v>1958</v>
      </c>
      <c r="C1705">
        <v>1973</v>
      </c>
      <c r="D1705" t="s">
        <v>32</v>
      </c>
      <c r="E1705" t="s">
        <v>31</v>
      </c>
      <c r="F1705" s="11">
        <v>55012</v>
      </c>
      <c r="G1705">
        <v>0</v>
      </c>
      <c r="H1705">
        <v>1</v>
      </c>
      <c r="I1705" s="1">
        <v>41719</v>
      </c>
      <c r="J1705">
        <v>85</v>
      </c>
      <c r="K1705">
        <v>582</v>
      </c>
      <c r="L1705">
        <v>0</v>
      </c>
      <c r="M1705">
        <v>20</v>
      </c>
      <c r="N1705">
        <v>0</v>
      </c>
      <c r="O1705">
        <v>0</v>
      </c>
      <c r="P1705">
        <v>13</v>
      </c>
      <c r="Q1705">
        <v>6</v>
      </c>
      <c r="R1705">
        <v>8</v>
      </c>
      <c r="S1705">
        <v>2</v>
      </c>
      <c r="T1705">
        <v>9</v>
      </c>
      <c r="U1705">
        <v>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</v>
      </c>
      <c r="AC1705">
        <v>11</v>
      </c>
      <c r="AD1705">
        <v>0</v>
      </c>
    </row>
    <row r="1706" spans="1:30" x14ac:dyDescent="0.3">
      <c r="A1706">
        <v>1705</v>
      </c>
      <c r="B1706">
        <v>7349</v>
      </c>
      <c r="C1706">
        <v>1973</v>
      </c>
      <c r="D1706" t="s">
        <v>36</v>
      </c>
      <c r="E1706" t="s">
        <v>31</v>
      </c>
      <c r="F1706" s="11">
        <v>9722</v>
      </c>
      <c r="G1706">
        <v>1</v>
      </c>
      <c r="H1706">
        <v>0</v>
      </c>
      <c r="I1706" s="1">
        <v>41184</v>
      </c>
      <c r="J1706">
        <v>7</v>
      </c>
      <c r="K1706">
        <v>6</v>
      </c>
      <c r="L1706">
        <v>17</v>
      </c>
      <c r="M1706">
        <v>20</v>
      </c>
      <c r="N1706">
        <v>6</v>
      </c>
      <c r="O1706">
        <v>16</v>
      </c>
      <c r="P1706">
        <v>42</v>
      </c>
      <c r="Q1706">
        <v>4</v>
      </c>
      <c r="R1706">
        <v>3</v>
      </c>
      <c r="S1706">
        <v>1</v>
      </c>
      <c r="T1706">
        <v>3</v>
      </c>
      <c r="U1706">
        <v>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3</v>
      </c>
      <c r="AC1706">
        <v>11</v>
      </c>
      <c r="AD1706">
        <v>1</v>
      </c>
    </row>
    <row r="1707" spans="1:30" x14ac:dyDescent="0.3">
      <c r="A1707">
        <v>1706</v>
      </c>
      <c r="B1707">
        <v>8799</v>
      </c>
      <c r="C1707">
        <v>1984</v>
      </c>
      <c r="D1707" t="s">
        <v>32</v>
      </c>
      <c r="E1707" t="s">
        <v>33</v>
      </c>
      <c r="F1707" s="11">
        <v>38175</v>
      </c>
      <c r="G1707">
        <v>1</v>
      </c>
      <c r="H1707">
        <v>0</v>
      </c>
      <c r="I1707" s="1">
        <v>41540</v>
      </c>
      <c r="J1707">
        <v>6</v>
      </c>
      <c r="K1707">
        <v>70</v>
      </c>
      <c r="L1707">
        <v>6</v>
      </c>
      <c r="M1707">
        <v>20</v>
      </c>
      <c r="N1707">
        <v>2</v>
      </c>
      <c r="O1707">
        <v>3</v>
      </c>
      <c r="P1707">
        <v>3</v>
      </c>
      <c r="Q1707">
        <v>3</v>
      </c>
      <c r="R1707">
        <v>3</v>
      </c>
      <c r="S1707">
        <v>1</v>
      </c>
      <c r="T1707">
        <v>4</v>
      </c>
      <c r="U1707">
        <v>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3</v>
      </c>
      <c r="AC1707">
        <v>11</v>
      </c>
      <c r="AD1707">
        <v>0</v>
      </c>
    </row>
    <row r="1708" spans="1:30" x14ac:dyDescent="0.3">
      <c r="A1708">
        <v>1707</v>
      </c>
      <c r="B1708">
        <v>1351</v>
      </c>
      <c r="C1708">
        <v>1956</v>
      </c>
      <c r="D1708" t="s">
        <v>34</v>
      </c>
      <c r="E1708" t="s">
        <v>31</v>
      </c>
      <c r="F1708" s="11">
        <v>58656</v>
      </c>
      <c r="G1708">
        <v>0</v>
      </c>
      <c r="H1708">
        <v>1</v>
      </c>
      <c r="I1708" s="1">
        <v>41172</v>
      </c>
      <c r="J1708">
        <v>25</v>
      </c>
      <c r="K1708">
        <v>962</v>
      </c>
      <c r="L1708">
        <v>12</v>
      </c>
      <c r="M1708">
        <v>20</v>
      </c>
      <c r="N1708">
        <v>16</v>
      </c>
      <c r="O1708">
        <v>24</v>
      </c>
      <c r="P1708">
        <v>12</v>
      </c>
      <c r="Q1708">
        <v>4</v>
      </c>
      <c r="R1708">
        <v>7</v>
      </c>
      <c r="S1708">
        <v>8</v>
      </c>
      <c r="T1708">
        <v>13</v>
      </c>
      <c r="U1708">
        <v>6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3</v>
      </c>
      <c r="AC1708">
        <v>11</v>
      </c>
      <c r="AD1708">
        <v>0</v>
      </c>
    </row>
    <row r="1709" spans="1:30" x14ac:dyDescent="0.3">
      <c r="A1709">
        <v>1708</v>
      </c>
      <c r="B1709">
        <v>1045</v>
      </c>
      <c r="C1709">
        <v>1965</v>
      </c>
      <c r="D1709" t="s">
        <v>29</v>
      </c>
      <c r="E1709" t="s">
        <v>31</v>
      </c>
      <c r="F1709" s="11">
        <v>52117</v>
      </c>
      <c r="G1709">
        <v>0</v>
      </c>
      <c r="H1709">
        <v>1</v>
      </c>
      <c r="I1709" s="1">
        <v>41137</v>
      </c>
      <c r="J1709">
        <v>55</v>
      </c>
      <c r="K1709">
        <v>112</v>
      </c>
      <c r="L1709">
        <v>10</v>
      </c>
      <c r="M1709">
        <v>20</v>
      </c>
      <c r="N1709">
        <v>30</v>
      </c>
      <c r="O1709">
        <v>0</v>
      </c>
      <c r="P1709">
        <v>20</v>
      </c>
      <c r="Q1709">
        <v>2</v>
      </c>
      <c r="R1709">
        <v>5</v>
      </c>
      <c r="S1709">
        <v>2</v>
      </c>
      <c r="T1709">
        <v>4</v>
      </c>
      <c r="U1709">
        <v>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</v>
      </c>
      <c r="AC1709">
        <v>11</v>
      </c>
      <c r="AD1709">
        <v>0</v>
      </c>
    </row>
    <row r="1710" spans="1:30" x14ac:dyDescent="0.3">
      <c r="A1710">
        <v>1709</v>
      </c>
      <c r="B1710">
        <v>7732</v>
      </c>
      <c r="C1710">
        <v>1978</v>
      </c>
      <c r="D1710" t="s">
        <v>29</v>
      </c>
      <c r="E1710" t="s">
        <v>33</v>
      </c>
      <c r="F1710" s="11">
        <v>64813</v>
      </c>
      <c r="G1710">
        <v>1</v>
      </c>
      <c r="H1710">
        <v>0</v>
      </c>
      <c r="I1710" s="1">
        <v>41641</v>
      </c>
      <c r="J1710">
        <v>81</v>
      </c>
      <c r="K1710">
        <v>293</v>
      </c>
      <c r="L1710">
        <v>0</v>
      </c>
      <c r="M1710">
        <v>20</v>
      </c>
      <c r="N1710">
        <v>179</v>
      </c>
      <c r="O1710">
        <v>97</v>
      </c>
      <c r="P1710">
        <v>52</v>
      </c>
      <c r="Q1710">
        <v>1</v>
      </c>
      <c r="R1710">
        <v>7</v>
      </c>
      <c r="S1710">
        <v>2</v>
      </c>
      <c r="T1710">
        <v>10</v>
      </c>
      <c r="U1710">
        <v>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</v>
      </c>
      <c r="AC1710">
        <v>11</v>
      </c>
      <c r="AD1710">
        <v>0</v>
      </c>
    </row>
    <row r="1711" spans="1:30" x14ac:dyDescent="0.3">
      <c r="A1711">
        <v>1710</v>
      </c>
      <c r="B1711">
        <v>8070</v>
      </c>
      <c r="C1711">
        <v>1973</v>
      </c>
      <c r="D1711" t="s">
        <v>32</v>
      </c>
      <c r="E1711" t="s">
        <v>33</v>
      </c>
      <c r="F1711" s="11">
        <v>54222</v>
      </c>
      <c r="G1711">
        <v>0</v>
      </c>
      <c r="H1711">
        <v>1</v>
      </c>
      <c r="I1711" s="1">
        <v>41699</v>
      </c>
      <c r="J1711">
        <v>98</v>
      </c>
      <c r="K1711">
        <v>199</v>
      </c>
      <c r="L1711">
        <v>12</v>
      </c>
      <c r="M1711">
        <v>20</v>
      </c>
      <c r="N1711">
        <v>3</v>
      </c>
      <c r="O1711">
        <v>12</v>
      </c>
      <c r="P1711">
        <v>7</v>
      </c>
      <c r="Q1711">
        <v>1</v>
      </c>
      <c r="R1711">
        <v>3</v>
      </c>
      <c r="S1711">
        <v>3</v>
      </c>
      <c r="T1711">
        <v>5</v>
      </c>
      <c r="U1711">
        <v>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</v>
      </c>
      <c r="AC1711">
        <v>11</v>
      </c>
      <c r="AD1711">
        <v>0</v>
      </c>
    </row>
    <row r="1712" spans="1:30" x14ac:dyDescent="0.3">
      <c r="A1712">
        <v>1711</v>
      </c>
      <c r="B1712">
        <v>477</v>
      </c>
      <c r="C1712">
        <v>1986</v>
      </c>
      <c r="D1712" t="s">
        <v>29</v>
      </c>
      <c r="E1712" t="s">
        <v>33</v>
      </c>
      <c r="F1712" s="11">
        <v>83512</v>
      </c>
      <c r="G1712">
        <v>0</v>
      </c>
      <c r="H1712">
        <v>0</v>
      </c>
      <c r="I1712" s="1">
        <v>41807</v>
      </c>
      <c r="J1712">
        <v>31</v>
      </c>
      <c r="K1712">
        <v>1060</v>
      </c>
      <c r="L1712">
        <v>61</v>
      </c>
      <c r="M1712">
        <v>20</v>
      </c>
      <c r="N1712">
        <v>80</v>
      </c>
      <c r="O1712">
        <v>20</v>
      </c>
      <c r="P1712">
        <v>101</v>
      </c>
      <c r="Q1712">
        <v>1</v>
      </c>
      <c r="R1712">
        <v>4</v>
      </c>
      <c r="S1712">
        <v>7</v>
      </c>
      <c r="T1712">
        <v>10</v>
      </c>
      <c r="U1712">
        <v>1</v>
      </c>
      <c r="V1712">
        <v>1</v>
      </c>
      <c r="W1712">
        <v>0</v>
      </c>
      <c r="X1712">
        <v>1</v>
      </c>
      <c r="Y1712">
        <v>1</v>
      </c>
      <c r="Z1712">
        <v>1</v>
      </c>
      <c r="AA1712">
        <v>0</v>
      </c>
      <c r="AB1712">
        <v>3</v>
      </c>
      <c r="AC1712">
        <v>11</v>
      </c>
      <c r="AD1712">
        <v>1</v>
      </c>
    </row>
    <row r="1713" spans="1:30" x14ac:dyDescent="0.3">
      <c r="A1713">
        <v>1712</v>
      </c>
      <c r="B1713">
        <v>7832</v>
      </c>
      <c r="C1713">
        <v>1959</v>
      </c>
      <c r="D1713" t="s">
        <v>34</v>
      </c>
      <c r="E1713" t="s">
        <v>33</v>
      </c>
      <c r="F1713" s="11">
        <v>77520</v>
      </c>
      <c r="G1713">
        <v>0</v>
      </c>
      <c r="H1713">
        <v>1</v>
      </c>
      <c r="I1713" s="1">
        <v>41514</v>
      </c>
      <c r="J1713">
        <v>30</v>
      </c>
      <c r="K1713">
        <v>940</v>
      </c>
      <c r="L1713">
        <v>44</v>
      </c>
      <c r="M1713">
        <v>20</v>
      </c>
      <c r="N1713">
        <v>0</v>
      </c>
      <c r="O1713">
        <v>88</v>
      </c>
      <c r="P1713">
        <v>58</v>
      </c>
      <c r="Q1713">
        <v>1</v>
      </c>
      <c r="R1713">
        <v>8</v>
      </c>
      <c r="S1713">
        <v>7</v>
      </c>
      <c r="T1713">
        <v>7</v>
      </c>
      <c r="U1713">
        <v>4</v>
      </c>
      <c r="V1713">
        <v>1</v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3</v>
      </c>
      <c r="AC1713">
        <v>11</v>
      </c>
      <c r="AD1713">
        <v>1</v>
      </c>
    </row>
    <row r="1714" spans="1:30" x14ac:dyDescent="0.3">
      <c r="A1714">
        <v>1713</v>
      </c>
      <c r="B1714">
        <v>2202</v>
      </c>
      <c r="C1714">
        <v>1978</v>
      </c>
      <c r="D1714" t="s">
        <v>29</v>
      </c>
      <c r="E1714" t="s">
        <v>31</v>
      </c>
      <c r="F1714" s="11">
        <v>41154</v>
      </c>
      <c r="G1714">
        <v>0</v>
      </c>
      <c r="H1714">
        <v>1</v>
      </c>
      <c r="I1714" s="1">
        <v>41373</v>
      </c>
      <c r="J1714">
        <v>98</v>
      </c>
      <c r="K1714">
        <v>44</v>
      </c>
      <c r="L1714">
        <v>2</v>
      </c>
      <c r="M1714">
        <v>20</v>
      </c>
      <c r="N1714">
        <v>2</v>
      </c>
      <c r="O1714">
        <v>3</v>
      </c>
      <c r="P1714">
        <v>7</v>
      </c>
      <c r="Q1714">
        <v>1</v>
      </c>
      <c r="R1714">
        <v>1</v>
      </c>
      <c r="S1714">
        <v>0</v>
      </c>
      <c r="T1714">
        <v>4</v>
      </c>
      <c r="U1714">
        <v>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11</v>
      </c>
      <c r="AD1714">
        <v>0</v>
      </c>
    </row>
    <row r="1715" spans="1:30" x14ac:dyDescent="0.3">
      <c r="A1715">
        <v>1714</v>
      </c>
      <c r="B1715">
        <v>7396</v>
      </c>
      <c r="C1715">
        <v>1966</v>
      </c>
      <c r="D1715" t="s">
        <v>29</v>
      </c>
      <c r="E1715" t="s">
        <v>33</v>
      </c>
      <c r="F1715" s="11">
        <v>80398</v>
      </c>
      <c r="G1715">
        <v>0</v>
      </c>
      <c r="H1715">
        <v>0</v>
      </c>
      <c r="I1715" s="1">
        <v>41223</v>
      </c>
      <c r="J1715">
        <v>92</v>
      </c>
      <c r="K1715">
        <v>342</v>
      </c>
      <c r="L1715">
        <v>51</v>
      </c>
      <c r="M1715">
        <v>20</v>
      </c>
      <c r="N1715">
        <v>207</v>
      </c>
      <c r="O1715">
        <v>35</v>
      </c>
      <c r="P1715">
        <v>26</v>
      </c>
      <c r="Q1715">
        <v>1</v>
      </c>
      <c r="R1715">
        <v>5</v>
      </c>
      <c r="S1715">
        <v>8</v>
      </c>
      <c r="T1715">
        <v>12</v>
      </c>
      <c r="U1715">
        <v>3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3</v>
      </c>
      <c r="AC1715">
        <v>11</v>
      </c>
      <c r="AD1715">
        <v>0</v>
      </c>
    </row>
    <row r="1716" spans="1:30" x14ac:dyDescent="0.3">
      <c r="A1716">
        <v>1715</v>
      </c>
      <c r="B1716">
        <v>4055</v>
      </c>
      <c r="C1716">
        <v>1992</v>
      </c>
      <c r="D1716" t="s">
        <v>36</v>
      </c>
      <c r="E1716" t="s">
        <v>30</v>
      </c>
      <c r="F1716" s="11">
        <v>18746</v>
      </c>
      <c r="G1716">
        <v>1</v>
      </c>
      <c r="H1716">
        <v>0</v>
      </c>
      <c r="I1716" s="1">
        <v>41788</v>
      </c>
      <c r="J1716">
        <v>41</v>
      </c>
      <c r="K1716">
        <v>2</v>
      </c>
      <c r="L1716">
        <v>10</v>
      </c>
      <c r="M1716">
        <v>20</v>
      </c>
      <c r="N1716">
        <v>12</v>
      </c>
      <c r="O1716">
        <v>9</v>
      </c>
      <c r="P1716">
        <v>20</v>
      </c>
      <c r="Q1716">
        <v>2</v>
      </c>
      <c r="R1716">
        <v>3</v>
      </c>
      <c r="S1716">
        <v>0</v>
      </c>
      <c r="T1716">
        <v>3</v>
      </c>
      <c r="U1716">
        <v>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</v>
      </c>
      <c r="AC1716">
        <v>11</v>
      </c>
      <c r="AD1716">
        <v>0</v>
      </c>
    </row>
    <row r="1717" spans="1:30" x14ac:dyDescent="0.3">
      <c r="A1717">
        <v>1716</v>
      </c>
      <c r="B1717">
        <v>10340</v>
      </c>
      <c r="C1717">
        <v>1984</v>
      </c>
      <c r="D1717" t="s">
        <v>29</v>
      </c>
      <c r="E1717" t="s">
        <v>31</v>
      </c>
      <c r="F1717" s="11">
        <v>35196</v>
      </c>
      <c r="G1717">
        <v>1</v>
      </c>
      <c r="H1717">
        <v>0</v>
      </c>
      <c r="I1717" s="1">
        <v>41226</v>
      </c>
      <c r="J1717">
        <v>68</v>
      </c>
      <c r="K1717">
        <v>75</v>
      </c>
      <c r="L1717">
        <v>12</v>
      </c>
      <c r="M1717">
        <v>20</v>
      </c>
      <c r="N1717">
        <v>43</v>
      </c>
      <c r="O1717">
        <v>39</v>
      </c>
      <c r="P1717">
        <v>187</v>
      </c>
      <c r="Q1717">
        <v>6</v>
      </c>
      <c r="R1717">
        <v>6</v>
      </c>
      <c r="S1717">
        <v>1</v>
      </c>
      <c r="T1717">
        <v>5</v>
      </c>
      <c r="U1717">
        <v>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</v>
      </c>
      <c r="AC1717">
        <v>11</v>
      </c>
      <c r="AD1717">
        <v>0</v>
      </c>
    </row>
    <row r="1718" spans="1:30" x14ac:dyDescent="0.3">
      <c r="A1718">
        <v>1717</v>
      </c>
      <c r="B1718">
        <v>10091</v>
      </c>
      <c r="C1718">
        <v>1956</v>
      </c>
      <c r="D1718" t="s">
        <v>29</v>
      </c>
      <c r="E1718" t="s">
        <v>30</v>
      </c>
      <c r="F1718" s="11">
        <v>60230</v>
      </c>
      <c r="G1718">
        <v>0</v>
      </c>
      <c r="H1718">
        <v>1</v>
      </c>
      <c r="I1718" s="1">
        <v>41414</v>
      </c>
      <c r="J1718">
        <v>78</v>
      </c>
      <c r="K1718">
        <v>520</v>
      </c>
      <c r="L1718">
        <v>20</v>
      </c>
      <c r="M1718">
        <v>20</v>
      </c>
      <c r="N1718">
        <v>39</v>
      </c>
      <c r="O1718">
        <v>81</v>
      </c>
      <c r="P1718">
        <v>40</v>
      </c>
      <c r="Q1718">
        <v>2</v>
      </c>
      <c r="R1718">
        <v>6</v>
      </c>
      <c r="S1718">
        <v>3</v>
      </c>
      <c r="T1718">
        <v>6</v>
      </c>
      <c r="U1718">
        <v>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</v>
      </c>
      <c r="AC1718">
        <v>11</v>
      </c>
      <c r="AD1718">
        <v>0</v>
      </c>
    </row>
    <row r="1719" spans="1:30" x14ac:dyDescent="0.3">
      <c r="A1719">
        <v>1718</v>
      </c>
      <c r="B1719">
        <v>7629</v>
      </c>
      <c r="C1719">
        <v>1977</v>
      </c>
      <c r="D1719" t="s">
        <v>29</v>
      </c>
      <c r="E1719" t="s">
        <v>33</v>
      </c>
      <c r="F1719" s="11">
        <v>22108</v>
      </c>
      <c r="G1719">
        <v>1</v>
      </c>
      <c r="H1719">
        <v>1</v>
      </c>
      <c r="I1719" s="1">
        <v>41767</v>
      </c>
      <c r="J1719">
        <v>46</v>
      </c>
      <c r="K1719">
        <v>5</v>
      </c>
      <c r="L1719">
        <v>3</v>
      </c>
      <c r="M1719">
        <v>20</v>
      </c>
      <c r="N1719">
        <v>6</v>
      </c>
      <c r="O1719">
        <v>2</v>
      </c>
      <c r="P1719">
        <v>6</v>
      </c>
      <c r="Q1719">
        <v>2</v>
      </c>
      <c r="R1719">
        <v>2</v>
      </c>
      <c r="S1719">
        <v>0</v>
      </c>
      <c r="T1719">
        <v>3</v>
      </c>
      <c r="U1719">
        <v>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11</v>
      </c>
      <c r="AD1719">
        <v>0</v>
      </c>
    </row>
    <row r="1720" spans="1:30" x14ac:dyDescent="0.3">
      <c r="A1720">
        <v>1719</v>
      </c>
      <c r="B1720">
        <v>10640</v>
      </c>
      <c r="C1720">
        <v>1974</v>
      </c>
      <c r="D1720" t="s">
        <v>29</v>
      </c>
      <c r="E1720" t="s">
        <v>31</v>
      </c>
      <c r="F1720" s="11">
        <v>44392</v>
      </c>
      <c r="G1720">
        <v>1</v>
      </c>
      <c r="H1720">
        <v>1</v>
      </c>
      <c r="I1720" s="1">
        <v>41522</v>
      </c>
      <c r="J1720">
        <v>71</v>
      </c>
      <c r="K1720">
        <v>87</v>
      </c>
      <c r="L1720">
        <v>5</v>
      </c>
      <c r="M1720">
        <v>20</v>
      </c>
      <c r="N1720">
        <v>7</v>
      </c>
      <c r="O1720">
        <v>12</v>
      </c>
      <c r="P1720">
        <v>29</v>
      </c>
      <c r="Q1720">
        <v>5</v>
      </c>
      <c r="R1720">
        <v>4</v>
      </c>
      <c r="S1720">
        <v>1</v>
      </c>
      <c r="T1720">
        <v>4</v>
      </c>
      <c r="U1720">
        <v>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</v>
      </c>
      <c r="AC1720">
        <v>11</v>
      </c>
      <c r="AD1720">
        <v>0</v>
      </c>
    </row>
    <row r="1721" spans="1:30" x14ac:dyDescent="0.3">
      <c r="A1721">
        <v>1720</v>
      </c>
      <c r="B1721">
        <v>3498</v>
      </c>
      <c r="C1721">
        <v>1976</v>
      </c>
      <c r="D1721" t="s">
        <v>32</v>
      </c>
      <c r="E1721" t="s">
        <v>33</v>
      </c>
      <c r="F1721" s="11">
        <v>55424</v>
      </c>
      <c r="G1721">
        <v>0</v>
      </c>
      <c r="H1721">
        <v>1</v>
      </c>
      <c r="I1721" s="1">
        <v>41238</v>
      </c>
      <c r="J1721">
        <v>6</v>
      </c>
      <c r="K1721">
        <v>462</v>
      </c>
      <c r="L1721">
        <v>61</v>
      </c>
      <c r="M1721">
        <v>20</v>
      </c>
      <c r="N1721">
        <v>10</v>
      </c>
      <c r="O1721">
        <v>53</v>
      </c>
      <c r="P1721">
        <v>107</v>
      </c>
      <c r="Q1721">
        <v>4</v>
      </c>
      <c r="R1721">
        <v>7</v>
      </c>
      <c r="S1721">
        <v>5</v>
      </c>
      <c r="T1721">
        <v>9</v>
      </c>
      <c r="U1721">
        <v>6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</v>
      </c>
      <c r="AC1721">
        <v>11</v>
      </c>
      <c r="AD1721">
        <v>1</v>
      </c>
    </row>
    <row r="1722" spans="1:30" x14ac:dyDescent="0.3">
      <c r="A1722">
        <v>1721</v>
      </c>
      <c r="B1722">
        <v>6742</v>
      </c>
      <c r="C1722">
        <v>1979</v>
      </c>
      <c r="D1722" t="s">
        <v>29</v>
      </c>
      <c r="E1722" t="s">
        <v>33</v>
      </c>
      <c r="F1722" s="11">
        <v>17688</v>
      </c>
      <c r="G1722">
        <v>1</v>
      </c>
      <c r="H1722">
        <v>0</v>
      </c>
      <c r="I1722" s="1">
        <v>41287</v>
      </c>
      <c r="J1722">
        <v>82</v>
      </c>
      <c r="K1722">
        <v>2</v>
      </c>
      <c r="L1722">
        <v>2</v>
      </c>
      <c r="M1722">
        <v>20</v>
      </c>
      <c r="N1722">
        <v>3</v>
      </c>
      <c r="O1722">
        <v>1</v>
      </c>
      <c r="P1722">
        <v>2</v>
      </c>
      <c r="Q1722">
        <v>1</v>
      </c>
      <c r="R1722">
        <v>1</v>
      </c>
      <c r="S1722">
        <v>0</v>
      </c>
      <c r="T1722">
        <v>2</v>
      </c>
      <c r="U1722">
        <v>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3</v>
      </c>
      <c r="AC1722">
        <v>11</v>
      </c>
      <c r="AD1722">
        <v>0</v>
      </c>
    </row>
    <row r="1723" spans="1:30" x14ac:dyDescent="0.3">
      <c r="A1723">
        <v>1722</v>
      </c>
      <c r="B1723">
        <v>1172</v>
      </c>
      <c r="C1723">
        <v>1983</v>
      </c>
      <c r="D1723" t="s">
        <v>32</v>
      </c>
      <c r="E1723" t="s">
        <v>33</v>
      </c>
      <c r="F1723" s="11">
        <v>92491</v>
      </c>
      <c r="G1723">
        <v>0</v>
      </c>
      <c r="H1723">
        <v>0</v>
      </c>
      <c r="I1723" s="1">
        <v>41395</v>
      </c>
      <c r="J1723">
        <v>71</v>
      </c>
      <c r="K1723">
        <v>979</v>
      </c>
      <c r="L1723">
        <v>44</v>
      </c>
      <c r="M1723">
        <v>20</v>
      </c>
      <c r="N1723">
        <v>29</v>
      </c>
      <c r="O1723">
        <v>25</v>
      </c>
      <c r="P1723">
        <v>22</v>
      </c>
      <c r="Q1723">
        <v>1</v>
      </c>
      <c r="R1723">
        <v>7</v>
      </c>
      <c r="S1723">
        <v>5</v>
      </c>
      <c r="T1723">
        <v>12</v>
      </c>
      <c r="U1723">
        <v>3</v>
      </c>
      <c r="V1723">
        <v>0</v>
      </c>
      <c r="W1723">
        <v>1</v>
      </c>
      <c r="X1723">
        <v>1</v>
      </c>
      <c r="Y1723">
        <v>1</v>
      </c>
      <c r="Z1723">
        <v>0</v>
      </c>
      <c r="AA1723">
        <v>0</v>
      </c>
      <c r="AB1723">
        <v>3</v>
      </c>
      <c r="AC1723">
        <v>11</v>
      </c>
      <c r="AD1723">
        <v>1</v>
      </c>
    </row>
    <row r="1724" spans="1:30" x14ac:dyDescent="0.3">
      <c r="A1724">
        <v>1723</v>
      </c>
      <c r="B1724">
        <v>569</v>
      </c>
      <c r="C1724">
        <v>1991</v>
      </c>
      <c r="D1724" t="s">
        <v>29</v>
      </c>
      <c r="E1724" t="s">
        <v>30</v>
      </c>
      <c r="F1724" s="11">
        <v>90273</v>
      </c>
      <c r="G1724">
        <v>0</v>
      </c>
      <c r="H1724">
        <v>0</v>
      </c>
      <c r="I1724" s="1">
        <v>41622</v>
      </c>
      <c r="J1724">
        <v>32</v>
      </c>
      <c r="K1724">
        <v>704</v>
      </c>
      <c r="L1724">
        <v>129</v>
      </c>
      <c r="M1724">
        <v>20</v>
      </c>
      <c r="N1724">
        <v>120</v>
      </c>
      <c r="O1724">
        <v>74</v>
      </c>
      <c r="P1724">
        <v>111</v>
      </c>
      <c r="Q1724">
        <v>1</v>
      </c>
      <c r="R1724">
        <v>5</v>
      </c>
      <c r="S1724">
        <v>6</v>
      </c>
      <c r="T1724">
        <v>7</v>
      </c>
      <c r="U1724">
        <v>2</v>
      </c>
      <c r="V1724">
        <v>0</v>
      </c>
      <c r="W1724">
        <v>1</v>
      </c>
      <c r="X1724">
        <v>1</v>
      </c>
      <c r="Y1724">
        <v>1</v>
      </c>
      <c r="Z1724">
        <v>0</v>
      </c>
      <c r="AA1724">
        <v>0</v>
      </c>
      <c r="AB1724">
        <v>3</v>
      </c>
      <c r="AC1724">
        <v>11</v>
      </c>
      <c r="AD1724">
        <v>1</v>
      </c>
    </row>
    <row r="1725" spans="1:30" x14ac:dyDescent="0.3">
      <c r="A1725">
        <v>1724</v>
      </c>
      <c r="B1725">
        <v>4686</v>
      </c>
      <c r="C1725">
        <v>1962</v>
      </c>
      <c r="D1725" t="s">
        <v>32</v>
      </c>
      <c r="E1725" t="s">
        <v>38</v>
      </c>
      <c r="F1725" s="11">
        <v>82571</v>
      </c>
      <c r="G1725">
        <v>0</v>
      </c>
      <c r="H1725">
        <v>0</v>
      </c>
      <c r="I1725" s="1">
        <v>41731</v>
      </c>
      <c r="J1725">
        <v>28</v>
      </c>
      <c r="K1725">
        <v>861</v>
      </c>
      <c r="L1725">
        <v>31</v>
      </c>
      <c r="M1725">
        <v>20</v>
      </c>
      <c r="N1725">
        <v>62</v>
      </c>
      <c r="O1725">
        <v>95</v>
      </c>
      <c r="P1725">
        <v>79</v>
      </c>
      <c r="Q1725">
        <v>0</v>
      </c>
      <c r="R1725">
        <v>6</v>
      </c>
      <c r="S1725">
        <v>5</v>
      </c>
      <c r="T1725">
        <v>13</v>
      </c>
      <c r="U1725">
        <v>2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3</v>
      </c>
      <c r="AC1725">
        <v>11</v>
      </c>
      <c r="AD1725">
        <v>0</v>
      </c>
    </row>
    <row r="1726" spans="1:30" x14ac:dyDescent="0.3">
      <c r="A1726">
        <v>1725</v>
      </c>
      <c r="B1726">
        <v>1381</v>
      </c>
      <c r="C1726">
        <v>1982</v>
      </c>
      <c r="D1726" t="s">
        <v>32</v>
      </c>
      <c r="E1726" t="s">
        <v>30</v>
      </c>
      <c r="F1726" s="11">
        <v>38513</v>
      </c>
      <c r="G1726">
        <v>1</v>
      </c>
      <c r="H1726">
        <v>0</v>
      </c>
      <c r="I1726" s="1">
        <v>41667</v>
      </c>
      <c r="J1726">
        <v>20</v>
      </c>
      <c r="K1726">
        <v>172</v>
      </c>
      <c r="L1726">
        <v>3</v>
      </c>
      <c r="M1726">
        <v>20</v>
      </c>
      <c r="N1726">
        <v>16</v>
      </c>
      <c r="O1726">
        <v>0</v>
      </c>
      <c r="P1726">
        <v>18</v>
      </c>
      <c r="Q1726">
        <v>5</v>
      </c>
      <c r="R1726">
        <v>6</v>
      </c>
      <c r="S1726">
        <v>1</v>
      </c>
      <c r="T1726">
        <v>5</v>
      </c>
      <c r="U1726">
        <v>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</v>
      </c>
      <c r="AC1726">
        <v>11</v>
      </c>
      <c r="AD1726">
        <v>1</v>
      </c>
    </row>
    <row r="1727" spans="1:30" x14ac:dyDescent="0.3">
      <c r="A1727">
        <v>1726</v>
      </c>
      <c r="B1727">
        <v>2634</v>
      </c>
      <c r="C1727">
        <v>1979</v>
      </c>
      <c r="D1727" t="s">
        <v>34</v>
      </c>
      <c r="E1727" t="s">
        <v>30</v>
      </c>
      <c r="F1727" s="11">
        <v>16653</v>
      </c>
      <c r="G1727">
        <v>1</v>
      </c>
      <c r="H1727">
        <v>0</v>
      </c>
      <c r="I1727" s="1">
        <v>41747</v>
      </c>
      <c r="J1727">
        <v>10</v>
      </c>
      <c r="K1727">
        <v>5</v>
      </c>
      <c r="L1727">
        <v>7</v>
      </c>
      <c r="M1727">
        <v>20</v>
      </c>
      <c r="N1727">
        <v>15</v>
      </c>
      <c r="O1727">
        <v>4</v>
      </c>
      <c r="P1727">
        <v>7</v>
      </c>
      <c r="Q1727">
        <v>3</v>
      </c>
      <c r="R1727">
        <v>2</v>
      </c>
      <c r="S1727">
        <v>1</v>
      </c>
      <c r="T1727">
        <v>3</v>
      </c>
      <c r="U1727">
        <v>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</v>
      </c>
      <c r="AC1727">
        <v>11</v>
      </c>
      <c r="AD1727">
        <v>1</v>
      </c>
    </row>
    <row r="1728" spans="1:30" x14ac:dyDescent="0.3">
      <c r="A1728">
        <v>1727</v>
      </c>
      <c r="B1728">
        <v>10905</v>
      </c>
      <c r="C1728">
        <v>1955</v>
      </c>
      <c r="D1728" t="s">
        <v>29</v>
      </c>
      <c r="E1728" t="s">
        <v>31</v>
      </c>
      <c r="F1728" s="11">
        <v>42586</v>
      </c>
      <c r="G1728">
        <v>1</v>
      </c>
      <c r="H1728">
        <v>1</v>
      </c>
      <c r="I1728" s="1">
        <v>41211</v>
      </c>
      <c r="J1728">
        <v>7</v>
      </c>
      <c r="K1728">
        <v>194</v>
      </c>
      <c r="L1728">
        <v>2</v>
      </c>
      <c r="M1728">
        <v>20</v>
      </c>
      <c r="N1728">
        <v>0</v>
      </c>
      <c r="O1728">
        <v>0</v>
      </c>
      <c r="P1728">
        <v>0</v>
      </c>
      <c r="Q1728">
        <v>5</v>
      </c>
      <c r="R1728">
        <v>4</v>
      </c>
      <c r="S1728">
        <v>1</v>
      </c>
      <c r="T1728">
        <v>6</v>
      </c>
      <c r="U1728">
        <v>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11</v>
      </c>
      <c r="AD1728">
        <v>1</v>
      </c>
    </row>
    <row r="1729" spans="1:30" x14ac:dyDescent="0.3">
      <c r="A1729">
        <v>1728</v>
      </c>
      <c r="B1729">
        <v>1744</v>
      </c>
      <c r="C1729">
        <v>1965</v>
      </c>
      <c r="D1729" t="s">
        <v>36</v>
      </c>
      <c r="E1729" t="s">
        <v>30</v>
      </c>
      <c r="F1729" s="11">
        <v>23529</v>
      </c>
      <c r="G1729">
        <v>0</v>
      </c>
      <c r="H1729">
        <v>1</v>
      </c>
      <c r="I1729" s="1">
        <v>41281</v>
      </c>
      <c r="J1729">
        <v>67</v>
      </c>
      <c r="K1729">
        <v>9</v>
      </c>
      <c r="L1729">
        <v>7</v>
      </c>
      <c r="M1729">
        <v>20</v>
      </c>
      <c r="N1729">
        <v>3</v>
      </c>
      <c r="O1729">
        <v>2</v>
      </c>
      <c r="P1729">
        <v>20</v>
      </c>
      <c r="Q1729">
        <v>1</v>
      </c>
      <c r="R1729">
        <v>1</v>
      </c>
      <c r="S1729">
        <v>1</v>
      </c>
      <c r="T1729">
        <v>2</v>
      </c>
      <c r="U1729">
        <v>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</v>
      </c>
      <c r="AC1729">
        <v>11</v>
      </c>
      <c r="AD1729">
        <v>0</v>
      </c>
    </row>
    <row r="1730" spans="1:30" x14ac:dyDescent="0.3">
      <c r="A1730">
        <v>1729</v>
      </c>
      <c r="B1730">
        <v>1000</v>
      </c>
      <c r="C1730">
        <v>1961</v>
      </c>
      <c r="D1730" t="s">
        <v>34</v>
      </c>
      <c r="E1730" t="s">
        <v>31</v>
      </c>
      <c r="F1730" s="11">
        <v>74881</v>
      </c>
      <c r="G1730">
        <v>1</v>
      </c>
      <c r="H1730">
        <v>1</v>
      </c>
      <c r="I1730" s="1">
        <v>41341</v>
      </c>
      <c r="J1730">
        <v>48</v>
      </c>
      <c r="K1730">
        <v>505</v>
      </c>
      <c r="L1730">
        <v>72</v>
      </c>
      <c r="M1730">
        <v>20</v>
      </c>
      <c r="N1730">
        <v>36</v>
      </c>
      <c r="O1730">
        <v>27</v>
      </c>
      <c r="P1730">
        <v>54</v>
      </c>
      <c r="Q1730">
        <v>4</v>
      </c>
      <c r="R1730">
        <v>9</v>
      </c>
      <c r="S1730">
        <v>2</v>
      </c>
      <c r="T1730">
        <v>12</v>
      </c>
      <c r="U1730">
        <v>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</v>
      </c>
      <c r="AC1730">
        <v>11</v>
      </c>
      <c r="AD1730">
        <v>0</v>
      </c>
    </row>
    <row r="1731" spans="1:30" x14ac:dyDescent="0.3">
      <c r="A1731">
        <v>1730</v>
      </c>
      <c r="B1731">
        <v>3828</v>
      </c>
      <c r="C1731">
        <v>1951</v>
      </c>
      <c r="D1731" t="s">
        <v>29</v>
      </c>
      <c r="E1731" t="s">
        <v>33</v>
      </c>
      <c r="F1731" s="11">
        <v>71107</v>
      </c>
      <c r="G1731">
        <v>0</v>
      </c>
      <c r="H1731">
        <v>1</v>
      </c>
      <c r="I1731" s="1">
        <v>41322</v>
      </c>
      <c r="J1731">
        <v>61</v>
      </c>
      <c r="K1731">
        <v>533</v>
      </c>
      <c r="L1731">
        <v>10</v>
      </c>
      <c r="M1731">
        <v>20</v>
      </c>
      <c r="N1731">
        <v>198</v>
      </c>
      <c r="O1731">
        <v>174</v>
      </c>
      <c r="P1731">
        <v>195</v>
      </c>
      <c r="Q1731">
        <v>2</v>
      </c>
      <c r="R1731">
        <v>7</v>
      </c>
      <c r="S1731">
        <v>6</v>
      </c>
      <c r="T1731">
        <v>13</v>
      </c>
      <c r="U1731">
        <v>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</v>
      </c>
      <c r="AC1731">
        <v>11</v>
      </c>
      <c r="AD1731">
        <v>0</v>
      </c>
    </row>
    <row r="1732" spans="1:30" x14ac:dyDescent="0.3">
      <c r="A1732">
        <v>1731</v>
      </c>
      <c r="B1732">
        <v>8605</v>
      </c>
      <c r="C1732">
        <v>1964</v>
      </c>
      <c r="D1732" t="s">
        <v>32</v>
      </c>
      <c r="E1732" t="s">
        <v>31</v>
      </c>
      <c r="F1732" s="11">
        <v>46910</v>
      </c>
      <c r="G1732">
        <v>1</v>
      </c>
      <c r="H1732">
        <v>1</v>
      </c>
      <c r="I1732" s="1">
        <v>41721</v>
      </c>
      <c r="J1732">
        <v>36</v>
      </c>
      <c r="K1732">
        <v>48</v>
      </c>
      <c r="L1732">
        <v>0</v>
      </c>
      <c r="M1732">
        <v>20</v>
      </c>
      <c r="N1732">
        <v>0</v>
      </c>
      <c r="O1732">
        <v>0</v>
      </c>
      <c r="P1732">
        <v>6</v>
      </c>
      <c r="Q1732">
        <v>2</v>
      </c>
      <c r="R1732">
        <v>2</v>
      </c>
      <c r="S1732">
        <v>0</v>
      </c>
      <c r="T1732">
        <v>3</v>
      </c>
      <c r="U1732">
        <v>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</v>
      </c>
      <c r="AC1732">
        <v>11</v>
      </c>
      <c r="AD1732">
        <v>0</v>
      </c>
    </row>
    <row r="1733" spans="1:30" x14ac:dyDescent="0.3">
      <c r="A1733">
        <v>1732</v>
      </c>
      <c r="B1733">
        <v>10304</v>
      </c>
      <c r="C1733">
        <v>1959</v>
      </c>
      <c r="D1733" t="s">
        <v>29</v>
      </c>
      <c r="E1733" t="s">
        <v>33</v>
      </c>
      <c r="F1733" s="11">
        <v>18690</v>
      </c>
      <c r="G1733">
        <v>0</v>
      </c>
      <c r="H1733">
        <v>0</v>
      </c>
      <c r="I1733" s="1">
        <v>41271</v>
      </c>
      <c r="J1733">
        <v>77</v>
      </c>
      <c r="K1733">
        <v>6</v>
      </c>
      <c r="L1733">
        <v>1</v>
      </c>
      <c r="M1733">
        <v>20</v>
      </c>
      <c r="N1733">
        <v>23</v>
      </c>
      <c r="O1733">
        <v>4</v>
      </c>
      <c r="P1733">
        <v>19</v>
      </c>
      <c r="Q1733">
        <v>1</v>
      </c>
      <c r="R1733">
        <v>1</v>
      </c>
      <c r="S1733">
        <v>1</v>
      </c>
      <c r="T1733">
        <v>2</v>
      </c>
      <c r="U1733">
        <v>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</v>
      </c>
      <c r="AC1733">
        <v>11</v>
      </c>
      <c r="AD1733">
        <v>0</v>
      </c>
    </row>
    <row r="1734" spans="1:30" x14ac:dyDescent="0.3">
      <c r="A1734">
        <v>1733</v>
      </c>
      <c r="B1734">
        <v>4351</v>
      </c>
      <c r="C1734">
        <v>1955</v>
      </c>
      <c r="D1734" t="s">
        <v>29</v>
      </c>
      <c r="E1734" t="s">
        <v>35</v>
      </c>
      <c r="F1734" s="11">
        <v>37244</v>
      </c>
      <c r="G1734">
        <v>1</v>
      </c>
      <c r="H1734">
        <v>1</v>
      </c>
      <c r="I1734" s="1">
        <v>41391</v>
      </c>
      <c r="J1734">
        <v>90</v>
      </c>
      <c r="K1734">
        <v>18</v>
      </c>
      <c r="L1734">
        <v>2</v>
      </c>
      <c r="M1734">
        <v>20</v>
      </c>
      <c r="N1734">
        <v>0</v>
      </c>
      <c r="O1734">
        <v>0</v>
      </c>
      <c r="P1734">
        <v>25</v>
      </c>
      <c r="Q1734">
        <v>1</v>
      </c>
      <c r="R1734">
        <v>1</v>
      </c>
      <c r="S1734">
        <v>1</v>
      </c>
      <c r="T1734">
        <v>2</v>
      </c>
      <c r="U1734">
        <v>7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</v>
      </c>
      <c r="AC1734">
        <v>11</v>
      </c>
      <c r="AD1734">
        <v>0</v>
      </c>
    </row>
    <row r="1735" spans="1:30" x14ac:dyDescent="0.3">
      <c r="A1735">
        <v>1734</v>
      </c>
      <c r="B1735">
        <v>10129</v>
      </c>
      <c r="C1735">
        <v>1966</v>
      </c>
      <c r="D1735" t="s">
        <v>29</v>
      </c>
      <c r="E1735" t="s">
        <v>31</v>
      </c>
      <c r="F1735" s="11">
        <v>82427</v>
      </c>
      <c r="G1735">
        <v>0</v>
      </c>
      <c r="H1735">
        <v>0</v>
      </c>
      <c r="I1735" s="1">
        <v>41710</v>
      </c>
      <c r="J1735">
        <v>35</v>
      </c>
      <c r="K1735">
        <v>482</v>
      </c>
      <c r="L1735">
        <v>147</v>
      </c>
      <c r="M1735">
        <v>20</v>
      </c>
      <c r="N1735">
        <v>104</v>
      </c>
      <c r="O1735">
        <v>107</v>
      </c>
      <c r="P1735">
        <v>107</v>
      </c>
      <c r="Q1735">
        <v>1</v>
      </c>
      <c r="R1735">
        <v>3</v>
      </c>
      <c r="S1735">
        <v>5</v>
      </c>
      <c r="T1735">
        <v>12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3</v>
      </c>
      <c r="AC1735">
        <v>11</v>
      </c>
      <c r="AD1735">
        <v>0</v>
      </c>
    </row>
    <row r="1736" spans="1:30" x14ac:dyDescent="0.3">
      <c r="A1736">
        <v>1735</v>
      </c>
      <c r="B1736">
        <v>2499</v>
      </c>
      <c r="C1736">
        <v>1958</v>
      </c>
      <c r="D1736" t="s">
        <v>37</v>
      </c>
      <c r="E1736" t="s">
        <v>30</v>
      </c>
      <c r="F1736" s="11">
        <v>75342</v>
      </c>
      <c r="G1736">
        <v>0</v>
      </c>
      <c r="H1736">
        <v>1</v>
      </c>
      <c r="I1736" s="1">
        <v>41400</v>
      </c>
      <c r="J1736">
        <v>38</v>
      </c>
      <c r="K1736">
        <v>204</v>
      </c>
      <c r="L1736">
        <v>97</v>
      </c>
      <c r="M1736">
        <v>20</v>
      </c>
      <c r="N1736">
        <v>21</v>
      </c>
      <c r="O1736">
        <v>118</v>
      </c>
      <c r="P1736">
        <v>26</v>
      </c>
      <c r="Q1736">
        <v>1</v>
      </c>
      <c r="R1736">
        <v>5</v>
      </c>
      <c r="S1736">
        <v>2</v>
      </c>
      <c r="T1736">
        <v>10</v>
      </c>
      <c r="U1736">
        <v>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</v>
      </c>
      <c r="AC1736">
        <v>11</v>
      </c>
      <c r="AD1736">
        <v>0</v>
      </c>
    </row>
    <row r="1737" spans="1:30" x14ac:dyDescent="0.3">
      <c r="A1737">
        <v>1736</v>
      </c>
      <c r="B1737">
        <v>10092</v>
      </c>
      <c r="C1737">
        <v>1954</v>
      </c>
      <c r="D1737" t="s">
        <v>29</v>
      </c>
      <c r="E1737" t="s">
        <v>35</v>
      </c>
      <c r="F1737" s="11">
        <v>70044</v>
      </c>
      <c r="G1737">
        <v>0</v>
      </c>
      <c r="H1737">
        <v>1</v>
      </c>
      <c r="I1737" s="1">
        <v>41323</v>
      </c>
      <c r="J1737">
        <v>46</v>
      </c>
      <c r="K1737">
        <v>1073</v>
      </c>
      <c r="L1737">
        <v>0</v>
      </c>
      <c r="M1737">
        <v>20</v>
      </c>
      <c r="N1737">
        <v>153</v>
      </c>
      <c r="O1737">
        <v>14</v>
      </c>
      <c r="P1737">
        <v>14</v>
      </c>
      <c r="Q1737">
        <v>4</v>
      </c>
      <c r="R1737">
        <v>7</v>
      </c>
      <c r="S1737">
        <v>10</v>
      </c>
      <c r="T1737">
        <v>5</v>
      </c>
      <c r="U1737">
        <v>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</v>
      </c>
      <c r="AC1737">
        <v>11</v>
      </c>
      <c r="AD1737">
        <v>0</v>
      </c>
    </row>
    <row r="1738" spans="1:30" x14ac:dyDescent="0.3">
      <c r="A1738">
        <v>1737</v>
      </c>
      <c r="B1738">
        <v>7500</v>
      </c>
      <c r="C1738">
        <v>1967</v>
      </c>
      <c r="D1738" t="s">
        <v>29</v>
      </c>
      <c r="E1738" t="s">
        <v>30</v>
      </c>
      <c r="F1738" s="11">
        <v>79146</v>
      </c>
      <c r="G1738">
        <v>1</v>
      </c>
      <c r="H1738">
        <v>1</v>
      </c>
      <c r="I1738" s="1">
        <v>41753</v>
      </c>
      <c r="J1738">
        <v>33</v>
      </c>
      <c r="K1738">
        <v>245</v>
      </c>
      <c r="L1738">
        <v>16</v>
      </c>
      <c r="M1738">
        <v>20</v>
      </c>
      <c r="N1738">
        <v>21</v>
      </c>
      <c r="O1738">
        <v>43</v>
      </c>
      <c r="P1738">
        <v>16</v>
      </c>
      <c r="Q1738">
        <v>2</v>
      </c>
      <c r="R1738">
        <v>8</v>
      </c>
      <c r="S1738">
        <v>1</v>
      </c>
      <c r="T1738">
        <v>8</v>
      </c>
      <c r="U1738">
        <v>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</v>
      </c>
      <c r="AC1738">
        <v>11</v>
      </c>
      <c r="AD1738">
        <v>0</v>
      </c>
    </row>
    <row r="1739" spans="1:30" x14ac:dyDescent="0.3">
      <c r="A1739">
        <v>1738</v>
      </c>
      <c r="B1739">
        <v>5796</v>
      </c>
      <c r="C1739">
        <v>1963</v>
      </c>
      <c r="D1739" t="s">
        <v>29</v>
      </c>
      <c r="E1739" t="s">
        <v>33</v>
      </c>
      <c r="F1739" s="11">
        <v>77437</v>
      </c>
      <c r="G1739">
        <v>0</v>
      </c>
      <c r="H1739">
        <v>0</v>
      </c>
      <c r="I1739" s="1">
        <v>41604</v>
      </c>
      <c r="J1739">
        <v>70</v>
      </c>
      <c r="K1739">
        <v>560</v>
      </c>
      <c r="L1739">
        <v>21</v>
      </c>
      <c r="M1739">
        <v>20</v>
      </c>
      <c r="N1739">
        <v>29</v>
      </c>
      <c r="O1739">
        <v>44</v>
      </c>
      <c r="P1739">
        <v>29</v>
      </c>
      <c r="Q1739">
        <v>1</v>
      </c>
      <c r="R1739">
        <v>4</v>
      </c>
      <c r="S1739">
        <v>5</v>
      </c>
      <c r="T1739">
        <v>13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3</v>
      </c>
      <c r="AC1739">
        <v>11</v>
      </c>
      <c r="AD1739">
        <v>0</v>
      </c>
    </row>
    <row r="1740" spans="1:30" x14ac:dyDescent="0.3">
      <c r="A1740">
        <v>1739</v>
      </c>
      <c r="B1740">
        <v>10556</v>
      </c>
      <c r="C1740">
        <v>1959</v>
      </c>
      <c r="D1740" t="s">
        <v>29</v>
      </c>
      <c r="E1740" t="s">
        <v>33</v>
      </c>
      <c r="F1740" s="11">
        <v>54984</v>
      </c>
      <c r="G1740">
        <v>0</v>
      </c>
      <c r="H1740">
        <v>1</v>
      </c>
      <c r="I1740" s="1">
        <v>41783</v>
      </c>
      <c r="J1740">
        <v>51</v>
      </c>
      <c r="K1740">
        <v>173</v>
      </c>
      <c r="L1740">
        <v>13</v>
      </c>
      <c r="M1740">
        <v>20</v>
      </c>
      <c r="N1740">
        <v>32</v>
      </c>
      <c r="O1740">
        <v>3</v>
      </c>
      <c r="P1740">
        <v>6</v>
      </c>
      <c r="Q1740">
        <v>4</v>
      </c>
      <c r="R1740">
        <v>6</v>
      </c>
      <c r="S1740">
        <v>1</v>
      </c>
      <c r="T1740">
        <v>6</v>
      </c>
      <c r="U1740">
        <v>7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3</v>
      </c>
      <c r="AC1740">
        <v>11</v>
      </c>
      <c r="AD1740">
        <v>0</v>
      </c>
    </row>
    <row r="1741" spans="1:30" x14ac:dyDescent="0.3">
      <c r="A1741">
        <v>1740</v>
      </c>
      <c r="B1741">
        <v>1064</v>
      </c>
      <c r="C1741">
        <v>1971</v>
      </c>
      <c r="D1741" t="s">
        <v>32</v>
      </c>
      <c r="E1741" t="s">
        <v>33</v>
      </c>
      <c r="F1741" s="11">
        <v>42403</v>
      </c>
      <c r="G1741">
        <v>1</v>
      </c>
      <c r="H1741">
        <v>0</v>
      </c>
      <c r="I1741" s="1">
        <v>41619</v>
      </c>
      <c r="J1741">
        <v>18</v>
      </c>
      <c r="K1741">
        <v>22</v>
      </c>
      <c r="L1741">
        <v>1</v>
      </c>
      <c r="M1741">
        <v>20</v>
      </c>
      <c r="N1741">
        <v>0</v>
      </c>
      <c r="O1741">
        <v>5</v>
      </c>
      <c r="P1741">
        <v>3</v>
      </c>
      <c r="Q1741">
        <v>1</v>
      </c>
      <c r="R1741">
        <v>1</v>
      </c>
      <c r="S1741">
        <v>0</v>
      </c>
      <c r="T1741">
        <v>3</v>
      </c>
      <c r="U1741">
        <v>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</v>
      </c>
      <c r="AC1741">
        <v>11</v>
      </c>
      <c r="AD1741">
        <v>0</v>
      </c>
    </row>
    <row r="1742" spans="1:30" x14ac:dyDescent="0.3">
      <c r="A1742">
        <v>1741</v>
      </c>
      <c r="B1742">
        <v>48</v>
      </c>
      <c r="C1742">
        <v>1964</v>
      </c>
      <c r="D1742" t="s">
        <v>29</v>
      </c>
      <c r="E1742" t="s">
        <v>31</v>
      </c>
      <c r="F1742" s="11">
        <v>55761</v>
      </c>
      <c r="G1742">
        <v>0</v>
      </c>
      <c r="H1742">
        <v>1</v>
      </c>
      <c r="I1742" s="1">
        <v>41753</v>
      </c>
      <c r="J1742">
        <v>97</v>
      </c>
      <c r="K1742">
        <v>136</v>
      </c>
      <c r="L1742">
        <v>1</v>
      </c>
      <c r="M1742">
        <v>20</v>
      </c>
      <c r="N1742">
        <v>0</v>
      </c>
      <c r="O1742">
        <v>3</v>
      </c>
      <c r="P1742">
        <v>32</v>
      </c>
      <c r="Q1742">
        <v>2</v>
      </c>
      <c r="R1742">
        <v>4</v>
      </c>
      <c r="S1742">
        <v>1</v>
      </c>
      <c r="T1742">
        <v>3</v>
      </c>
      <c r="U1742">
        <v>6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3</v>
      </c>
      <c r="AC1742">
        <v>11</v>
      </c>
      <c r="AD1742">
        <v>0</v>
      </c>
    </row>
    <row r="1743" spans="1:30" x14ac:dyDescent="0.3">
      <c r="A1743">
        <v>1742</v>
      </c>
      <c r="B1743">
        <v>7610</v>
      </c>
      <c r="C1743">
        <v>1983</v>
      </c>
      <c r="D1743" t="s">
        <v>29</v>
      </c>
      <c r="E1743" t="s">
        <v>31</v>
      </c>
      <c r="F1743" s="11">
        <v>37292</v>
      </c>
      <c r="G1743">
        <v>1</v>
      </c>
      <c r="H1743">
        <v>0</v>
      </c>
      <c r="I1743" s="1">
        <v>41382</v>
      </c>
      <c r="J1743">
        <v>32</v>
      </c>
      <c r="K1743">
        <v>275</v>
      </c>
      <c r="L1743">
        <v>0</v>
      </c>
      <c r="M1743">
        <v>20</v>
      </c>
      <c r="N1743">
        <v>10</v>
      </c>
      <c r="O1743">
        <v>23</v>
      </c>
      <c r="P1743">
        <v>66</v>
      </c>
      <c r="Q1743">
        <v>5</v>
      </c>
      <c r="R1743">
        <v>6</v>
      </c>
      <c r="S1743">
        <v>3</v>
      </c>
      <c r="T1743">
        <v>5</v>
      </c>
      <c r="U1743">
        <v>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</v>
      </c>
      <c r="AC1743">
        <v>11</v>
      </c>
      <c r="AD1743">
        <v>0</v>
      </c>
    </row>
    <row r="1744" spans="1:30" x14ac:dyDescent="0.3">
      <c r="A1744">
        <v>1743</v>
      </c>
      <c r="B1744">
        <v>263</v>
      </c>
      <c r="C1744">
        <v>1945</v>
      </c>
      <c r="D1744" t="s">
        <v>32</v>
      </c>
      <c r="E1744" t="s">
        <v>30</v>
      </c>
      <c r="F1744" s="11">
        <v>45576</v>
      </c>
      <c r="G1744">
        <v>0</v>
      </c>
      <c r="H1744">
        <v>0</v>
      </c>
      <c r="I1744" s="1">
        <v>41787</v>
      </c>
      <c r="J1744">
        <v>9</v>
      </c>
      <c r="K1744">
        <v>56</v>
      </c>
      <c r="L1744">
        <v>19</v>
      </c>
      <c r="M1744">
        <v>20</v>
      </c>
      <c r="N1744">
        <v>2</v>
      </c>
      <c r="O1744">
        <v>14</v>
      </c>
      <c r="P1744">
        <v>25</v>
      </c>
      <c r="Q1744">
        <v>1</v>
      </c>
      <c r="R1744">
        <v>3</v>
      </c>
      <c r="S1744">
        <v>1</v>
      </c>
      <c r="T1744">
        <v>3</v>
      </c>
      <c r="U1744">
        <v>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</v>
      </c>
      <c r="AC1744">
        <v>11</v>
      </c>
      <c r="AD1744">
        <v>1</v>
      </c>
    </row>
    <row r="1745" spans="1:30" x14ac:dyDescent="0.3">
      <c r="A1745">
        <v>1744</v>
      </c>
      <c r="B1745">
        <v>10814</v>
      </c>
      <c r="C1745">
        <v>1947</v>
      </c>
      <c r="D1745" t="s">
        <v>29</v>
      </c>
      <c r="E1745" t="s">
        <v>31</v>
      </c>
      <c r="F1745" s="11">
        <v>70321</v>
      </c>
      <c r="G1745">
        <v>0</v>
      </c>
      <c r="H1745">
        <v>0</v>
      </c>
      <c r="I1745" s="1">
        <v>41290</v>
      </c>
      <c r="J1745">
        <v>6</v>
      </c>
      <c r="K1745">
        <v>303</v>
      </c>
      <c r="L1745">
        <v>23</v>
      </c>
      <c r="M1745">
        <v>20</v>
      </c>
      <c r="N1745">
        <v>82</v>
      </c>
      <c r="O1745">
        <v>26</v>
      </c>
      <c r="P1745">
        <v>191</v>
      </c>
      <c r="Q1745">
        <v>1</v>
      </c>
      <c r="R1745">
        <v>6</v>
      </c>
      <c r="S1745">
        <v>5</v>
      </c>
      <c r="T1745">
        <v>13</v>
      </c>
      <c r="U1745">
        <v>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</v>
      </c>
      <c r="AC1745">
        <v>11</v>
      </c>
      <c r="AD1745">
        <v>1</v>
      </c>
    </row>
    <row r="1746" spans="1:30" x14ac:dyDescent="0.3">
      <c r="A1746">
        <v>1745</v>
      </c>
      <c r="B1746">
        <v>9710</v>
      </c>
      <c r="C1746">
        <v>1969</v>
      </c>
      <c r="D1746" t="s">
        <v>32</v>
      </c>
      <c r="E1746" t="s">
        <v>35</v>
      </c>
      <c r="F1746" s="11">
        <v>58086</v>
      </c>
      <c r="G1746">
        <v>0</v>
      </c>
      <c r="H1746">
        <v>1</v>
      </c>
      <c r="I1746" s="1">
        <v>41294</v>
      </c>
      <c r="J1746">
        <v>80</v>
      </c>
      <c r="K1746">
        <v>708</v>
      </c>
      <c r="L1746">
        <v>7</v>
      </c>
      <c r="M1746">
        <v>20</v>
      </c>
      <c r="N1746">
        <v>0</v>
      </c>
      <c r="O1746">
        <v>0</v>
      </c>
      <c r="P1746">
        <v>15</v>
      </c>
      <c r="Q1746">
        <v>2</v>
      </c>
      <c r="R1746">
        <v>11</v>
      </c>
      <c r="S1746">
        <v>3</v>
      </c>
      <c r="T1746">
        <v>7</v>
      </c>
      <c r="U1746">
        <v>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</v>
      </c>
      <c r="AC1746">
        <v>11</v>
      </c>
      <c r="AD1746">
        <v>0</v>
      </c>
    </row>
    <row r="1747" spans="1:30" x14ac:dyDescent="0.3">
      <c r="A1747">
        <v>1746</v>
      </c>
      <c r="B1747">
        <v>9292</v>
      </c>
      <c r="C1747">
        <v>1952</v>
      </c>
      <c r="D1747" t="s">
        <v>29</v>
      </c>
      <c r="E1747" t="s">
        <v>33</v>
      </c>
      <c r="F1747" s="11">
        <v>81795</v>
      </c>
      <c r="G1747">
        <v>0</v>
      </c>
      <c r="H1747">
        <v>0</v>
      </c>
      <c r="I1747" s="1">
        <v>41208</v>
      </c>
      <c r="J1747">
        <v>74</v>
      </c>
      <c r="K1747">
        <v>324</v>
      </c>
      <c r="L1747">
        <v>132</v>
      </c>
      <c r="M1747">
        <v>20</v>
      </c>
      <c r="N1747">
        <v>27</v>
      </c>
      <c r="O1747">
        <v>118</v>
      </c>
      <c r="P1747">
        <v>88</v>
      </c>
      <c r="Q1747">
        <v>1</v>
      </c>
      <c r="R1747">
        <v>4</v>
      </c>
      <c r="S1747">
        <v>11</v>
      </c>
      <c r="T1747">
        <v>7</v>
      </c>
      <c r="U1747">
        <v>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</v>
      </c>
      <c r="AC1747">
        <v>11</v>
      </c>
      <c r="AD1747">
        <v>0</v>
      </c>
    </row>
    <row r="1748" spans="1:30" x14ac:dyDescent="0.3">
      <c r="A1748">
        <v>1747</v>
      </c>
      <c r="B1748">
        <v>10250</v>
      </c>
      <c r="C1748">
        <v>1947</v>
      </c>
      <c r="D1748" t="s">
        <v>36</v>
      </c>
      <c r="E1748" t="s">
        <v>31</v>
      </c>
      <c r="F1748" s="11">
        <v>28389</v>
      </c>
      <c r="G1748">
        <v>0</v>
      </c>
      <c r="H1748">
        <v>0</v>
      </c>
      <c r="I1748" s="1">
        <v>41233</v>
      </c>
      <c r="J1748">
        <v>49</v>
      </c>
      <c r="K1748">
        <v>1</v>
      </c>
      <c r="L1748">
        <v>5</v>
      </c>
      <c r="M1748">
        <v>20</v>
      </c>
      <c r="N1748">
        <v>7</v>
      </c>
      <c r="O1748">
        <v>4</v>
      </c>
      <c r="P1748">
        <v>8</v>
      </c>
      <c r="Q1748">
        <v>1</v>
      </c>
      <c r="R1748">
        <v>1</v>
      </c>
      <c r="S1748">
        <v>0</v>
      </c>
      <c r="T1748">
        <v>2</v>
      </c>
      <c r="U1748">
        <v>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</v>
      </c>
      <c r="AC1748">
        <v>11</v>
      </c>
      <c r="AD1748">
        <v>0</v>
      </c>
    </row>
    <row r="1749" spans="1:30" x14ac:dyDescent="0.3">
      <c r="A1749">
        <v>1748</v>
      </c>
      <c r="B1749">
        <v>7881</v>
      </c>
      <c r="C1749">
        <v>1946</v>
      </c>
      <c r="D1749" t="s">
        <v>34</v>
      </c>
      <c r="E1749" t="s">
        <v>33</v>
      </c>
      <c r="F1749" s="11">
        <v>66835</v>
      </c>
      <c r="G1749">
        <v>0</v>
      </c>
      <c r="H1749">
        <v>0</v>
      </c>
      <c r="I1749" s="1">
        <v>41545</v>
      </c>
      <c r="J1749">
        <v>21</v>
      </c>
      <c r="K1749">
        <v>620</v>
      </c>
      <c r="L1749">
        <v>26</v>
      </c>
      <c r="M1749">
        <v>20</v>
      </c>
      <c r="N1749">
        <v>34</v>
      </c>
      <c r="O1749">
        <v>17</v>
      </c>
      <c r="P1749">
        <v>141</v>
      </c>
      <c r="Q1749">
        <v>1</v>
      </c>
      <c r="R1749">
        <v>6</v>
      </c>
      <c r="S1749">
        <v>4</v>
      </c>
      <c r="T1749">
        <v>13</v>
      </c>
      <c r="U1749">
        <v>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</v>
      </c>
      <c r="AC1749">
        <v>11</v>
      </c>
      <c r="AD1749">
        <v>0</v>
      </c>
    </row>
    <row r="1750" spans="1:30" x14ac:dyDescent="0.3">
      <c r="A1750">
        <v>1749</v>
      </c>
      <c r="B1750">
        <v>5847</v>
      </c>
      <c r="C1750">
        <v>1969</v>
      </c>
      <c r="D1750" t="s">
        <v>29</v>
      </c>
      <c r="E1750" t="s">
        <v>35</v>
      </c>
      <c r="F1750" s="11">
        <v>69901</v>
      </c>
      <c r="G1750">
        <v>0</v>
      </c>
      <c r="H1750">
        <v>1</v>
      </c>
      <c r="I1750" s="1">
        <v>41423</v>
      </c>
      <c r="J1750">
        <v>95</v>
      </c>
      <c r="K1750">
        <v>312</v>
      </c>
      <c r="L1750">
        <v>21</v>
      </c>
      <c r="M1750">
        <v>20</v>
      </c>
      <c r="N1750">
        <v>102</v>
      </c>
      <c r="O1750">
        <v>92</v>
      </c>
      <c r="P1750">
        <v>149</v>
      </c>
      <c r="Q1750">
        <v>3</v>
      </c>
      <c r="R1750">
        <v>7</v>
      </c>
      <c r="S1750">
        <v>3</v>
      </c>
      <c r="T1750">
        <v>10</v>
      </c>
      <c r="U1750">
        <v>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3</v>
      </c>
      <c r="AC1750">
        <v>11</v>
      </c>
      <c r="AD1750">
        <v>0</v>
      </c>
    </row>
    <row r="1751" spans="1:30" x14ac:dyDescent="0.3">
      <c r="A1751">
        <v>1750</v>
      </c>
      <c r="B1751">
        <v>737</v>
      </c>
      <c r="C1751">
        <v>1949</v>
      </c>
      <c r="D1751" t="s">
        <v>32</v>
      </c>
      <c r="E1751" t="s">
        <v>33</v>
      </c>
      <c r="F1751" s="11">
        <v>80360</v>
      </c>
      <c r="G1751">
        <v>0</v>
      </c>
      <c r="H1751">
        <v>0</v>
      </c>
      <c r="I1751" s="1">
        <v>41336</v>
      </c>
      <c r="J1751">
        <v>56</v>
      </c>
      <c r="K1751">
        <v>1493</v>
      </c>
      <c r="L1751">
        <v>86</v>
      </c>
      <c r="M1751">
        <v>20</v>
      </c>
      <c r="N1751">
        <v>112</v>
      </c>
      <c r="O1751">
        <v>43</v>
      </c>
      <c r="P1751">
        <v>43</v>
      </c>
      <c r="Q1751">
        <v>2</v>
      </c>
      <c r="R1751">
        <v>4</v>
      </c>
      <c r="S1751">
        <v>4</v>
      </c>
      <c r="T1751">
        <v>5</v>
      </c>
      <c r="U1751">
        <v>2</v>
      </c>
      <c r="V1751">
        <v>0</v>
      </c>
      <c r="W1751">
        <v>1</v>
      </c>
      <c r="X1751">
        <v>1</v>
      </c>
      <c r="Y1751">
        <v>1</v>
      </c>
      <c r="Z1751">
        <v>0</v>
      </c>
      <c r="AA1751">
        <v>0</v>
      </c>
      <c r="AB1751">
        <v>3</v>
      </c>
      <c r="AC1751">
        <v>11</v>
      </c>
      <c r="AD1751">
        <v>0</v>
      </c>
    </row>
    <row r="1752" spans="1:30" x14ac:dyDescent="0.3">
      <c r="A1752">
        <v>1751</v>
      </c>
      <c r="B1752">
        <v>3571</v>
      </c>
      <c r="C1752">
        <v>1961</v>
      </c>
      <c r="D1752" t="s">
        <v>32</v>
      </c>
      <c r="E1752" t="s">
        <v>31</v>
      </c>
      <c r="F1752" s="11">
        <v>63342</v>
      </c>
      <c r="G1752">
        <v>0</v>
      </c>
      <c r="H1752">
        <v>1</v>
      </c>
      <c r="I1752" s="1">
        <v>41198</v>
      </c>
      <c r="J1752">
        <v>48</v>
      </c>
      <c r="K1752">
        <v>918</v>
      </c>
      <c r="L1752">
        <v>21</v>
      </c>
      <c r="M1752">
        <v>20</v>
      </c>
      <c r="N1752">
        <v>13</v>
      </c>
      <c r="O1752">
        <v>10</v>
      </c>
      <c r="P1752">
        <v>21</v>
      </c>
      <c r="Q1752">
        <v>3</v>
      </c>
      <c r="R1752">
        <v>8</v>
      </c>
      <c r="S1752">
        <v>3</v>
      </c>
      <c r="T1752">
        <v>5</v>
      </c>
      <c r="U1752">
        <v>6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3</v>
      </c>
      <c r="AC1752">
        <v>11</v>
      </c>
      <c r="AD1752">
        <v>1</v>
      </c>
    </row>
    <row r="1753" spans="1:30" x14ac:dyDescent="0.3">
      <c r="A1753">
        <v>1752</v>
      </c>
      <c r="B1753">
        <v>7807</v>
      </c>
      <c r="C1753">
        <v>1974</v>
      </c>
      <c r="D1753" t="s">
        <v>29</v>
      </c>
      <c r="E1753" t="s">
        <v>33</v>
      </c>
      <c r="F1753" s="11">
        <v>44989</v>
      </c>
      <c r="G1753">
        <v>0</v>
      </c>
      <c r="H1753">
        <v>1</v>
      </c>
      <c r="I1753" s="1">
        <v>41164</v>
      </c>
      <c r="J1753">
        <v>26</v>
      </c>
      <c r="K1753">
        <v>98</v>
      </c>
      <c r="L1753">
        <v>0</v>
      </c>
      <c r="M1753">
        <v>20</v>
      </c>
      <c r="N1753">
        <v>49</v>
      </c>
      <c r="O1753">
        <v>10</v>
      </c>
      <c r="P1753">
        <v>106</v>
      </c>
      <c r="Q1753">
        <v>5</v>
      </c>
      <c r="R1753">
        <v>5</v>
      </c>
      <c r="S1753">
        <v>1</v>
      </c>
      <c r="T1753">
        <v>5</v>
      </c>
      <c r="U1753">
        <v>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</v>
      </c>
      <c r="AC1753">
        <v>11</v>
      </c>
      <c r="AD1753">
        <v>0</v>
      </c>
    </row>
    <row r="1754" spans="1:30" x14ac:dyDescent="0.3">
      <c r="A1754">
        <v>1753</v>
      </c>
      <c r="B1754">
        <v>3878</v>
      </c>
      <c r="C1754">
        <v>1980</v>
      </c>
      <c r="D1754" t="s">
        <v>37</v>
      </c>
      <c r="E1754" t="s">
        <v>30</v>
      </c>
      <c r="F1754" s="11">
        <v>31859</v>
      </c>
      <c r="G1754">
        <v>1</v>
      </c>
      <c r="H1754">
        <v>0</v>
      </c>
      <c r="I1754" s="1">
        <v>41697</v>
      </c>
      <c r="J1754">
        <v>3</v>
      </c>
      <c r="K1754">
        <v>3</v>
      </c>
      <c r="L1754">
        <v>4</v>
      </c>
      <c r="M1754">
        <v>20</v>
      </c>
      <c r="N1754">
        <v>15</v>
      </c>
      <c r="O1754">
        <v>8</v>
      </c>
      <c r="P1754">
        <v>11</v>
      </c>
      <c r="Q1754">
        <v>1</v>
      </c>
      <c r="R1754">
        <v>1</v>
      </c>
      <c r="S1754">
        <v>0</v>
      </c>
      <c r="T1754">
        <v>3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11</v>
      </c>
      <c r="AD1754">
        <v>0</v>
      </c>
    </row>
    <row r="1755" spans="1:30" x14ac:dyDescent="0.3">
      <c r="A1755">
        <v>1754</v>
      </c>
      <c r="B1755">
        <v>5092</v>
      </c>
      <c r="C1755">
        <v>1949</v>
      </c>
      <c r="D1755" t="s">
        <v>32</v>
      </c>
      <c r="E1755" t="s">
        <v>38</v>
      </c>
      <c r="F1755" s="11">
        <v>51569</v>
      </c>
      <c r="G1755">
        <v>0</v>
      </c>
      <c r="H1755">
        <v>1</v>
      </c>
      <c r="I1755" s="1">
        <v>41317</v>
      </c>
      <c r="J1755">
        <v>39</v>
      </c>
      <c r="K1755">
        <v>380</v>
      </c>
      <c r="L1755">
        <v>0</v>
      </c>
      <c r="M1755">
        <v>20</v>
      </c>
      <c r="N1755">
        <v>6</v>
      </c>
      <c r="O1755">
        <v>0</v>
      </c>
      <c r="P1755">
        <v>34</v>
      </c>
      <c r="Q1755">
        <v>4</v>
      </c>
      <c r="R1755">
        <v>7</v>
      </c>
      <c r="S1755">
        <v>1</v>
      </c>
      <c r="T1755">
        <v>7</v>
      </c>
      <c r="U1755">
        <v>8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3</v>
      </c>
      <c r="AC1755">
        <v>11</v>
      </c>
      <c r="AD1755">
        <v>1</v>
      </c>
    </row>
    <row r="1756" spans="1:30" x14ac:dyDescent="0.3">
      <c r="A1756">
        <v>1755</v>
      </c>
      <c r="B1756">
        <v>2154</v>
      </c>
      <c r="C1756">
        <v>1971</v>
      </c>
      <c r="D1756" t="s">
        <v>29</v>
      </c>
      <c r="E1756" t="s">
        <v>38</v>
      </c>
      <c r="F1756" s="11">
        <v>30372</v>
      </c>
      <c r="G1756">
        <v>1</v>
      </c>
      <c r="H1756">
        <v>1</v>
      </c>
      <c r="I1756" s="1">
        <v>41268</v>
      </c>
      <c r="J1756">
        <v>33</v>
      </c>
      <c r="K1756">
        <v>15</v>
      </c>
      <c r="L1756">
        <v>0</v>
      </c>
      <c r="M1756">
        <v>20</v>
      </c>
      <c r="N1756">
        <v>7</v>
      </c>
      <c r="O1756">
        <v>3</v>
      </c>
      <c r="P1756">
        <v>7</v>
      </c>
      <c r="Q1756">
        <v>3</v>
      </c>
      <c r="R1756">
        <v>2</v>
      </c>
      <c r="S1756">
        <v>0</v>
      </c>
      <c r="T1756">
        <v>3</v>
      </c>
      <c r="U1756">
        <v>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3</v>
      </c>
      <c r="AC1756">
        <v>11</v>
      </c>
      <c r="AD1756">
        <v>0</v>
      </c>
    </row>
    <row r="1757" spans="1:30" x14ac:dyDescent="0.3">
      <c r="A1757">
        <v>1756</v>
      </c>
      <c r="B1757">
        <v>5394</v>
      </c>
      <c r="C1757">
        <v>1979</v>
      </c>
      <c r="D1757" t="s">
        <v>36</v>
      </c>
      <c r="E1757" t="s">
        <v>30</v>
      </c>
      <c r="F1757" s="11">
        <v>16014</v>
      </c>
      <c r="G1757">
        <v>1</v>
      </c>
      <c r="H1757">
        <v>1</v>
      </c>
      <c r="I1757" s="1">
        <v>41350</v>
      </c>
      <c r="J1757">
        <v>42</v>
      </c>
      <c r="K1757">
        <v>3</v>
      </c>
      <c r="L1757">
        <v>9</v>
      </c>
      <c r="M1757">
        <v>20</v>
      </c>
      <c r="N1757">
        <v>7</v>
      </c>
      <c r="O1757">
        <v>8</v>
      </c>
      <c r="P1757">
        <v>7</v>
      </c>
      <c r="Q1757">
        <v>4</v>
      </c>
      <c r="R1757">
        <v>1</v>
      </c>
      <c r="S1757">
        <v>1</v>
      </c>
      <c r="T1757">
        <v>4</v>
      </c>
      <c r="U1757">
        <v>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3</v>
      </c>
      <c r="AC1757">
        <v>11</v>
      </c>
      <c r="AD1757">
        <v>0</v>
      </c>
    </row>
    <row r="1758" spans="1:30" x14ac:dyDescent="0.3">
      <c r="A1758">
        <v>1757</v>
      </c>
      <c r="B1758">
        <v>3798</v>
      </c>
      <c r="C1758">
        <v>1968</v>
      </c>
      <c r="D1758" t="s">
        <v>29</v>
      </c>
      <c r="E1758" t="s">
        <v>33</v>
      </c>
      <c r="F1758" s="11">
        <v>41120</v>
      </c>
      <c r="G1758">
        <v>1</v>
      </c>
      <c r="H1758">
        <v>1</v>
      </c>
      <c r="I1758" s="1">
        <v>41584</v>
      </c>
      <c r="J1758">
        <v>80</v>
      </c>
      <c r="K1758">
        <v>24</v>
      </c>
      <c r="L1758">
        <v>2</v>
      </c>
      <c r="M1758">
        <v>20</v>
      </c>
      <c r="N1758">
        <v>0</v>
      </c>
      <c r="O1758">
        <v>8</v>
      </c>
      <c r="P1758">
        <v>24</v>
      </c>
      <c r="Q1758">
        <v>3</v>
      </c>
      <c r="R1758">
        <v>2</v>
      </c>
      <c r="S1758">
        <v>1</v>
      </c>
      <c r="T1758">
        <v>3</v>
      </c>
      <c r="U1758">
        <v>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</v>
      </c>
      <c r="AC1758">
        <v>11</v>
      </c>
      <c r="AD1758">
        <v>0</v>
      </c>
    </row>
    <row r="1759" spans="1:30" x14ac:dyDescent="0.3">
      <c r="A1759">
        <v>1758</v>
      </c>
      <c r="B1759">
        <v>3524</v>
      </c>
      <c r="C1759">
        <v>1971</v>
      </c>
      <c r="D1759" t="s">
        <v>34</v>
      </c>
      <c r="E1759" t="s">
        <v>30</v>
      </c>
      <c r="F1759" s="11">
        <v>39763</v>
      </c>
      <c r="G1759">
        <v>1</v>
      </c>
      <c r="H1759">
        <v>0</v>
      </c>
      <c r="I1759" s="1">
        <v>41490</v>
      </c>
      <c r="J1759">
        <v>9</v>
      </c>
      <c r="K1759">
        <v>80</v>
      </c>
      <c r="L1759">
        <v>1</v>
      </c>
      <c r="M1759">
        <v>20</v>
      </c>
      <c r="N1759">
        <v>4</v>
      </c>
      <c r="O1759">
        <v>6</v>
      </c>
      <c r="P1759">
        <v>16</v>
      </c>
      <c r="Q1759">
        <v>2</v>
      </c>
      <c r="R1759">
        <v>5</v>
      </c>
      <c r="S1759">
        <v>1</v>
      </c>
      <c r="T1759">
        <v>2</v>
      </c>
      <c r="U1759">
        <v>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</v>
      </c>
      <c r="AC1759">
        <v>11</v>
      </c>
      <c r="AD1759">
        <v>1</v>
      </c>
    </row>
    <row r="1760" spans="1:30" x14ac:dyDescent="0.3">
      <c r="A1760">
        <v>1759</v>
      </c>
      <c r="B1760">
        <v>5247</v>
      </c>
      <c r="C1760">
        <v>1955</v>
      </c>
      <c r="D1760" t="s">
        <v>32</v>
      </c>
      <c r="E1760" t="s">
        <v>33</v>
      </c>
      <c r="F1760" s="11">
        <v>38725</v>
      </c>
      <c r="G1760">
        <v>1</v>
      </c>
      <c r="H1760">
        <v>1</v>
      </c>
      <c r="I1760" s="1">
        <v>41769</v>
      </c>
      <c r="J1760">
        <v>52</v>
      </c>
      <c r="K1760">
        <v>31</v>
      </c>
      <c r="L1760">
        <v>0</v>
      </c>
      <c r="M1760">
        <v>20</v>
      </c>
      <c r="N1760">
        <v>2</v>
      </c>
      <c r="O1760">
        <v>1</v>
      </c>
      <c r="P1760">
        <v>5</v>
      </c>
      <c r="Q1760">
        <v>2</v>
      </c>
      <c r="R1760">
        <v>1</v>
      </c>
      <c r="S1760">
        <v>0</v>
      </c>
      <c r="T1760">
        <v>4</v>
      </c>
      <c r="U1760">
        <v>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3</v>
      </c>
      <c r="AC1760">
        <v>11</v>
      </c>
      <c r="AD1760">
        <v>0</v>
      </c>
    </row>
    <row r="1761" spans="1:30" x14ac:dyDescent="0.3">
      <c r="A1761">
        <v>1760</v>
      </c>
      <c r="B1761">
        <v>5883</v>
      </c>
      <c r="C1761">
        <v>1972</v>
      </c>
      <c r="D1761" t="s">
        <v>29</v>
      </c>
      <c r="E1761" t="s">
        <v>33</v>
      </c>
      <c r="F1761" s="11">
        <v>77981</v>
      </c>
      <c r="G1761">
        <v>1</v>
      </c>
      <c r="H1761">
        <v>0</v>
      </c>
      <c r="I1761" s="1">
        <v>41420</v>
      </c>
      <c r="J1761">
        <v>78</v>
      </c>
      <c r="K1761">
        <v>138</v>
      </c>
      <c r="L1761">
        <v>120</v>
      </c>
      <c r="M1761">
        <v>20</v>
      </c>
      <c r="N1761">
        <v>16</v>
      </c>
      <c r="O1761">
        <v>126</v>
      </c>
      <c r="P1761">
        <v>60</v>
      </c>
      <c r="Q1761">
        <v>3</v>
      </c>
      <c r="R1761">
        <v>7</v>
      </c>
      <c r="S1761">
        <v>4</v>
      </c>
      <c r="T1761">
        <v>7</v>
      </c>
      <c r="U1761">
        <v>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</v>
      </c>
      <c r="AC1761">
        <v>11</v>
      </c>
      <c r="AD1761">
        <v>0</v>
      </c>
    </row>
    <row r="1762" spans="1:30" x14ac:dyDescent="0.3">
      <c r="A1762">
        <v>1761</v>
      </c>
      <c r="B1762">
        <v>2118</v>
      </c>
      <c r="C1762">
        <v>1964</v>
      </c>
      <c r="D1762" t="s">
        <v>37</v>
      </c>
      <c r="E1762" t="s">
        <v>33</v>
      </c>
      <c r="F1762" s="11">
        <v>62905</v>
      </c>
      <c r="G1762">
        <v>0</v>
      </c>
      <c r="H1762">
        <v>1</v>
      </c>
      <c r="I1762" s="1">
        <v>41527</v>
      </c>
      <c r="J1762">
        <v>68</v>
      </c>
      <c r="K1762">
        <v>166</v>
      </c>
      <c r="L1762">
        <v>75</v>
      </c>
      <c r="M1762">
        <v>20</v>
      </c>
      <c r="N1762">
        <v>119</v>
      </c>
      <c r="O1762">
        <v>107</v>
      </c>
      <c r="P1762">
        <v>59</v>
      </c>
      <c r="Q1762">
        <v>3</v>
      </c>
      <c r="R1762">
        <v>7</v>
      </c>
      <c r="S1762">
        <v>2</v>
      </c>
      <c r="T1762">
        <v>8</v>
      </c>
      <c r="U1762">
        <v>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</v>
      </c>
      <c r="AC1762">
        <v>11</v>
      </c>
      <c r="AD1762">
        <v>0</v>
      </c>
    </row>
    <row r="1763" spans="1:30" x14ac:dyDescent="0.3">
      <c r="A1763">
        <v>1762</v>
      </c>
      <c r="B1763">
        <v>8812</v>
      </c>
      <c r="C1763">
        <v>1979</v>
      </c>
      <c r="D1763" t="s">
        <v>37</v>
      </c>
      <c r="E1763" t="s">
        <v>35</v>
      </c>
      <c r="F1763" s="11">
        <v>13533</v>
      </c>
      <c r="G1763">
        <v>1</v>
      </c>
      <c r="H1763">
        <v>0</v>
      </c>
      <c r="I1763" s="1">
        <v>41343</v>
      </c>
      <c r="J1763">
        <v>45</v>
      </c>
      <c r="K1763">
        <v>12</v>
      </c>
      <c r="L1763">
        <v>3</v>
      </c>
      <c r="M1763">
        <v>20</v>
      </c>
      <c r="N1763">
        <v>8</v>
      </c>
      <c r="O1763">
        <v>0</v>
      </c>
      <c r="P1763">
        <v>17</v>
      </c>
      <c r="Q1763">
        <v>2</v>
      </c>
      <c r="R1763">
        <v>2</v>
      </c>
      <c r="S1763">
        <v>0</v>
      </c>
      <c r="T1763">
        <v>3</v>
      </c>
      <c r="U1763">
        <v>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</v>
      </c>
      <c r="AC1763">
        <v>11</v>
      </c>
      <c r="AD1763">
        <v>0</v>
      </c>
    </row>
    <row r="1764" spans="1:30" x14ac:dyDescent="0.3">
      <c r="A1764">
        <v>1763</v>
      </c>
      <c r="B1764">
        <v>6616</v>
      </c>
      <c r="C1764">
        <v>1975</v>
      </c>
      <c r="D1764" t="s">
        <v>29</v>
      </c>
      <c r="E1764" t="s">
        <v>31</v>
      </c>
      <c r="F1764" s="11">
        <v>59481</v>
      </c>
      <c r="G1764">
        <v>0</v>
      </c>
      <c r="H1764">
        <v>1</v>
      </c>
      <c r="I1764" s="1">
        <v>41570</v>
      </c>
      <c r="J1764">
        <v>47</v>
      </c>
      <c r="K1764">
        <v>178</v>
      </c>
      <c r="L1764">
        <v>3</v>
      </c>
      <c r="M1764">
        <v>20</v>
      </c>
      <c r="N1764">
        <v>71</v>
      </c>
      <c r="O1764">
        <v>66</v>
      </c>
      <c r="P1764">
        <v>58</v>
      </c>
      <c r="Q1764">
        <v>2</v>
      </c>
      <c r="R1764">
        <v>3</v>
      </c>
      <c r="S1764">
        <v>3</v>
      </c>
      <c r="T1764">
        <v>8</v>
      </c>
      <c r="U1764">
        <v>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</v>
      </c>
      <c r="AC1764">
        <v>11</v>
      </c>
      <c r="AD1764">
        <v>0</v>
      </c>
    </row>
    <row r="1765" spans="1:30" x14ac:dyDescent="0.3">
      <c r="A1765">
        <v>1764</v>
      </c>
      <c r="B1765">
        <v>2797</v>
      </c>
      <c r="C1765">
        <v>1977</v>
      </c>
      <c r="D1765" t="s">
        <v>29</v>
      </c>
      <c r="E1765" t="s">
        <v>33</v>
      </c>
      <c r="F1765" s="11">
        <v>72117</v>
      </c>
      <c r="G1765">
        <v>0</v>
      </c>
      <c r="H1765">
        <v>1</v>
      </c>
      <c r="I1765" s="1">
        <v>41506</v>
      </c>
      <c r="J1765">
        <v>34</v>
      </c>
      <c r="K1765">
        <v>707</v>
      </c>
      <c r="L1765">
        <v>20</v>
      </c>
      <c r="M1765">
        <v>20</v>
      </c>
      <c r="N1765">
        <v>65</v>
      </c>
      <c r="O1765">
        <v>60</v>
      </c>
      <c r="P1765">
        <v>50</v>
      </c>
      <c r="Q1765">
        <v>1</v>
      </c>
      <c r="R1765">
        <v>9</v>
      </c>
      <c r="S1765">
        <v>7</v>
      </c>
      <c r="T1765">
        <v>9</v>
      </c>
      <c r="U1765">
        <v>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3</v>
      </c>
      <c r="AC1765">
        <v>11</v>
      </c>
      <c r="AD1765">
        <v>0</v>
      </c>
    </row>
    <row r="1766" spans="1:30" x14ac:dyDescent="0.3">
      <c r="A1766">
        <v>1765</v>
      </c>
      <c r="B1766">
        <v>4328</v>
      </c>
      <c r="C1766">
        <v>1986</v>
      </c>
      <c r="D1766" t="s">
        <v>37</v>
      </c>
      <c r="E1766" t="s">
        <v>33</v>
      </c>
      <c r="F1766" s="11">
        <v>21955</v>
      </c>
      <c r="G1766">
        <v>1</v>
      </c>
      <c r="H1766">
        <v>0</v>
      </c>
      <c r="I1766" s="1">
        <v>41524</v>
      </c>
      <c r="J1766">
        <v>81</v>
      </c>
      <c r="K1766">
        <v>5</v>
      </c>
      <c r="L1766">
        <v>1</v>
      </c>
      <c r="M1766">
        <v>20</v>
      </c>
      <c r="N1766">
        <v>17</v>
      </c>
      <c r="O1766">
        <v>14</v>
      </c>
      <c r="P1766">
        <v>11</v>
      </c>
      <c r="Q1766">
        <v>2</v>
      </c>
      <c r="R1766">
        <v>2</v>
      </c>
      <c r="S1766">
        <v>1</v>
      </c>
      <c r="T1766">
        <v>3</v>
      </c>
      <c r="U1766">
        <v>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</v>
      </c>
      <c r="AC1766">
        <v>11</v>
      </c>
      <c r="AD1766">
        <v>0</v>
      </c>
    </row>
    <row r="1767" spans="1:30" x14ac:dyDescent="0.3">
      <c r="A1767">
        <v>1766</v>
      </c>
      <c r="B1767">
        <v>9167</v>
      </c>
      <c r="C1767">
        <v>1956</v>
      </c>
      <c r="D1767" t="s">
        <v>29</v>
      </c>
      <c r="E1767" t="s">
        <v>33</v>
      </c>
      <c r="F1767" s="11">
        <v>67131</v>
      </c>
      <c r="G1767">
        <v>0</v>
      </c>
      <c r="H1767">
        <v>1</v>
      </c>
      <c r="I1767" s="1">
        <v>41359</v>
      </c>
      <c r="J1767">
        <v>72</v>
      </c>
      <c r="K1767">
        <v>465</v>
      </c>
      <c r="L1767">
        <v>71</v>
      </c>
      <c r="M1767">
        <v>20</v>
      </c>
      <c r="N1767">
        <v>93</v>
      </c>
      <c r="O1767">
        <v>35</v>
      </c>
      <c r="P1767">
        <v>62</v>
      </c>
      <c r="Q1767">
        <v>3</v>
      </c>
      <c r="R1767">
        <v>9</v>
      </c>
      <c r="S1767">
        <v>2</v>
      </c>
      <c r="T1767">
        <v>12</v>
      </c>
      <c r="U1767">
        <v>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</v>
      </c>
      <c r="AC1767">
        <v>11</v>
      </c>
      <c r="AD1767">
        <v>0</v>
      </c>
    </row>
    <row r="1768" spans="1:30" x14ac:dyDescent="0.3">
      <c r="A1768">
        <v>1767</v>
      </c>
      <c r="B1768">
        <v>10560</v>
      </c>
      <c r="C1768">
        <v>1980</v>
      </c>
      <c r="D1768" t="s">
        <v>32</v>
      </c>
      <c r="E1768" t="s">
        <v>30</v>
      </c>
      <c r="F1768" s="11">
        <v>36802</v>
      </c>
      <c r="G1768">
        <v>1</v>
      </c>
      <c r="H1768">
        <v>0</v>
      </c>
      <c r="I1768" s="1">
        <v>41806</v>
      </c>
      <c r="J1768">
        <v>23</v>
      </c>
      <c r="K1768">
        <v>16</v>
      </c>
      <c r="L1768">
        <v>1</v>
      </c>
      <c r="M1768">
        <v>20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3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</v>
      </c>
      <c r="AC1768">
        <v>11</v>
      </c>
      <c r="AD1768">
        <v>0</v>
      </c>
    </row>
    <row r="1769" spans="1:30" x14ac:dyDescent="0.3">
      <c r="A1769">
        <v>1768</v>
      </c>
      <c r="B1769">
        <v>2631</v>
      </c>
      <c r="C1769">
        <v>1982</v>
      </c>
      <c r="D1769" t="s">
        <v>29</v>
      </c>
      <c r="E1769" t="s">
        <v>31</v>
      </c>
      <c r="F1769" s="11">
        <v>71853</v>
      </c>
      <c r="G1769">
        <v>0</v>
      </c>
      <c r="H1769">
        <v>0</v>
      </c>
      <c r="I1769" s="1">
        <v>41402</v>
      </c>
      <c r="J1769">
        <v>29</v>
      </c>
      <c r="K1769">
        <v>358</v>
      </c>
      <c r="L1769">
        <v>108</v>
      </c>
      <c r="M1769">
        <v>20</v>
      </c>
      <c r="N1769">
        <v>141</v>
      </c>
      <c r="O1769">
        <v>97</v>
      </c>
      <c r="P1769">
        <v>32</v>
      </c>
      <c r="Q1769">
        <v>1</v>
      </c>
      <c r="R1769">
        <v>2</v>
      </c>
      <c r="S1769">
        <v>8</v>
      </c>
      <c r="T1769">
        <v>6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</v>
      </c>
      <c r="AC1769">
        <v>11</v>
      </c>
      <c r="AD1769">
        <v>0</v>
      </c>
    </row>
    <row r="1770" spans="1:30" x14ac:dyDescent="0.3">
      <c r="A1770">
        <v>1769</v>
      </c>
      <c r="B1770">
        <v>8312</v>
      </c>
      <c r="C1770">
        <v>1961</v>
      </c>
      <c r="D1770" t="s">
        <v>36</v>
      </c>
      <c r="E1770" t="s">
        <v>33</v>
      </c>
      <c r="F1770" s="11">
        <v>28249</v>
      </c>
      <c r="G1770">
        <v>0</v>
      </c>
      <c r="H1770">
        <v>0</v>
      </c>
      <c r="I1770" s="1">
        <v>41805</v>
      </c>
      <c r="J1770">
        <v>80</v>
      </c>
      <c r="K1770">
        <v>1</v>
      </c>
      <c r="L1770">
        <v>9</v>
      </c>
      <c r="M1770">
        <v>20</v>
      </c>
      <c r="N1770">
        <v>2</v>
      </c>
      <c r="O1770">
        <v>14</v>
      </c>
      <c r="P1770">
        <v>10</v>
      </c>
      <c r="Q1770">
        <v>1</v>
      </c>
      <c r="R1770">
        <v>2</v>
      </c>
      <c r="S1770">
        <v>0</v>
      </c>
      <c r="T1770">
        <v>3</v>
      </c>
      <c r="U1770">
        <v>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</v>
      </c>
      <c r="AC1770">
        <v>11</v>
      </c>
      <c r="AD1770">
        <v>0</v>
      </c>
    </row>
    <row r="1771" spans="1:30" x14ac:dyDescent="0.3">
      <c r="A1771">
        <v>1770</v>
      </c>
      <c r="B1771">
        <v>5534</v>
      </c>
      <c r="C1771">
        <v>1975</v>
      </c>
      <c r="D1771" t="s">
        <v>34</v>
      </c>
      <c r="E1771" t="s">
        <v>33</v>
      </c>
      <c r="F1771" s="11">
        <v>47808</v>
      </c>
      <c r="G1771">
        <v>0</v>
      </c>
      <c r="H1771">
        <v>1</v>
      </c>
      <c r="I1771" s="1">
        <v>41567</v>
      </c>
      <c r="J1771">
        <v>30</v>
      </c>
      <c r="K1771">
        <v>123</v>
      </c>
      <c r="L1771">
        <v>1</v>
      </c>
      <c r="M1771">
        <v>20</v>
      </c>
      <c r="N1771">
        <v>2</v>
      </c>
      <c r="O1771">
        <v>0</v>
      </c>
      <c r="P1771">
        <v>72</v>
      </c>
      <c r="Q1771">
        <v>2</v>
      </c>
      <c r="R1771">
        <v>3</v>
      </c>
      <c r="S1771">
        <v>2</v>
      </c>
      <c r="T1771">
        <v>3</v>
      </c>
      <c r="U1771">
        <v>7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</v>
      </c>
      <c r="AC1771">
        <v>11</v>
      </c>
      <c r="AD1771">
        <v>0</v>
      </c>
    </row>
    <row r="1772" spans="1:30" x14ac:dyDescent="0.3">
      <c r="A1772">
        <v>1771</v>
      </c>
      <c r="B1772">
        <v>5093</v>
      </c>
      <c r="C1772">
        <v>1974</v>
      </c>
      <c r="D1772" t="s">
        <v>32</v>
      </c>
      <c r="E1772" t="s">
        <v>35</v>
      </c>
      <c r="F1772" s="11">
        <v>25509</v>
      </c>
      <c r="G1772">
        <v>1</v>
      </c>
      <c r="H1772">
        <v>0</v>
      </c>
      <c r="I1772" s="1">
        <v>41170</v>
      </c>
      <c r="J1772">
        <v>15</v>
      </c>
      <c r="K1772">
        <v>40</v>
      </c>
      <c r="L1772">
        <v>3</v>
      </c>
      <c r="M1772">
        <v>20</v>
      </c>
      <c r="N1772">
        <v>10</v>
      </c>
      <c r="O1772">
        <v>7</v>
      </c>
      <c r="P1772">
        <v>11</v>
      </c>
      <c r="Q1772">
        <v>3</v>
      </c>
      <c r="R1772">
        <v>3</v>
      </c>
      <c r="S1772">
        <v>0</v>
      </c>
      <c r="T1772">
        <v>3</v>
      </c>
      <c r="U1772">
        <v>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11</v>
      </c>
      <c r="AD1772">
        <v>1</v>
      </c>
    </row>
    <row r="1773" spans="1:30" x14ac:dyDescent="0.3">
      <c r="A1773">
        <v>1772</v>
      </c>
      <c r="B1773">
        <v>7592</v>
      </c>
      <c r="C1773">
        <v>1946</v>
      </c>
      <c r="D1773" t="s">
        <v>32</v>
      </c>
      <c r="E1773" t="s">
        <v>33</v>
      </c>
      <c r="F1773" s="11">
        <v>51012</v>
      </c>
      <c r="G1773">
        <v>0</v>
      </c>
      <c r="H1773">
        <v>0</v>
      </c>
      <c r="I1773" s="1">
        <v>41382</v>
      </c>
      <c r="J1773">
        <v>86</v>
      </c>
      <c r="K1773">
        <v>102</v>
      </c>
      <c r="L1773">
        <v>9</v>
      </c>
      <c r="M1773">
        <v>20</v>
      </c>
      <c r="N1773">
        <v>2</v>
      </c>
      <c r="O1773">
        <v>9</v>
      </c>
      <c r="P1773">
        <v>24</v>
      </c>
      <c r="Q1773">
        <v>1</v>
      </c>
      <c r="R1773">
        <v>4</v>
      </c>
      <c r="S1773">
        <v>1</v>
      </c>
      <c r="T1773">
        <v>4</v>
      </c>
      <c r="U1773">
        <v>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</v>
      </c>
      <c r="AC1773">
        <v>11</v>
      </c>
      <c r="AD1773">
        <v>0</v>
      </c>
    </row>
    <row r="1774" spans="1:30" x14ac:dyDescent="0.3">
      <c r="A1774">
        <v>1773</v>
      </c>
      <c r="B1774">
        <v>8895</v>
      </c>
      <c r="C1774">
        <v>1985</v>
      </c>
      <c r="D1774" t="s">
        <v>29</v>
      </c>
      <c r="E1774" t="s">
        <v>30</v>
      </c>
      <c r="F1774" s="11">
        <v>70596</v>
      </c>
      <c r="G1774">
        <v>0</v>
      </c>
      <c r="H1774">
        <v>0</v>
      </c>
      <c r="I1774" s="1">
        <v>41187</v>
      </c>
      <c r="J1774">
        <v>68</v>
      </c>
      <c r="K1774">
        <v>347</v>
      </c>
      <c r="L1774">
        <v>44</v>
      </c>
      <c r="M1774">
        <v>20</v>
      </c>
      <c r="N1774">
        <v>17</v>
      </c>
      <c r="O1774">
        <v>0</v>
      </c>
      <c r="P1774">
        <v>26</v>
      </c>
      <c r="Q1774">
        <v>1</v>
      </c>
      <c r="R1774">
        <v>3</v>
      </c>
      <c r="S1774">
        <v>5</v>
      </c>
      <c r="T1774">
        <v>12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</v>
      </c>
      <c r="AC1774">
        <v>11</v>
      </c>
      <c r="AD1774">
        <v>0</v>
      </c>
    </row>
    <row r="1775" spans="1:30" x14ac:dyDescent="0.3">
      <c r="A1775">
        <v>1774</v>
      </c>
      <c r="B1775">
        <v>8584</v>
      </c>
      <c r="C1775">
        <v>1952</v>
      </c>
      <c r="D1775" t="s">
        <v>32</v>
      </c>
      <c r="E1775" t="s">
        <v>31</v>
      </c>
      <c r="F1775" s="11">
        <v>85431</v>
      </c>
      <c r="G1775">
        <v>0</v>
      </c>
      <c r="H1775">
        <v>0</v>
      </c>
      <c r="I1775" s="1">
        <v>41433</v>
      </c>
      <c r="J1775">
        <v>54</v>
      </c>
      <c r="K1775">
        <v>376</v>
      </c>
      <c r="L1775">
        <v>53</v>
      </c>
      <c r="M1775">
        <v>20</v>
      </c>
      <c r="N1775">
        <v>168</v>
      </c>
      <c r="O1775">
        <v>53</v>
      </c>
      <c r="P1775">
        <v>53</v>
      </c>
      <c r="Q1775">
        <v>1</v>
      </c>
      <c r="R1775">
        <v>2</v>
      </c>
      <c r="S1775">
        <v>7</v>
      </c>
      <c r="T1775">
        <v>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3</v>
      </c>
      <c r="AC1775">
        <v>11</v>
      </c>
      <c r="AD1775">
        <v>0</v>
      </c>
    </row>
    <row r="1776" spans="1:30" x14ac:dyDescent="0.3">
      <c r="A1776">
        <v>1775</v>
      </c>
      <c r="B1776">
        <v>2694</v>
      </c>
      <c r="C1776">
        <v>1967</v>
      </c>
      <c r="D1776" t="s">
        <v>29</v>
      </c>
      <c r="E1776" t="s">
        <v>33</v>
      </c>
      <c r="F1776" s="11">
        <v>42664</v>
      </c>
      <c r="G1776">
        <v>0</v>
      </c>
      <c r="H1776">
        <v>1</v>
      </c>
      <c r="I1776" s="1">
        <v>41716</v>
      </c>
      <c r="J1776">
        <v>44</v>
      </c>
      <c r="K1776">
        <v>21</v>
      </c>
      <c r="L1776">
        <v>0</v>
      </c>
      <c r="M1776">
        <v>20</v>
      </c>
      <c r="N1776">
        <v>0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3</v>
      </c>
      <c r="U1776">
        <v>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</v>
      </c>
      <c r="AC1776">
        <v>11</v>
      </c>
      <c r="AD1776">
        <v>0</v>
      </c>
    </row>
    <row r="1777" spans="1:30" x14ac:dyDescent="0.3">
      <c r="A1777">
        <v>1776</v>
      </c>
      <c r="B1777">
        <v>8910</v>
      </c>
      <c r="C1777">
        <v>1955</v>
      </c>
      <c r="D1777" t="s">
        <v>29</v>
      </c>
      <c r="E1777" t="s">
        <v>31</v>
      </c>
      <c r="F1777" s="11">
        <v>42586</v>
      </c>
      <c r="G1777">
        <v>1</v>
      </c>
      <c r="H1777">
        <v>1</v>
      </c>
      <c r="I1777" s="1">
        <v>41211</v>
      </c>
      <c r="J1777">
        <v>7</v>
      </c>
      <c r="K1777">
        <v>194</v>
      </c>
      <c r="L1777">
        <v>2</v>
      </c>
      <c r="M1777">
        <v>20</v>
      </c>
      <c r="N1777">
        <v>0</v>
      </c>
      <c r="O1777">
        <v>0</v>
      </c>
      <c r="P1777">
        <v>0</v>
      </c>
      <c r="Q1777">
        <v>5</v>
      </c>
      <c r="R1777">
        <v>4</v>
      </c>
      <c r="S1777">
        <v>1</v>
      </c>
      <c r="T1777">
        <v>6</v>
      </c>
      <c r="U1777">
        <v>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</v>
      </c>
      <c r="AC1777">
        <v>11</v>
      </c>
      <c r="AD1777">
        <v>1</v>
      </c>
    </row>
    <row r="1778" spans="1:30" x14ac:dyDescent="0.3">
      <c r="A1778">
        <v>1777</v>
      </c>
      <c r="B1778">
        <v>7433</v>
      </c>
      <c r="C1778">
        <v>1985</v>
      </c>
      <c r="D1778" t="s">
        <v>29</v>
      </c>
      <c r="E1778" t="s">
        <v>30</v>
      </c>
      <c r="F1778" s="11">
        <v>29760</v>
      </c>
      <c r="G1778">
        <v>1</v>
      </c>
      <c r="H1778">
        <v>0</v>
      </c>
      <c r="I1778" s="1">
        <v>41150</v>
      </c>
      <c r="J1778">
        <v>87</v>
      </c>
      <c r="K1778">
        <v>64</v>
      </c>
      <c r="L1778">
        <v>4</v>
      </c>
      <c r="M1778">
        <v>20</v>
      </c>
      <c r="N1778">
        <v>7</v>
      </c>
      <c r="O1778">
        <v>5</v>
      </c>
      <c r="P1778">
        <v>17</v>
      </c>
      <c r="Q1778">
        <v>4</v>
      </c>
      <c r="R1778">
        <v>3</v>
      </c>
      <c r="S1778">
        <v>1</v>
      </c>
      <c r="T1778">
        <v>4</v>
      </c>
      <c r="U1778">
        <v>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3</v>
      </c>
      <c r="AC1778">
        <v>11</v>
      </c>
      <c r="AD1778">
        <v>0</v>
      </c>
    </row>
    <row r="1779" spans="1:30" x14ac:dyDescent="0.3">
      <c r="A1779">
        <v>1778</v>
      </c>
      <c r="B1779">
        <v>164</v>
      </c>
      <c r="C1779">
        <v>1977</v>
      </c>
      <c r="D1779" t="s">
        <v>32</v>
      </c>
      <c r="E1779" t="s">
        <v>33</v>
      </c>
      <c r="F1779" s="11">
        <v>28973</v>
      </c>
      <c r="G1779">
        <v>0</v>
      </c>
      <c r="H1779">
        <v>0</v>
      </c>
      <c r="I1779" s="1">
        <v>41195</v>
      </c>
      <c r="J1779">
        <v>59</v>
      </c>
      <c r="K1779">
        <v>206</v>
      </c>
      <c r="L1779">
        <v>0</v>
      </c>
      <c r="M1779">
        <v>20</v>
      </c>
      <c r="N1779">
        <v>3</v>
      </c>
      <c r="O1779">
        <v>2</v>
      </c>
      <c r="P1779">
        <v>12</v>
      </c>
      <c r="Q1779">
        <v>2</v>
      </c>
      <c r="R1779">
        <v>5</v>
      </c>
      <c r="S1779">
        <v>1</v>
      </c>
      <c r="T1779">
        <v>5</v>
      </c>
      <c r="U1779">
        <v>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3</v>
      </c>
      <c r="AC1779">
        <v>11</v>
      </c>
      <c r="AD1779">
        <v>0</v>
      </c>
    </row>
    <row r="1780" spans="1:30" x14ac:dyDescent="0.3">
      <c r="A1780">
        <v>1779</v>
      </c>
      <c r="B1780">
        <v>10477</v>
      </c>
      <c r="C1780">
        <v>1973</v>
      </c>
      <c r="D1780" t="s">
        <v>32</v>
      </c>
      <c r="E1780" t="s">
        <v>31</v>
      </c>
      <c r="F1780" s="11">
        <v>39435</v>
      </c>
      <c r="G1780">
        <v>1</v>
      </c>
      <c r="H1780">
        <v>0</v>
      </c>
      <c r="I1780" s="1">
        <v>41492</v>
      </c>
      <c r="J1780">
        <v>16</v>
      </c>
      <c r="K1780">
        <v>71</v>
      </c>
      <c r="L1780">
        <v>0</v>
      </c>
      <c r="M1780">
        <v>20</v>
      </c>
      <c r="N1780">
        <v>0</v>
      </c>
      <c r="O1780">
        <v>0</v>
      </c>
      <c r="P1780">
        <v>13</v>
      </c>
      <c r="Q1780">
        <v>1</v>
      </c>
      <c r="R1780">
        <v>3</v>
      </c>
      <c r="S1780">
        <v>1</v>
      </c>
      <c r="T1780">
        <v>2</v>
      </c>
      <c r="U1780">
        <v>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</v>
      </c>
      <c r="AC1780">
        <v>11</v>
      </c>
      <c r="AD1780">
        <v>0</v>
      </c>
    </row>
    <row r="1781" spans="1:30" x14ac:dyDescent="0.3">
      <c r="A1781">
        <v>1780</v>
      </c>
      <c r="B1781">
        <v>2681</v>
      </c>
      <c r="C1781">
        <v>1984</v>
      </c>
      <c r="D1781" t="s">
        <v>37</v>
      </c>
      <c r="E1781" t="s">
        <v>33</v>
      </c>
      <c r="F1781" s="11">
        <v>65370</v>
      </c>
      <c r="G1781">
        <v>0</v>
      </c>
      <c r="H1781">
        <v>0</v>
      </c>
      <c r="I1781" s="1">
        <v>41487</v>
      </c>
      <c r="J1781">
        <v>1</v>
      </c>
      <c r="K1781">
        <v>71</v>
      </c>
      <c r="L1781">
        <v>22</v>
      </c>
      <c r="M1781">
        <v>20</v>
      </c>
      <c r="N1781">
        <v>138</v>
      </c>
      <c r="O1781">
        <v>89</v>
      </c>
      <c r="P1781">
        <v>29</v>
      </c>
      <c r="Q1781">
        <v>1</v>
      </c>
      <c r="R1781">
        <v>2</v>
      </c>
      <c r="S1781">
        <v>3</v>
      </c>
      <c r="T1781">
        <v>13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11</v>
      </c>
      <c r="AD1781">
        <v>0</v>
      </c>
    </row>
    <row r="1782" spans="1:30" x14ac:dyDescent="0.3">
      <c r="A1782">
        <v>1781</v>
      </c>
      <c r="B1782">
        <v>5150</v>
      </c>
      <c r="C1782">
        <v>1979</v>
      </c>
      <c r="D1782" t="s">
        <v>36</v>
      </c>
      <c r="E1782" t="s">
        <v>30</v>
      </c>
      <c r="F1782" s="11">
        <v>20194</v>
      </c>
      <c r="G1782">
        <v>1</v>
      </c>
      <c r="H1782">
        <v>0</v>
      </c>
      <c r="I1782" s="1">
        <v>41260</v>
      </c>
      <c r="J1782">
        <v>64</v>
      </c>
      <c r="K1782">
        <v>0</v>
      </c>
      <c r="L1782">
        <v>4</v>
      </c>
      <c r="M1782">
        <v>20</v>
      </c>
      <c r="N1782">
        <v>11</v>
      </c>
      <c r="O1782">
        <v>10</v>
      </c>
      <c r="P1782">
        <v>15</v>
      </c>
      <c r="Q1782">
        <v>2</v>
      </c>
      <c r="R1782">
        <v>2</v>
      </c>
      <c r="S1782">
        <v>0</v>
      </c>
      <c r="T1782">
        <v>3</v>
      </c>
      <c r="U1782">
        <v>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</v>
      </c>
      <c r="AC1782">
        <v>11</v>
      </c>
      <c r="AD1782">
        <v>0</v>
      </c>
    </row>
    <row r="1783" spans="1:30" x14ac:dyDescent="0.3">
      <c r="A1783">
        <v>1782</v>
      </c>
      <c r="B1783">
        <v>5283</v>
      </c>
      <c r="C1783">
        <v>1976</v>
      </c>
      <c r="D1783" t="s">
        <v>32</v>
      </c>
      <c r="E1783" t="s">
        <v>30</v>
      </c>
      <c r="F1783" s="11">
        <v>42473</v>
      </c>
      <c r="G1783">
        <v>1</v>
      </c>
      <c r="H1783">
        <v>1</v>
      </c>
      <c r="I1783" s="1">
        <v>41687</v>
      </c>
      <c r="J1783">
        <v>72</v>
      </c>
      <c r="K1783">
        <v>93</v>
      </c>
      <c r="L1783">
        <v>1</v>
      </c>
      <c r="M1783">
        <v>20</v>
      </c>
      <c r="N1783">
        <v>0</v>
      </c>
      <c r="O1783">
        <v>4</v>
      </c>
      <c r="P1783">
        <v>25</v>
      </c>
      <c r="Q1783">
        <v>3</v>
      </c>
      <c r="R1783">
        <v>2</v>
      </c>
      <c r="S1783">
        <v>1</v>
      </c>
      <c r="T1783">
        <v>4</v>
      </c>
      <c r="U1783">
        <v>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</v>
      </c>
      <c r="AC1783">
        <v>11</v>
      </c>
      <c r="AD1783">
        <v>0</v>
      </c>
    </row>
    <row r="1784" spans="1:30" x14ac:dyDescent="0.3">
      <c r="A1784">
        <v>1783</v>
      </c>
      <c r="B1784">
        <v>9645</v>
      </c>
      <c r="C1784">
        <v>1968</v>
      </c>
      <c r="D1784" t="s">
        <v>29</v>
      </c>
      <c r="E1784" t="s">
        <v>33</v>
      </c>
      <c r="F1784" s="11">
        <v>64590</v>
      </c>
      <c r="G1784">
        <v>0</v>
      </c>
      <c r="H1784">
        <v>0</v>
      </c>
      <c r="I1784" s="1">
        <v>41196</v>
      </c>
      <c r="J1784">
        <v>98</v>
      </c>
      <c r="K1784">
        <v>920</v>
      </c>
      <c r="L1784">
        <v>138</v>
      </c>
      <c r="M1784">
        <v>20</v>
      </c>
      <c r="N1784">
        <v>36</v>
      </c>
      <c r="O1784">
        <v>46</v>
      </c>
      <c r="P1784">
        <v>30</v>
      </c>
      <c r="Q1784">
        <v>1</v>
      </c>
      <c r="R1784">
        <v>9</v>
      </c>
      <c r="S1784">
        <v>4</v>
      </c>
      <c r="T1784">
        <v>10</v>
      </c>
      <c r="U1784">
        <v>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3</v>
      </c>
      <c r="AC1784">
        <v>11</v>
      </c>
      <c r="AD1784">
        <v>0</v>
      </c>
    </row>
    <row r="1785" spans="1:30" x14ac:dyDescent="0.3">
      <c r="A1785">
        <v>1784</v>
      </c>
      <c r="B1785">
        <v>10678</v>
      </c>
      <c r="C1785">
        <v>1959</v>
      </c>
      <c r="D1785" t="s">
        <v>29</v>
      </c>
      <c r="E1785" t="s">
        <v>31</v>
      </c>
      <c r="F1785" s="11">
        <v>71232</v>
      </c>
      <c r="G1785">
        <v>0</v>
      </c>
      <c r="H1785">
        <v>1</v>
      </c>
      <c r="I1785" s="1">
        <v>41606</v>
      </c>
      <c r="J1785">
        <v>91</v>
      </c>
      <c r="K1785">
        <v>653</v>
      </c>
      <c r="L1785">
        <v>17</v>
      </c>
      <c r="M1785">
        <v>20</v>
      </c>
      <c r="N1785">
        <v>34</v>
      </c>
      <c r="O1785">
        <v>26</v>
      </c>
      <c r="P1785">
        <v>17</v>
      </c>
      <c r="Q1785">
        <v>2</v>
      </c>
      <c r="R1785">
        <v>11</v>
      </c>
      <c r="S1785">
        <v>2</v>
      </c>
      <c r="T1785">
        <v>10</v>
      </c>
      <c r="U1785">
        <v>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</v>
      </c>
      <c r="AC1785">
        <v>11</v>
      </c>
      <c r="AD1785">
        <v>0</v>
      </c>
    </row>
    <row r="1786" spans="1:30" x14ac:dyDescent="0.3">
      <c r="A1786">
        <v>1785</v>
      </c>
      <c r="B1786">
        <v>7261</v>
      </c>
      <c r="C1786">
        <v>1971</v>
      </c>
      <c r="D1786" t="s">
        <v>29</v>
      </c>
      <c r="E1786" t="s">
        <v>31</v>
      </c>
      <c r="F1786" s="11">
        <v>34600</v>
      </c>
      <c r="G1786">
        <v>1</v>
      </c>
      <c r="H1786">
        <v>1</v>
      </c>
      <c r="I1786" s="1">
        <v>41275</v>
      </c>
      <c r="J1786">
        <v>8</v>
      </c>
      <c r="K1786">
        <v>199</v>
      </c>
      <c r="L1786">
        <v>33</v>
      </c>
      <c r="M1786">
        <v>20</v>
      </c>
      <c r="N1786">
        <v>8</v>
      </c>
      <c r="O1786">
        <v>3</v>
      </c>
      <c r="P1786">
        <v>15</v>
      </c>
      <c r="Q1786">
        <v>5</v>
      </c>
      <c r="R1786">
        <v>5</v>
      </c>
      <c r="S1786">
        <v>2</v>
      </c>
      <c r="T1786">
        <v>5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</v>
      </c>
      <c r="AC1786">
        <v>11</v>
      </c>
      <c r="AD1786">
        <v>1</v>
      </c>
    </row>
    <row r="1787" spans="1:30" x14ac:dyDescent="0.3">
      <c r="A1787">
        <v>1786</v>
      </c>
      <c r="B1787">
        <v>9648</v>
      </c>
      <c r="C1787">
        <v>1967</v>
      </c>
      <c r="D1787" t="s">
        <v>29</v>
      </c>
      <c r="E1787" t="s">
        <v>30</v>
      </c>
      <c r="F1787" s="11">
        <v>46904</v>
      </c>
      <c r="G1787">
        <v>1</v>
      </c>
      <c r="H1787">
        <v>1</v>
      </c>
      <c r="I1787" s="1">
        <v>41216</v>
      </c>
      <c r="J1787">
        <v>20</v>
      </c>
      <c r="K1787">
        <v>153</v>
      </c>
      <c r="L1787">
        <v>4</v>
      </c>
      <c r="M1787">
        <v>20</v>
      </c>
      <c r="N1787">
        <v>0</v>
      </c>
      <c r="O1787">
        <v>9</v>
      </c>
      <c r="P1787">
        <v>31</v>
      </c>
      <c r="Q1787">
        <v>4</v>
      </c>
      <c r="R1787">
        <v>5</v>
      </c>
      <c r="S1787">
        <v>1</v>
      </c>
      <c r="T1787">
        <v>4</v>
      </c>
      <c r="U1787">
        <v>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</v>
      </c>
      <c r="AC1787">
        <v>11</v>
      </c>
      <c r="AD1787">
        <v>0</v>
      </c>
    </row>
    <row r="1788" spans="1:30" x14ac:dyDescent="0.3">
      <c r="A1788">
        <v>1787</v>
      </c>
      <c r="B1788">
        <v>2870</v>
      </c>
      <c r="C1788">
        <v>1973</v>
      </c>
      <c r="D1788" t="s">
        <v>29</v>
      </c>
      <c r="E1788" t="s">
        <v>33</v>
      </c>
      <c r="F1788" s="11">
        <v>49094</v>
      </c>
      <c r="G1788">
        <v>0</v>
      </c>
      <c r="H1788">
        <v>1</v>
      </c>
      <c r="I1788" s="1">
        <v>41173</v>
      </c>
      <c r="J1788">
        <v>6</v>
      </c>
      <c r="K1788">
        <v>376</v>
      </c>
      <c r="L1788">
        <v>0</v>
      </c>
      <c r="M1788">
        <v>20</v>
      </c>
      <c r="N1788">
        <v>11</v>
      </c>
      <c r="O1788">
        <v>8</v>
      </c>
      <c r="P1788">
        <v>69</v>
      </c>
      <c r="Q1788">
        <v>5</v>
      </c>
      <c r="R1788">
        <v>6</v>
      </c>
      <c r="S1788">
        <v>3</v>
      </c>
      <c r="T1788">
        <v>6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</v>
      </c>
      <c r="AC1788">
        <v>11</v>
      </c>
      <c r="AD1788">
        <v>0</v>
      </c>
    </row>
    <row r="1789" spans="1:30" x14ac:dyDescent="0.3">
      <c r="A1789">
        <v>1788</v>
      </c>
      <c r="B1789">
        <v>8008</v>
      </c>
      <c r="C1789">
        <v>1983</v>
      </c>
      <c r="D1789" t="s">
        <v>29</v>
      </c>
      <c r="E1789" t="s">
        <v>31</v>
      </c>
      <c r="F1789" s="11">
        <v>36075</v>
      </c>
      <c r="G1789">
        <v>1</v>
      </c>
      <c r="H1789">
        <v>0</v>
      </c>
      <c r="I1789" s="1">
        <v>41617</v>
      </c>
      <c r="J1789">
        <v>54</v>
      </c>
      <c r="K1789">
        <v>46</v>
      </c>
      <c r="L1789">
        <v>0</v>
      </c>
      <c r="M1789">
        <v>20</v>
      </c>
      <c r="N1789">
        <v>12</v>
      </c>
      <c r="O1789">
        <v>1</v>
      </c>
      <c r="P1789">
        <v>30</v>
      </c>
      <c r="Q1789">
        <v>1</v>
      </c>
      <c r="R1789">
        <v>2</v>
      </c>
      <c r="S1789">
        <v>0</v>
      </c>
      <c r="T1789">
        <v>4</v>
      </c>
      <c r="U1789">
        <v>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</v>
      </c>
      <c r="AC1789">
        <v>11</v>
      </c>
      <c r="AD1789">
        <v>0</v>
      </c>
    </row>
    <row r="1790" spans="1:30" x14ac:dyDescent="0.3">
      <c r="A1790">
        <v>1789</v>
      </c>
      <c r="B1790">
        <v>1513</v>
      </c>
      <c r="C1790">
        <v>1979</v>
      </c>
      <c r="D1790" t="s">
        <v>37</v>
      </c>
      <c r="E1790" t="s">
        <v>31</v>
      </c>
      <c r="F1790" s="11">
        <v>60839</v>
      </c>
      <c r="G1790">
        <v>1</v>
      </c>
      <c r="H1790">
        <v>1</v>
      </c>
      <c r="I1790" s="1">
        <v>41149</v>
      </c>
      <c r="J1790">
        <v>72</v>
      </c>
      <c r="K1790">
        <v>600</v>
      </c>
      <c r="L1790">
        <v>21</v>
      </c>
      <c r="M1790">
        <v>20</v>
      </c>
      <c r="N1790">
        <v>223</v>
      </c>
      <c r="O1790">
        <v>150</v>
      </c>
      <c r="P1790">
        <v>128</v>
      </c>
      <c r="Q1790">
        <v>13</v>
      </c>
      <c r="R1790">
        <v>2</v>
      </c>
      <c r="S1790">
        <v>2</v>
      </c>
      <c r="T1790">
        <v>12</v>
      </c>
      <c r="U1790">
        <v>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</v>
      </c>
      <c r="AC1790">
        <v>11</v>
      </c>
      <c r="AD1790">
        <v>0</v>
      </c>
    </row>
    <row r="1791" spans="1:30" x14ac:dyDescent="0.3">
      <c r="A1791">
        <v>1790</v>
      </c>
      <c r="B1791">
        <v>6173</v>
      </c>
      <c r="C1791">
        <v>1979</v>
      </c>
      <c r="D1791" t="s">
        <v>29</v>
      </c>
      <c r="E1791" t="s">
        <v>31</v>
      </c>
      <c r="F1791" s="11">
        <v>77298</v>
      </c>
      <c r="G1791">
        <v>0</v>
      </c>
      <c r="H1791">
        <v>1</v>
      </c>
      <c r="I1791" s="1">
        <v>41580</v>
      </c>
      <c r="J1791">
        <v>46</v>
      </c>
      <c r="K1791">
        <v>425</v>
      </c>
      <c r="L1791">
        <v>115</v>
      </c>
      <c r="M1791">
        <v>20</v>
      </c>
      <c r="N1791">
        <v>23</v>
      </c>
      <c r="O1791">
        <v>35</v>
      </c>
      <c r="P1791">
        <v>79</v>
      </c>
      <c r="Q1791">
        <v>1</v>
      </c>
      <c r="R1791">
        <v>6</v>
      </c>
      <c r="S1791">
        <v>6</v>
      </c>
      <c r="T1791">
        <v>11</v>
      </c>
      <c r="U1791">
        <v>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</v>
      </c>
      <c r="AC1791">
        <v>11</v>
      </c>
      <c r="AD1791">
        <v>0</v>
      </c>
    </row>
    <row r="1792" spans="1:30" x14ac:dyDescent="0.3">
      <c r="A1792">
        <v>1791</v>
      </c>
      <c r="B1792">
        <v>1419</v>
      </c>
      <c r="C1792">
        <v>1950</v>
      </c>
      <c r="D1792" t="s">
        <v>29</v>
      </c>
      <c r="E1792" t="s">
        <v>31</v>
      </c>
      <c r="F1792" s="11">
        <v>34026</v>
      </c>
      <c r="G1792">
        <v>1</v>
      </c>
      <c r="H1792">
        <v>1</v>
      </c>
      <c r="I1792" s="1">
        <v>41491</v>
      </c>
      <c r="J1792">
        <v>11</v>
      </c>
      <c r="K1792">
        <v>18</v>
      </c>
      <c r="L1792">
        <v>6</v>
      </c>
      <c r="M1792">
        <v>20</v>
      </c>
      <c r="N1792">
        <v>12</v>
      </c>
      <c r="O1792">
        <v>8</v>
      </c>
      <c r="P1792">
        <v>17</v>
      </c>
      <c r="Q1792">
        <v>3</v>
      </c>
      <c r="R1792">
        <v>2</v>
      </c>
      <c r="S1792">
        <v>1</v>
      </c>
      <c r="T1792">
        <v>3</v>
      </c>
      <c r="U1792">
        <v>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</v>
      </c>
      <c r="AC1792">
        <v>11</v>
      </c>
      <c r="AD1792">
        <v>0</v>
      </c>
    </row>
    <row r="1793" spans="1:30" x14ac:dyDescent="0.3">
      <c r="A1793">
        <v>1792</v>
      </c>
      <c r="B1793">
        <v>9150</v>
      </c>
      <c r="C1793">
        <v>1963</v>
      </c>
      <c r="D1793" t="s">
        <v>32</v>
      </c>
      <c r="E1793" t="s">
        <v>30</v>
      </c>
      <c r="F1793" s="11">
        <v>48918</v>
      </c>
      <c r="G1793">
        <v>1</v>
      </c>
      <c r="H1793">
        <v>1</v>
      </c>
      <c r="I1793" s="1">
        <v>41741</v>
      </c>
      <c r="J1793">
        <v>21</v>
      </c>
      <c r="K1793">
        <v>52</v>
      </c>
      <c r="L1793">
        <v>0</v>
      </c>
      <c r="M1793">
        <v>20</v>
      </c>
      <c r="N1793">
        <v>0</v>
      </c>
      <c r="O1793">
        <v>0</v>
      </c>
      <c r="P1793">
        <v>1</v>
      </c>
      <c r="Q1793">
        <v>2</v>
      </c>
      <c r="R1793">
        <v>1</v>
      </c>
      <c r="S1793">
        <v>0</v>
      </c>
      <c r="T1793">
        <v>4</v>
      </c>
      <c r="U1793">
        <v>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C1793">
        <v>11</v>
      </c>
      <c r="AD1793">
        <v>0</v>
      </c>
    </row>
    <row r="1794" spans="1:30" x14ac:dyDescent="0.3">
      <c r="A1794">
        <v>1793</v>
      </c>
      <c r="B1794">
        <v>7960</v>
      </c>
      <c r="C1794">
        <v>1962</v>
      </c>
      <c r="D1794" t="s">
        <v>37</v>
      </c>
      <c r="E1794" t="s">
        <v>31</v>
      </c>
      <c r="F1794" s="11">
        <v>82122</v>
      </c>
      <c r="G1794">
        <v>0</v>
      </c>
      <c r="H1794">
        <v>0</v>
      </c>
      <c r="I1794" s="1">
        <v>41501</v>
      </c>
      <c r="J1794">
        <v>89</v>
      </c>
      <c r="K1794">
        <v>734</v>
      </c>
      <c r="L1794">
        <v>22</v>
      </c>
      <c r="M1794">
        <v>20</v>
      </c>
      <c r="N1794">
        <v>151</v>
      </c>
      <c r="O1794">
        <v>25</v>
      </c>
      <c r="P1794">
        <v>100</v>
      </c>
      <c r="Q1794">
        <v>1</v>
      </c>
      <c r="R1794">
        <v>3</v>
      </c>
      <c r="S1794">
        <v>9</v>
      </c>
      <c r="T1794">
        <v>13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3</v>
      </c>
      <c r="AC1794">
        <v>11</v>
      </c>
      <c r="AD1794">
        <v>0</v>
      </c>
    </row>
    <row r="1795" spans="1:30" x14ac:dyDescent="0.3">
      <c r="A1795">
        <v>1794</v>
      </c>
      <c r="B1795">
        <v>1250</v>
      </c>
      <c r="C1795">
        <v>1976</v>
      </c>
      <c r="D1795" t="s">
        <v>29</v>
      </c>
      <c r="E1795" t="s">
        <v>30</v>
      </c>
      <c r="F1795" s="11">
        <v>37697</v>
      </c>
      <c r="G1795">
        <v>1</v>
      </c>
      <c r="H1795">
        <v>0</v>
      </c>
      <c r="I1795" s="1">
        <v>41677</v>
      </c>
      <c r="J1795">
        <v>82</v>
      </c>
      <c r="K1795">
        <v>34</v>
      </c>
      <c r="L1795">
        <v>6</v>
      </c>
      <c r="M1795">
        <v>20</v>
      </c>
      <c r="N1795">
        <v>11</v>
      </c>
      <c r="O1795">
        <v>4</v>
      </c>
      <c r="P1795">
        <v>8</v>
      </c>
      <c r="Q1795">
        <v>1</v>
      </c>
      <c r="R1795">
        <v>2</v>
      </c>
      <c r="S1795">
        <v>1</v>
      </c>
      <c r="T1795">
        <v>3</v>
      </c>
      <c r="U1795">
        <v>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</v>
      </c>
      <c r="AC1795">
        <v>11</v>
      </c>
      <c r="AD1795">
        <v>0</v>
      </c>
    </row>
    <row r="1796" spans="1:30" x14ac:dyDescent="0.3">
      <c r="A1796">
        <v>1795</v>
      </c>
      <c r="B1796">
        <v>9905</v>
      </c>
      <c r="C1796">
        <v>1952</v>
      </c>
      <c r="D1796" t="s">
        <v>29</v>
      </c>
      <c r="E1796" t="s">
        <v>31</v>
      </c>
      <c r="F1796" s="11">
        <v>34074</v>
      </c>
      <c r="G1796">
        <v>1</v>
      </c>
      <c r="H1796">
        <v>1</v>
      </c>
      <c r="I1796" s="1">
        <v>41468</v>
      </c>
      <c r="J1796">
        <v>69</v>
      </c>
      <c r="K1796">
        <v>135</v>
      </c>
      <c r="L1796">
        <v>1</v>
      </c>
      <c r="M1796">
        <v>20</v>
      </c>
      <c r="N1796">
        <v>10</v>
      </c>
      <c r="O1796">
        <v>1</v>
      </c>
      <c r="P1796">
        <v>67</v>
      </c>
      <c r="Q1796">
        <v>5</v>
      </c>
      <c r="R1796">
        <v>3</v>
      </c>
      <c r="S1796">
        <v>3</v>
      </c>
      <c r="T1796">
        <v>3</v>
      </c>
      <c r="U1796">
        <v>6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3</v>
      </c>
      <c r="AC1796">
        <v>11</v>
      </c>
      <c r="AD1796">
        <v>0</v>
      </c>
    </row>
    <row r="1797" spans="1:30" x14ac:dyDescent="0.3">
      <c r="A1797">
        <v>1796</v>
      </c>
      <c r="B1797">
        <v>10691</v>
      </c>
      <c r="C1797">
        <v>1960</v>
      </c>
      <c r="D1797" t="s">
        <v>34</v>
      </c>
      <c r="E1797" t="s">
        <v>33</v>
      </c>
      <c r="F1797" s="11">
        <v>28520</v>
      </c>
      <c r="G1797">
        <v>1</v>
      </c>
      <c r="H1797">
        <v>1</v>
      </c>
      <c r="I1797" s="1">
        <v>41439</v>
      </c>
      <c r="J1797">
        <v>55</v>
      </c>
      <c r="K1797">
        <v>11</v>
      </c>
      <c r="L1797">
        <v>0</v>
      </c>
      <c r="M1797">
        <v>20</v>
      </c>
      <c r="N1797">
        <v>0</v>
      </c>
      <c r="O1797">
        <v>2</v>
      </c>
      <c r="P1797">
        <v>20</v>
      </c>
      <c r="Q1797">
        <v>1</v>
      </c>
      <c r="R1797">
        <v>1</v>
      </c>
      <c r="S1797">
        <v>1</v>
      </c>
      <c r="T1797">
        <v>2</v>
      </c>
      <c r="U1797">
        <v>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</v>
      </c>
      <c r="AC1797">
        <v>11</v>
      </c>
      <c r="AD1797">
        <v>0</v>
      </c>
    </row>
    <row r="1798" spans="1:30" x14ac:dyDescent="0.3">
      <c r="A1798">
        <v>1797</v>
      </c>
      <c r="B1798">
        <v>7002</v>
      </c>
      <c r="C1798">
        <v>1955</v>
      </c>
      <c r="D1798" t="s">
        <v>29</v>
      </c>
      <c r="E1798" t="s">
        <v>30</v>
      </c>
      <c r="F1798" s="11">
        <v>62535</v>
      </c>
      <c r="G1798">
        <v>0</v>
      </c>
      <c r="H1798">
        <v>1</v>
      </c>
      <c r="I1798" s="1">
        <v>41550</v>
      </c>
      <c r="J1798">
        <v>13</v>
      </c>
      <c r="K1798">
        <v>163</v>
      </c>
      <c r="L1798">
        <v>48</v>
      </c>
      <c r="M1798">
        <v>20</v>
      </c>
      <c r="N1798">
        <v>0</v>
      </c>
      <c r="O1798">
        <v>45</v>
      </c>
      <c r="P1798">
        <v>52</v>
      </c>
      <c r="Q1798">
        <v>1</v>
      </c>
      <c r="R1798">
        <v>3</v>
      </c>
      <c r="S1798">
        <v>2</v>
      </c>
      <c r="T1798">
        <v>8</v>
      </c>
      <c r="U1798">
        <v>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</v>
      </c>
      <c r="AC1798">
        <v>11</v>
      </c>
      <c r="AD1798">
        <v>0</v>
      </c>
    </row>
    <row r="1799" spans="1:30" x14ac:dyDescent="0.3">
      <c r="A1799">
        <v>1798</v>
      </c>
      <c r="B1799">
        <v>2952</v>
      </c>
      <c r="C1799">
        <v>1977</v>
      </c>
      <c r="D1799" t="s">
        <v>34</v>
      </c>
      <c r="E1799" t="s">
        <v>30</v>
      </c>
      <c r="F1799" s="11">
        <v>36273</v>
      </c>
      <c r="G1799">
        <v>1</v>
      </c>
      <c r="H1799">
        <v>0</v>
      </c>
      <c r="I1799" s="1">
        <v>41745</v>
      </c>
      <c r="J1799">
        <v>80</v>
      </c>
      <c r="K1799">
        <v>29</v>
      </c>
      <c r="L1799">
        <v>3</v>
      </c>
      <c r="M1799">
        <v>20</v>
      </c>
      <c r="N1799">
        <v>3</v>
      </c>
      <c r="O1799">
        <v>2</v>
      </c>
      <c r="P1799">
        <v>9</v>
      </c>
      <c r="Q1799">
        <v>2</v>
      </c>
      <c r="R1799">
        <v>3</v>
      </c>
      <c r="S1799">
        <v>0</v>
      </c>
      <c r="T1799">
        <v>3</v>
      </c>
      <c r="U1799">
        <v>6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</v>
      </c>
      <c r="AC1799">
        <v>11</v>
      </c>
      <c r="AD1799">
        <v>0</v>
      </c>
    </row>
    <row r="1800" spans="1:30" x14ac:dyDescent="0.3">
      <c r="A1800">
        <v>1799</v>
      </c>
      <c r="B1800">
        <v>8439</v>
      </c>
      <c r="C1800">
        <v>1964</v>
      </c>
      <c r="D1800" t="s">
        <v>29</v>
      </c>
      <c r="E1800" t="s">
        <v>31</v>
      </c>
      <c r="F1800" s="11">
        <v>63404</v>
      </c>
      <c r="G1800">
        <v>0</v>
      </c>
      <c r="H1800">
        <v>2</v>
      </c>
      <c r="I1800" s="1">
        <v>41796</v>
      </c>
      <c r="J1800">
        <v>97</v>
      </c>
      <c r="K1800">
        <v>734</v>
      </c>
      <c r="L1800">
        <v>26</v>
      </c>
      <c r="M1800">
        <v>20</v>
      </c>
      <c r="N1800">
        <v>11</v>
      </c>
      <c r="O1800">
        <v>44</v>
      </c>
      <c r="P1800">
        <v>17</v>
      </c>
      <c r="Q1800">
        <v>2</v>
      </c>
      <c r="R1800">
        <v>6</v>
      </c>
      <c r="S1800">
        <v>3</v>
      </c>
      <c r="T1800">
        <v>4</v>
      </c>
      <c r="U1800">
        <v>4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3</v>
      </c>
      <c r="AC1800">
        <v>11</v>
      </c>
      <c r="AD1800">
        <v>0</v>
      </c>
    </row>
    <row r="1801" spans="1:30" x14ac:dyDescent="0.3">
      <c r="A1801">
        <v>1800</v>
      </c>
      <c r="B1801">
        <v>762</v>
      </c>
      <c r="C1801">
        <v>1981</v>
      </c>
      <c r="D1801" t="s">
        <v>37</v>
      </c>
      <c r="E1801" t="s">
        <v>31</v>
      </c>
      <c r="F1801" s="11">
        <v>75774</v>
      </c>
      <c r="G1801">
        <v>1</v>
      </c>
      <c r="H1801">
        <v>0</v>
      </c>
      <c r="I1801" s="1">
        <v>41761</v>
      </c>
      <c r="J1801">
        <v>27</v>
      </c>
      <c r="K1801">
        <v>340</v>
      </c>
      <c r="L1801">
        <v>21</v>
      </c>
      <c r="M1801">
        <v>20</v>
      </c>
      <c r="N1801">
        <v>258</v>
      </c>
      <c r="O1801">
        <v>14</v>
      </c>
      <c r="P1801">
        <v>56</v>
      </c>
      <c r="Q1801">
        <v>1</v>
      </c>
      <c r="R1801">
        <v>7</v>
      </c>
      <c r="S1801">
        <v>5</v>
      </c>
      <c r="T1801">
        <v>8</v>
      </c>
      <c r="U1801">
        <v>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</v>
      </c>
      <c r="AC1801">
        <v>11</v>
      </c>
      <c r="AD1801">
        <v>0</v>
      </c>
    </row>
    <row r="1802" spans="1:30" x14ac:dyDescent="0.3">
      <c r="A1802">
        <v>1801</v>
      </c>
      <c r="B1802">
        <v>2831</v>
      </c>
      <c r="C1802">
        <v>1976</v>
      </c>
      <c r="D1802" t="s">
        <v>29</v>
      </c>
      <c r="E1802" t="s">
        <v>31</v>
      </c>
      <c r="F1802" s="11">
        <v>78416</v>
      </c>
      <c r="G1802">
        <v>0</v>
      </c>
      <c r="H1802">
        <v>1</v>
      </c>
      <c r="I1802" s="1">
        <v>41817</v>
      </c>
      <c r="J1802">
        <v>99</v>
      </c>
      <c r="K1802">
        <v>453</v>
      </c>
      <c r="L1802">
        <v>38</v>
      </c>
      <c r="M1802">
        <v>20</v>
      </c>
      <c r="N1802">
        <v>188</v>
      </c>
      <c r="O1802">
        <v>38</v>
      </c>
      <c r="P1802">
        <v>183</v>
      </c>
      <c r="Q1802">
        <v>2</v>
      </c>
      <c r="R1802">
        <v>7</v>
      </c>
      <c r="S1802">
        <v>7</v>
      </c>
      <c r="T1802">
        <v>10</v>
      </c>
      <c r="U1802">
        <v>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</v>
      </c>
      <c r="AC1802">
        <v>11</v>
      </c>
      <c r="AD1802">
        <v>0</v>
      </c>
    </row>
    <row r="1803" spans="1:30" x14ac:dyDescent="0.3">
      <c r="A1803">
        <v>1802</v>
      </c>
      <c r="B1803">
        <v>6977</v>
      </c>
      <c r="C1803">
        <v>1974</v>
      </c>
      <c r="D1803" t="s">
        <v>29</v>
      </c>
      <c r="E1803" t="s">
        <v>31</v>
      </c>
      <c r="F1803" s="11">
        <v>75702</v>
      </c>
      <c r="G1803">
        <v>0</v>
      </c>
      <c r="H1803">
        <v>1</v>
      </c>
      <c r="I1803" s="1">
        <v>41196</v>
      </c>
      <c r="J1803">
        <v>87</v>
      </c>
      <c r="K1803">
        <v>1073</v>
      </c>
      <c r="L1803">
        <v>0</v>
      </c>
      <c r="M1803">
        <v>20</v>
      </c>
      <c r="N1803">
        <v>145</v>
      </c>
      <c r="O1803">
        <v>37</v>
      </c>
      <c r="P1803">
        <v>37</v>
      </c>
      <c r="Q1803">
        <v>1</v>
      </c>
      <c r="R1803">
        <v>10</v>
      </c>
      <c r="S1803">
        <v>5</v>
      </c>
      <c r="T1803">
        <v>13</v>
      </c>
      <c r="U1803">
        <v>6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3</v>
      </c>
      <c r="AC1803">
        <v>11</v>
      </c>
      <c r="AD1803">
        <v>0</v>
      </c>
    </row>
    <row r="1804" spans="1:30" x14ac:dyDescent="0.3">
      <c r="A1804">
        <v>1803</v>
      </c>
      <c r="B1804">
        <v>6289</v>
      </c>
      <c r="C1804">
        <v>1951</v>
      </c>
      <c r="D1804" t="s">
        <v>34</v>
      </c>
      <c r="E1804" t="s">
        <v>31</v>
      </c>
      <c r="F1804" s="11">
        <v>59385</v>
      </c>
      <c r="G1804">
        <v>1</v>
      </c>
      <c r="H1804">
        <v>1</v>
      </c>
      <c r="I1804" s="1">
        <v>41392</v>
      </c>
      <c r="J1804">
        <v>85</v>
      </c>
      <c r="K1804">
        <v>135</v>
      </c>
      <c r="L1804">
        <v>0</v>
      </c>
      <c r="M1804">
        <v>20</v>
      </c>
      <c r="N1804">
        <v>0</v>
      </c>
      <c r="O1804">
        <v>4</v>
      </c>
      <c r="P1804">
        <v>36</v>
      </c>
      <c r="Q1804">
        <v>2</v>
      </c>
      <c r="R1804">
        <v>3</v>
      </c>
      <c r="S1804">
        <v>1</v>
      </c>
      <c r="T1804">
        <v>4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</v>
      </c>
      <c r="AC1804">
        <v>11</v>
      </c>
      <c r="AD1804">
        <v>0</v>
      </c>
    </row>
    <row r="1805" spans="1:30" x14ac:dyDescent="0.3">
      <c r="A1805">
        <v>1804</v>
      </c>
      <c r="B1805">
        <v>4168</v>
      </c>
      <c r="C1805">
        <v>1966</v>
      </c>
      <c r="D1805" t="s">
        <v>29</v>
      </c>
      <c r="E1805" t="s">
        <v>30</v>
      </c>
      <c r="F1805" s="11">
        <v>37070</v>
      </c>
      <c r="G1805">
        <v>1</v>
      </c>
      <c r="H1805">
        <v>1</v>
      </c>
      <c r="I1805" s="1">
        <v>41353</v>
      </c>
      <c r="J1805">
        <v>30</v>
      </c>
      <c r="K1805">
        <v>231</v>
      </c>
      <c r="L1805">
        <v>7</v>
      </c>
      <c r="M1805">
        <v>20</v>
      </c>
      <c r="N1805">
        <v>4</v>
      </c>
      <c r="O1805">
        <v>15</v>
      </c>
      <c r="P1805">
        <v>39</v>
      </c>
      <c r="Q1805">
        <v>9</v>
      </c>
      <c r="R1805">
        <v>5</v>
      </c>
      <c r="S1805">
        <v>1</v>
      </c>
      <c r="T1805">
        <v>8</v>
      </c>
      <c r="U1805">
        <v>7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</v>
      </c>
      <c r="AC1805">
        <v>11</v>
      </c>
      <c r="AD1805">
        <v>1</v>
      </c>
    </row>
    <row r="1806" spans="1:30" x14ac:dyDescent="0.3">
      <c r="A1806">
        <v>1805</v>
      </c>
      <c r="B1806">
        <v>8397</v>
      </c>
      <c r="C1806">
        <v>1951</v>
      </c>
      <c r="D1806" t="s">
        <v>29</v>
      </c>
      <c r="E1806" t="s">
        <v>33</v>
      </c>
      <c r="F1806" s="11">
        <v>44689</v>
      </c>
      <c r="G1806">
        <v>1</v>
      </c>
      <c r="H1806">
        <v>1</v>
      </c>
      <c r="I1806" s="1">
        <v>41649</v>
      </c>
      <c r="J1806">
        <v>82</v>
      </c>
      <c r="K1806">
        <v>18</v>
      </c>
      <c r="L1806">
        <v>0</v>
      </c>
      <c r="M1806">
        <v>20</v>
      </c>
      <c r="N1806">
        <v>0</v>
      </c>
      <c r="O1806">
        <v>0</v>
      </c>
      <c r="P1806">
        <v>11</v>
      </c>
      <c r="Q1806">
        <v>2</v>
      </c>
      <c r="R1806">
        <v>1</v>
      </c>
      <c r="S1806">
        <v>1</v>
      </c>
      <c r="T1806">
        <v>2</v>
      </c>
      <c r="U1806">
        <v>7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3</v>
      </c>
      <c r="AC1806">
        <v>11</v>
      </c>
      <c r="AD1806">
        <v>0</v>
      </c>
    </row>
    <row r="1807" spans="1:30" x14ac:dyDescent="0.3">
      <c r="A1807">
        <v>1806</v>
      </c>
      <c r="B1807">
        <v>9284</v>
      </c>
      <c r="C1807">
        <v>1958</v>
      </c>
      <c r="D1807" t="s">
        <v>29</v>
      </c>
      <c r="E1807" t="s">
        <v>31</v>
      </c>
      <c r="F1807" s="11">
        <v>53977</v>
      </c>
      <c r="G1807">
        <v>0</v>
      </c>
      <c r="H1807">
        <v>1</v>
      </c>
      <c r="I1807" s="1">
        <v>41433</v>
      </c>
      <c r="J1807">
        <v>21</v>
      </c>
      <c r="K1807">
        <v>620</v>
      </c>
      <c r="L1807">
        <v>16</v>
      </c>
      <c r="M1807">
        <v>20</v>
      </c>
      <c r="N1807">
        <v>0</v>
      </c>
      <c r="O1807">
        <v>24</v>
      </c>
      <c r="P1807">
        <v>82</v>
      </c>
      <c r="Q1807">
        <v>5</v>
      </c>
      <c r="R1807">
        <v>5</v>
      </c>
      <c r="S1807">
        <v>5</v>
      </c>
      <c r="T1807">
        <v>12</v>
      </c>
      <c r="U1807">
        <v>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</v>
      </c>
      <c r="AC1807">
        <v>11</v>
      </c>
      <c r="AD1807">
        <v>0</v>
      </c>
    </row>
    <row r="1808" spans="1:30" x14ac:dyDescent="0.3">
      <c r="A1808">
        <v>1807</v>
      </c>
      <c r="B1808">
        <v>6237</v>
      </c>
      <c r="C1808">
        <v>1966</v>
      </c>
      <c r="D1808" t="s">
        <v>32</v>
      </c>
      <c r="E1808" t="s">
        <v>30</v>
      </c>
      <c r="F1808" s="11">
        <v>7144</v>
      </c>
      <c r="G1808">
        <v>0</v>
      </c>
      <c r="H1808">
        <v>2</v>
      </c>
      <c r="I1808" s="1">
        <v>41615</v>
      </c>
      <c r="J1808">
        <v>92</v>
      </c>
      <c r="K1808">
        <v>81</v>
      </c>
      <c r="L1808">
        <v>4</v>
      </c>
      <c r="M1808">
        <v>20</v>
      </c>
      <c r="N1808">
        <v>5</v>
      </c>
      <c r="O1808">
        <v>2</v>
      </c>
      <c r="P1808">
        <v>291</v>
      </c>
      <c r="Q1808">
        <v>0</v>
      </c>
      <c r="R1808">
        <v>23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</v>
      </c>
      <c r="AC1808">
        <v>11</v>
      </c>
      <c r="AD1808">
        <v>0</v>
      </c>
    </row>
    <row r="1809" spans="1:30" x14ac:dyDescent="0.3">
      <c r="A1809">
        <v>1808</v>
      </c>
      <c r="B1809">
        <v>3130</v>
      </c>
      <c r="C1809">
        <v>1964</v>
      </c>
      <c r="D1809" t="s">
        <v>29</v>
      </c>
      <c r="E1809" t="s">
        <v>30</v>
      </c>
      <c r="F1809" s="11">
        <v>18701</v>
      </c>
      <c r="G1809">
        <v>1</v>
      </c>
      <c r="H1809">
        <v>1</v>
      </c>
      <c r="I1809" s="1">
        <v>41429</v>
      </c>
      <c r="J1809">
        <v>95</v>
      </c>
      <c r="K1809">
        <v>12</v>
      </c>
      <c r="L1809">
        <v>4</v>
      </c>
      <c r="M1809">
        <v>20</v>
      </c>
      <c r="N1809">
        <v>10</v>
      </c>
      <c r="O1809">
        <v>6</v>
      </c>
      <c r="P1809">
        <v>10</v>
      </c>
      <c r="Q1809">
        <v>4</v>
      </c>
      <c r="R1809">
        <v>2</v>
      </c>
      <c r="S1809">
        <v>0</v>
      </c>
      <c r="T1809">
        <v>4</v>
      </c>
      <c r="U1809">
        <v>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</v>
      </c>
      <c r="AC1809">
        <v>11</v>
      </c>
      <c r="AD1809">
        <v>0</v>
      </c>
    </row>
    <row r="1810" spans="1:30" x14ac:dyDescent="0.3">
      <c r="A1810">
        <v>1809</v>
      </c>
      <c r="B1810">
        <v>1619</v>
      </c>
      <c r="C1810">
        <v>1956</v>
      </c>
      <c r="D1810" t="s">
        <v>29</v>
      </c>
      <c r="E1810" t="s">
        <v>33</v>
      </c>
      <c r="F1810" s="11">
        <v>90369</v>
      </c>
      <c r="G1810">
        <v>0</v>
      </c>
      <c r="H1810">
        <v>0</v>
      </c>
      <c r="I1810" s="1">
        <v>41757</v>
      </c>
      <c r="J1810">
        <v>2</v>
      </c>
      <c r="K1810">
        <v>292</v>
      </c>
      <c r="L1810">
        <v>51</v>
      </c>
      <c r="M1810">
        <v>20</v>
      </c>
      <c r="N1810">
        <v>224</v>
      </c>
      <c r="O1810">
        <v>23</v>
      </c>
      <c r="P1810">
        <v>17</v>
      </c>
      <c r="Q1810">
        <v>1</v>
      </c>
      <c r="R1810">
        <v>4</v>
      </c>
      <c r="S1810">
        <v>6</v>
      </c>
      <c r="T1810">
        <v>6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</v>
      </c>
      <c r="AC1810">
        <v>11</v>
      </c>
      <c r="AD1810">
        <v>1</v>
      </c>
    </row>
    <row r="1811" spans="1:30" x14ac:dyDescent="0.3">
      <c r="A1811">
        <v>1810</v>
      </c>
      <c r="B1811">
        <v>1990</v>
      </c>
      <c r="C1811">
        <v>1974</v>
      </c>
      <c r="D1811" t="s">
        <v>32</v>
      </c>
      <c r="E1811" t="s">
        <v>30</v>
      </c>
      <c r="F1811" s="11">
        <v>63159</v>
      </c>
      <c r="G1811">
        <v>0</v>
      </c>
      <c r="H1811">
        <v>0</v>
      </c>
      <c r="I1811" s="1">
        <v>41218</v>
      </c>
      <c r="J1811">
        <v>74</v>
      </c>
      <c r="K1811">
        <v>965</v>
      </c>
      <c r="L1811">
        <v>34</v>
      </c>
      <c r="M1811">
        <v>20</v>
      </c>
      <c r="N1811">
        <v>89</v>
      </c>
      <c r="O1811">
        <v>86</v>
      </c>
      <c r="P1811">
        <v>37</v>
      </c>
      <c r="Q1811">
        <v>1</v>
      </c>
      <c r="R1811">
        <v>3</v>
      </c>
      <c r="S1811">
        <v>5</v>
      </c>
      <c r="T1811">
        <v>8</v>
      </c>
      <c r="U1811">
        <v>3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</v>
      </c>
      <c r="AC1811">
        <v>11</v>
      </c>
      <c r="AD1811">
        <v>0</v>
      </c>
    </row>
    <row r="1812" spans="1:30" x14ac:dyDescent="0.3">
      <c r="A1812">
        <v>1811</v>
      </c>
      <c r="B1812">
        <v>5513</v>
      </c>
      <c r="C1812">
        <v>1966</v>
      </c>
      <c r="D1812" t="s">
        <v>29</v>
      </c>
      <c r="E1812" t="s">
        <v>31</v>
      </c>
      <c r="F1812" s="11">
        <v>37758</v>
      </c>
      <c r="G1812">
        <v>1</v>
      </c>
      <c r="H1812">
        <v>1</v>
      </c>
      <c r="I1812" s="1">
        <v>41186</v>
      </c>
      <c r="J1812">
        <v>49</v>
      </c>
      <c r="K1812">
        <v>27</v>
      </c>
      <c r="L1812">
        <v>2</v>
      </c>
      <c r="M1812">
        <v>20</v>
      </c>
      <c r="N1812">
        <v>0</v>
      </c>
      <c r="O1812">
        <v>0</v>
      </c>
      <c r="P1812">
        <v>1</v>
      </c>
      <c r="Q1812">
        <v>2</v>
      </c>
      <c r="R1812">
        <v>1</v>
      </c>
      <c r="S1812">
        <v>0</v>
      </c>
      <c r="T1812">
        <v>3</v>
      </c>
      <c r="U1812">
        <v>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11</v>
      </c>
      <c r="AD1812">
        <v>0</v>
      </c>
    </row>
    <row r="1813" spans="1:30" x14ac:dyDescent="0.3">
      <c r="A1813">
        <v>1812</v>
      </c>
      <c r="B1813">
        <v>269</v>
      </c>
      <c r="C1813">
        <v>1963</v>
      </c>
      <c r="D1813" t="s">
        <v>32</v>
      </c>
      <c r="E1813" t="s">
        <v>30</v>
      </c>
      <c r="F1813" s="11">
        <v>46757</v>
      </c>
      <c r="G1813">
        <v>0</v>
      </c>
      <c r="H1813">
        <v>1</v>
      </c>
      <c r="I1813" s="1">
        <v>41229</v>
      </c>
      <c r="J1813">
        <v>71</v>
      </c>
      <c r="K1813">
        <v>777</v>
      </c>
      <c r="L1813">
        <v>30</v>
      </c>
      <c r="M1813">
        <v>20</v>
      </c>
      <c r="N1813">
        <v>0</v>
      </c>
      <c r="O1813">
        <v>51</v>
      </c>
      <c r="P1813">
        <v>122</v>
      </c>
      <c r="Q1813">
        <v>6</v>
      </c>
      <c r="R1813">
        <v>4</v>
      </c>
      <c r="S1813">
        <v>4</v>
      </c>
      <c r="T1813">
        <v>7</v>
      </c>
      <c r="U1813">
        <v>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</v>
      </c>
      <c r="AC1813">
        <v>11</v>
      </c>
      <c r="AD1813">
        <v>0</v>
      </c>
    </row>
    <row r="1814" spans="1:30" x14ac:dyDescent="0.3">
      <c r="A1814">
        <v>1813</v>
      </c>
      <c r="B1814">
        <v>8093</v>
      </c>
      <c r="C1814">
        <v>1969</v>
      </c>
      <c r="D1814" t="s">
        <v>34</v>
      </c>
      <c r="E1814" t="s">
        <v>33</v>
      </c>
      <c r="F1814" s="11">
        <v>79734</v>
      </c>
      <c r="G1814">
        <v>0</v>
      </c>
      <c r="H1814">
        <v>0</v>
      </c>
      <c r="I1814" s="1">
        <v>41818</v>
      </c>
      <c r="J1814">
        <v>72</v>
      </c>
      <c r="K1814">
        <v>572</v>
      </c>
      <c r="L1814">
        <v>8</v>
      </c>
      <c r="M1814">
        <v>20</v>
      </c>
      <c r="N1814">
        <v>23</v>
      </c>
      <c r="O1814">
        <v>62</v>
      </c>
      <c r="P1814">
        <v>17</v>
      </c>
      <c r="Q1814">
        <v>1</v>
      </c>
      <c r="R1814">
        <v>4</v>
      </c>
      <c r="S1814">
        <v>3</v>
      </c>
      <c r="T1814">
        <v>6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3</v>
      </c>
      <c r="AC1814">
        <v>11</v>
      </c>
      <c r="AD1814">
        <v>0</v>
      </c>
    </row>
    <row r="1815" spans="1:30" x14ac:dyDescent="0.3">
      <c r="A1815">
        <v>1814</v>
      </c>
      <c r="B1815">
        <v>10513</v>
      </c>
      <c r="C1815">
        <v>1992</v>
      </c>
      <c r="D1815" t="s">
        <v>29</v>
      </c>
      <c r="E1815" t="s">
        <v>31</v>
      </c>
      <c r="F1815" s="11">
        <v>63207</v>
      </c>
      <c r="G1815">
        <v>0</v>
      </c>
      <c r="H1815">
        <v>0</v>
      </c>
      <c r="I1815" s="1">
        <v>41294</v>
      </c>
      <c r="J1815">
        <v>68</v>
      </c>
      <c r="K1815">
        <v>438</v>
      </c>
      <c r="L1815">
        <v>169</v>
      </c>
      <c r="M1815">
        <v>20</v>
      </c>
      <c r="N1815">
        <v>91</v>
      </c>
      <c r="O1815">
        <v>169</v>
      </c>
      <c r="P1815">
        <v>70</v>
      </c>
      <c r="Q1815">
        <v>1</v>
      </c>
      <c r="R1815">
        <v>2</v>
      </c>
      <c r="S1815">
        <v>3</v>
      </c>
      <c r="T1815">
        <v>6</v>
      </c>
      <c r="U1815">
        <v>7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3</v>
      </c>
      <c r="AC1815">
        <v>11</v>
      </c>
      <c r="AD1815">
        <v>0</v>
      </c>
    </row>
    <row r="1816" spans="1:30" x14ac:dyDescent="0.3">
      <c r="A1816">
        <v>1815</v>
      </c>
      <c r="B1816">
        <v>10177</v>
      </c>
      <c r="C1816">
        <v>1954</v>
      </c>
      <c r="D1816" t="s">
        <v>29</v>
      </c>
      <c r="E1816" t="s">
        <v>35</v>
      </c>
      <c r="F1816" s="11">
        <v>72071</v>
      </c>
      <c r="G1816">
        <v>0</v>
      </c>
      <c r="H1816">
        <v>1</v>
      </c>
      <c r="I1816" s="1">
        <v>41319</v>
      </c>
      <c r="J1816">
        <v>4</v>
      </c>
      <c r="K1816">
        <v>531</v>
      </c>
      <c r="L1816">
        <v>69</v>
      </c>
      <c r="M1816">
        <v>20</v>
      </c>
      <c r="N1816">
        <v>150</v>
      </c>
      <c r="O1816">
        <v>138</v>
      </c>
      <c r="P1816">
        <v>150</v>
      </c>
      <c r="Q1816">
        <v>3</v>
      </c>
      <c r="R1816">
        <v>5</v>
      </c>
      <c r="S1816">
        <v>4</v>
      </c>
      <c r="T1816">
        <v>8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11</v>
      </c>
      <c r="AD1816">
        <v>0</v>
      </c>
    </row>
    <row r="1817" spans="1:30" x14ac:dyDescent="0.3">
      <c r="A1817">
        <v>1816</v>
      </c>
      <c r="B1817">
        <v>2549</v>
      </c>
      <c r="C1817">
        <v>1983</v>
      </c>
      <c r="D1817" t="s">
        <v>32</v>
      </c>
      <c r="E1817" t="s">
        <v>31</v>
      </c>
      <c r="F1817" s="11">
        <v>21840</v>
      </c>
      <c r="G1817">
        <v>1</v>
      </c>
      <c r="H1817">
        <v>0</v>
      </c>
      <c r="I1817" s="1">
        <v>41476</v>
      </c>
      <c r="J1817">
        <v>80</v>
      </c>
      <c r="K1817">
        <v>17</v>
      </c>
      <c r="L1817">
        <v>0</v>
      </c>
      <c r="M1817">
        <v>20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3</v>
      </c>
      <c r="U1817">
        <v>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</v>
      </c>
      <c r="AC1817">
        <v>11</v>
      </c>
      <c r="AD1817">
        <v>0</v>
      </c>
    </row>
    <row r="1818" spans="1:30" x14ac:dyDescent="0.3">
      <c r="A1818">
        <v>1817</v>
      </c>
      <c r="B1818">
        <v>5782</v>
      </c>
      <c r="C1818">
        <v>1982</v>
      </c>
      <c r="D1818" t="s">
        <v>37</v>
      </c>
      <c r="E1818" t="s">
        <v>31</v>
      </c>
      <c r="F1818" s="11">
        <v>58582</v>
      </c>
      <c r="G1818">
        <v>0</v>
      </c>
      <c r="H1818">
        <v>1</v>
      </c>
      <c r="I1818" s="1">
        <v>41545</v>
      </c>
      <c r="J1818">
        <v>15</v>
      </c>
      <c r="K1818">
        <v>402</v>
      </c>
      <c r="L1818">
        <v>35</v>
      </c>
      <c r="M1818">
        <v>20</v>
      </c>
      <c r="N1818">
        <v>101</v>
      </c>
      <c r="O1818">
        <v>77</v>
      </c>
      <c r="P1818">
        <v>42</v>
      </c>
      <c r="Q1818">
        <v>2</v>
      </c>
      <c r="R1818">
        <v>9</v>
      </c>
      <c r="S1818">
        <v>2</v>
      </c>
      <c r="T1818">
        <v>9</v>
      </c>
      <c r="U1818">
        <v>5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3</v>
      </c>
      <c r="AC1818">
        <v>11</v>
      </c>
      <c r="AD1818">
        <v>0</v>
      </c>
    </row>
    <row r="1819" spans="1:30" x14ac:dyDescent="0.3">
      <c r="A1819">
        <v>1818</v>
      </c>
      <c r="B1819">
        <v>10057</v>
      </c>
      <c r="C1819">
        <v>1951</v>
      </c>
      <c r="D1819" t="s">
        <v>29</v>
      </c>
      <c r="E1819" t="s">
        <v>30</v>
      </c>
      <c r="F1819" s="11">
        <v>72282</v>
      </c>
      <c r="G1819">
        <v>0</v>
      </c>
      <c r="H1819">
        <v>0</v>
      </c>
      <c r="I1819" s="1">
        <v>41474</v>
      </c>
      <c r="J1819">
        <v>70</v>
      </c>
      <c r="K1819">
        <v>503</v>
      </c>
      <c r="L1819">
        <v>27</v>
      </c>
      <c r="M1819">
        <v>20</v>
      </c>
      <c r="N1819">
        <v>90</v>
      </c>
      <c r="O1819">
        <v>139</v>
      </c>
      <c r="P1819">
        <v>153</v>
      </c>
      <c r="Q1819">
        <v>1</v>
      </c>
      <c r="R1819">
        <v>5</v>
      </c>
      <c r="S1819">
        <v>7</v>
      </c>
      <c r="T1819">
        <v>9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</v>
      </c>
      <c r="AC1819">
        <v>11</v>
      </c>
      <c r="AD1819">
        <v>1</v>
      </c>
    </row>
    <row r="1820" spans="1:30" x14ac:dyDescent="0.3">
      <c r="A1820">
        <v>1819</v>
      </c>
      <c r="B1820">
        <v>10307</v>
      </c>
      <c r="C1820">
        <v>1956</v>
      </c>
      <c r="D1820" t="s">
        <v>29</v>
      </c>
      <c r="E1820" t="s">
        <v>33</v>
      </c>
      <c r="F1820" s="11">
        <v>50387</v>
      </c>
      <c r="G1820">
        <v>0</v>
      </c>
      <c r="H1820">
        <v>2</v>
      </c>
      <c r="I1820" s="1">
        <v>41517</v>
      </c>
      <c r="J1820">
        <v>91</v>
      </c>
      <c r="K1820">
        <v>369</v>
      </c>
      <c r="L1820">
        <v>9</v>
      </c>
      <c r="M1820">
        <v>20</v>
      </c>
      <c r="N1820">
        <v>12</v>
      </c>
      <c r="O1820">
        <v>14</v>
      </c>
      <c r="P1820">
        <v>34</v>
      </c>
      <c r="Q1820">
        <v>3</v>
      </c>
      <c r="R1820">
        <v>6</v>
      </c>
      <c r="S1820">
        <v>2</v>
      </c>
      <c r="T1820">
        <v>8</v>
      </c>
      <c r="U1820">
        <v>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</v>
      </c>
      <c r="AC1820">
        <v>11</v>
      </c>
      <c r="AD1820">
        <v>0</v>
      </c>
    </row>
    <row r="1821" spans="1:30" x14ac:dyDescent="0.3">
      <c r="A1821">
        <v>1820</v>
      </c>
      <c r="B1821">
        <v>8566</v>
      </c>
      <c r="C1821">
        <v>1961</v>
      </c>
      <c r="D1821" t="s">
        <v>32</v>
      </c>
      <c r="E1821" t="s">
        <v>31</v>
      </c>
      <c r="F1821" s="11">
        <v>32583</v>
      </c>
      <c r="G1821">
        <v>1</v>
      </c>
      <c r="H1821">
        <v>1</v>
      </c>
      <c r="I1821" s="1">
        <v>41805</v>
      </c>
      <c r="J1821">
        <v>10</v>
      </c>
      <c r="K1821">
        <v>5</v>
      </c>
      <c r="L1821">
        <v>0</v>
      </c>
      <c r="M1821">
        <v>20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2</v>
      </c>
      <c r="U1821">
        <v>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</v>
      </c>
      <c r="AC1821">
        <v>11</v>
      </c>
      <c r="AD1821">
        <v>0</v>
      </c>
    </row>
    <row r="1822" spans="1:30" x14ac:dyDescent="0.3">
      <c r="A1822">
        <v>1821</v>
      </c>
      <c r="B1822">
        <v>2415</v>
      </c>
      <c r="C1822">
        <v>1962</v>
      </c>
      <c r="D1822" t="s">
        <v>29</v>
      </c>
      <c r="E1822" t="s">
        <v>31</v>
      </c>
      <c r="F1822" s="11">
        <v>62568</v>
      </c>
      <c r="G1822">
        <v>0</v>
      </c>
      <c r="H1822">
        <v>1</v>
      </c>
      <c r="I1822" s="1">
        <v>41736</v>
      </c>
      <c r="J1822">
        <v>99</v>
      </c>
      <c r="K1822">
        <v>362</v>
      </c>
      <c r="L1822">
        <v>17</v>
      </c>
      <c r="M1822">
        <v>20</v>
      </c>
      <c r="N1822">
        <v>80</v>
      </c>
      <c r="O1822">
        <v>35</v>
      </c>
      <c r="P1822">
        <v>61</v>
      </c>
      <c r="Q1822">
        <v>3</v>
      </c>
      <c r="R1822">
        <v>5</v>
      </c>
      <c r="S1822">
        <v>3</v>
      </c>
      <c r="T1822">
        <v>5</v>
      </c>
      <c r="U1822">
        <v>4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3</v>
      </c>
      <c r="AC1822">
        <v>11</v>
      </c>
      <c r="AD1822">
        <v>0</v>
      </c>
    </row>
    <row r="1823" spans="1:30" x14ac:dyDescent="0.3">
      <c r="A1823">
        <v>1822</v>
      </c>
      <c r="B1823">
        <v>5684</v>
      </c>
      <c r="C1823">
        <v>1971</v>
      </c>
      <c r="D1823" t="s">
        <v>34</v>
      </c>
      <c r="E1823" t="s">
        <v>35</v>
      </c>
      <c r="F1823" s="11">
        <v>44635</v>
      </c>
      <c r="G1823">
        <v>1</v>
      </c>
      <c r="H1823">
        <v>1</v>
      </c>
      <c r="I1823" s="1">
        <v>41558</v>
      </c>
      <c r="J1823">
        <v>25</v>
      </c>
      <c r="K1823">
        <v>56</v>
      </c>
      <c r="L1823">
        <v>0</v>
      </c>
      <c r="M1823">
        <v>20</v>
      </c>
      <c r="N1823">
        <v>0</v>
      </c>
      <c r="O1823">
        <v>0</v>
      </c>
      <c r="P1823">
        <v>3</v>
      </c>
      <c r="Q1823">
        <v>2</v>
      </c>
      <c r="R1823">
        <v>2</v>
      </c>
      <c r="S1823">
        <v>0</v>
      </c>
      <c r="T1823">
        <v>3</v>
      </c>
      <c r="U1823">
        <v>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</v>
      </c>
      <c r="AC1823">
        <v>11</v>
      </c>
      <c r="AD1823">
        <v>0</v>
      </c>
    </row>
    <row r="1824" spans="1:30" x14ac:dyDescent="0.3">
      <c r="A1824">
        <v>1823</v>
      </c>
      <c r="B1824">
        <v>8334</v>
      </c>
      <c r="C1824">
        <v>1971</v>
      </c>
      <c r="D1824" t="s">
        <v>34</v>
      </c>
      <c r="E1824" t="s">
        <v>30</v>
      </c>
      <c r="F1824" s="11">
        <v>33316</v>
      </c>
      <c r="G1824">
        <v>1</v>
      </c>
      <c r="H1824">
        <v>1</v>
      </c>
      <c r="I1824" s="1">
        <v>41551</v>
      </c>
      <c r="J1824">
        <v>34</v>
      </c>
      <c r="K1824">
        <v>79</v>
      </c>
      <c r="L1824">
        <v>1</v>
      </c>
      <c r="M1824">
        <v>20</v>
      </c>
      <c r="N1824">
        <v>4</v>
      </c>
      <c r="O1824">
        <v>4</v>
      </c>
      <c r="P1824">
        <v>12</v>
      </c>
      <c r="Q1824">
        <v>3</v>
      </c>
      <c r="R1824">
        <v>2</v>
      </c>
      <c r="S1824">
        <v>1</v>
      </c>
      <c r="T1824">
        <v>4</v>
      </c>
      <c r="U1824">
        <v>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3</v>
      </c>
      <c r="AC1824">
        <v>11</v>
      </c>
      <c r="AD1824">
        <v>0</v>
      </c>
    </row>
    <row r="1825" spans="1:30" x14ac:dyDescent="0.3">
      <c r="A1825">
        <v>1824</v>
      </c>
      <c r="B1825">
        <v>9166</v>
      </c>
      <c r="C1825">
        <v>1968</v>
      </c>
      <c r="D1825" t="s">
        <v>29</v>
      </c>
      <c r="E1825" t="s">
        <v>33</v>
      </c>
      <c r="F1825" s="11">
        <v>63967</v>
      </c>
      <c r="G1825">
        <v>0</v>
      </c>
      <c r="H1825">
        <v>1</v>
      </c>
      <c r="I1825" s="1">
        <v>41495</v>
      </c>
      <c r="J1825">
        <v>57</v>
      </c>
      <c r="K1825">
        <v>387</v>
      </c>
      <c r="L1825">
        <v>84</v>
      </c>
      <c r="M1825">
        <v>20</v>
      </c>
      <c r="N1825">
        <v>73</v>
      </c>
      <c r="O1825">
        <v>35</v>
      </c>
      <c r="P1825">
        <v>162</v>
      </c>
      <c r="Q1825">
        <v>3</v>
      </c>
      <c r="R1825">
        <v>4</v>
      </c>
      <c r="S1825">
        <v>4</v>
      </c>
      <c r="T1825">
        <v>12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</v>
      </c>
      <c r="AC1825">
        <v>11</v>
      </c>
      <c r="AD1825">
        <v>0</v>
      </c>
    </row>
    <row r="1826" spans="1:30" x14ac:dyDescent="0.3">
      <c r="A1826">
        <v>1825</v>
      </c>
      <c r="B1826">
        <v>1440</v>
      </c>
      <c r="C1826">
        <v>1978</v>
      </c>
      <c r="D1826" t="s">
        <v>37</v>
      </c>
      <c r="E1826" t="s">
        <v>31</v>
      </c>
      <c r="F1826" s="11">
        <v>52513</v>
      </c>
      <c r="G1826">
        <v>0</v>
      </c>
      <c r="H1826">
        <v>0</v>
      </c>
      <c r="I1826" s="1">
        <v>41156</v>
      </c>
      <c r="J1826">
        <v>84</v>
      </c>
      <c r="K1826">
        <v>367</v>
      </c>
      <c r="L1826">
        <v>17</v>
      </c>
      <c r="M1826">
        <v>20</v>
      </c>
      <c r="N1826">
        <v>104</v>
      </c>
      <c r="O1826">
        <v>188</v>
      </c>
      <c r="P1826">
        <v>232</v>
      </c>
      <c r="Q1826">
        <v>2</v>
      </c>
      <c r="R1826">
        <v>9</v>
      </c>
      <c r="S1826">
        <v>5</v>
      </c>
      <c r="T1826">
        <v>9</v>
      </c>
      <c r="U1826">
        <v>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11</v>
      </c>
      <c r="AD1826">
        <v>0</v>
      </c>
    </row>
    <row r="1827" spans="1:30" x14ac:dyDescent="0.3">
      <c r="A1827">
        <v>1826</v>
      </c>
      <c r="B1827">
        <v>78</v>
      </c>
      <c r="C1827">
        <v>1969</v>
      </c>
      <c r="D1827" t="s">
        <v>29</v>
      </c>
      <c r="E1827" t="s">
        <v>33</v>
      </c>
      <c r="F1827" s="11">
        <v>25293</v>
      </c>
      <c r="G1827">
        <v>1</v>
      </c>
      <c r="H1827">
        <v>0</v>
      </c>
      <c r="I1827" s="1">
        <v>41532</v>
      </c>
      <c r="J1827">
        <v>51</v>
      </c>
      <c r="K1827">
        <v>15</v>
      </c>
      <c r="L1827">
        <v>0</v>
      </c>
      <c r="M1827">
        <v>20</v>
      </c>
      <c r="N1827">
        <v>0</v>
      </c>
      <c r="O1827">
        <v>2</v>
      </c>
      <c r="P1827">
        <v>9</v>
      </c>
      <c r="Q1827">
        <v>1</v>
      </c>
      <c r="R1827">
        <v>1</v>
      </c>
      <c r="S1827">
        <v>1</v>
      </c>
      <c r="T1827">
        <v>2</v>
      </c>
      <c r="U1827">
        <v>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11</v>
      </c>
      <c r="AD1827">
        <v>0</v>
      </c>
    </row>
    <row r="1828" spans="1:30" x14ac:dyDescent="0.3">
      <c r="A1828">
        <v>1827</v>
      </c>
      <c r="B1828">
        <v>5441</v>
      </c>
      <c r="C1828">
        <v>1965</v>
      </c>
      <c r="D1828" t="s">
        <v>32</v>
      </c>
      <c r="E1828" t="s">
        <v>38</v>
      </c>
      <c r="F1828" s="11">
        <v>54111</v>
      </c>
      <c r="G1828">
        <v>0</v>
      </c>
      <c r="H1828">
        <v>1</v>
      </c>
      <c r="I1828" s="1">
        <v>41511</v>
      </c>
      <c r="J1828">
        <v>97</v>
      </c>
      <c r="K1828">
        <v>267</v>
      </c>
      <c r="L1828">
        <v>6</v>
      </c>
      <c r="M1828">
        <v>20</v>
      </c>
      <c r="N1828">
        <v>8</v>
      </c>
      <c r="O1828">
        <v>3</v>
      </c>
      <c r="P1828">
        <v>50</v>
      </c>
      <c r="Q1828">
        <v>2</v>
      </c>
      <c r="R1828">
        <v>5</v>
      </c>
      <c r="S1828">
        <v>2</v>
      </c>
      <c r="T1828">
        <v>6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</v>
      </c>
      <c r="AC1828">
        <v>11</v>
      </c>
      <c r="AD1828">
        <v>0</v>
      </c>
    </row>
    <row r="1829" spans="1:30" x14ac:dyDescent="0.3">
      <c r="A1829">
        <v>1828</v>
      </c>
      <c r="B1829">
        <v>5302</v>
      </c>
      <c r="C1829">
        <v>1986</v>
      </c>
      <c r="D1829" t="s">
        <v>29</v>
      </c>
      <c r="E1829" t="s">
        <v>31</v>
      </c>
      <c r="F1829" s="11">
        <v>78394</v>
      </c>
      <c r="G1829">
        <v>0</v>
      </c>
      <c r="H1829">
        <v>0</v>
      </c>
      <c r="I1829" s="1">
        <v>41320</v>
      </c>
      <c r="J1829">
        <v>13</v>
      </c>
      <c r="K1829">
        <v>298</v>
      </c>
      <c r="L1829">
        <v>27</v>
      </c>
      <c r="M1829">
        <v>20</v>
      </c>
      <c r="N1829">
        <v>216</v>
      </c>
      <c r="O1829">
        <v>24</v>
      </c>
      <c r="P1829">
        <v>166</v>
      </c>
      <c r="Q1829">
        <v>1</v>
      </c>
      <c r="R1829">
        <v>4</v>
      </c>
      <c r="S1829">
        <v>6</v>
      </c>
      <c r="T1829">
        <v>5</v>
      </c>
      <c r="U1829">
        <v>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11</v>
      </c>
      <c r="AD1829">
        <v>1</v>
      </c>
    </row>
    <row r="1830" spans="1:30" x14ac:dyDescent="0.3">
      <c r="A1830">
        <v>1829</v>
      </c>
      <c r="B1830">
        <v>4687</v>
      </c>
      <c r="C1830">
        <v>1958</v>
      </c>
      <c r="D1830" t="s">
        <v>34</v>
      </c>
      <c r="E1830" t="s">
        <v>33</v>
      </c>
      <c r="F1830" s="11">
        <v>80739</v>
      </c>
      <c r="G1830">
        <v>0</v>
      </c>
      <c r="H1830">
        <v>0</v>
      </c>
      <c r="I1830" s="1">
        <v>41417</v>
      </c>
      <c r="J1830">
        <v>92</v>
      </c>
      <c r="K1830">
        <v>674</v>
      </c>
      <c r="L1830">
        <v>92</v>
      </c>
      <c r="M1830">
        <v>20</v>
      </c>
      <c r="N1830">
        <v>39</v>
      </c>
      <c r="O1830">
        <v>0</v>
      </c>
      <c r="P1830">
        <v>92</v>
      </c>
      <c r="Q1830">
        <v>1</v>
      </c>
      <c r="R1830">
        <v>3</v>
      </c>
      <c r="S1830">
        <v>11</v>
      </c>
      <c r="T1830">
        <v>9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</v>
      </c>
      <c r="AC1830">
        <v>11</v>
      </c>
      <c r="AD1830">
        <v>0</v>
      </c>
    </row>
    <row r="1831" spans="1:30" x14ac:dyDescent="0.3">
      <c r="A1831">
        <v>1830</v>
      </c>
      <c r="B1831">
        <v>1087</v>
      </c>
      <c r="C1831">
        <v>1975</v>
      </c>
      <c r="D1831" t="s">
        <v>34</v>
      </c>
      <c r="E1831" t="s">
        <v>31</v>
      </c>
      <c r="F1831" s="11">
        <v>22669</v>
      </c>
      <c r="G1831">
        <v>1</v>
      </c>
      <c r="H1831">
        <v>0</v>
      </c>
      <c r="I1831" s="1">
        <v>41416</v>
      </c>
      <c r="J1831">
        <v>30</v>
      </c>
      <c r="K1831">
        <v>16</v>
      </c>
      <c r="L1831">
        <v>14</v>
      </c>
      <c r="M1831">
        <v>20</v>
      </c>
      <c r="N1831">
        <v>37</v>
      </c>
      <c r="O1831">
        <v>22</v>
      </c>
      <c r="P1831">
        <v>48</v>
      </c>
      <c r="Q1831">
        <v>3</v>
      </c>
      <c r="R1831">
        <v>4</v>
      </c>
      <c r="S1831">
        <v>1</v>
      </c>
      <c r="T1831">
        <v>2</v>
      </c>
      <c r="U1831">
        <v>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</v>
      </c>
      <c r="AC1831">
        <v>11</v>
      </c>
      <c r="AD1831">
        <v>1</v>
      </c>
    </row>
    <row r="1832" spans="1:30" x14ac:dyDescent="0.3">
      <c r="A1832">
        <v>1831</v>
      </c>
      <c r="B1832">
        <v>6859</v>
      </c>
      <c r="C1832">
        <v>1987</v>
      </c>
      <c r="D1832" t="s">
        <v>29</v>
      </c>
      <c r="E1832" t="s">
        <v>30</v>
      </c>
      <c r="F1832" s="11">
        <v>29236</v>
      </c>
      <c r="G1832">
        <v>1</v>
      </c>
      <c r="H1832">
        <v>0</v>
      </c>
      <c r="I1832" s="1">
        <v>41555</v>
      </c>
      <c r="J1832">
        <v>30</v>
      </c>
      <c r="K1832">
        <v>37</v>
      </c>
      <c r="L1832">
        <v>4</v>
      </c>
      <c r="M1832">
        <v>20</v>
      </c>
      <c r="N1832">
        <v>16</v>
      </c>
      <c r="O1832">
        <v>9</v>
      </c>
      <c r="P1832">
        <v>9</v>
      </c>
      <c r="Q1832">
        <v>2</v>
      </c>
      <c r="R1832">
        <v>4</v>
      </c>
      <c r="S1832">
        <v>0</v>
      </c>
      <c r="T1832">
        <v>3</v>
      </c>
      <c r="U1832">
        <v>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3</v>
      </c>
      <c r="AC1832">
        <v>11</v>
      </c>
      <c r="AD1832">
        <v>0</v>
      </c>
    </row>
    <row r="1833" spans="1:30" x14ac:dyDescent="0.3">
      <c r="A1833">
        <v>1832</v>
      </c>
      <c r="B1833">
        <v>9860</v>
      </c>
      <c r="C1833">
        <v>1959</v>
      </c>
      <c r="D1833" t="s">
        <v>29</v>
      </c>
      <c r="E1833" t="s">
        <v>31</v>
      </c>
      <c r="F1833" s="11">
        <v>44911</v>
      </c>
      <c r="G1833">
        <v>0</v>
      </c>
      <c r="H1833">
        <v>1</v>
      </c>
      <c r="I1833" s="1">
        <v>41348</v>
      </c>
      <c r="J1833">
        <v>11</v>
      </c>
      <c r="K1833">
        <v>159</v>
      </c>
      <c r="L1833">
        <v>0</v>
      </c>
      <c r="M1833">
        <v>20</v>
      </c>
      <c r="N1833">
        <v>2</v>
      </c>
      <c r="O1833">
        <v>1</v>
      </c>
      <c r="P1833">
        <v>31</v>
      </c>
      <c r="Q1833">
        <v>3</v>
      </c>
      <c r="R1833">
        <v>4</v>
      </c>
      <c r="S1833">
        <v>1</v>
      </c>
      <c r="T1833">
        <v>4</v>
      </c>
      <c r="U1833">
        <v>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</v>
      </c>
      <c r="AC1833">
        <v>11</v>
      </c>
      <c r="AD1833">
        <v>0</v>
      </c>
    </row>
    <row r="1834" spans="1:30" x14ac:dyDescent="0.3">
      <c r="A1834">
        <v>1833</v>
      </c>
      <c r="B1834">
        <v>7129</v>
      </c>
      <c r="C1834">
        <v>1962</v>
      </c>
      <c r="D1834" t="s">
        <v>32</v>
      </c>
      <c r="E1834" t="s">
        <v>33</v>
      </c>
      <c r="F1834" s="11">
        <v>54693</v>
      </c>
      <c r="G1834">
        <v>0</v>
      </c>
      <c r="H1834">
        <v>1</v>
      </c>
      <c r="I1834" s="1">
        <v>41322</v>
      </c>
      <c r="J1834">
        <v>72</v>
      </c>
      <c r="K1834">
        <v>686</v>
      </c>
      <c r="L1834">
        <v>17</v>
      </c>
      <c r="M1834">
        <v>20</v>
      </c>
      <c r="N1834">
        <v>23</v>
      </c>
      <c r="O1834">
        <v>26</v>
      </c>
      <c r="P1834">
        <v>35</v>
      </c>
      <c r="Q1834">
        <v>8</v>
      </c>
      <c r="R1834">
        <v>6</v>
      </c>
      <c r="S1834">
        <v>4</v>
      </c>
      <c r="T1834">
        <v>13</v>
      </c>
      <c r="U1834">
        <v>6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11</v>
      </c>
      <c r="AD1834">
        <v>0</v>
      </c>
    </row>
    <row r="1835" spans="1:30" x14ac:dyDescent="0.3">
      <c r="A1835">
        <v>1834</v>
      </c>
      <c r="B1835">
        <v>5866</v>
      </c>
      <c r="C1835">
        <v>1974</v>
      </c>
      <c r="D1835" t="s">
        <v>29</v>
      </c>
      <c r="E1835" t="s">
        <v>31</v>
      </c>
      <c r="F1835" s="11">
        <v>48186</v>
      </c>
      <c r="G1835">
        <v>1</v>
      </c>
      <c r="H1835">
        <v>0</v>
      </c>
      <c r="I1835" s="1">
        <v>41718</v>
      </c>
      <c r="J1835">
        <v>39</v>
      </c>
      <c r="K1835">
        <v>97</v>
      </c>
      <c r="L1835">
        <v>3</v>
      </c>
      <c r="M1835">
        <v>20</v>
      </c>
      <c r="N1835">
        <v>12</v>
      </c>
      <c r="O1835">
        <v>7</v>
      </c>
      <c r="P1835">
        <v>34</v>
      </c>
      <c r="Q1835">
        <v>3</v>
      </c>
      <c r="R1835">
        <v>4</v>
      </c>
      <c r="S1835">
        <v>1</v>
      </c>
      <c r="T1835">
        <v>4</v>
      </c>
      <c r="U1835">
        <v>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11</v>
      </c>
      <c r="AD1835">
        <v>0</v>
      </c>
    </row>
    <row r="1836" spans="1:30" x14ac:dyDescent="0.3">
      <c r="A1836">
        <v>1835</v>
      </c>
      <c r="B1836">
        <v>10521</v>
      </c>
      <c r="C1836">
        <v>1977</v>
      </c>
      <c r="D1836" t="s">
        <v>29</v>
      </c>
      <c r="E1836" t="s">
        <v>33</v>
      </c>
      <c r="F1836" s="11">
        <v>54809</v>
      </c>
      <c r="G1836">
        <v>1</v>
      </c>
      <c r="H1836">
        <v>1</v>
      </c>
      <c r="I1836" s="1">
        <v>41528</v>
      </c>
      <c r="J1836">
        <v>0</v>
      </c>
      <c r="K1836">
        <v>63</v>
      </c>
      <c r="L1836">
        <v>6</v>
      </c>
      <c r="M1836">
        <v>20</v>
      </c>
      <c r="N1836">
        <v>13</v>
      </c>
      <c r="O1836">
        <v>13</v>
      </c>
      <c r="P1836">
        <v>22</v>
      </c>
      <c r="Q1836">
        <v>4</v>
      </c>
      <c r="R1836">
        <v>2</v>
      </c>
      <c r="S1836">
        <v>1</v>
      </c>
      <c r="T1836">
        <v>5</v>
      </c>
      <c r="U1836">
        <v>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</v>
      </c>
      <c r="AC1836">
        <v>11</v>
      </c>
      <c r="AD1836">
        <v>1</v>
      </c>
    </row>
    <row r="1837" spans="1:30" x14ac:dyDescent="0.3">
      <c r="A1837">
        <v>1836</v>
      </c>
      <c r="B1837">
        <v>7393</v>
      </c>
      <c r="C1837">
        <v>1978</v>
      </c>
      <c r="D1837" t="s">
        <v>29</v>
      </c>
      <c r="E1837" t="s">
        <v>31</v>
      </c>
      <c r="F1837" s="11">
        <v>41580</v>
      </c>
      <c r="G1837">
        <v>1</v>
      </c>
      <c r="H1837">
        <v>1</v>
      </c>
      <c r="I1837" s="1">
        <v>41253</v>
      </c>
      <c r="J1837">
        <v>15</v>
      </c>
      <c r="K1837">
        <v>56</v>
      </c>
      <c r="L1837">
        <v>5</v>
      </c>
      <c r="M1837">
        <v>20</v>
      </c>
      <c r="N1837">
        <v>4</v>
      </c>
      <c r="O1837">
        <v>0</v>
      </c>
      <c r="P1837">
        <v>3</v>
      </c>
      <c r="Q1837">
        <v>3</v>
      </c>
      <c r="R1837">
        <v>2</v>
      </c>
      <c r="S1837">
        <v>1</v>
      </c>
      <c r="T1837">
        <v>3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</v>
      </c>
      <c r="AC1837">
        <v>11</v>
      </c>
      <c r="AD1837">
        <v>0</v>
      </c>
    </row>
    <row r="1838" spans="1:30" x14ac:dyDescent="0.3">
      <c r="A1838">
        <v>1837</v>
      </c>
      <c r="B1838">
        <v>7849</v>
      </c>
      <c r="C1838">
        <v>1970</v>
      </c>
      <c r="D1838" t="s">
        <v>32</v>
      </c>
      <c r="E1838" t="s">
        <v>33</v>
      </c>
      <c r="F1838" s="11">
        <v>80336</v>
      </c>
      <c r="G1838">
        <v>0</v>
      </c>
      <c r="H1838">
        <v>0</v>
      </c>
      <c r="I1838" s="1">
        <v>41526</v>
      </c>
      <c r="J1838">
        <v>12</v>
      </c>
      <c r="K1838">
        <v>209</v>
      </c>
      <c r="L1838">
        <v>19</v>
      </c>
      <c r="M1838">
        <v>20</v>
      </c>
      <c r="N1838">
        <v>160</v>
      </c>
      <c r="O1838">
        <v>142</v>
      </c>
      <c r="P1838">
        <v>66</v>
      </c>
      <c r="Q1838">
        <v>1</v>
      </c>
      <c r="R1838">
        <v>2</v>
      </c>
      <c r="S1838">
        <v>9</v>
      </c>
      <c r="T1838">
        <v>13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11</v>
      </c>
      <c r="AD1838">
        <v>0</v>
      </c>
    </row>
    <row r="1839" spans="1:30" x14ac:dyDescent="0.3">
      <c r="A1839">
        <v>1838</v>
      </c>
      <c r="B1839">
        <v>332</v>
      </c>
      <c r="C1839">
        <v>1957</v>
      </c>
      <c r="D1839" t="s">
        <v>29</v>
      </c>
      <c r="E1839" t="s">
        <v>33</v>
      </c>
      <c r="F1839" s="11">
        <v>47743</v>
      </c>
      <c r="G1839">
        <v>0</v>
      </c>
      <c r="H1839">
        <v>1</v>
      </c>
      <c r="I1839" s="1">
        <v>41355</v>
      </c>
      <c r="J1839">
        <v>56</v>
      </c>
      <c r="K1839">
        <v>198</v>
      </c>
      <c r="L1839">
        <v>2</v>
      </c>
      <c r="M1839">
        <v>20</v>
      </c>
      <c r="N1839">
        <v>0</v>
      </c>
      <c r="O1839">
        <v>12</v>
      </c>
      <c r="P1839">
        <v>20</v>
      </c>
      <c r="Q1839">
        <v>3</v>
      </c>
      <c r="R1839">
        <v>4</v>
      </c>
      <c r="S1839">
        <v>1</v>
      </c>
      <c r="T1839">
        <v>6</v>
      </c>
      <c r="U1839">
        <v>6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3</v>
      </c>
      <c r="AC1839">
        <v>11</v>
      </c>
      <c r="AD1839">
        <v>0</v>
      </c>
    </row>
    <row r="1840" spans="1:30" x14ac:dyDescent="0.3">
      <c r="A1840">
        <v>1839</v>
      </c>
      <c r="B1840">
        <v>9847</v>
      </c>
      <c r="C1840">
        <v>1955</v>
      </c>
      <c r="D1840" t="s">
        <v>37</v>
      </c>
      <c r="E1840" t="s">
        <v>33</v>
      </c>
      <c r="F1840" s="11">
        <v>62972</v>
      </c>
      <c r="G1840">
        <v>0</v>
      </c>
      <c r="H1840">
        <v>1</v>
      </c>
      <c r="I1840" s="1">
        <v>41124</v>
      </c>
      <c r="J1840">
        <v>39</v>
      </c>
      <c r="K1840">
        <v>313</v>
      </c>
      <c r="L1840">
        <v>15</v>
      </c>
      <c r="M1840">
        <v>20</v>
      </c>
      <c r="N1840">
        <v>20</v>
      </c>
      <c r="O1840">
        <v>0</v>
      </c>
      <c r="P1840">
        <v>192</v>
      </c>
      <c r="Q1840">
        <v>2</v>
      </c>
      <c r="R1840">
        <v>7</v>
      </c>
      <c r="S1840">
        <v>4</v>
      </c>
      <c r="T1840">
        <v>3</v>
      </c>
      <c r="U1840">
        <v>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</v>
      </c>
      <c r="AC1840">
        <v>11</v>
      </c>
      <c r="AD1840">
        <v>0</v>
      </c>
    </row>
    <row r="1841" spans="1:30" x14ac:dyDescent="0.3">
      <c r="A1841">
        <v>1840</v>
      </c>
      <c r="B1841">
        <v>531</v>
      </c>
      <c r="C1841">
        <v>1954</v>
      </c>
      <c r="D1841" t="s">
        <v>32</v>
      </c>
      <c r="E1841" t="s">
        <v>35</v>
      </c>
      <c r="F1841" s="11">
        <v>57333</v>
      </c>
      <c r="G1841">
        <v>0</v>
      </c>
      <c r="H1841">
        <v>1</v>
      </c>
      <c r="I1841" s="1">
        <v>41174</v>
      </c>
      <c r="J1841">
        <v>55</v>
      </c>
      <c r="K1841">
        <v>941</v>
      </c>
      <c r="L1841">
        <v>14</v>
      </c>
      <c r="M1841">
        <v>20</v>
      </c>
      <c r="N1841">
        <v>76</v>
      </c>
      <c r="O1841">
        <v>58</v>
      </c>
      <c r="P1841">
        <v>176</v>
      </c>
      <c r="Q1841">
        <v>11</v>
      </c>
      <c r="R1841">
        <v>8</v>
      </c>
      <c r="S1841">
        <v>5</v>
      </c>
      <c r="T1841">
        <v>9</v>
      </c>
      <c r="U1841">
        <v>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</v>
      </c>
      <c r="AC1841">
        <v>11</v>
      </c>
      <c r="AD1841">
        <v>1</v>
      </c>
    </row>
    <row r="1842" spans="1:30" x14ac:dyDescent="0.3">
      <c r="A1842">
        <v>1841</v>
      </c>
      <c r="B1842">
        <v>9576</v>
      </c>
      <c r="C1842">
        <v>1982</v>
      </c>
      <c r="D1842" t="s">
        <v>32</v>
      </c>
      <c r="E1842" t="s">
        <v>31</v>
      </c>
      <c r="F1842" s="11">
        <v>32313</v>
      </c>
      <c r="G1842">
        <v>1</v>
      </c>
      <c r="H1842">
        <v>0</v>
      </c>
      <c r="I1842" s="1">
        <v>41316</v>
      </c>
      <c r="J1842">
        <v>60</v>
      </c>
      <c r="K1842">
        <v>86</v>
      </c>
      <c r="L1842">
        <v>4</v>
      </c>
      <c r="M1842">
        <v>20</v>
      </c>
      <c r="N1842">
        <v>2</v>
      </c>
      <c r="O1842">
        <v>4</v>
      </c>
      <c r="P1842">
        <v>7</v>
      </c>
      <c r="Q1842">
        <v>3</v>
      </c>
      <c r="R1842">
        <v>4</v>
      </c>
      <c r="S1842">
        <v>0</v>
      </c>
      <c r="T1842">
        <v>4</v>
      </c>
      <c r="U1842">
        <v>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11</v>
      </c>
      <c r="AD1842">
        <v>0</v>
      </c>
    </row>
    <row r="1843" spans="1:30" x14ac:dyDescent="0.3">
      <c r="A1843">
        <v>1842</v>
      </c>
      <c r="B1843">
        <v>6906</v>
      </c>
      <c r="C1843">
        <v>1953</v>
      </c>
      <c r="D1843" t="s">
        <v>34</v>
      </c>
      <c r="E1843" t="s">
        <v>38</v>
      </c>
      <c r="F1843" s="11">
        <v>84953</v>
      </c>
      <c r="G1843">
        <v>0</v>
      </c>
      <c r="H1843">
        <v>0</v>
      </c>
      <c r="I1843" s="1">
        <v>41428</v>
      </c>
      <c r="J1843">
        <v>73</v>
      </c>
      <c r="K1843">
        <v>167</v>
      </c>
      <c r="L1843">
        <v>48</v>
      </c>
      <c r="M1843">
        <v>20</v>
      </c>
      <c r="N1843">
        <v>63</v>
      </c>
      <c r="O1843">
        <v>72</v>
      </c>
      <c r="P1843">
        <v>72</v>
      </c>
      <c r="Q1843">
        <v>1</v>
      </c>
      <c r="R1843">
        <v>3</v>
      </c>
      <c r="S1843">
        <v>10</v>
      </c>
      <c r="T1843">
        <v>4</v>
      </c>
      <c r="U1843">
        <v>2</v>
      </c>
      <c r="V1843">
        <v>0</v>
      </c>
      <c r="W1843">
        <v>1</v>
      </c>
      <c r="X1843">
        <v>1</v>
      </c>
      <c r="Y1843">
        <v>1</v>
      </c>
      <c r="Z1843">
        <v>0</v>
      </c>
      <c r="AA1843">
        <v>0</v>
      </c>
      <c r="AB1843">
        <v>3</v>
      </c>
      <c r="AC1843">
        <v>11</v>
      </c>
      <c r="AD1843">
        <v>1</v>
      </c>
    </row>
    <row r="1844" spans="1:30" x14ac:dyDescent="0.3">
      <c r="A1844">
        <v>1843</v>
      </c>
      <c r="B1844">
        <v>7419</v>
      </c>
      <c r="C1844">
        <v>1968</v>
      </c>
      <c r="D1844" t="s">
        <v>34</v>
      </c>
      <c r="E1844" t="s">
        <v>35</v>
      </c>
      <c r="F1844" s="11">
        <v>27071</v>
      </c>
      <c r="G1844">
        <v>1</v>
      </c>
      <c r="H1844">
        <v>0</v>
      </c>
      <c r="I1844" s="1">
        <v>41752</v>
      </c>
      <c r="J1844">
        <v>90</v>
      </c>
      <c r="K1844">
        <v>8</v>
      </c>
      <c r="L1844">
        <v>3</v>
      </c>
      <c r="M1844">
        <v>20</v>
      </c>
      <c r="N1844">
        <v>0</v>
      </c>
      <c r="O1844">
        <v>2</v>
      </c>
      <c r="P1844">
        <v>3</v>
      </c>
      <c r="Q1844">
        <v>2</v>
      </c>
      <c r="R1844">
        <v>2</v>
      </c>
      <c r="S1844">
        <v>0</v>
      </c>
      <c r="T1844">
        <v>3</v>
      </c>
      <c r="U1844">
        <v>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11</v>
      </c>
      <c r="AD1844">
        <v>0</v>
      </c>
    </row>
    <row r="1845" spans="1:30" x14ac:dyDescent="0.3">
      <c r="A1845">
        <v>1844</v>
      </c>
      <c r="B1845">
        <v>3170</v>
      </c>
      <c r="C1845">
        <v>1957</v>
      </c>
      <c r="D1845" t="s">
        <v>34</v>
      </c>
      <c r="E1845" t="s">
        <v>31</v>
      </c>
      <c r="F1845" s="11">
        <v>68148</v>
      </c>
      <c r="G1845">
        <v>0</v>
      </c>
      <c r="H1845">
        <v>0</v>
      </c>
      <c r="I1845" s="1">
        <v>41517</v>
      </c>
      <c r="J1845">
        <v>86</v>
      </c>
      <c r="K1845">
        <v>389</v>
      </c>
      <c r="L1845">
        <v>66</v>
      </c>
      <c r="M1845">
        <v>20</v>
      </c>
      <c r="N1845">
        <v>37</v>
      </c>
      <c r="O1845">
        <v>57</v>
      </c>
      <c r="P1845">
        <v>85</v>
      </c>
      <c r="Q1845">
        <v>1</v>
      </c>
      <c r="R1845">
        <v>4</v>
      </c>
      <c r="S1845">
        <v>4</v>
      </c>
      <c r="T1845">
        <v>6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</v>
      </c>
      <c r="AC1845">
        <v>11</v>
      </c>
      <c r="AD1845">
        <v>0</v>
      </c>
    </row>
    <row r="1846" spans="1:30" x14ac:dyDescent="0.3">
      <c r="A1846">
        <v>1845</v>
      </c>
      <c r="B1846">
        <v>8527</v>
      </c>
      <c r="C1846">
        <v>1965</v>
      </c>
      <c r="D1846" t="s">
        <v>34</v>
      </c>
      <c r="E1846" t="s">
        <v>31</v>
      </c>
      <c r="F1846" s="11">
        <v>65735</v>
      </c>
      <c r="G1846">
        <v>1</v>
      </c>
      <c r="H1846">
        <v>1</v>
      </c>
      <c r="I1846" s="1">
        <v>41615</v>
      </c>
      <c r="J1846">
        <v>37</v>
      </c>
      <c r="K1846">
        <v>239</v>
      </c>
      <c r="L1846">
        <v>7</v>
      </c>
      <c r="M1846">
        <v>20</v>
      </c>
      <c r="N1846">
        <v>4</v>
      </c>
      <c r="O1846">
        <v>15</v>
      </c>
      <c r="P1846">
        <v>11</v>
      </c>
      <c r="Q1846">
        <v>5</v>
      </c>
      <c r="R1846">
        <v>6</v>
      </c>
      <c r="S1846">
        <v>2</v>
      </c>
      <c r="T1846">
        <v>6</v>
      </c>
      <c r="U1846">
        <v>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3</v>
      </c>
      <c r="AC1846">
        <v>11</v>
      </c>
      <c r="AD1846">
        <v>0</v>
      </c>
    </row>
    <row r="1847" spans="1:30" x14ac:dyDescent="0.3">
      <c r="A1847">
        <v>1846</v>
      </c>
      <c r="B1847">
        <v>7872</v>
      </c>
      <c r="C1847">
        <v>1975</v>
      </c>
      <c r="D1847" t="s">
        <v>32</v>
      </c>
      <c r="E1847" t="s">
        <v>33</v>
      </c>
      <c r="F1847" s="11">
        <v>86836</v>
      </c>
      <c r="G1847">
        <v>0</v>
      </c>
      <c r="H1847">
        <v>0</v>
      </c>
      <c r="I1847" s="1">
        <v>41164</v>
      </c>
      <c r="J1847">
        <v>7</v>
      </c>
      <c r="K1847">
        <v>179</v>
      </c>
      <c r="L1847">
        <v>21</v>
      </c>
      <c r="M1847">
        <v>20</v>
      </c>
      <c r="N1847">
        <v>0</v>
      </c>
      <c r="O1847">
        <v>21</v>
      </c>
      <c r="P1847">
        <v>63</v>
      </c>
      <c r="Q1847">
        <v>1</v>
      </c>
      <c r="R1847">
        <v>6</v>
      </c>
      <c r="S1847">
        <v>10</v>
      </c>
      <c r="T1847">
        <v>6</v>
      </c>
      <c r="U1847">
        <v>5</v>
      </c>
      <c r="V1847">
        <v>1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3</v>
      </c>
      <c r="AC1847">
        <v>11</v>
      </c>
      <c r="AD1847">
        <v>1</v>
      </c>
    </row>
    <row r="1848" spans="1:30" x14ac:dyDescent="0.3">
      <c r="A1848">
        <v>1847</v>
      </c>
      <c r="B1848">
        <v>9931</v>
      </c>
      <c r="C1848">
        <v>1963</v>
      </c>
      <c r="D1848" t="s">
        <v>32</v>
      </c>
      <c r="E1848" t="s">
        <v>33</v>
      </c>
      <c r="F1848" s="11">
        <v>4023</v>
      </c>
      <c r="G1848">
        <v>1</v>
      </c>
      <c r="H1848">
        <v>1</v>
      </c>
      <c r="I1848" s="1">
        <v>41813</v>
      </c>
      <c r="J1848">
        <v>29</v>
      </c>
      <c r="K1848">
        <v>5</v>
      </c>
      <c r="L1848">
        <v>0</v>
      </c>
      <c r="M1848">
        <v>20</v>
      </c>
      <c r="N1848">
        <v>1</v>
      </c>
      <c r="O1848">
        <v>1</v>
      </c>
      <c r="P1848">
        <v>1</v>
      </c>
      <c r="Q1848">
        <v>15</v>
      </c>
      <c r="R1848">
        <v>0</v>
      </c>
      <c r="S1848">
        <v>0</v>
      </c>
      <c r="T1848">
        <v>0</v>
      </c>
      <c r="U1848">
        <v>19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11</v>
      </c>
      <c r="AD1848">
        <v>0</v>
      </c>
    </row>
    <row r="1849" spans="1:30" x14ac:dyDescent="0.3">
      <c r="A1849">
        <v>1848</v>
      </c>
      <c r="B1849">
        <v>10595</v>
      </c>
      <c r="C1849">
        <v>1990</v>
      </c>
      <c r="D1849" t="s">
        <v>29</v>
      </c>
      <c r="E1849" t="s">
        <v>33</v>
      </c>
      <c r="F1849" s="11">
        <v>30093</v>
      </c>
      <c r="G1849">
        <v>0</v>
      </c>
      <c r="H1849">
        <v>0</v>
      </c>
      <c r="I1849" s="1">
        <v>41463</v>
      </c>
      <c r="J1849">
        <v>19</v>
      </c>
      <c r="K1849">
        <v>2</v>
      </c>
      <c r="L1849">
        <v>6</v>
      </c>
      <c r="M1849">
        <v>20</v>
      </c>
      <c r="N1849">
        <v>13</v>
      </c>
      <c r="O1849">
        <v>4</v>
      </c>
      <c r="P1849">
        <v>16</v>
      </c>
      <c r="Q1849">
        <v>1</v>
      </c>
      <c r="R1849">
        <v>2</v>
      </c>
      <c r="S1849">
        <v>0</v>
      </c>
      <c r="T1849">
        <v>3</v>
      </c>
      <c r="U1849">
        <v>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3</v>
      </c>
      <c r="AC1849">
        <v>11</v>
      </c>
      <c r="AD1849">
        <v>0</v>
      </c>
    </row>
    <row r="1850" spans="1:30" x14ac:dyDescent="0.3">
      <c r="A1850">
        <v>1849</v>
      </c>
      <c r="B1850">
        <v>4609</v>
      </c>
      <c r="C1850">
        <v>1966</v>
      </c>
      <c r="D1850" t="s">
        <v>32</v>
      </c>
      <c r="E1850" t="s">
        <v>33</v>
      </c>
      <c r="F1850" s="11">
        <v>57705</v>
      </c>
      <c r="G1850">
        <v>0</v>
      </c>
      <c r="H1850">
        <v>1</v>
      </c>
      <c r="I1850" s="1">
        <v>41650</v>
      </c>
      <c r="J1850">
        <v>14</v>
      </c>
      <c r="K1850">
        <v>383</v>
      </c>
      <c r="L1850">
        <v>0</v>
      </c>
      <c r="M1850">
        <v>20</v>
      </c>
      <c r="N1850">
        <v>6</v>
      </c>
      <c r="O1850">
        <v>4</v>
      </c>
      <c r="P1850">
        <v>40</v>
      </c>
      <c r="Q1850">
        <v>3</v>
      </c>
      <c r="R1850">
        <v>8</v>
      </c>
      <c r="S1850">
        <v>1</v>
      </c>
      <c r="T1850">
        <v>6</v>
      </c>
      <c r="U1850">
        <v>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11</v>
      </c>
      <c r="AD1850">
        <v>0</v>
      </c>
    </row>
    <row r="1851" spans="1:30" x14ac:dyDescent="0.3">
      <c r="A1851">
        <v>1850</v>
      </c>
      <c r="B1851">
        <v>5010</v>
      </c>
      <c r="C1851">
        <v>1988</v>
      </c>
      <c r="D1851" t="s">
        <v>29</v>
      </c>
      <c r="E1851" t="s">
        <v>30</v>
      </c>
      <c r="F1851" s="11">
        <v>25008</v>
      </c>
      <c r="G1851">
        <v>1</v>
      </c>
      <c r="H1851">
        <v>0</v>
      </c>
      <c r="I1851" s="1">
        <v>41672</v>
      </c>
      <c r="J1851">
        <v>72</v>
      </c>
      <c r="K1851">
        <v>2</v>
      </c>
      <c r="L1851">
        <v>8</v>
      </c>
      <c r="M1851">
        <v>20</v>
      </c>
      <c r="N1851">
        <v>6</v>
      </c>
      <c r="O1851">
        <v>1</v>
      </c>
      <c r="P1851">
        <v>9</v>
      </c>
      <c r="Q1851">
        <v>2</v>
      </c>
      <c r="R1851">
        <v>1</v>
      </c>
      <c r="S1851">
        <v>0</v>
      </c>
      <c r="T1851">
        <v>3</v>
      </c>
      <c r="U1851">
        <v>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11</v>
      </c>
      <c r="AD1851">
        <v>0</v>
      </c>
    </row>
    <row r="1852" spans="1:30" x14ac:dyDescent="0.3">
      <c r="A1852">
        <v>1851</v>
      </c>
      <c r="B1852">
        <v>4427</v>
      </c>
      <c r="C1852">
        <v>1995</v>
      </c>
      <c r="D1852" t="s">
        <v>37</v>
      </c>
      <c r="E1852" t="s">
        <v>30</v>
      </c>
      <c r="F1852" s="11">
        <v>83257</v>
      </c>
      <c r="G1852">
        <v>0</v>
      </c>
      <c r="H1852">
        <v>0</v>
      </c>
      <c r="I1852" s="1">
        <v>41170</v>
      </c>
      <c r="J1852">
        <v>56</v>
      </c>
      <c r="K1852">
        <v>536</v>
      </c>
      <c r="L1852">
        <v>27</v>
      </c>
      <c r="M1852">
        <v>20</v>
      </c>
      <c r="N1852">
        <v>38</v>
      </c>
      <c r="O1852">
        <v>107</v>
      </c>
      <c r="P1852">
        <v>67</v>
      </c>
      <c r="Q1852">
        <v>1</v>
      </c>
      <c r="R1852">
        <v>5</v>
      </c>
      <c r="S1852">
        <v>10</v>
      </c>
      <c r="T1852">
        <v>12</v>
      </c>
      <c r="U1852">
        <v>6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3</v>
      </c>
      <c r="AC1852">
        <v>11</v>
      </c>
      <c r="AD1852">
        <v>1</v>
      </c>
    </row>
    <row r="1853" spans="1:30" x14ac:dyDescent="0.3">
      <c r="A1853">
        <v>1852</v>
      </c>
      <c r="B1853">
        <v>11148</v>
      </c>
      <c r="C1853">
        <v>1975</v>
      </c>
      <c r="D1853" t="s">
        <v>29</v>
      </c>
      <c r="E1853" t="s">
        <v>31</v>
      </c>
      <c r="F1853" s="11">
        <v>22280</v>
      </c>
      <c r="G1853">
        <v>1</v>
      </c>
      <c r="H1853">
        <v>0</v>
      </c>
      <c r="I1853" s="1">
        <v>41413</v>
      </c>
      <c r="J1853">
        <v>85</v>
      </c>
      <c r="K1853">
        <v>2</v>
      </c>
      <c r="L1853">
        <v>1</v>
      </c>
      <c r="M1853">
        <v>20</v>
      </c>
      <c r="N1853">
        <v>3</v>
      </c>
      <c r="O1853">
        <v>1</v>
      </c>
      <c r="P1853">
        <v>2</v>
      </c>
      <c r="Q1853">
        <v>1</v>
      </c>
      <c r="R1853">
        <v>1</v>
      </c>
      <c r="S1853">
        <v>0</v>
      </c>
      <c r="T1853">
        <v>2</v>
      </c>
      <c r="U1853">
        <v>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3</v>
      </c>
      <c r="AC1853">
        <v>11</v>
      </c>
      <c r="AD1853">
        <v>0</v>
      </c>
    </row>
    <row r="1854" spans="1:30" x14ac:dyDescent="0.3">
      <c r="A1854">
        <v>1853</v>
      </c>
      <c r="B1854">
        <v>1168</v>
      </c>
      <c r="C1854">
        <v>1978</v>
      </c>
      <c r="D1854" t="s">
        <v>32</v>
      </c>
      <c r="E1854" t="s">
        <v>33</v>
      </c>
      <c r="F1854" s="11">
        <v>72159</v>
      </c>
      <c r="G1854">
        <v>0</v>
      </c>
      <c r="H1854">
        <v>0</v>
      </c>
      <c r="I1854" s="1">
        <v>41211</v>
      </c>
      <c r="J1854">
        <v>62</v>
      </c>
      <c r="K1854">
        <v>322</v>
      </c>
      <c r="L1854">
        <v>53</v>
      </c>
      <c r="M1854">
        <v>20</v>
      </c>
      <c r="N1854">
        <v>34</v>
      </c>
      <c r="O1854">
        <v>40</v>
      </c>
      <c r="P1854">
        <v>53</v>
      </c>
      <c r="Q1854">
        <v>1</v>
      </c>
      <c r="R1854">
        <v>4</v>
      </c>
      <c r="S1854">
        <v>6</v>
      </c>
      <c r="T1854">
        <v>10</v>
      </c>
      <c r="U1854">
        <v>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</v>
      </c>
      <c r="AC1854">
        <v>11</v>
      </c>
      <c r="AD1854">
        <v>0</v>
      </c>
    </row>
    <row r="1855" spans="1:30" x14ac:dyDescent="0.3">
      <c r="A1855">
        <v>1854</v>
      </c>
      <c r="B1855">
        <v>9595</v>
      </c>
      <c r="C1855">
        <v>1961</v>
      </c>
      <c r="D1855" t="s">
        <v>29</v>
      </c>
      <c r="E1855" t="s">
        <v>31</v>
      </c>
      <c r="F1855" s="11">
        <v>64260</v>
      </c>
      <c r="G1855">
        <v>0</v>
      </c>
      <c r="H1855">
        <v>0</v>
      </c>
      <c r="I1855" s="1">
        <v>41285</v>
      </c>
      <c r="J1855">
        <v>1</v>
      </c>
      <c r="K1855">
        <v>539</v>
      </c>
      <c r="L1855">
        <v>169</v>
      </c>
      <c r="M1855">
        <v>20</v>
      </c>
      <c r="N1855">
        <v>20</v>
      </c>
      <c r="O1855">
        <v>0</v>
      </c>
      <c r="P1855">
        <v>30</v>
      </c>
      <c r="Q1855">
        <v>1</v>
      </c>
      <c r="R1855">
        <v>4</v>
      </c>
      <c r="S1855">
        <v>5</v>
      </c>
      <c r="T1855">
        <v>4</v>
      </c>
      <c r="U1855">
        <v>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11</v>
      </c>
      <c r="AD1855">
        <v>1</v>
      </c>
    </row>
    <row r="1856" spans="1:30" x14ac:dyDescent="0.3">
      <c r="A1856">
        <v>1855</v>
      </c>
      <c r="B1856">
        <v>10163</v>
      </c>
      <c r="C1856">
        <v>1984</v>
      </c>
      <c r="D1856" t="s">
        <v>32</v>
      </c>
      <c r="E1856" t="s">
        <v>30</v>
      </c>
      <c r="F1856" s="11">
        <v>82733</v>
      </c>
      <c r="G1856">
        <v>0</v>
      </c>
      <c r="H1856">
        <v>0</v>
      </c>
      <c r="I1856" s="1">
        <v>41527</v>
      </c>
      <c r="J1856">
        <v>28</v>
      </c>
      <c r="K1856">
        <v>712</v>
      </c>
      <c r="L1856">
        <v>50</v>
      </c>
      <c r="M1856">
        <v>20</v>
      </c>
      <c r="N1856">
        <v>65</v>
      </c>
      <c r="O1856">
        <v>38</v>
      </c>
      <c r="P1856">
        <v>38</v>
      </c>
      <c r="Q1856">
        <v>1</v>
      </c>
      <c r="R1856">
        <v>8</v>
      </c>
      <c r="S1856">
        <v>4</v>
      </c>
      <c r="T1856">
        <v>7</v>
      </c>
      <c r="U1856">
        <v>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3</v>
      </c>
      <c r="AC1856">
        <v>11</v>
      </c>
      <c r="AD1856">
        <v>1</v>
      </c>
    </row>
    <row r="1857" spans="1:30" x14ac:dyDescent="0.3">
      <c r="A1857">
        <v>1856</v>
      </c>
      <c r="B1857">
        <v>2886</v>
      </c>
      <c r="C1857">
        <v>1971</v>
      </c>
      <c r="D1857" t="s">
        <v>34</v>
      </c>
      <c r="E1857" t="s">
        <v>35</v>
      </c>
      <c r="F1857" s="11">
        <v>74290</v>
      </c>
      <c r="G1857">
        <v>0</v>
      </c>
      <c r="H1857">
        <v>1</v>
      </c>
      <c r="I1857" s="1">
        <v>41498</v>
      </c>
      <c r="J1857">
        <v>70</v>
      </c>
      <c r="K1857">
        <v>1121</v>
      </c>
      <c r="L1857">
        <v>0</v>
      </c>
      <c r="M1857">
        <v>20</v>
      </c>
      <c r="N1857">
        <v>0</v>
      </c>
      <c r="O1857">
        <v>12</v>
      </c>
      <c r="P1857">
        <v>12</v>
      </c>
      <c r="Q1857">
        <v>4</v>
      </c>
      <c r="R1857">
        <v>10</v>
      </c>
      <c r="S1857">
        <v>8</v>
      </c>
      <c r="T1857">
        <v>10</v>
      </c>
      <c r="U1857">
        <v>6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3</v>
      </c>
      <c r="AC1857">
        <v>11</v>
      </c>
      <c r="AD1857">
        <v>0</v>
      </c>
    </row>
    <row r="1858" spans="1:30" x14ac:dyDescent="0.3">
      <c r="A1858">
        <v>1857</v>
      </c>
      <c r="B1858">
        <v>6710</v>
      </c>
      <c r="C1858">
        <v>1951</v>
      </c>
      <c r="D1858" t="s">
        <v>34</v>
      </c>
      <c r="E1858" t="s">
        <v>30</v>
      </c>
      <c r="F1858" s="11">
        <v>58217</v>
      </c>
      <c r="G1858">
        <v>2</v>
      </c>
      <c r="H1858">
        <v>1</v>
      </c>
      <c r="I1858" s="1">
        <v>41230</v>
      </c>
      <c r="J1858">
        <v>84</v>
      </c>
      <c r="K1858">
        <v>68</v>
      </c>
      <c r="L1858">
        <v>1</v>
      </c>
      <c r="M1858">
        <v>20</v>
      </c>
      <c r="N1858">
        <v>3</v>
      </c>
      <c r="O1858">
        <v>5</v>
      </c>
      <c r="P1858">
        <v>13</v>
      </c>
      <c r="Q1858">
        <v>1</v>
      </c>
      <c r="R1858">
        <v>2</v>
      </c>
      <c r="S1858">
        <v>0</v>
      </c>
      <c r="T1858">
        <v>4</v>
      </c>
      <c r="U1858">
        <v>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3</v>
      </c>
      <c r="AC1858">
        <v>11</v>
      </c>
      <c r="AD1858">
        <v>0</v>
      </c>
    </row>
    <row r="1859" spans="1:30" x14ac:dyDescent="0.3">
      <c r="A1859">
        <v>1858</v>
      </c>
      <c r="B1859">
        <v>5316</v>
      </c>
      <c r="C1859">
        <v>1976</v>
      </c>
      <c r="D1859" t="s">
        <v>34</v>
      </c>
      <c r="E1859" t="s">
        <v>31</v>
      </c>
      <c r="F1859" s="11">
        <v>21024</v>
      </c>
      <c r="G1859">
        <v>0</v>
      </c>
      <c r="H1859">
        <v>0</v>
      </c>
      <c r="I1859" s="1">
        <v>41459</v>
      </c>
      <c r="J1859">
        <v>89</v>
      </c>
      <c r="K1859">
        <v>36</v>
      </c>
      <c r="L1859">
        <v>4</v>
      </c>
      <c r="M1859">
        <v>20</v>
      </c>
      <c r="N1859">
        <v>6</v>
      </c>
      <c r="O1859">
        <v>2</v>
      </c>
      <c r="P1859">
        <v>18</v>
      </c>
      <c r="Q1859">
        <v>1</v>
      </c>
      <c r="R1859">
        <v>2</v>
      </c>
      <c r="S1859">
        <v>0</v>
      </c>
      <c r="T1859">
        <v>4</v>
      </c>
      <c r="U1859">
        <v>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</v>
      </c>
      <c r="AC1859">
        <v>11</v>
      </c>
      <c r="AD1859">
        <v>0</v>
      </c>
    </row>
    <row r="1860" spans="1:30" x14ac:dyDescent="0.3">
      <c r="A1860">
        <v>1859</v>
      </c>
      <c r="B1860">
        <v>9029</v>
      </c>
      <c r="C1860">
        <v>1972</v>
      </c>
      <c r="D1860" t="s">
        <v>32</v>
      </c>
      <c r="E1860" t="s">
        <v>33</v>
      </c>
      <c r="F1860" s="11">
        <v>70116</v>
      </c>
      <c r="G1860">
        <v>0</v>
      </c>
      <c r="H1860">
        <v>0</v>
      </c>
      <c r="I1860" s="1">
        <v>41300</v>
      </c>
      <c r="J1860">
        <v>73</v>
      </c>
      <c r="K1860">
        <v>707</v>
      </c>
      <c r="L1860">
        <v>44</v>
      </c>
      <c r="M1860">
        <v>20</v>
      </c>
      <c r="N1860">
        <v>95</v>
      </c>
      <c r="O1860">
        <v>58</v>
      </c>
      <c r="P1860">
        <v>29</v>
      </c>
      <c r="Q1860">
        <v>1</v>
      </c>
      <c r="R1860">
        <v>2</v>
      </c>
      <c r="S1860">
        <v>8</v>
      </c>
      <c r="T1860">
        <v>12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</v>
      </c>
      <c r="AC1860">
        <v>11</v>
      </c>
      <c r="AD1860">
        <v>0</v>
      </c>
    </row>
    <row r="1861" spans="1:30" x14ac:dyDescent="0.3">
      <c r="A1861">
        <v>1860</v>
      </c>
      <c r="B1861">
        <v>521</v>
      </c>
      <c r="C1861">
        <v>1985</v>
      </c>
      <c r="D1861" t="s">
        <v>29</v>
      </c>
      <c r="E1861" t="s">
        <v>31</v>
      </c>
      <c r="F1861" s="11">
        <v>54006</v>
      </c>
      <c r="G1861">
        <v>1</v>
      </c>
      <c r="H1861">
        <v>0</v>
      </c>
      <c r="I1861" s="1">
        <v>41170</v>
      </c>
      <c r="J1861">
        <v>42</v>
      </c>
      <c r="K1861">
        <v>174</v>
      </c>
      <c r="L1861">
        <v>77</v>
      </c>
      <c r="M1861">
        <v>20</v>
      </c>
      <c r="N1861">
        <v>6</v>
      </c>
      <c r="O1861">
        <v>24</v>
      </c>
      <c r="P1861">
        <v>97</v>
      </c>
      <c r="Q1861">
        <v>2</v>
      </c>
      <c r="R1861">
        <v>8</v>
      </c>
      <c r="S1861">
        <v>1</v>
      </c>
      <c r="T1861">
        <v>7</v>
      </c>
      <c r="U1861">
        <v>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</v>
      </c>
      <c r="AC1861">
        <v>11</v>
      </c>
      <c r="AD1861">
        <v>0</v>
      </c>
    </row>
    <row r="1862" spans="1:30" x14ac:dyDescent="0.3">
      <c r="A1862">
        <v>1861</v>
      </c>
      <c r="B1862">
        <v>1459</v>
      </c>
      <c r="C1862">
        <v>1966</v>
      </c>
      <c r="D1862" t="s">
        <v>32</v>
      </c>
      <c r="E1862" t="s">
        <v>33</v>
      </c>
      <c r="F1862" s="11">
        <v>69063</v>
      </c>
      <c r="G1862">
        <v>0</v>
      </c>
      <c r="H1862">
        <v>1</v>
      </c>
      <c r="I1862" s="1">
        <v>41220</v>
      </c>
      <c r="J1862">
        <v>16</v>
      </c>
      <c r="K1862">
        <v>666</v>
      </c>
      <c r="L1862">
        <v>35</v>
      </c>
      <c r="M1862">
        <v>20</v>
      </c>
      <c r="N1862">
        <v>69</v>
      </c>
      <c r="O1862">
        <v>8</v>
      </c>
      <c r="P1862">
        <v>26</v>
      </c>
      <c r="Q1862">
        <v>1</v>
      </c>
      <c r="R1862">
        <v>5</v>
      </c>
      <c r="S1862">
        <v>3</v>
      </c>
      <c r="T1862">
        <v>5</v>
      </c>
      <c r="U1862">
        <v>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3</v>
      </c>
      <c r="AC1862">
        <v>11</v>
      </c>
      <c r="AD1862">
        <v>0</v>
      </c>
    </row>
    <row r="1863" spans="1:30" x14ac:dyDescent="0.3">
      <c r="A1863">
        <v>1862</v>
      </c>
      <c r="B1863">
        <v>10241</v>
      </c>
      <c r="C1863">
        <v>1975</v>
      </c>
      <c r="D1863" t="s">
        <v>37</v>
      </c>
      <c r="E1863" t="s">
        <v>35</v>
      </c>
      <c r="F1863" s="11">
        <v>11448</v>
      </c>
      <c r="G1863">
        <v>0</v>
      </c>
      <c r="H1863">
        <v>0</v>
      </c>
      <c r="I1863" s="1">
        <v>41623</v>
      </c>
      <c r="J1863">
        <v>16</v>
      </c>
      <c r="K1863">
        <v>0</v>
      </c>
      <c r="L1863">
        <v>0</v>
      </c>
      <c r="M1863">
        <v>20</v>
      </c>
      <c r="N1863">
        <v>6</v>
      </c>
      <c r="O1863">
        <v>2</v>
      </c>
      <c r="P1863">
        <v>6</v>
      </c>
      <c r="Q1863">
        <v>1</v>
      </c>
      <c r="R1863">
        <v>1</v>
      </c>
      <c r="S1863">
        <v>0</v>
      </c>
      <c r="T1863">
        <v>2</v>
      </c>
      <c r="U1863">
        <v>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</v>
      </c>
      <c r="AC1863">
        <v>11</v>
      </c>
      <c r="AD1863">
        <v>0</v>
      </c>
    </row>
    <row r="1864" spans="1:30" x14ac:dyDescent="0.3">
      <c r="A1864">
        <v>1863</v>
      </c>
      <c r="B1864">
        <v>1630</v>
      </c>
      <c r="C1864">
        <v>1979</v>
      </c>
      <c r="D1864" t="s">
        <v>29</v>
      </c>
      <c r="E1864" t="s">
        <v>30</v>
      </c>
      <c r="F1864" s="11">
        <v>61825</v>
      </c>
      <c r="G1864">
        <v>0</v>
      </c>
      <c r="H1864">
        <v>1</v>
      </c>
      <c r="I1864" s="1">
        <v>41493</v>
      </c>
      <c r="J1864">
        <v>56</v>
      </c>
      <c r="K1864">
        <v>162</v>
      </c>
      <c r="L1864">
        <v>50</v>
      </c>
      <c r="M1864">
        <v>20</v>
      </c>
      <c r="N1864">
        <v>55</v>
      </c>
      <c r="O1864">
        <v>30</v>
      </c>
      <c r="P1864">
        <v>27</v>
      </c>
      <c r="Q1864">
        <v>1</v>
      </c>
      <c r="R1864">
        <v>4</v>
      </c>
      <c r="S1864">
        <v>2</v>
      </c>
      <c r="T1864">
        <v>8</v>
      </c>
      <c r="U1864">
        <v>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3</v>
      </c>
      <c r="AC1864">
        <v>11</v>
      </c>
      <c r="AD1864">
        <v>0</v>
      </c>
    </row>
    <row r="1865" spans="1:30" x14ac:dyDescent="0.3">
      <c r="A1865">
        <v>1864</v>
      </c>
      <c r="B1865">
        <v>3254</v>
      </c>
      <c r="C1865">
        <v>1971</v>
      </c>
      <c r="D1865" t="s">
        <v>29</v>
      </c>
      <c r="E1865" t="s">
        <v>33</v>
      </c>
      <c r="F1865" s="11">
        <v>70886</v>
      </c>
      <c r="G1865">
        <v>1</v>
      </c>
      <c r="H1865">
        <v>0</v>
      </c>
      <c r="I1865" s="1">
        <v>41561</v>
      </c>
      <c r="J1865">
        <v>65</v>
      </c>
      <c r="K1865">
        <v>407</v>
      </c>
      <c r="L1865">
        <v>70</v>
      </c>
      <c r="M1865">
        <v>20</v>
      </c>
      <c r="N1865">
        <v>103</v>
      </c>
      <c r="O1865">
        <v>88</v>
      </c>
      <c r="P1865">
        <v>53</v>
      </c>
      <c r="Q1865">
        <v>1</v>
      </c>
      <c r="R1865">
        <v>5</v>
      </c>
      <c r="S1865">
        <v>4</v>
      </c>
      <c r="T1865">
        <v>4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</v>
      </c>
      <c r="AC1865">
        <v>11</v>
      </c>
      <c r="AD1865">
        <v>0</v>
      </c>
    </row>
    <row r="1866" spans="1:30" x14ac:dyDescent="0.3">
      <c r="A1866">
        <v>1865</v>
      </c>
      <c r="B1866">
        <v>9064</v>
      </c>
      <c r="C1866">
        <v>1982</v>
      </c>
      <c r="D1866" t="s">
        <v>29</v>
      </c>
      <c r="E1866" t="s">
        <v>33</v>
      </c>
      <c r="F1866" s="11">
        <v>69109</v>
      </c>
      <c r="G1866">
        <v>0</v>
      </c>
      <c r="H1866">
        <v>0</v>
      </c>
      <c r="I1866" s="1">
        <v>41222</v>
      </c>
      <c r="J1866">
        <v>10</v>
      </c>
      <c r="K1866">
        <v>823</v>
      </c>
      <c r="L1866">
        <v>25</v>
      </c>
      <c r="M1866">
        <v>20</v>
      </c>
      <c r="N1866">
        <v>124</v>
      </c>
      <c r="O1866">
        <v>29</v>
      </c>
      <c r="P1866">
        <v>95</v>
      </c>
      <c r="Q1866">
        <v>1</v>
      </c>
      <c r="R1866">
        <v>6</v>
      </c>
      <c r="S1866">
        <v>6</v>
      </c>
      <c r="T1866">
        <v>7</v>
      </c>
      <c r="U1866">
        <v>4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3</v>
      </c>
      <c r="AC1866">
        <v>11</v>
      </c>
      <c r="AD1866">
        <v>1</v>
      </c>
    </row>
    <row r="1867" spans="1:30" x14ac:dyDescent="0.3">
      <c r="A1867">
        <v>1866</v>
      </c>
      <c r="B1867">
        <v>3678</v>
      </c>
      <c r="C1867">
        <v>1973</v>
      </c>
      <c r="D1867" t="s">
        <v>29</v>
      </c>
      <c r="E1867" t="s">
        <v>38</v>
      </c>
      <c r="F1867" s="11">
        <v>60208</v>
      </c>
      <c r="G1867">
        <v>1</v>
      </c>
      <c r="H1867">
        <v>1</v>
      </c>
      <c r="I1867" s="1">
        <v>41189</v>
      </c>
      <c r="J1867">
        <v>13</v>
      </c>
      <c r="K1867">
        <v>488</v>
      </c>
      <c r="L1867">
        <v>23</v>
      </c>
      <c r="M1867">
        <v>20</v>
      </c>
      <c r="N1867">
        <v>15</v>
      </c>
      <c r="O1867">
        <v>0</v>
      </c>
      <c r="P1867">
        <v>59</v>
      </c>
      <c r="Q1867">
        <v>11</v>
      </c>
      <c r="R1867">
        <v>8</v>
      </c>
      <c r="S1867">
        <v>3</v>
      </c>
      <c r="T1867">
        <v>7</v>
      </c>
      <c r="U1867">
        <v>7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3</v>
      </c>
      <c r="AC1867">
        <v>11</v>
      </c>
      <c r="AD1867">
        <v>1</v>
      </c>
    </row>
    <row r="1868" spans="1:30" x14ac:dyDescent="0.3">
      <c r="A1868">
        <v>1867</v>
      </c>
      <c r="B1868">
        <v>4227</v>
      </c>
      <c r="C1868">
        <v>1968</v>
      </c>
      <c r="D1868" t="s">
        <v>34</v>
      </c>
      <c r="E1868" t="s">
        <v>31</v>
      </c>
      <c r="F1868" s="11">
        <v>32889</v>
      </c>
      <c r="G1868">
        <v>1</v>
      </c>
      <c r="H1868">
        <v>1</v>
      </c>
      <c r="I1868" s="1">
        <v>41523</v>
      </c>
      <c r="J1868">
        <v>78</v>
      </c>
      <c r="K1868">
        <v>28</v>
      </c>
      <c r="L1868">
        <v>0</v>
      </c>
      <c r="M1868">
        <v>20</v>
      </c>
      <c r="N1868">
        <v>4</v>
      </c>
      <c r="O1868">
        <v>2</v>
      </c>
      <c r="P1868">
        <v>8</v>
      </c>
      <c r="Q1868">
        <v>3</v>
      </c>
      <c r="R1868">
        <v>2</v>
      </c>
      <c r="S1868">
        <v>1</v>
      </c>
      <c r="T1868">
        <v>3</v>
      </c>
      <c r="U1868">
        <v>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11</v>
      </c>
      <c r="AD1868">
        <v>0</v>
      </c>
    </row>
    <row r="1869" spans="1:30" x14ac:dyDescent="0.3">
      <c r="A1869">
        <v>1868</v>
      </c>
      <c r="B1869">
        <v>9467</v>
      </c>
      <c r="C1869">
        <v>1984</v>
      </c>
      <c r="D1869" t="s">
        <v>29</v>
      </c>
      <c r="E1869" t="s">
        <v>30</v>
      </c>
      <c r="F1869" s="11">
        <v>34738</v>
      </c>
      <c r="G1869">
        <v>1</v>
      </c>
      <c r="H1869">
        <v>0</v>
      </c>
      <c r="I1869" s="1">
        <v>41770</v>
      </c>
      <c r="J1869">
        <v>51</v>
      </c>
      <c r="K1869">
        <v>3</v>
      </c>
      <c r="L1869">
        <v>2</v>
      </c>
      <c r="M1869">
        <v>20</v>
      </c>
      <c r="N1869">
        <v>3</v>
      </c>
      <c r="O1869">
        <v>0</v>
      </c>
      <c r="P1869">
        <v>2</v>
      </c>
      <c r="Q1869">
        <v>1</v>
      </c>
      <c r="R1869">
        <v>1</v>
      </c>
      <c r="S1869">
        <v>0</v>
      </c>
      <c r="T1869">
        <v>3</v>
      </c>
      <c r="U1869">
        <v>6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3</v>
      </c>
      <c r="AC1869">
        <v>11</v>
      </c>
      <c r="AD1869">
        <v>0</v>
      </c>
    </row>
    <row r="1870" spans="1:30" x14ac:dyDescent="0.3">
      <c r="A1870">
        <v>1869</v>
      </c>
      <c r="B1870">
        <v>8486</v>
      </c>
      <c r="C1870">
        <v>1971</v>
      </c>
      <c r="D1870" t="s">
        <v>34</v>
      </c>
      <c r="E1870" t="s">
        <v>31</v>
      </c>
      <c r="F1870" s="11">
        <v>30538</v>
      </c>
      <c r="G1870">
        <v>1</v>
      </c>
      <c r="H1870">
        <v>0</v>
      </c>
      <c r="I1870" s="1">
        <v>41183</v>
      </c>
      <c r="J1870">
        <v>27</v>
      </c>
      <c r="K1870">
        <v>284</v>
      </c>
      <c r="L1870">
        <v>0</v>
      </c>
      <c r="M1870">
        <v>20</v>
      </c>
      <c r="N1870">
        <v>8</v>
      </c>
      <c r="O1870">
        <v>3</v>
      </c>
      <c r="P1870">
        <v>20</v>
      </c>
      <c r="Q1870">
        <v>4</v>
      </c>
      <c r="R1870">
        <v>9</v>
      </c>
      <c r="S1870">
        <v>0</v>
      </c>
      <c r="T1870">
        <v>4</v>
      </c>
      <c r="U1870">
        <v>10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</v>
      </c>
      <c r="AC1870">
        <v>11</v>
      </c>
      <c r="AD1870">
        <v>0</v>
      </c>
    </row>
    <row r="1871" spans="1:30" x14ac:dyDescent="0.3">
      <c r="A1871">
        <v>1870</v>
      </c>
      <c r="B1871">
        <v>2186</v>
      </c>
      <c r="C1871">
        <v>1977</v>
      </c>
      <c r="D1871" t="s">
        <v>37</v>
      </c>
      <c r="E1871" t="s">
        <v>31</v>
      </c>
      <c r="F1871" s="11">
        <v>82326</v>
      </c>
      <c r="G1871">
        <v>0</v>
      </c>
      <c r="H1871">
        <v>0</v>
      </c>
      <c r="I1871" s="1">
        <v>41708</v>
      </c>
      <c r="J1871">
        <v>30</v>
      </c>
      <c r="K1871">
        <v>938</v>
      </c>
      <c r="L1871">
        <v>142</v>
      </c>
      <c r="M1871">
        <v>20</v>
      </c>
      <c r="N1871">
        <v>159</v>
      </c>
      <c r="O1871">
        <v>81</v>
      </c>
      <c r="P1871">
        <v>183</v>
      </c>
      <c r="Q1871">
        <v>1</v>
      </c>
      <c r="R1871">
        <v>5</v>
      </c>
      <c r="S1871">
        <v>10</v>
      </c>
      <c r="T1871">
        <v>6</v>
      </c>
      <c r="U1871">
        <v>2</v>
      </c>
      <c r="V1871">
        <v>0</v>
      </c>
      <c r="W1871">
        <v>1</v>
      </c>
      <c r="X1871">
        <v>1</v>
      </c>
      <c r="Y1871">
        <v>1</v>
      </c>
      <c r="Z1871">
        <v>0</v>
      </c>
      <c r="AA1871">
        <v>0</v>
      </c>
      <c r="AB1871">
        <v>3</v>
      </c>
      <c r="AC1871">
        <v>11</v>
      </c>
      <c r="AD1871">
        <v>1</v>
      </c>
    </row>
    <row r="1872" spans="1:30" x14ac:dyDescent="0.3">
      <c r="A1872">
        <v>1871</v>
      </c>
      <c r="B1872">
        <v>3286</v>
      </c>
      <c r="C1872">
        <v>1967</v>
      </c>
      <c r="D1872" t="s">
        <v>32</v>
      </c>
      <c r="E1872" t="s">
        <v>35</v>
      </c>
      <c r="F1872" s="11">
        <v>26642</v>
      </c>
      <c r="G1872">
        <v>1</v>
      </c>
      <c r="H1872">
        <v>0</v>
      </c>
      <c r="I1872" s="1">
        <v>41699</v>
      </c>
      <c r="J1872">
        <v>71</v>
      </c>
      <c r="K1872">
        <v>13</v>
      </c>
      <c r="L1872">
        <v>2</v>
      </c>
      <c r="M1872">
        <v>20</v>
      </c>
      <c r="N1872">
        <v>2</v>
      </c>
      <c r="O1872">
        <v>2</v>
      </c>
      <c r="P1872">
        <v>8</v>
      </c>
      <c r="Q1872">
        <v>2</v>
      </c>
      <c r="R1872">
        <v>2</v>
      </c>
      <c r="S1872">
        <v>0</v>
      </c>
      <c r="T1872">
        <v>3</v>
      </c>
      <c r="U1872">
        <v>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3</v>
      </c>
      <c r="AC1872">
        <v>11</v>
      </c>
      <c r="AD1872">
        <v>0</v>
      </c>
    </row>
    <row r="1873" spans="1:30" x14ac:dyDescent="0.3">
      <c r="A1873">
        <v>1872</v>
      </c>
      <c r="B1873">
        <v>8602</v>
      </c>
      <c r="C1873">
        <v>1964</v>
      </c>
      <c r="D1873" t="s">
        <v>29</v>
      </c>
      <c r="E1873" t="s">
        <v>35</v>
      </c>
      <c r="F1873" s="11">
        <v>69932</v>
      </c>
      <c r="G1873">
        <v>0</v>
      </c>
      <c r="H1873">
        <v>1</v>
      </c>
      <c r="I1873" s="1">
        <v>41437</v>
      </c>
      <c r="J1873">
        <v>97</v>
      </c>
      <c r="K1873">
        <v>412</v>
      </c>
      <c r="L1873">
        <v>172</v>
      </c>
      <c r="M1873">
        <v>20</v>
      </c>
      <c r="N1873">
        <v>150</v>
      </c>
      <c r="O1873">
        <v>105</v>
      </c>
      <c r="P1873">
        <v>57</v>
      </c>
      <c r="Q1873">
        <v>2</v>
      </c>
      <c r="R1873">
        <v>7</v>
      </c>
      <c r="S1873">
        <v>6</v>
      </c>
      <c r="T1873">
        <v>11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11</v>
      </c>
      <c r="AD1873">
        <v>0</v>
      </c>
    </row>
    <row r="1874" spans="1:30" x14ac:dyDescent="0.3">
      <c r="A1874">
        <v>1873</v>
      </c>
      <c r="B1874">
        <v>3722</v>
      </c>
      <c r="C1874">
        <v>1972</v>
      </c>
      <c r="D1874" t="s">
        <v>29</v>
      </c>
      <c r="E1874" t="s">
        <v>30</v>
      </c>
      <c r="F1874" s="11">
        <v>44503</v>
      </c>
      <c r="G1874">
        <v>1</v>
      </c>
      <c r="H1874">
        <v>1</v>
      </c>
      <c r="I1874" s="1">
        <v>41745</v>
      </c>
      <c r="J1874">
        <v>83</v>
      </c>
      <c r="K1874">
        <v>31</v>
      </c>
      <c r="L1874">
        <v>1</v>
      </c>
      <c r="M1874">
        <v>20</v>
      </c>
      <c r="N1874">
        <v>0</v>
      </c>
      <c r="O1874">
        <v>0</v>
      </c>
      <c r="P1874">
        <v>8</v>
      </c>
      <c r="Q1874">
        <v>2</v>
      </c>
      <c r="R1874">
        <v>2</v>
      </c>
      <c r="S1874">
        <v>0</v>
      </c>
      <c r="T1874">
        <v>3</v>
      </c>
      <c r="U1874">
        <v>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</v>
      </c>
      <c r="AC1874">
        <v>11</v>
      </c>
      <c r="AD1874">
        <v>0</v>
      </c>
    </row>
    <row r="1875" spans="1:30" x14ac:dyDescent="0.3">
      <c r="A1875">
        <v>1874</v>
      </c>
      <c r="B1875">
        <v>6715</v>
      </c>
      <c r="C1875">
        <v>1948</v>
      </c>
      <c r="D1875" t="s">
        <v>32</v>
      </c>
      <c r="E1875" t="s">
        <v>30</v>
      </c>
      <c r="F1875" s="11">
        <v>60200</v>
      </c>
      <c r="G1875">
        <v>0</v>
      </c>
      <c r="H1875">
        <v>1</v>
      </c>
      <c r="I1875" s="1">
        <v>41276</v>
      </c>
      <c r="J1875">
        <v>3</v>
      </c>
      <c r="K1875">
        <v>502</v>
      </c>
      <c r="L1875">
        <v>19</v>
      </c>
      <c r="M1875">
        <v>20</v>
      </c>
      <c r="N1875">
        <v>0</v>
      </c>
      <c r="O1875">
        <v>6</v>
      </c>
      <c r="P1875">
        <v>26</v>
      </c>
      <c r="Q1875">
        <v>6</v>
      </c>
      <c r="R1875">
        <v>6</v>
      </c>
      <c r="S1875">
        <v>2</v>
      </c>
      <c r="T1875">
        <v>11</v>
      </c>
      <c r="U1875">
        <v>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3</v>
      </c>
      <c r="AC1875">
        <v>11</v>
      </c>
      <c r="AD1875">
        <v>0</v>
      </c>
    </row>
    <row r="1876" spans="1:30" x14ac:dyDescent="0.3">
      <c r="A1876">
        <v>1875</v>
      </c>
      <c r="B1876">
        <v>4796</v>
      </c>
      <c r="C1876">
        <v>1952</v>
      </c>
      <c r="D1876" t="s">
        <v>29</v>
      </c>
      <c r="E1876" t="s">
        <v>35</v>
      </c>
      <c r="F1876" s="11">
        <v>49638</v>
      </c>
      <c r="G1876">
        <v>0</v>
      </c>
      <c r="H1876">
        <v>1</v>
      </c>
      <c r="I1876" s="1">
        <v>41748</v>
      </c>
      <c r="J1876">
        <v>71</v>
      </c>
      <c r="K1876">
        <v>18</v>
      </c>
      <c r="L1876">
        <v>10</v>
      </c>
      <c r="M1876">
        <v>20</v>
      </c>
      <c r="N1876">
        <v>3</v>
      </c>
      <c r="O1876">
        <v>5</v>
      </c>
      <c r="P1876">
        <v>0</v>
      </c>
      <c r="Q1876">
        <v>1</v>
      </c>
      <c r="R1876">
        <v>1</v>
      </c>
      <c r="S1876">
        <v>0</v>
      </c>
      <c r="T1876">
        <v>3</v>
      </c>
      <c r="U1876">
        <v>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</v>
      </c>
      <c r="AC1876">
        <v>11</v>
      </c>
      <c r="AD1876">
        <v>0</v>
      </c>
    </row>
    <row r="1877" spans="1:30" x14ac:dyDescent="0.3">
      <c r="A1877">
        <v>1876</v>
      </c>
      <c r="B1877">
        <v>9612</v>
      </c>
      <c r="C1877">
        <v>1987</v>
      </c>
      <c r="D1877" t="s">
        <v>37</v>
      </c>
      <c r="E1877" t="s">
        <v>30</v>
      </c>
      <c r="F1877" s="11">
        <v>23830</v>
      </c>
      <c r="G1877">
        <v>0</v>
      </c>
      <c r="H1877">
        <v>0</v>
      </c>
      <c r="I1877" s="1">
        <v>41677</v>
      </c>
      <c r="J1877">
        <v>3</v>
      </c>
      <c r="K1877">
        <v>1</v>
      </c>
      <c r="L1877">
        <v>8</v>
      </c>
      <c r="M1877">
        <v>20</v>
      </c>
      <c r="N1877">
        <v>4</v>
      </c>
      <c r="O1877">
        <v>8</v>
      </c>
      <c r="P1877">
        <v>16</v>
      </c>
      <c r="Q1877">
        <v>1</v>
      </c>
      <c r="R1877">
        <v>1</v>
      </c>
      <c r="S1877">
        <v>0</v>
      </c>
      <c r="T1877">
        <v>3</v>
      </c>
      <c r="U1877">
        <v>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11</v>
      </c>
      <c r="AD1877">
        <v>0</v>
      </c>
    </row>
    <row r="1878" spans="1:30" x14ac:dyDescent="0.3">
      <c r="A1878">
        <v>1877</v>
      </c>
      <c r="B1878">
        <v>3766</v>
      </c>
      <c r="C1878">
        <v>1959</v>
      </c>
      <c r="D1878" t="s">
        <v>34</v>
      </c>
      <c r="E1878" t="s">
        <v>38</v>
      </c>
      <c r="F1878" s="11">
        <v>33051</v>
      </c>
      <c r="G1878">
        <v>0</v>
      </c>
      <c r="H1878">
        <v>0</v>
      </c>
      <c r="I1878" s="1">
        <v>41137</v>
      </c>
      <c r="J1878">
        <v>15</v>
      </c>
      <c r="K1878">
        <v>100</v>
      </c>
      <c r="L1878">
        <v>71</v>
      </c>
      <c r="M1878">
        <v>20</v>
      </c>
      <c r="N1878">
        <v>108</v>
      </c>
      <c r="O1878">
        <v>94</v>
      </c>
      <c r="P1878">
        <v>219</v>
      </c>
      <c r="Q1878">
        <v>3</v>
      </c>
      <c r="R1878">
        <v>9</v>
      </c>
      <c r="S1878">
        <v>1</v>
      </c>
      <c r="T1878">
        <v>8</v>
      </c>
      <c r="U1878">
        <v>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</v>
      </c>
      <c r="AC1878">
        <v>11</v>
      </c>
      <c r="AD1878">
        <v>1</v>
      </c>
    </row>
    <row r="1879" spans="1:30" x14ac:dyDescent="0.3">
      <c r="A1879">
        <v>1878</v>
      </c>
      <c r="B1879">
        <v>1399</v>
      </c>
      <c r="C1879">
        <v>1958</v>
      </c>
      <c r="D1879" t="s">
        <v>29</v>
      </c>
      <c r="E1879" t="s">
        <v>33</v>
      </c>
      <c r="F1879" s="11">
        <v>72905</v>
      </c>
      <c r="G1879">
        <v>0</v>
      </c>
      <c r="H1879">
        <v>0</v>
      </c>
      <c r="I1879" s="1">
        <v>41660</v>
      </c>
      <c r="J1879">
        <v>52</v>
      </c>
      <c r="K1879">
        <v>407</v>
      </c>
      <c r="L1879">
        <v>114</v>
      </c>
      <c r="M1879">
        <v>20</v>
      </c>
      <c r="N1879">
        <v>181</v>
      </c>
      <c r="O1879">
        <v>165</v>
      </c>
      <c r="P1879">
        <v>203</v>
      </c>
      <c r="Q1879">
        <v>1</v>
      </c>
      <c r="R1879">
        <v>3</v>
      </c>
      <c r="S1879">
        <v>7</v>
      </c>
      <c r="T1879">
        <v>9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3</v>
      </c>
      <c r="AC1879">
        <v>11</v>
      </c>
      <c r="AD1879">
        <v>0</v>
      </c>
    </row>
    <row r="1880" spans="1:30" x14ac:dyDescent="0.3">
      <c r="A1880">
        <v>1879</v>
      </c>
      <c r="B1880">
        <v>1570</v>
      </c>
      <c r="C1880">
        <v>1951</v>
      </c>
      <c r="D1880" t="s">
        <v>32</v>
      </c>
      <c r="E1880" t="s">
        <v>31</v>
      </c>
      <c r="F1880" s="11">
        <v>69702</v>
      </c>
      <c r="G1880">
        <v>0</v>
      </c>
      <c r="H1880">
        <v>1</v>
      </c>
      <c r="I1880" s="1">
        <v>41324</v>
      </c>
      <c r="J1880">
        <v>8</v>
      </c>
      <c r="K1880">
        <v>664</v>
      </c>
      <c r="L1880">
        <v>9</v>
      </c>
      <c r="M1880">
        <v>20</v>
      </c>
      <c r="N1880">
        <v>50</v>
      </c>
      <c r="O1880">
        <v>19</v>
      </c>
      <c r="P1880">
        <v>57</v>
      </c>
      <c r="Q1880">
        <v>2</v>
      </c>
      <c r="R1880">
        <v>7</v>
      </c>
      <c r="S1880">
        <v>7</v>
      </c>
      <c r="T1880">
        <v>10</v>
      </c>
      <c r="U1880">
        <v>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</v>
      </c>
      <c r="AC1880">
        <v>11</v>
      </c>
      <c r="AD1880">
        <v>0</v>
      </c>
    </row>
    <row r="1881" spans="1:30" x14ac:dyDescent="0.3">
      <c r="A1881">
        <v>1880</v>
      </c>
      <c r="B1881">
        <v>3426</v>
      </c>
      <c r="C1881">
        <v>1975</v>
      </c>
      <c r="D1881" t="s">
        <v>29</v>
      </c>
      <c r="E1881" t="s">
        <v>35</v>
      </c>
      <c r="F1881" s="11">
        <v>70300</v>
      </c>
      <c r="G1881">
        <v>1</v>
      </c>
      <c r="H1881">
        <v>0</v>
      </c>
      <c r="I1881" s="1">
        <v>41470</v>
      </c>
      <c r="J1881">
        <v>89</v>
      </c>
      <c r="K1881">
        <v>1045</v>
      </c>
      <c r="L1881">
        <v>61</v>
      </c>
      <c r="M1881">
        <v>20</v>
      </c>
      <c r="N1881">
        <v>60</v>
      </c>
      <c r="O1881">
        <v>46</v>
      </c>
      <c r="P1881">
        <v>46</v>
      </c>
      <c r="Q1881">
        <v>3</v>
      </c>
      <c r="R1881">
        <v>5</v>
      </c>
      <c r="S1881">
        <v>5</v>
      </c>
      <c r="T1881">
        <v>13</v>
      </c>
      <c r="U1881">
        <v>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</v>
      </c>
      <c r="AC1881">
        <v>11</v>
      </c>
      <c r="AD1881">
        <v>0</v>
      </c>
    </row>
    <row r="1882" spans="1:30" x14ac:dyDescent="0.3">
      <c r="A1882">
        <v>1881</v>
      </c>
      <c r="B1882">
        <v>3074</v>
      </c>
      <c r="C1882">
        <v>1984</v>
      </c>
      <c r="D1882" t="s">
        <v>32</v>
      </c>
      <c r="E1882" t="s">
        <v>33</v>
      </c>
      <c r="F1882" s="11">
        <v>70643</v>
      </c>
      <c r="G1882">
        <v>0</v>
      </c>
      <c r="H1882">
        <v>0</v>
      </c>
      <c r="I1882" s="1">
        <v>41197</v>
      </c>
      <c r="J1882">
        <v>66</v>
      </c>
      <c r="K1882">
        <v>1218</v>
      </c>
      <c r="L1882">
        <v>107</v>
      </c>
      <c r="M1882">
        <v>20</v>
      </c>
      <c r="N1882">
        <v>23</v>
      </c>
      <c r="O1882">
        <v>143</v>
      </c>
      <c r="P1882">
        <v>33</v>
      </c>
      <c r="Q1882">
        <v>1</v>
      </c>
      <c r="R1882">
        <v>5</v>
      </c>
      <c r="S1882">
        <v>8</v>
      </c>
      <c r="T1882">
        <v>4</v>
      </c>
      <c r="U1882">
        <v>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</v>
      </c>
      <c r="AC1882">
        <v>11</v>
      </c>
      <c r="AD1882">
        <v>1</v>
      </c>
    </row>
    <row r="1883" spans="1:30" x14ac:dyDescent="0.3">
      <c r="A1883">
        <v>1882</v>
      </c>
      <c r="B1883">
        <v>8341</v>
      </c>
      <c r="C1883">
        <v>1969</v>
      </c>
      <c r="D1883" t="s">
        <v>32</v>
      </c>
      <c r="E1883" t="s">
        <v>33</v>
      </c>
      <c r="F1883" s="11">
        <v>30396</v>
      </c>
      <c r="G1883">
        <v>1</v>
      </c>
      <c r="H1883">
        <v>0</v>
      </c>
      <c r="I1883" s="1">
        <v>41759</v>
      </c>
      <c r="J1883">
        <v>22</v>
      </c>
      <c r="K1883">
        <v>15</v>
      </c>
      <c r="L1883">
        <v>0</v>
      </c>
      <c r="M1883">
        <v>20</v>
      </c>
      <c r="N1883">
        <v>0</v>
      </c>
      <c r="O1883">
        <v>1</v>
      </c>
      <c r="P1883">
        <v>12</v>
      </c>
      <c r="Q1883">
        <v>2</v>
      </c>
      <c r="R1883">
        <v>1</v>
      </c>
      <c r="S1883">
        <v>1</v>
      </c>
      <c r="T1883">
        <v>2</v>
      </c>
      <c r="U1883">
        <v>7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3</v>
      </c>
      <c r="AC1883">
        <v>11</v>
      </c>
      <c r="AD1883">
        <v>1</v>
      </c>
    </row>
    <row r="1884" spans="1:30" x14ac:dyDescent="0.3">
      <c r="A1884">
        <v>1883</v>
      </c>
      <c r="B1884">
        <v>5180</v>
      </c>
      <c r="C1884">
        <v>1968</v>
      </c>
      <c r="D1884" t="s">
        <v>32</v>
      </c>
      <c r="E1884" t="s">
        <v>35</v>
      </c>
      <c r="F1884" s="11">
        <v>50616</v>
      </c>
      <c r="G1884">
        <v>0</v>
      </c>
      <c r="H1884">
        <v>1</v>
      </c>
      <c r="I1884" s="1">
        <v>41747</v>
      </c>
      <c r="J1884">
        <v>56</v>
      </c>
      <c r="K1884">
        <v>128</v>
      </c>
      <c r="L1884">
        <v>0</v>
      </c>
      <c r="M1884">
        <v>20</v>
      </c>
      <c r="N1884">
        <v>0</v>
      </c>
      <c r="O1884">
        <v>1</v>
      </c>
      <c r="P1884">
        <v>4</v>
      </c>
      <c r="Q1884">
        <v>2</v>
      </c>
      <c r="R1884">
        <v>4</v>
      </c>
      <c r="S1884">
        <v>0</v>
      </c>
      <c r="T1884">
        <v>4</v>
      </c>
      <c r="U1884">
        <v>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</v>
      </c>
      <c r="AC1884">
        <v>11</v>
      </c>
      <c r="AD1884">
        <v>0</v>
      </c>
    </row>
    <row r="1885" spans="1:30" x14ac:dyDescent="0.3">
      <c r="A1885">
        <v>1884</v>
      </c>
      <c r="B1885">
        <v>6461</v>
      </c>
      <c r="C1885">
        <v>1969</v>
      </c>
      <c r="D1885" t="s">
        <v>34</v>
      </c>
      <c r="E1885" t="s">
        <v>30</v>
      </c>
      <c r="F1885" s="11">
        <v>62772</v>
      </c>
      <c r="G1885">
        <v>0</v>
      </c>
      <c r="H1885">
        <v>1</v>
      </c>
      <c r="I1885" s="1">
        <v>41413</v>
      </c>
      <c r="J1885">
        <v>74</v>
      </c>
      <c r="K1885">
        <v>581</v>
      </c>
      <c r="L1885">
        <v>49</v>
      </c>
      <c r="M1885">
        <v>20</v>
      </c>
      <c r="N1885">
        <v>43</v>
      </c>
      <c r="O1885">
        <v>8</v>
      </c>
      <c r="P1885">
        <v>108</v>
      </c>
      <c r="Q1885">
        <v>1</v>
      </c>
      <c r="R1885">
        <v>5</v>
      </c>
      <c r="S1885">
        <v>6</v>
      </c>
      <c r="T1885">
        <v>11</v>
      </c>
      <c r="U1885">
        <v>2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3</v>
      </c>
      <c r="AC1885">
        <v>11</v>
      </c>
      <c r="AD1885">
        <v>0</v>
      </c>
    </row>
    <row r="1886" spans="1:30" x14ac:dyDescent="0.3">
      <c r="A1886">
        <v>1885</v>
      </c>
      <c r="B1886">
        <v>7679</v>
      </c>
      <c r="C1886">
        <v>1985</v>
      </c>
      <c r="D1886" t="s">
        <v>32</v>
      </c>
      <c r="E1886" t="s">
        <v>30</v>
      </c>
      <c r="F1886" s="11">
        <v>30298</v>
      </c>
      <c r="G1886">
        <v>0</v>
      </c>
      <c r="H1886">
        <v>0</v>
      </c>
      <c r="I1886" s="1">
        <v>41778</v>
      </c>
      <c r="J1886">
        <v>48</v>
      </c>
      <c r="K1886">
        <v>6</v>
      </c>
      <c r="L1886">
        <v>3</v>
      </c>
      <c r="M1886">
        <v>20</v>
      </c>
      <c r="N1886">
        <v>6</v>
      </c>
      <c r="O1886">
        <v>1</v>
      </c>
      <c r="P1886">
        <v>0</v>
      </c>
      <c r="Q1886">
        <v>1</v>
      </c>
      <c r="R1886">
        <v>1</v>
      </c>
      <c r="S1886">
        <v>1</v>
      </c>
      <c r="T1886">
        <v>3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</v>
      </c>
      <c r="AC1886">
        <v>11</v>
      </c>
      <c r="AD1886">
        <v>0</v>
      </c>
    </row>
    <row r="1887" spans="1:30" x14ac:dyDescent="0.3">
      <c r="A1887">
        <v>1886</v>
      </c>
      <c r="B1887">
        <v>10702</v>
      </c>
      <c r="C1887">
        <v>1984</v>
      </c>
      <c r="D1887" t="s">
        <v>29</v>
      </c>
      <c r="E1887" t="s">
        <v>30</v>
      </c>
      <c r="F1887" s="11">
        <v>52413</v>
      </c>
      <c r="G1887">
        <v>1</v>
      </c>
      <c r="H1887">
        <v>0</v>
      </c>
      <c r="I1887" s="1">
        <v>41216</v>
      </c>
      <c r="J1887">
        <v>67</v>
      </c>
      <c r="K1887">
        <v>185</v>
      </c>
      <c r="L1887">
        <v>8</v>
      </c>
      <c r="M1887">
        <v>20</v>
      </c>
      <c r="N1887">
        <v>56</v>
      </c>
      <c r="O1887">
        <v>56</v>
      </c>
      <c r="P1887">
        <v>12</v>
      </c>
      <c r="Q1887">
        <v>2</v>
      </c>
      <c r="R1887">
        <v>7</v>
      </c>
      <c r="S1887">
        <v>1</v>
      </c>
      <c r="T1887">
        <v>7</v>
      </c>
      <c r="U1887">
        <v>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</v>
      </c>
      <c r="AC1887">
        <v>11</v>
      </c>
      <c r="AD1887">
        <v>0</v>
      </c>
    </row>
    <row r="1888" spans="1:30" x14ac:dyDescent="0.3">
      <c r="A1888">
        <v>1887</v>
      </c>
      <c r="B1888">
        <v>7505</v>
      </c>
      <c r="C1888">
        <v>1957</v>
      </c>
      <c r="D1888" t="s">
        <v>32</v>
      </c>
      <c r="E1888" t="s">
        <v>33</v>
      </c>
      <c r="F1888" s="11">
        <v>44155</v>
      </c>
      <c r="G1888">
        <v>1</v>
      </c>
      <c r="H1888">
        <v>1</v>
      </c>
      <c r="I1888" s="1">
        <v>41658</v>
      </c>
      <c r="J1888">
        <v>24</v>
      </c>
      <c r="K1888">
        <v>22</v>
      </c>
      <c r="L1888">
        <v>1</v>
      </c>
      <c r="M1888">
        <v>20</v>
      </c>
      <c r="N1888">
        <v>0</v>
      </c>
      <c r="O1888">
        <v>0</v>
      </c>
      <c r="P1888">
        <v>14</v>
      </c>
      <c r="Q1888">
        <v>1</v>
      </c>
      <c r="R1888">
        <v>1</v>
      </c>
      <c r="S1888">
        <v>1</v>
      </c>
      <c r="T1888">
        <v>2</v>
      </c>
      <c r="U1888">
        <v>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</v>
      </c>
      <c r="AC1888">
        <v>11</v>
      </c>
      <c r="AD1888">
        <v>0</v>
      </c>
    </row>
    <row r="1889" spans="1:30" x14ac:dyDescent="0.3">
      <c r="A1889">
        <v>1888</v>
      </c>
      <c r="B1889">
        <v>5113</v>
      </c>
      <c r="C1889">
        <v>1971</v>
      </c>
      <c r="D1889" t="s">
        <v>32</v>
      </c>
      <c r="E1889" t="s">
        <v>35</v>
      </c>
      <c r="F1889" s="11">
        <v>86979</v>
      </c>
      <c r="G1889">
        <v>0</v>
      </c>
      <c r="H1889">
        <v>0</v>
      </c>
      <c r="I1889" s="1">
        <v>41585</v>
      </c>
      <c r="J1889">
        <v>67</v>
      </c>
      <c r="K1889">
        <v>584</v>
      </c>
      <c r="L1889">
        <v>100</v>
      </c>
      <c r="M1889">
        <v>20</v>
      </c>
      <c r="N1889">
        <v>65</v>
      </c>
      <c r="O1889">
        <v>83</v>
      </c>
      <c r="P1889">
        <v>35</v>
      </c>
      <c r="Q1889">
        <v>1</v>
      </c>
      <c r="R1889">
        <v>5</v>
      </c>
      <c r="S1889">
        <v>5</v>
      </c>
      <c r="T1889">
        <v>5</v>
      </c>
      <c r="U1889">
        <v>2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</v>
      </c>
      <c r="AC1889">
        <v>11</v>
      </c>
      <c r="AD1889">
        <v>1</v>
      </c>
    </row>
    <row r="1890" spans="1:30" x14ac:dyDescent="0.3">
      <c r="A1890">
        <v>1889</v>
      </c>
      <c r="B1890">
        <v>10858</v>
      </c>
      <c r="C1890">
        <v>1975</v>
      </c>
      <c r="D1890" t="s">
        <v>29</v>
      </c>
      <c r="E1890" t="s">
        <v>31</v>
      </c>
      <c r="F1890" s="11">
        <v>76532</v>
      </c>
      <c r="G1890">
        <v>1</v>
      </c>
      <c r="H1890">
        <v>1</v>
      </c>
      <c r="I1890" s="1">
        <v>41526</v>
      </c>
      <c r="J1890">
        <v>38</v>
      </c>
      <c r="K1890">
        <v>355</v>
      </c>
      <c r="L1890">
        <v>30</v>
      </c>
      <c r="M1890">
        <v>20</v>
      </c>
      <c r="N1890">
        <v>90</v>
      </c>
      <c r="O1890">
        <v>138</v>
      </c>
      <c r="P1890">
        <v>30</v>
      </c>
      <c r="Q1890">
        <v>4</v>
      </c>
      <c r="R1890">
        <v>9</v>
      </c>
      <c r="S1890">
        <v>5</v>
      </c>
      <c r="T1890">
        <v>7</v>
      </c>
      <c r="U1890">
        <v>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</v>
      </c>
      <c r="AC1890">
        <v>11</v>
      </c>
      <c r="AD1890">
        <v>0</v>
      </c>
    </row>
    <row r="1891" spans="1:30" x14ac:dyDescent="0.3">
      <c r="A1891">
        <v>1890</v>
      </c>
      <c r="B1891">
        <v>2961</v>
      </c>
      <c r="C1891">
        <v>1982</v>
      </c>
      <c r="D1891" t="s">
        <v>29</v>
      </c>
      <c r="E1891" t="s">
        <v>33</v>
      </c>
      <c r="F1891" s="11">
        <v>42081</v>
      </c>
      <c r="G1891">
        <v>1</v>
      </c>
      <c r="H1891">
        <v>0</v>
      </c>
      <c r="I1891" s="1">
        <v>41331</v>
      </c>
      <c r="J1891">
        <v>86</v>
      </c>
      <c r="K1891">
        <v>175</v>
      </c>
      <c r="L1891">
        <v>10</v>
      </c>
      <c r="M1891">
        <v>20</v>
      </c>
      <c r="N1891">
        <v>54</v>
      </c>
      <c r="O1891">
        <v>6</v>
      </c>
      <c r="P1891">
        <v>27</v>
      </c>
      <c r="Q1891">
        <v>2</v>
      </c>
      <c r="R1891">
        <v>6</v>
      </c>
      <c r="S1891">
        <v>3</v>
      </c>
      <c r="T1891">
        <v>4</v>
      </c>
      <c r="U1891">
        <v>6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</v>
      </c>
      <c r="AC1891">
        <v>11</v>
      </c>
      <c r="AD1891">
        <v>0</v>
      </c>
    </row>
    <row r="1892" spans="1:30" x14ac:dyDescent="0.3">
      <c r="A1892">
        <v>1891</v>
      </c>
      <c r="B1892">
        <v>2747</v>
      </c>
      <c r="C1892">
        <v>1988</v>
      </c>
      <c r="D1892" t="s">
        <v>32</v>
      </c>
      <c r="E1892" t="s">
        <v>33</v>
      </c>
      <c r="F1892" s="11">
        <v>67546</v>
      </c>
      <c r="G1892">
        <v>0</v>
      </c>
      <c r="H1892">
        <v>0</v>
      </c>
      <c r="I1892" s="1">
        <v>41152</v>
      </c>
      <c r="J1892">
        <v>90</v>
      </c>
      <c r="K1892">
        <v>864</v>
      </c>
      <c r="L1892">
        <v>134</v>
      </c>
      <c r="M1892">
        <v>20</v>
      </c>
      <c r="N1892">
        <v>150</v>
      </c>
      <c r="O1892">
        <v>38</v>
      </c>
      <c r="P1892">
        <v>172</v>
      </c>
      <c r="Q1892">
        <v>1</v>
      </c>
      <c r="R1892">
        <v>4</v>
      </c>
      <c r="S1892">
        <v>10</v>
      </c>
      <c r="T1892">
        <v>5</v>
      </c>
      <c r="U1892">
        <v>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</v>
      </c>
      <c r="AC1892">
        <v>11</v>
      </c>
      <c r="AD1892">
        <v>0</v>
      </c>
    </row>
    <row r="1893" spans="1:30" x14ac:dyDescent="0.3">
      <c r="A1893">
        <v>1892</v>
      </c>
      <c r="B1893">
        <v>3010</v>
      </c>
      <c r="C1893">
        <v>1989</v>
      </c>
      <c r="D1893" t="s">
        <v>34</v>
      </c>
      <c r="E1893" t="s">
        <v>31</v>
      </c>
      <c r="F1893" s="11">
        <v>88420</v>
      </c>
      <c r="G1893">
        <v>0</v>
      </c>
      <c r="H1893">
        <v>0</v>
      </c>
      <c r="I1893" s="1">
        <v>41761</v>
      </c>
      <c r="J1893">
        <v>87</v>
      </c>
      <c r="K1893">
        <v>957</v>
      </c>
      <c r="L1893">
        <v>153</v>
      </c>
      <c r="M1893">
        <v>20</v>
      </c>
      <c r="N1893">
        <v>99</v>
      </c>
      <c r="O1893">
        <v>95</v>
      </c>
      <c r="P1893">
        <v>153</v>
      </c>
      <c r="Q1893">
        <v>1</v>
      </c>
      <c r="R1893">
        <v>4</v>
      </c>
      <c r="S1893">
        <v>7</v>
      </c>
      <c r="T1893">
        <v>8</v>
      </c>
      <c r="U1893">
        <v>1</v>
      </c>
      <c r="V1893">
        <v>1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3</v>
      </c>
      <c r="AC1893">
        <v>11</v>
      </c>
      <c r="AD1893">
        <v>0</v>
      </c>
    </row>
    <row r="1894" spans="1:30" x14ac:dyDescent="0.3">
      <c r="A1894">
        <v>1893</v>
      </c>
      <c r="B1894">
        <v>5790</v>
      </c>
      <c r="C1894">
        <v>1985</v>
      </c>
      <c r="D1894" t="s">
        <v>29</v>
      </c>
      <c r="E1894" t="s">
        <v>33</v>
      </c>
      <c r="F1894" s="11">
        <v>31158</v>
      </c>
      <c r="G1894">
        <v>1</v>
      </c>
      <c r="H1894">
        <v>0</v>
      </c>
      <c r="I1894" s="1">
        <v>41301</v>
      </c>
      <c r="J1894">
        <v>62</v>
      </c>
      <c r="K1894">
        <v>25</v>
      </c>
      <c r="L1894">
        <v>6</v>
      </c>
      <c r="M1894">
        <v>20</v>
      </c>
      <c r="N1894">
        <v>20</v>
      </c>
      <c r="O1894">
        <v>0</v>
      </c>
      <c r="P1894">
        <v>5</v>
      </c>
      <c r="Q1894">
        <v>2</v>
      </c>
      <c r="R1894">
        <v>2</v>
      </c>
      <c r="S1894">
        <v>0</v>
      </c>
      <c r="T1894">
        <v>3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</v>
      </c>
      <c r="AC1894">
        <v>11</v>
      </c>
      <c r="AD1894">
        <v>0</v>
      </c>
    </row>
    <row r="1895" spans="1:30" x14ac:dyDescent="0.3">
      <c r="A1895">
        <v>1894</v>
      </c>
      <c r="B1895">
        <v>6892</v>
      </c>
      <c r="C1895">
        <v>1968</v>
      </c>
      <c r="D1895" t="s">
        <v>29</v>
      </c>
      <c r="E1895" t="s">
        <v>35</v>
      </c>
      <c r="F1895" s="11">
        <v>61671</v>
      </c>
      <c r="G1895">
        <v>0</v>
      </c>
      <c r="H1895">
        <v>1</v>
      </c>
      <c r="I1895" s="1">
        <v>41793</v>
      </c>
      <c r="J1895">
        <v>23</v>
      </c>
      <c r="K1895">
        <v>641</v>
      </c>
      <c r="L1895">
        <v>7</v>
      </c>
      <c r="M1895">
        <v>20</v>
      </c>
      <c r="N1895">
        <v>0</v>
      </c>
      <c r="O1895">
        <v>0</v>
      </c>
      <c r="P1895">
        <v>28</v>
      </c>
      <c r="Q1895">
        <v>8</v>
      </c>
      <c r="R1895">
        <v>10</v>
      </c>
      <c r="S1895">
        <v>4</v>
      </c>
      <c r="T1895">
        <v>6</v>
      </c>
      <c r="U1895">
        <v>8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3</v>
      </c>
      <c r="AC1895">
        <v>11</v>
      </c>
      <c r="AD1895">
        <v>0</v>
      </c>
    </row>
    <row r="1896" spans="1:30" x14ac:dyDescent="0.3">
      <c r="A1896">
        <v>1895</v>
      </c>
      <c r="B1896">
        <v>1743</v>
      </c>
      <c r="C1896">
        <v>1974</v>
      </c>
      <c r="D1896" t="s">
        <v>29</v>
      </c>
      <c r="E1896" t="s">
        <v>30</v>
      </c>
      <c r="F1896" s="11">
        <v>69719</v>
      </c>
      <c r="G1896">
        <v>0</v>
      </c>
      <c r="H1896">
        <v>0</v>
      </c>
      <c r="I1896" s="1">
        <v>41785</v>
      </c>
      <c r="J1896">
        <v>99</v>
      </c>
      <c r="K1896">
        <v>273</v>
      </c>
      <c r="L1896">
        <v>86</v>
      </c>
      <c r="M1896">
        <v>20</v>
      </c>
      <c r="N1896">
        <v>177</v>
      </c>
      <c r="O1896">
        <v>14</v>
      </c>
      <c r="P1896">
        <v>43</v>
      </c>
      <c r="Q1896">
        <v>1</v>
      </c>
      <c r="R1896">
        <v>2</v>
      </c>
      <c r="S1896">
        <v>3</v>
      </c>
      <c r="T1896">
        <v>5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</v>
      </c>
      <c r="AC1896">
        <v>11</v>
      </c>
      <c r="AD1896">
        <v>0</v>
      </c>
    </row>
    <row r="1897" spans="1:30" x14ac:dyDescent="0.3">
      <c r="A1897">
        <v>1896</v>
      </c>
      <c r="B1897">
        <v>3578</v>
      </c>
      <c r="C1897">
        <v>1949</v>
      </c>
      <c r="D1897" t="s">
        <v>29</v>
      </c>
      <c r="E1897" t="s">
        <v>35</v>
      </c>
      <c r="F1897" s="11">
        <v>49160</v>
      </c>
      <c r="G1897">
        <v>0</v>
      </c>
      <c r="H1897">
        <v>1</v>
      </c>
      <c r="I1897" s="1">
        <v>41567</v>
      </c>
      <c r="J1897">
        <v>29</v>
      </c>
      <c r="K1897">
        <v>122</v>
      </c>
      <c r="L1897">
        <v>21</v>
      </c>
      <c r="M1897">
        <v>20</v>
      </c>
      <c r="N1897">
        <v>25</v>
      </c>
      <c r="O1897">
        <v>10</v>
      </c>
      <c r="P1897">
        <v>15</v>
      </c>
      <c r="Q1897">
        <v>2</v>
      </c>
      <c r="R1897">
        <v>3</v>
      </c>
      <c r="S1897">
        <v>1</v>
      </c>
      <c r="T1897">
        <v>6</v>
      </c>
      <c r="U1897">
        <v>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3</v>
      </c>
      <c r="AC1897">
        <v>11</v>
      </c>
      <c r="AD1897">
        <v>0</v>
      </c>
    </row>
    <row r="1898" spans="1:30" x14ac:dyDescent="0.3">
      <c r="A1898">
        <v>1897</v>
      </c>
      <c r="B1898">
        <v>8462</v>
      </c>
      <c r="C1898">
        <v>1978</v>
      </c>
      <c r="D1898" t="s">
        <v>36</v>
      </c>
      <c r="E1898" t="s">
        <v>31</v>
      </c>
      <c r="F1898" s="11">
        <v>24882</v>
      </c>
      <c r="G1898">
        <v>1</v>
      </c>
      <c r="H1898">
        <v>0</v>
      </c>
      <c r="I1898" s="1">
        <v>41161</v>
      </c>
      <c r="J1898">
        <v>52</v>
      </c>
      <c r="K1898">
        <v>1</v>
      </c>
      <c r="L1898">
        <v>4</v>
      </c>
      <c r="M1898">
        <v>20</v>
      </c>
      <c r="N1898">
        <v>29</v>
      </c>
      <c r="O1898">
        <v>0</v>
      </c>
      <c r="P1898">
        <v>36</v>
      </c>
      <c r="Q1898">
        <v>1</v>
      </c>
      <c r="R1898">
        <v>1</v>
      </c>
      <c r="S1898">
        <v>1</v>
      </c>
      <c r="T1898">
        <v>2</v>
      </c>
      <c r="U1898">
        <v>6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11</v>
      </c>
      <c r="AD1898">
        <v>0</v>
      </c>
    </row>
    <row r="1899" spans="1:30" x14ac:dyDescent="0.3">
      <c r="A1899">
        <v>1898</v>
      </c>
      <c r="B1899">
        <v>5558</v>
      </c>
      <c r="C1899">
        <v>1954</v>
      </c>
      <c r="D1899" t="s">
        <v>32</v>
      </c>
      <c r="E1899" t="s">
        <v>30</v>
      </c>
      <c r="F1899" s="11">
        <v>90933</v>
      </c>
      <c r="G1899">
        <v>0</v>
      </c>
      <c r="H1899">
        <v>0</v>
      </c>
      <c r="I1899" s="1">
        <v>41729</v>
      </c>
      <c r="J1899">
        <v>90</v>
      </c>
      <c r="K1899">
        <v>1020</v>
      </c>
      <c r="L1899">
        <v>31</v>
      </c>
      <c r="M1899">
        <v>20</v>
      </c>
      <c r="N1899">
        <v>62</v>
      </c>
      <c r="O1899">
        <v>63</v>
      </c>
      <c r="P1899">
        <v>79</v>
      </c>
      <c r="Q1899">
        <v>1</v>
      </c>
      <c r="R1899">
        <v>4</v>
      </c>
      <c r="S1899">
        <v>6</v>
      </c>
      <c r="T1899">
        <v>4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3</v>
      </c>
      <c r="AC1899">
        <v>11</v>
      </c>
      <c r="AD1899">
        <v>0</v>
      </c>
    </row>
    <row r="1900" spans="1:30" x14ac:dyDescent="0.3">
      <c r="A1900">
        <v>1899</v>
      </c>
      <c r="B1900">
        <v>4619</v>
      </c>
      <c r="C1900">
        <v>1945</v>
      </c>
      <c r="D1900" t="s">
        <v>32</v>
      </c>
      <c r="E1900" t="s">
        <v>30</v>
      </c>
      <c r="F1900" s="11">
        <v>113734</v>
      </c>
      <c r="G1900">
        <v>0</v>
      </c>
      <c r="H1900">
        <v>0</v>
      </c>
      <c r="I1900" s="1">
        <v>41787</v>
      </c>
      <c r="J1900">
        <v>9</v>
      </c>
      <c r="K1900">
        <v>6</v>
      </c>
      <c r="L1900">
        <v>2</v>
      </c>
      <c r="M1900">
        <v>20</v>
      </c>
      <c r="N1900">
        <v>1</v>
      </c>
      <c r="O1900">
        <v>262</v>
      </c>
      <c r="P1900">
        <v>3</v>
      </c>
      <c r="Q1900">
        <v>0</v>
      </c>
      <c r="R1900">
        <v>27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3</v>
      </c>
      <c r="AC1900">
        <v>11</v>
      </c>
      <c r="AD1900">
        <v>0</v>
      </c>
    </row>
    <row r="1901" spans="1:30" x14ac:dyDescent="0.3">
      <c r="A1901">
        <v>1900</v>
      </c>
      <c r="B1901">
        <v>8780</v>
      </c>
      <c r="C1901">
        <v>1950</v>
      </c>
      <c r="D1901" t="s">
        <v>32</v>
      </c>
      <c r="E1901" t="s">
        <v>31</v>
      </c>
      <c r="F1901" s="11">
        <v>59292</v>
      </c>
      <c r="G1901">
        <v>0</v>
      </c>
      <c r="H1901">
        <v>1</v>
      </c>
      <c r="I1901" s="1">
        <v>41438</v>
      </c>
      <c r="J1901">
        <v>71</v>
      </c>
      <c r="K1901">
        <v>378</v>
      </c>
      <c r="L1901">
        <v>14</v>
      </c>
      <c r="M1901">
        <v>20</v>
      </c>
      <c r="N1901">
        <v>19</v>
      </c>
      <c r="O1901">
        <v>14</v>
      </c>
      <c r="P1901">
        <v>14</v>
      </c>
      <c r="Q1901">
        <v>2</v>
      </c>
      <c r="R1901">
        <v>3</v>
      </c>
      <c r="S1901">
        <v>5</v>
      </c>
      <c r="T1901">
        <v>8</v>
      </c>
      <c r="U1901">
        <v>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</v>
      </c>
      <c r="AC1901">
        <v>11</v>
      </c>
      <c r="AD1901">
        <v>0</v>
      </c>
    </row>
    <row r="1902" spans="1:30" x14ac:dyDescent="0.3">
      <c r="A1902">
        <v>1901</v>
      </c>
      <c r="B1902">
        <v>10789</v>
      </c>
      <c r="C1902">
        <v>1964</v>
      </c>
      <c r="D1902" t="s">
        <v>32</v>
      </c>
      <c r="E1902" t="s">
        <v>33</v>
      </c>
      <c r="F1902" s="11">
        <v>45759</v>
      </c>
      <c r="G1902">
        <v>1</v>
      </c>
      <c r="H1902">
        <v>1</v>
      </c>
      <c r="I1902" s="1">
        <v>41328</v>
      </c>
      <c r="J1902">
        <v>13</v>
      </c>
      <c r="K1902">
        <v>42</v>
      </c>
      <c r="L1902">
        <v>1</v>
      </c>
      <c r="M1902">
        <v>20</v>
      </c>
      <c r="N1902">
        <v>3</v>
      </c>
      <c r="O1902">
        <v>0</v>
      </c>
      <c r="P1902">
        <v>4</v>
      </c>
      <c r="Q1902">
        <v>2</v>
      </c>
      <c r="R1902">
        <v>2</v>
      </c>
      <c r="S1902">
        <v>0</v>
      </c>
      <c r="T1902">
        <v>3</v>
      </c>
      <c r="U1902">
        <v>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</v>
      </c>
      <c r="AC1902">
        <v>11</v>
      </c>
      <c r="AD1902">
        <v>0</v>
      </c>
    </row>
    <row r="1903" spans="1:30" x14ac:dyDescent="0.3">
      <c r="A1903">
        <v>1902</v>
      </c>
      <c r="B1903">
        <v>10779</v>
      </c>
      <c r="C1903">
        <v>1983</v>
      </c>
      <c r="D1903" t="s">
        <v>29</v>
      </c>
      <c r="E1903" t="s">
        <v>30</v>
      </c>
      <c r="F1903" s="11">
        <v>22148</v>
      </c>
      <c r="G1903">
        <v>0</v>
      </c>
      <c r="H1903">
        <v>0</v>
      </c>
      <c r="I1903" s="1">
        <v>41742</v>
      </c>
      <c r="J1903">
        <v>16</v>
      </c>
      <c r="K1903">
        <v>15</v>
      </c>
      <c r="L1903">
        <v>5</v>
      </c>
      <c r="M1903">
        <v>20</v>
      </c>
      <c r="N1903">
        <v>0</v>
      </c>
      <c r="O1903">
        <v>4</v>
      </c>
      <c r="P1903">
        <v>11</v>
      </c>
      <c r="Q1903">
        <v>1</v>
      </c>
      <c r="R1903">
        <v>1</v>
      </c>
      <c r="S1903">
        <v>0</v>
      </c>
      <c r="T1903">
        <v>3</v>
      </c>
      <c r="U1903">
        <v>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</v>
      </c>
      <c r="AC1903">
        <v>11</v>
      </c>
      <c r="AD1903">
        <v>0</v>
      </c>
    </row>
    <row r="1904" spans="1:30" x14ac:dyDescent="0.3">
      <c r="A1904">
        <v>1903</v>
      </c>
      <c r="B1904">
        <v>5896</v>
      </c>
      <c r="C1904">
        <v>1987</v>
      </c>
      <c r="D1904" t="s">
        <v>34</v>
      </c>
      <c r="E1904" t="s">
        <v>33</v>
      </c>
      <c r="F1904" s="11">
        <v>73395</v>
      </c>
      <c r="G1904">
        <v>0</v>
      </c>
      <c r="H1904">
        <v>0</v>
      </c>
      <c r="I1904" s="1">
        <v>41716</v>
      </c>
      <c r="J1904">
        <v>94</v>
      </c>
      <c r="K1904">
        <v>272</v>
      </c>
      <c r="L1904">
        <v>7</v>
      </c>
      <c r="M1904">
        <v>20</v>
      </c>
      <c r="N1904">
        <v>20</v>
      </c>
      <c r="O1904">
        <v>7</v>
      </c>
      <c r="P1904">
        <v>11</v>
      </c>
      <c r="Q1904">
        <v>1</v>
      </c>
      <c r="R1904">
        <v>4</v>
      </c>
      <c r="S1904">
        <v>4</v>
      </c>
      <c r="T1904">
        <v>6</v>
      </c>
      <c r="U1904">
        <v>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11</v>
      </c>
      <c r="AD1904">
        <v>0</v>
      </c>
    </row>
    <row r="1905" spans="1:30" x14ac:dyDescent="0.3">
      <c r="A1905">
        <v>1904</v>
      </c>
      <c r="B1905">
        <v>2337</v>
      </c>
      <c r="C1905">
        <v>1971</v>
      </c>
      <c r="D1905" t="s">
        <v>29</v>
      </c>
      <c r="E1905" t="s">
        <v>35</v>
      </c>
      <c r="F1905" s="11">
        <v>29819</v>
      </c>
      <c r="G1905">
        <v>1</v>
      </c>
      <c r="H1905">
        <v>0</v>
      </c>
      <c r="I1905" s="1">
        <v>41571</v>
      </c>
      <c r="J1905">
        <v>77</v>
      </c>
      <c r="K1905">
        <v>9</v>
      </c>
      <c r="L1905">
        <v>1</v>
      </c>
      <c r="M1905">
        <v>20</v>
      </c>
      <c r="N1905">
        <v>2</v>
      </c>
      <c r="O1905">
        <v>1</v>
      </c>
      <c r="P1905">
        <v>2</v>
      </c>
      <c r="Q1905">
        <v>3</v>
      </c>
      <c r="R1905">
        <v>3</v>
      </c>
      <c r="S1905">
        <v>0</v>
      </c>
      <c r="T1905">
        <v>3</v>
      </c>
      <c r="U1905">
        <v>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</v>
      </c>
      <c r="AC1905">
        <v>11</v>
      </c>
      <c r="AD1905">
        <v>0</v>
      </c>
    </row>
    <row r="1906" spans="1:30" x14ac:dyDescent="0.3">
      <c r="A1906">
        <v>1905</v>
      </c>
      <c r="B1906">
        <v>10951</v>
      </c>
      <c r="C1906">
        <v>1968</v>
      </c>
      <c r="D1906" t="s">
        <v>29</v>
      </c>
      <c r="E1906" t="s">
        <v>33</v>
      </c>
      <c r="F1906" s="11">
        <v>45688</v>
      </c>
      <c r="G1906">
        <v>0</v>
      </c>
      <c r="H1906">
        <v>1</v>
      </c>
      <c r="I1906" s="1">
        <v>41664</v>
      </c>
      <c r="J1906">
        <v>20</v>
      </c>
      <c r="K1906">
        <v>279</v>
      </c>
      <c r="L1906">
        <v>0</v>
      </c>
      <c r="M1906">
        <v>20</v>
      </c>
      <c r="N1906">
        <v>0</v>
      </c>
      <c r="O1906">
        <v>0</v>
      </c>
      <c r="P1906">
        <v>9</v>
      </c>
      <c r="Q1906">
        <v>2</v>
      </c>
      <c r="R1906">
        <v>3</v>
      </c>
      <c r="S1906">
        <v>1</v>
      </c>
      <c r="T1906">
        <v>8</v>
      </c>
      <c r="U1906">
        <v>4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3</v>
      </c>
      <c r="AC1906">
        <v>11</v>
      </c>
      <c r="AD1906">
        <v>0</v>
      </c>
    </row>
    <row r="1907" spans="1:30" x14ac:dyDescent="0.3">
      <c r="A1907">
        <v>1906</v>
      </c>
      <c r="B1907">
        <v>544</v>
      </c>
      <c r="C1907">
        <v>1954</v>
      </c>
      <c r="D1907" t="s">
        <v>29</v>
      </c>
      <c r="E1907" t="s">
        <v>33</v>
      </c>
      <c r="F1907" s="11">
        <v>62820</v>
      </c>
      <c r="G1907">
        <v>0</v>
      </c>
      <c r="H1907">
        <v>0</v>
      </c>
      <c r="I1907" s="1">
        <v>41405</v>
      </c>
      <c r="J1907">
        <v>51</v>
      </c>
      <c r="K1907">
        <v>398</v>
      </c>
      <c r="L1907">
        <v>61</v>
      </c>
      <c r="M1907">
        <v>20</v>
      </c>
      <c r="N1907">
        <v>138</v>
      </c>
      <c r="O1907">
        <v>61</v>
      </c>
      <c r="P1907">
        <v>53</v>
      </c>
      <c r="Q1907">
        <v>1</v>
      </c>
      <c r="R1907">
        <v>3</v>
      </c>
      <c r="S1907">
        <v>4</v>
      </c>
      <c r="T1907">
        <v>6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3</v>
      </c>
      <c r="AC1907">
        <v>11</v>
      </c>
      <c r="AD1907">
        <v>0</v>
      </c>
    </row>
    <row r="1908" spans="1:30" x14ac:dyDescent="0.3">
      <c r="A1908">
        <v>1907</v>
      </c>
      <c r="B1908">
        <v>17</v>
      </c>
      <c r="C1908">
        <v>1971</v>
      </c>
      <c r="D1908" t="s">
        <v>32</v>
      </c>
      <c r="E1908" t="s">
        <v>33</v>
      </c>
      <c r="F1908" s="11">
        <v>60491</v>
      </c>
      <c r="G1908">
        <v>0</v>
      </c>
      <c r="H1908">
        <v>1</v>
      </c>
      <c r="I1908" s="1">
        <v>41523</v>
      </c>
      <c r="J1908">
        <v>81</v>
      </c>
      <c r="K1908">
        <v>637</v>
      </c>
      <c r="L1908">
        <v>47</v>
      </c>
      <c r="M1908">
        <v>20</v>
      </c>
      <c r="N1908">
        <v>12</v>
      </c>
      <c r="O1908">
        <v>19</v>
      </c>
      <c r="P1908">
        <v>76</v>
      </c>
      <c r="Q1908">
        <v>4</v>
      </c>
      <c r="R1908">
        <v>6</v>
      </c>
      <c r="S1908">
        <v>11</v>
      </c>
      <c r="T1908">
        <v>7</v>
      </c>
      <c r="U1908">
        <v>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</v>
      </c>
      <c r="AC1908">
        <v>11</v>
      </c>
      <c r="AD1908">
        <v>0</v>
      </c>
    </row>
    <row r="1909" spans="1:30" x14ac:dyDescent="0.3">
      <c r="A1909">
        <v>1908</v>
      </c>
      <c r="B1909">
        <v>10680</v>
      </c>
      <c r="C1909">
        <v>1986</v>
      </c>
      <c r="D1909" t="s">
        <v>29</v>
      </c>
      <c r="E1909" t="s">
        <v>31</v>
      </c>
      <c r="F1909" s="11">
        <v>33235</v>
      </c>
      <c r="G1909">
        <v>1</v>
      </c>
      <c r="H1909">
        <v>0</v>
      </c>
      <c r="I1909" s="1">
        <v>41675</v>
      </c>
      <c r="J1909">
        <v>71</v>
      </c>
      <c r="K1909">
        <v>45</v>
      </c>
      <c r="L1909">
        <v>0</v>
      </c>
      <c r="M1909">
        <v>20</v>
      </c>
      <c r="N1909">
        <v>2</v>
      </c>
      <c r="O1909">
        <v>1</v>
      </c>
      <c r="P1909">
        <v>6</v>
      </c>
      <c r="Q1909">
        <v>1</v>
      </c>
      <c r="R1909">
        <v>3</v>
      </c>
      <c r="S1909">
        <v>0</v>
      </c>
      <c r="T1909">
        <v>3</v>
      </c>
      <c r="U1909">
        <v>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</v>
      </c>
      <c r="AC1909">
        <v>11</v>
      </c>
      <c r="AD1909">
        <v>0</v>
      </c>
    </row>
    <row r="1910" spans="1:30" x14ac:dyDescent="0.3">
      <c r="A1910">
        <v>1909</v>
      </c>
      <c r="B1910">
        <v>3265</v>
      </c>
      <c r="C1910">
        <v>1959</v>
      </c>
      <c r="D1910" t="s">
        <v>29</v>
      </c>
      <c r="E1910" t="s">
        <v>33</v>
      </c>
      <c r="F1910" s="11">
        <v>35701</v>
      </c>
      <c r="G1910">
        <v>0</v>
      </c>
      <c r="H1910">
        <v>0</v>
      </c>
      <c r="I1910" s="1">
        <v>41352</v>
      </c>
      <c r="J1910">
        <v>36</v>
      </c>
      <c r="K1910">
        <v>21</v>
      </c>
      <c r="L1910">
        <v>1</v>
      </c>
      <c r="M1910">
        <v>20</v>
      </c>
      <c r="N1910">
        <v>7</v>
      </c>
      <c r="O1910">
        <v>3</v>
      </c>
      <c r="P1910">
        <v>5</v>
      </c>
      <c r="Q1910">
        <v>1</v>
      </c>
      <c r="R1910">
        <v>1</v>
      </c>
      <c r="S1910">
        <v>0</v>
      </c>
      <c r="T1910">
        <v>3</v>
      </c>
      <c r="U1910">
        <v>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</v>
      </c>
      <c r="AC1910">
        <v>11</v>
      </c>
      <c r="AD1910">
        <v>0</v>
      </c>
    </row>
    <row r="1911" spans="1:30" x14ac:dyDescent="0.3">
      <c r="A1911">
        <v>1910</v>
      </c>
      <c r="B1911">
        <v>5623</v>
      </c>
      <c r="C1911">
        <v>1980</v>
      </c>
      <c r="D1911" t="s">
        <v>34</v>
      </c>
      <c r="E1911" t="s">
        <v>33</v>
      </c>
      <c r="F1911" s="11">
        <v>31535</v>
      </c>
      <c r="G1911">
        <v>1</v>
      </c>
      <c r="H1911">
        <v>0</v>
      </c>
      <c r="I1911" s="1">
        <v>41543</v>
      </c>
      <c r="J1911">
        <v>95</v>
      </c>
      <c r="K1911">
        <v>15</v>
      </c>
      <c r="L1911">
        <v>4</v>
      </c>
      <c r="M1911">
        <v>20</v>
      </c>
      <c r="N1911">
        <v>0</v>
      </c>
      <c r="O1911">
        <v>0</v>
      </c>
      <c r="P1911">
        <v>19</v>
      </c>
      <c r="Q1911">
        <v>1</v>
      </c>
      <c r="R1911">
        <v>1</v>
      </c>
      <c r="S1911">
        <v>1</v>
      </c>
      <c r="T1911">
        <v>2</v>
      </c>
      <c r="U1911">
        <v>7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</v>
      </c>
      <c r="AC1911">
        <v>11</v>
      </c>
      <c r="AD1911">
        <v>0</v>
      </c>
    </row>
    <row r="1912" spans="1:30" x14ac:dyDescent="0.3">
      <c r="A1912">
        <v>1911</v>
      </c>
      <c r="B1912">
        <v>5832</v>
      </c>
      <c r="C1912">
        <v>1960</v>
      </c>
      <c r="D1912" t="s">
        <v>37</v>
      </c>
      <c r="E1912" t="s">
        <v>31</v>
      </c>
      <c r="F1912" s="11">
        <v>92556</v>
      </c>
      <c r="G1912">
        <v>0</v>
      </c>
      <c r="H1912">
        <v>0</v>
      </c>
      <c r="I1912" s="1">
        <v>41749</v>
      </c>
      <c r="J1912">
        <v>32</v>
      </c>
      <c r="K1912">
        <v>493</v>
      </c>
      <c r="L1912">
        <v>183</v>
      </c>
      <c r="M1912">
        <v>20</v>
      </c>
      <c r="N1912">
        <v>184</v>
      </c>
      <c r="O1912">
        <v>23</v>
      </c>
      <c r="P1912">
        <v>28</v>
      </c>
      <c r="Q1912">
        <v>0</v>
      </c>
      <c r="R1912">
        <v>3</v>
      </c>
      <c r="S1912">
        <v>5</v>
      </c>
      <c r="T1912">
        <v>13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</v>
      </c>
      <c r="AC1912">
        <v>11</v>
      </c>
      <c r="AD1912">
        <v>0</v>
      </c>
    </row>
    <row r="1913" spans="1:30" x14ac:dyDescent="0.3">
      <c r="A1913">
        <v>1912</v>
      </c>
      <c r="B1913">
        <v>5544</v>
      </c>
      <c r="C1913">
        <v>1970</v>
      </c>
      <c r="D1913" t="s">
        <v>29</v>
      </c>
      <c r="E1913" t="s">
        <v>30</v>
      </c>
      <c r="F1913" s="11">
        <v>67384</v>
      </c>
      <c r="G1913">
        <v>0</v>
      </c>
      <c r="H1913">
        <v>1</v>
      </c>
      <c r="I1913" s="1">
        <v>41223</v>
      </c>
      <c r="J1913">
        <v>32</v>
      </c>
      <c r="K1913">
        <v>957</v>
      </c>
      <c r="L1913">
        <v>40</v>
      </c>
      <c r="M1913">
        <v>20</v>
      </c>
      <c r="N1913">
        <v>158</v>
      </c>
      <c r="O1913">
        <v>53</v>
      </c>
      <c r="P1913">
        <v>107</v>
      </c>
      <c r="Q1913">
        <v>2</v>
      </c>
      <c r="R1913">
        <v>7</v>
      </c>
      <c r="S1913">
        <v>8</v>
      </c>
      <c r="T1913">
        <v>5</v>
      </c>
      <c r="U1913">
        <v>5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3</v>
      </c>
      <c r="AC1913">
        <v>11</v>
      </c>
      <c r="AD1913">
        <v>0</v>
      </c>
    </row>
    <row r="1914" spans="1:30" x14ac:dyDescent="0.3">
      <c r="A1914">
        <v>1913</v>
      </c>
      <c r="B1914">
        <v>6417</v>
      </c>
      <c r="C1914">
        <v>1971</v>
      </c>
      <c r="D1914" t="s">
        <v>34</v>
      </c>
      <c r="E1914" t="s">
        <v>31</v>
      </c>
      <c r="F1914" s="11">
        <v>80573</v>
      </c>
      <c r="G1914">
        <v>0</v>
      </c>
      <c r="H1914">
        <v>0</v>
      </c>
      <c r="I1914" s="1">
        <v>41196</v>
      </c>
      <c r="J1914">
        <v>85</v>
      </c>
      <c r="K1914">
        <v>829</v>
      </c>
      <c r="L1914">
        <v>138</v>
      </c>
      <c r="M1914">
        <v>20</v>
      </c>
      <c r="N1914">
        <v>60</v>
      </c>
      <c r="O1914">
        <v>92</v>
      </c>
      <c r="P1914">
        <v>15</v>
      </c>
      <c r="Q1914">
        <v>1</v>
      </c>
      <c r="R1914">
        <v>4</v>
      </c>
      <c r="S1914">
        <v>6</v>
      </c>
      <c r="T1914">
        <v>13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</v>
      </c>
      <c r="AC1914">
        <v>11</v>
      </c>
      <c r="AD1914">
        <v>0</v>
      </c>
    </row>
    <row r="1915" spans="1:30" x14ac:dyDescent="0.3">
      <c r="A1915">
        <v>1914</v>
      </c>
      <c r="B1915">
        <v>5831</v>
      </c>
      <c r="C1915">
        <v>1967</v>
      </c>
      <c r="D1915" t="s">
        <v>29</v>
      </c>
      <c r="E1915" t="s">
        <v>33</v>
      </c>
      <c r="F1915" s="11">
        <v>77870</v>
      </c>
      <c r="G1915">
        <v>0</v>
      </c>
      <c r="H1915">
        <v>1</v>
      </c>
      <c r="I1915" s="1">
        <v>41143</v>
      </c>
      <c r="J1915">
        <v>93</v>
      </c>
      <c r="K1915">
        <v>1017</v>
      </c>
      <c r="L1915">
        <v>50</v>
      </c>
      <c r="M1915">
        <v>20</v>
      </c>
      <c r="N1915">
        <v>65</v>
      </c>
      <c r="O1915">
        <v>50</v>
      </c>
      <c r="P1915">
        <v>133</v>
      </c>
      <c r="Q1915">
        <v>3</v>
      </c>
      <c r="R1915">
        <v>5</v>
      </c>
      <c r="S1915">
        <v>5</v>
      </c>
      <c r="T1915">
        <v>5</v>
      </c>
      <c r="U1915">
        <v>8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3</v>
      </c>
      <c r="AC1915">
        <v>11</v>
      </c>
      <c r="AD1915">
        <v>1</v>
      </c>
    </row>
    <row r="1916" spans="1:30" x14ac:dyDescent="0.3">
      <c r="A1916">
        <v>1915</v>
      </c>
      <c r="B1916">
        <v>7101</v>
      </c>
      <c r="C1916">
        <v>1963</v>
      </c>
      <c r="D1916" t="s">
        <v>32</v>
      </c>
      <c r="E1916" t="s">
        <v>38</v>
      </c>
      <c r="F1916" s="11">
        <v>52278</v>
      </c>
      <c r="G1916">
        <v>0</v>
      </c>
      <c r="H1916">
        <v>1</v>
      </c>
      <c r="I1916" s="1">
        <v>41299</v>
      </c>
      <c r="J1916">
        <v>24</v>
      </c>
      <c r="K1916">
        <v>953</v>
      </c>
      <c r="L1916">
        <v>0</v>
      </c>
      <c r="M1916">
        <v>20</v>
      </c>
      <c r="N1916">
        <v>0</v>
      </c>
      <c r="O1916">
        <v>0</v>
      </c>
      <c r="P1916">
        <v>174</v>
      </c>
      <c r="Q1916">
        <v>6</v>
      </c>
      <c r="R1916">
        <v>10</v>
      </c>
      <c r="S1916">
        <v>5</v>
      </c>
      <c r="T1916">
        <v>10</v>
      </c>
      <c r="U1916">
        <v>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</v>
      </c>
      <c r="AC1916">
        <v>11</v>
      </c>
      <c r="AD1916">
        <v>0</v>
      </c>
    </row>
    <row r="1917" spans="1:30" x14ac:dyDescent="0.3">
      <c r="A1917">
        <v>1916</v>
      </c>
      <c r="B1917">
        <v>10176</v>
      </c>
      <c r="C1917">
        <v>1968</v>
      </c>
      <c r="D1917" t="s">
        <v>29</v>
      </c>
      <c r="E1917" t="s">
        <v>30</v>
      </c>
      <c r="F1917" s="11">
        <v>57107</v>
      </c>
      <c r="G1917">
        <v>0</v>
      </c>
      <c r="H1917">
        <v>1</v>
      </c>
      <c r="I1917" s="1">
        <v>41145</v>
      </c>
      <c r="J1917">
        <v>44</v>
      </c>
      <c r="K1917">
        <v>159</v>
      </c>
      <c r="L1917">
        <v>0</v>
      </c>
      <c r="M1917">
        <v>20</v>
      </c>
      <c r="N1917">
        <v>0</v>
      </c>
      <c r="O1917">
        <v>0</v>
      </c>
      <c r="P1917">
        <v>137</v>
      </c>
      <c r="Q1917">
        <v>7</v>
      </c>
      <c r="R1917">
        <v>4</v>
      </c>
      <c r="S1917">
        <v>4</v>
      </c>
      <c r="T1917">
        <v>8</v>
      </c>
      <c r="U1917">
        <v>8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3</v>
      </c>
      <c r="AC1917">
        <v>11</v>
      </c>
      <c r="AD1917">
        <v>1</v>
      </c>
    </row>
    <row r="1918" spans="1:30" x14ac:dyDescent="0.3">
      <c r="A1918">
        <v>1917</v>
      </c>
      <c r="B1918">
        <v>2326</v>
      </c>
      <c r="C1918">
        <v>1990</v>
      </c>
      <c r="D1918" t="s">
        <v>29</v>
      </c>
      <c r="E1918" t="s">
        <v>33</v>
      </c>
      <c r="F1918" s="11">
        <v>18929</v>
      </c>
      <c r="G1918">
        <v>0</v>
      </c>
      <c r="H1918">
        <v>0</v>
      </c>
      <c r="I1918" s="1">
        <v>41321</v>
      </c>
      <c r="J1918">
        <v>15</v>
      </c>
      <c r="K1918">
        <v>32</v>
      </c>
      <c r="L1918">
        <v>0</v>
      </c>
      <c r="M1918">
        <v>20</v>
      </c>
      <c r="N1918">
        <v>23</v>
      </c>
      <c r="O1918">
        <v>4</v>
      </c>
      <c r="P1918">
        <v>18</v>
      </c>
      <c r="Q1918">
        <v>1</v>
      </c>
      <c r="R1918">
        <v>1</v>
      </c>
      <c r="S1918">
        <v>0</v>
      </c>
      <c r="T1918">
        <v>4</v>
      </c>
      <c r="U1918">
        <v>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11</v>
      </c>
      <c r="AD1918">
        <v>0</v>
      </c>
    </row>
    <row r="1919" spans="1:30" x14ac:dyDescent="0.3">
      <c r="A1919">
        <v>1918</v>
      </c>
      <c r="B1919">
        <v>4385</v>
      </c>
      <c r="C1919">
        <v>1981</v>
      </c>
      <c r="D1919" t="s">
        <v>32</v>
      </c>
      <c r="E1919" t="s">
        <v>30</v>
      </c>
      <c r="F1919" s="11">
        <v>36038</v>
      </c>
      <c r="G1919">
        <v>1</v>
      </c>
      <c r="H1919">
        <v>0</v>
      </c>
      <c r="I1919" s="1">
        <v>41425</v>
      </c>
      <c r="J1919">
        <v>82</v>
      </c>
      <c r="K1919">
        <v>23</v>
      </c>
      <c r="L1919">
        <v>0</v>
      </c>
      <c r="M1919">
        <v>20</v>
      </c>
      <c r="N1919">
        <v>0</v>
      </c>
      <c r="O1919">
        <v>2</v>
      </c>
      <c r="P1919">
        <v>7</v>
      </c>
      <c r="Q1919">
        <v>2</v>
      </c>
      <c r="R1919">
        <v>3</v>
      </c>
      <c r="S1919">
        <v>0</v>
      </c>
      <c r="T1919">
        <v>3</v>
      </c>
      <c r="U1919">
        <v>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</v>
      </c>
      <c r="AC1919">
        <v>11</v>
      </c>
      <c r="AD1919">
        <v>0</v>
      </c>
    </row>
    <row r="1920" spans="1:30" x14ac:dyDescent="0.3">
      <c r="A1920">
        <v>1919</v>
      </c>
      <c r="B1920">
        <v>2929</v>
      </c>
      <c r="C1920">
        <v>1976</v>
      </c>
      <c r="D1920" t="s">
        <v>29</v>
      </c>
      <c r="E1920" t="s">
        <v>30</v>
      </c>
      <c r="F1920" s="11">
        <v>20180</v>
      </c>
      <c r="G1920">
        <v>0</v>
      </c>
      <c r="H1920">
        <v>0</v>
      </c>
      <c r="I1920" s="1">
        <v>41325</v>
      </c>
      <c r="J1920">
        <v>27</v>
      </c>
      <c r="K1920">
        <v>18</v>
      </c>
      <c r="L1920">
        <v>42</v>
      </c>
      <c r="M1920">
        <v>20</v>
      </c>
      <c r="N1920">
        <v>15</v>
      </c>
      <c r="O1920">
        <v>20</v>
      </c>
      <c r="P1920">
        <v>18</v>
      </c>
      <c r="Q1920">
        <v>1</v>
      </c>
      <c r="R1920">
        <v>2</v>
      </c>
      <c r="S1920">
        <v>1</v>
      </c>
      <c r="T1920">
        <v>4</v>
      </c>
      <c r="U1920">
        <v>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</v>
      </c>
      <c r="AC1920">
        <v>11</v>
      </c>
      <c r="AD1920">
        <v>0</v>
      </c>
    </row>
    <row r="1921" spans="1:30" x14ac:dyDescent="0.3">
      <c r="A1921">
        <v>1920</v>
      </c>
      <c r="B1921">
        <v>10686</v>
      </c>
      <c r="C1921">
        <v>1965</v>
      </c>
      <c r="D1921" t="s">
        <v>32</v>
      </c>
      <c r="E1921" t="s">
        <v>31</v>
      </c>
      <c r="F1921" s="11">
        <v>34230</v>
      </c>
      <c r="G1921">
        <v>1</v>
      </c>
      <c r="H1921">
        <v>1</v>
      </c>
      <c r="I1921" s="1">
        <v>41269</v>
      </c>
      <c r="J1921">
        <v>72</v>
      </c>
      <c r="K1921">
        <v>15</v>
      </c>
      <c r="L1921">
        <v>0</v>
      </c>
      <c r="M1921">
        <v>20</v>
      </c>
      <c r="N1921">
        <v>0</v>
      </c>
      <c r="O1921">
        <v>0</v>
      </c>
      <c r="P1921">
        <v>2</v>
      </c>
      <c r="Q1921">
        <v>1</v>
      </c>
      <c r="R1921">
        <v>1</v>
      </c>
      <c r="S1921">
        <v>0</v>
      </c>
      <c r="T1921">
        <v>2</v>
      </c>
      <c r="U1921">
        <v>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11</v>
      </c>
      <c r="AD1921">
        <v>0</v>
      </c>
    </row>
    <row r="1922" spans="1:30" x14ac:dyDescent="0.3">
      <c r="A1922">
        <v>1921</v>
      </c>
      <c r="B1922">
        <v>2546</v>
      </c>
      <c r="C1922">
        <v>1977</v>
      </c>
      <c r="D1922" t="s">
        <v>37</v>
      </c>
      <c r="E1922" t="s">
        <v>30</v>
      </c>
      <c r="F1922" s="11">
        <v>31878</v>
      </c>
      <c r="G1922">
        <v>0</v>
      </c>
      <c r="H1922">
        <v>1</v>
      </c>
      <c r="I1922" s="1">
        <v>41812</v>
      </c>
      <c r="J1922">
        <v>7</v>
      </c>
      <c r="K1922">
        <v>23</v>
      </c>
      <c r="L1922">
        <v>4</v>
      </c>
      <c r="M1922">
        <v>20</v>
      </c>
      <c r="N1922">
        <v>10</v>
      </c>
      <c r="O1922">
        <v>5</v>
      </c>
      <c r="P1922">
        <v>23</v>
      </c>
      <c r="Q1922">
        <v>1</v>
      </c>
      <c r="R1922">
        <v>1</v>
      </c>
      <c r="S1922">
        <v>0</v>
      </c>
      <c r="T1922">
        <v>4</v>
      </c>
      <c r="U1922">
        <v>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11</v>
      </c>
      <c r="AD1922">
        <v>0</v>
      </c>
    </row>
    <row r="1923" spans="1:30" x14ac:dyDescent="0.3">
      <c r="A1923">
        <v>1922</v>
      </c>
      <c r="B1923">
        <v>3283</v>
      </c>
      <c r="C1923">
        <v>1972</v>
      </c>
      <c r="D1923" t="s">
        <v>37</v>
      </c>
      <c r="E1923" t="s">
        <v>33</v>
      </c>
      <c r="F1923" s="11">
        <v>70932</v>
      </c>
      <c r="G1923">
        <v>0</v>
      </c>
      <c r="H1923">
        <v>1</v>
      </c>
      <c r="I1923" s="1">
        <v>41658</v>
      </c>
      <c r="J1923">
        <v>57</v>
      </c>
      <c r="K1923">
        <v>200</v>
      </c>
      <c r="L1923">
        <v>193</v>
      </c>
      <c r="M1923">
        <v>20</v>
      </c>
      <c r="N1923">
        <v>46</v>
      </c>
      <c r="O1923">
        <v>185</v>
      </c>
      <c r="P1923">
        <v>185</v>
      </c>
      <c r="Q1923">
        <v>2</v>
      </c>
      <c r="R1923">
        <v>6</v>
      </c>
      <c r="S1923">
        <v>2</v>
      </c>
      <c r="T1923">
        <v>12</v>
      </c>
      <c r="U1923">
        <v>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3</v>
      </c>
      <c r="AC1923">
        <v>11</v>
      </c>
      <c r="AD1923">
        <v>0</v>
      </c>
    </row>
    <row r="1924" spans="1:30" x14ac:dyDescent="0.3">
      <c r="A1924">
        <v>1923</v>
      </c>
      <c r="B1924">
        <v>3138</v>
      </c>
      <c r="C1924">
        <v>1956</v>
      </c>
      <c r="D1924" t="s">
        <v>29</v>
      </c>
      <c r="E1924" t="s">
        <v>30</v>
      </c>
      <c r="F1924" s="11">
        <v>91249</v>
      </c>
      <c r="G1924">
        <v>0</v>
      </c>
      <c r="H1924">
        <v>0</v>
      </c>
      <c r="I1924" s="1">
        <v>41202</v>
      </c>
      <c r="J1924">
        <v>84</v>
      </c>
      <c r="K1924">
        <v>1324</v>
      </c>
      <c r="L1924">
        <v>27</v>
      </c>
      <c r="M1924">
        <v>20</v>
      </c>
      <c r="N1924">
        <v>71</v>
      </c>
      <c r="O1924">
        <v>108</v>
      </c>
      <c r="P1924">
        <v>27</v>
      </c>
      <c r="Q1924">
        <v>0</v>
      </c>
      <c r="R1924">
        <v>7</v>
      </c>
      <c r="S1924">
        <v>9</v>
      </c>
      <c r="T1924">
        <v>6</v>
      </c>
      <c r="U1924">
        <v>4</v>
      </c>
      <c r="V1924">
        <v>0</v>
      </c>
      <c r="W1924">
        <v>1</v>
      </c>
      <c r="X1924">
        <v>1</v>
      </c>
      <c r="Y1924">
        <v>1</v>
      </c>
      <c r="Z1924">
        <v>1</v>
      </c>
      <c r="AA1924">
        <v>0</v>
      </c>
      <c r="AB1924">
        <v>3</v>
      </c>
      <c r="AC1924">
        <v>11</v>
      </c>
      <c r="AD1924">
        <v>1</v>
      </c>
    </row>
    <row r="1925" spans="1:30" x14ac:dyDescent="0.3">
      <c r="A1925">
        <v>1924</v>
      </c>
      <c r="B1925">
        <v>4994</v>
      </c>
      <c r="C1925">
        <v>1943</v>
      </c>
      <c r="D1925" t="s">
        <v>34</v>
      </c>
      <c r="E1925" t="s">
        <v>30</v>
      </c>
      <c r="F1925" s="11">
        <v>77598</v>
      </c>
      <c r="G1925">
        <v>0</v>
      </c>
      <c r="H1925">
        <v>0</v>
      </c>
      <c r="I1925" s="1">
        <v>41548</v>
      </c>
      <c r="J1925">
        <v>53</v>
      </c>
      <c r="K1925">
        <v>1193</v>
      </c>
      <c r="L1925">
        <v>33</v>
      </c>
      <c r="M1925">
        <v>20</v>
      </c>
      <c r="N1925">
        <v>129</v>
      </c>
      <c r="O1925">
        <v>66</v>
      </c>
      <c r="P1925">
        <v>33</v>
      </c>
      <c r="Q1925">
        <v>1</v>
      </c>
      <c r="R1925">
        <v>7</v>
      </c>
      <c r="S1925">
        <v>5</v>
      </c>
      <c r="T1925">
        <v>13</v>
      </c>
      <c r="U1925">
        <v>3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3</v>
      </c>
      <c r="AC1925">
        <v>11</v>
      </c>
      <c r="AD1925">
        <v>0</v>
      </c>
    </row>
    <row r="1926" spans="1:30" x14ac:dyDescent="0.3">
      <c r="A1926">
        <v>1925</v>
      </c>
      <c r="B1926">
        <v>7966</v>
      </c>
      <c r="C1926">
        <v>1959</v>
      </c>
      <c r="D1926" t="s">
        <v>29</v>
      </c>
      <c r="E1926" t="s">
        <v>30</v>
      </c>
      <c r="F1926" s="11">
        <v>80982</v>
      </c>
      <c r="G1926">
        <v>1</v>
      </c>
      <c r="H1926">
        <v>1</v>
      </c>
      <c r="I1926" s="1">
        <v>41282</v>
      </c>
      <c r="J1926">
        <v>48</v>
      </c>
      <c r="K1926">
        <v>505</v>
      </c>
      <c r="L1926">
        <v>137</v>
      </c>
      <c r="M1926">
        <v>20</v>
      </c>
      <c r="N1926">
        <v>104</v>
      </c>
      <c r="O1926">
        <v>22</v>
      </c>
      <c r="P1926">
        <v>22</v>
      </c>
      <c r="Q1926">
        <v>3</v>
      </c>
      <c r="R1926">
        <v>11</v>
      </c>
      <c r="S1926">
        <v>5</v>
      </c>
      <c r="T1926">
        <v>11</v>
      </c>
      <c r="U1926">
        <v>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3</v>
      </c>
      <c r="AC1926">
        <v>11</v>
      </c>
      <c r="AD1926">
        <v>0</v>
      </c>
    </row>
    <row r="1927" spans="1:30" x14ac:dyDescent="0.3">
      <c r="A1927">
        <v>1926</v>
      </c>
      <c r="B1927">
        <v>3112</v>
      </c>
      <c r="C1927">
        <v>1977</v>
      </c>
      <c r="D1927" t="s">
        <v>34</v>
      </c>
      <c r="E1927" t="s">
        <v>33</v>
      </c>
      <c r="F1927" s="11">
        <v>22701</v>
      </c>
      <c r="G1927">
        <v>1</v>
      </c>
      <c r="H1927">
        <v>0</v>
      </c>
      <c r="I1927" s="1">
        <v>41522</v>
      </c>
      <c r="J1927">
        <v>2</v>
      </c>
      <c r="K1927">
        <v>2</v>
      </c>
      <c r="L1927">
        <v>4</v>
      </c>
      <c r="M1927">
        <v>20</v>
      </c>
      <c r="N1927">
        <v>0</v>
      </c>
      <c r="O1927">
        <v>4</v>
      </c>
      <c r="P1927">
        <v>5</v>
      </c>
      <c r="Q1927">
        <v>1</v>
      </c>
      <c r="R1927">
        <v>1</v>
      </c>
      <c r="S1927">
        <v>0</v>
      </c>
      <c r="T1927">
        <v>3</v>
      </c>
      <c r="U1927">
        <v>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</v>
      </c>
      <c r="AC1927">
        <v>11</v>
      </c>
      <c r="AD1927">
        <v>0</v>
      </c>
    </row>
    <row r="1928" spans="1:30" x14ac:dyDescent="0.3">
      <c r="A1928">
        <v>1927</v>
      </c>
      <c r="B1928">
        <v>10872</v>
      </c>
      <c r="C1928">
        <v>1969</v>
      </c>
      <c r="D1928" t="s">
        <v>32</v>
      </c>
      <c r="E1928" t="s">
        <v>33</v>
      </c>
      <c r="F1928" s="11">
        <v>55212</v>
      </c>
      <c r="G1928">
        <v>0</v>
      </c>
      <c r="H1928">
        <v>1</v>
      </c>
      <c r="I1928" s="1">
        <v>41236</v>
      </c>
      <c r="J1928">
        <v>65</v>
      </c>
      <c r="K1928">
        <v>1103</v>
      </c>
      <c r="L1928">
        <v>0</v>
      </c>
      <c r="M1928">
        <v>20</v>
      </c>
      <c r="N1928">
        <v>0</v>
      </c>
      <c r="O1928">
        <v>0</v>
      </c>
      <c r="P1928">
        <v>34</v>
      </c>
      <c r="Q1928">
        <v>3</v>
      </c>
      <c r="R1928">
        <v>4</v>
      </c>
      <c r="S1928">
        <v>2</v>
      </c>
      <c r="T1928">
        <v>11</v>
      </c>
      <c r="U1928">
        <v>8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3</v>
      </c>
      <c r="AC1928">
        <v>11</v>
      </c>
      <c r="AD1928">
        <v>0</v>
      </c>
    </row>
    <row r="1929" spans="1:30" x14ac:dyDescent="0.3">
      <c r="A1929">
        <v>1928</v>
      </c>
      <c r="B1929">
        <v>2181</v>
      </c>
      <c r="C1929">
        <v>1970</v>
      </c>
      <c r="D1929" t="s">
        <v>29</v>
      </c>
      <c r="E1929" t="s">
        <v>33</v>
      </c>
      <c r="F1929" s="11">
        <v>70617</v>
      </c>
      <c r="G1929">
        <v>0</v>
      </c>
      <c r="H1929">
        <v>0</v>
      </c>
      <c r="I1929" s="1">
        <v>41448</v>
      </c>
      <c r="J1929">
        <v>45</v>
      </c>
      <c r="K1929">
        <v>353</v>
      </c>
      <c r="L1929">
        <v>61</v>
      </c>
      <c r="M1929">
        <v>20</v>
      </c>
      <c r="N1929">
        <v>40</v>
      </c>
      <c r="O1929">
        <v>46</v>
      </c>
      <c r="P1929">
        <v>27</v>
      </c>
      <c r="Q1929">
        <v>1</v>
      </c>
      <c r="R1929">
        <v>3</v>
      </c>
      <c r="S1929">
        <v>3</v>
      </c>
      <c r="T1929">
        <v>7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</v>
      </c>
      <c r="AC1929">
        <v>11</v>
      </c>
      <c r="AD1929">
        <v>0</v>
      </c>
    </row>
    <row r="1930" spans="1:30" x14ac:dyDescent="0.3">
      <c r="A1930">
        <v>1929</v>
      </c>
      <c r="B1930">
        <v>1867</v>
      </c>
      <c r="C1930">
        <v>1957</v>
      </c>
      <c r="D1930" t="s">
        <v>29</v>
      </c>
      <c r="E1930" t="s">
        <v>30</v>
      </c>
      <c r="F1930" s="11">
        <v>64849</v>
      </c>
      <c r="G1930">
        <v>0</v>
      </c>
      <c r="H1930">
        <v>0</v>
      </c>
      <c r="I1930" s="1">
        <v>41226</v>
      </c>
      <c r="J1930">
        <v>42</v>
      </c>
      <c r="K1930">
        <v>652</v>
      </c>
      <c r="L1930">
        <v>48</v>
      </c>
      <c r="M1930">
        <v>20</v>
      </c>
      <c r="N1930">
        <v>94</v>
      </c>
      <c r="O1930">
        <v>84</v>
      </c>
      <c r="P1930">
        <v>108</v>
      </c>
      <c r="Q1930">
        <v>1</v>
      </c>
      <c r="R1930">
        <v>9</v>
      </c>
      <c r="S1930">
        <v>3</v>
      </c>
      <c r="T1930">
        <v>6</v>
      </c>
      <c r="U1930">
        <v>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</v>
      </c>
      <c r="AC1930">
        <v>11</v>
      </c>
      <c r="AD1930">
        <v>1</v>
      </c>
    </row>
    <row r="1931" spans="1:30" x14ac:dyDescent="0.3">
      <c r="A1931">
        <v>1930</v>
      </c>
      <c r="B1931">
        <v>1518</v>
      </c>
      <c r="C1931">
        <v>1965</v>
      </c>
      <c r="D1931" t="s">
        <v>34</v>
      </c>
      <c r="E1931" t="s">
        <v>33</v>
      </c>
      <c r="F1931" s="11">
        <v>62694</v>
      </c>
      <c r="G1931">
        <v>1</v>
      </c>
      <c r="H1931">
        <v>1</v>
      </c>
      <c r="I1931" s="1">
        <v>41442</v>
      </c>
      <c r="J1931">
        <v>29</v>
      </c>
      <c r="K1931">
        <v>379</v>
      </c>
      <c r="L1931">
        <v>6</v>
      </c>
      <c r="M1931">
        <v>20</v>
      </c>
      <c r="N1931">
        <v>25</v>
      </c>
      <c r="O1931">
        <v>91</v>
      </c>
      <c r="P1931">
        <v>91</v>
      </c>
      <c r="Q1931">
        <v>5</v>
      </c>
      <c r="R1931">
        <v>9</v>
      </c>
      <c r="S1931">
        <v>3</v>
      </c>
      <c r="T1931">
        <v>7</v>
      </c>
      <c r="U1931">
        <v>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</v>
      </c>
      <c r="AC1931">
        <v>11</v>
      </c>
      <c r="AD1931">
        <v>0</v>
      </c>
    </row>
    <row r="1932" spans="1:30" x14ac:dyDescent="0.3">
      <c r="A1932">
        <v>1931</v>
      </c>
      <c r="B1932">
        <v>5734</v>
      </c>
      <c r="C1932">
        <v>1974</v>
      </c>
      <c r="D1932" t="s">
        <v>32</v>
      </c>
      <c r="E1932" t="s">
        <v>33</v>
      </c>
      <c r="F1932" s="11">
        <v>61917</v>
      </c>
      <c r="G1932">
        <v>1</v>
      </c>
      <c r="H1932">
        <v>1</v>
      </c>
      <c r="I1932" s="1">
        <v>41598</v>
      </c>
      <c r="J1932">
        <v>83</v>
      </c>
      <c r="K1932">
        <v>46</v>
      </c>
      <c r="L1932">
        <v>4</v>
      </c>
      <c r="M1932">
        <v>20</v>
      </c>
      <c r="N1932">
        <v>2</v>
      </c>
      <c r="O1932">
        <v>2</v>
      </c>
      <c r="P1932">
        <v>1</v>
      </c>
      <c r="Q1932">
        <v>1</v>
      </c>
      <c r="R1932">
        <v>2</v>
      </c>
      <c r="S1932">
        <v>0</v>
      </c>
      <c r="T1932">
        <v>4</v>
      </c>
      <c r="U1932">
        <v>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3</v>
      </c>
      <c r="AC1932">
        <v>11</v>
      </c>
      <c r="AD1932">
        <v>0</v>
      </c>
    </row>
    <row r="1933" spans="1:30" x14ac:dyDescent="0.3">
      <c r="A1933">
        <v>1932</v>
      </c>
      <c r="B1933">
        <v>2878</v>
      </c>
      <c r="C1933">
        <v>1947</v>
      </c>
      <c r="D1933" t="s">
        <v>32</v>
      </c>
      <c r="E1933" t="s">
        <v>33</v>
      </c>
      <c r="F1933" s="11">
        <v>67472</v>
      </c>
      <c r="G1933">
        <v>0</v>
      </c>
      <c r="H1933">
        <v>1</v>
      </c>
      <c r="I1933" s="1">
        <v>41545</v>
      </c>
      <c r="J1933">
        <v>93</v>
      </c>
      <c r="K1933">
        <v>162</v>
      </c>
      <c r="L1933">
        <v>31</v>
      </c>
      <c r="M1933">
        <v>20</v>
      </c>
      <c r="N1933">
        <v>8</v>
      </c>
      <c r="O1933">
        <v>17</v>
      </c>
      <c r="P1933">
        <v>69</v>
      </c>
      <c r="Q1933">
        <v>2</v>
      </c>
      <c r="R1933">
        <v>4</v>
      </c>
      <c r="S1933">
        <v>2</v>
      </c>
      <c r="T1933">
        <v>7</v>
      </c>
      <c r="U1933">
        <v>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</v>
      </c>
      <c r="AC1933">
        <v>11</v>
      </c>
      <c r="AD1933">
        <v>0</v>
      </c>
    </row>
    <row r="1934" spans="1:30" x14ac:dyDescent="0.3">
      <c r="A1934">
        <v>1933</v>
      </c>
      <c r="B1934">
        <v>1458</v>
      </c>
      <c r="C1934">
        <v>1982</v>
      </c>
      <c r="D1934" t="s">
        <v>34</v>
      </c>
      <c r="E1934" t="s">
        <v>33</v>
      </c>
      <c r="F1934" s="11">
        <v>21059</v>
      </c>
      <c r="G1934">
        <v>1</v>
      </c>
      <c r="H1934">
        <v>0</v>
      </c>
      <c r="I1934" s="1">
        <v>41646</v>
      </c>
      <c r="J1934">
        <v>40</v>
      </c>
      <c r="K1934">
        <v>8</v>
      </c>
      <c r="L1934">
        <v>3</v>
      </c>
      <c r="M1934">
        <v>20</v>
      </c>
      <c r="N1934">
        <v>3</v>
      </c>
      <c r="O1934">
        <v>3</v>
      </c>
      <c r="P1934">
        <v>8</v>
      </c>
      <c r="Q1934">
        <v>3</v>
      </c>
      <c r="R1934">
        <v>3</v>
      </c>
      <c r="S1934">
        <v>0</v>
      </c>
      <c r="T1934">
        <v>3</v>
      </c>
      <c r="U1934">
        <v>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3</v>
      </c>
      <c r="AC1934">
        <v>11</v>
      </c>
      <c r="AD1934">
        <v>0</v>
      </c>
    </row>
    <row r="1935" spans="1:30" x14ac:dyDescent="0.3">
      <c r="A1935">
        <v>1934</v>
      </c>
      <c r="B1935">
        <v>7007</v>
      </c>
      <c r="C1935">
        <v>1968</v>
      </c>
      <c r="D1935" t="s">
        <v>34</v>
      </c>
      <c r="E1935" t="s">
        <v>33</v>
      </c>
      <c r="F1935" s="11">
        <v>29543</v>
      </c>
      <c r="G1935">
        <v>2</v>
      </c>
      <c r="H1935">
        <v>0</v>
      </c>
      <c r="I1935" s="1">
        <v>41730</v>
      </c>
      <c r="J1935">
        <v>47</v>
      </c>
      <c r="K1935">
        <v>17</v>
      </c>
      <c r="L1935">
        <v>3</v>
      </c>
      <c r="M1935">
        <v>20</v>
      </c>
      <c r="N1935">
        <v>3</v>
      </c>
      <c r="O1935">
        <v>4</v>
      </c>
      <c r="P1935">
        <v>18</v>
      </c>
      <c r="Q1935">
        <v>2</v>
      </c>
      <c r="R1935">
        <v>3</v>
      </c>
      <c r="S1935">
        <v>1</v>
      </c>
      <c r="T1935">
        <v>2</v>
      </c>
      <c r="U1935">
        <v>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3</v>
      </c>
      <c r="AC1935">
        <v>11</v>
      </c>
      <c r="AD1935">
        <v>0</v>
      </c>
    </row>
    <row r="1936" spans="1:30" x14ac:dyDescent="0.3">
      <c r="A1936">
        <v>1935</v>
      </c>
      <c r="B1936">
        <v>6200</v>
      </c>
      <c r="C1936">
        <v>1951</v>
      </c>
      <c r="D1936" t="s">
        <v>29</v>
      </c>
      <c r="E1936" t="s">
        <v>33</v>
      </c>
      <c r="F1936" s="11">
        <v>75903</v>
      </c>
      <c r="G1936">
        <v>0</v>
      </c>
      <c r="H1936">
        <v>1</v>
      </c>
      <c r="I1936" s="1">
        <v>41372</v>
      </c>
      <c r="J1936">
        <v>50</v>
      </c>
      <c r="K1936">
        <v>340</v>
      </c>
      <c r="L1936">
        <v>108</v>
      </c>
      <c r="M1936">
        <v>20</v>
      </c>
      <c r="N1936">
        <v>130</v>
      </c>
      <c r="O1936">
        <v>38</v>
      </c>
      <c r="P1936">
        <v>100</v>
      </c>
      <c r="Q1936">
        <v>2</v>
      </c>
      <c r="R1936">
        <v>6</v>
      </c>
      <c r="S1936">
        <v>6</v>
      </c>
      <c r="T1936">
        <v>9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</v>
      </c>
      <c r="AC1936">
        <v>11</v>
      </c>
      <c r="AD1936">
        <v>0</v>
      </c>
    </row>
    <row r="1937" spans="1:30" x14ac:dyDescent="0.3">
      <c r="A1937">
        <v>1936</v>
      </c>
      <c r="B1937">
        <v>1403</v>
      </c>
      <c r="C1937">
        <v>1975</v>
      </c>
      <c r="D1937" t="s">
        <v>37</v>
      </c>
      <c r="E1937" t="s">
        <v>31</v>
      </c>
      <c r="F1937" s="11">
        <v>34984</v>
      </c>
      <c r="G1937">
        <v>1</v>
      </c>
      <c r="H1937">
        <v>1</v>
      </c>
      <c r="I1937" s="1">
        <v>41158</v>
      </c>
      <c r="J1937">
        <v>40</v>
      </c>
      <c r="K1937">
        <v>8</v>
      </c>
      <c r="L1937">
        <v>4</v>
      </c>
      <c r="M1937">
        <v>20</v>
      </c>
      <c r="N1937">
        <v>3</v>
      </c>
      <c r="O1937">
        <v>5</v>
      </c>
      <c r="P1937">
        <v>3</v>
      </c>
      <c r="Q1937">
        <v>2</v>
      </c>
      <c r="R1937">
        <v>1</v>
      </c>
      <c r="S1937">
        <v>0</v>
      </c>
      <c r="T1937">
        <v>3</v>
      </c>
      <c r="U1937">
        <v>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</v>
      </c>
      <c r="AC1937">
        <v>11</v>
      </c>
      <c r="AD1937">
        <v>0</v>
      </c>
    </row>
    <row r="1938" spans="1:30" x14ac:dyDescent="0.3">
      <c r="A1938">
        <v>1937</v>
      </c>
      <c r="B1938">
        <v>4827</v>
      </c>
      <c r="C1938">
        <v>1956</v>
      </c>
      <c r="D1938" t="s">
        <v>32</v>
      </c>
      <c r="E1938" t="s">
        <v>30</v>
      </c>
      <c r="F1938" s="11">
        <v>54998</v>
      </c>
      <c r="G1938">
        <v>0</v>
      </c>
      <c r="H1938">
        <v>1</v>
      </c>
      <c r="I1938" s="1">
        <v>41343</v>
      </c>
      <c r="J1938">
        <v>3</v>
      </c>
      <c r="K1938">
        <v>154</v>
      </c>
      <c r="L1938">
        <v>22</v>
      </c>
      <c r="M1938">
        <v>20</v>
      </c>
      <c r="N1938">
        <v>39</v>
      </c>
      <c r="O1938">
        <v>30</v>
      </c>
      <c r="P1938">
        <v>8</v>
      </c>
      <c r="Q1938">
        <v>5</v>
      </c>
      <c r="R1938">
        <v>4</v>
      </c>
      <c r="S1938">
        <v>2</v>
      </c>
      <c r="T1938">
        <v>9</v>
      </c>
      <c r="U1938">
        <v>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</v>
      </c>
      <c r="AC1938">
        <v>11</v>
      </c>
      <c r="AD1938">
        <v>1</v>
      </c>
    </row>
    <row r="1939" spans="1:30" x14ac:dyDescent="0.3">
      <c r="A1939">
        <v>1938</v>
      </c>
      <c r="B1939">
        <v>6250</v>
      </c>
      <c r="C1939">
        <v>1949</v>
      </c>
      <c r="D1939" t="s">
        <v>32</v>
      </c>
      <c r="E1939" t="s">
        <v>38</v>
      </c>
      <c r="F1939" s="11">
        <v>54356</v>
      </c>
      <c r="G1939">
        <v>0</v>
      </c>
      <c r="H1939">
        <v>1</v>
      </c>
      <c r="I1939" s="1">
        <v>41232</v>
      </c>
      <c r="J1939">
        <v>62</v>
      </c>
      <c r="K1939">
        <v>710</v>
      </c>
      <c r="L1939">
        <v>15</v>
      </c>
      <c r="M1939">
        <v>20</v>
      </c>
      <c r="N1939">
        <v>20</v>
      </c>
      <c r="O1939">
        <v>0</v>
      </c>
      <c r="P1939">
        <v>0</v>
      </c>
      <c r="Q1939">
        <v>3</v>
      </c>
      <c r="R1939">
        <v>11</v>
      </c>
      <c r="S1939">
        <v>2</v>
      </c>
      <c r="T1939">
        <v>8</v>
      </c>
      <c r="U1939">
        <v>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3</v>
      </c>
      <c r="AC1939">
        <v>11</v>
      </c>
      <c r="AD1939">
        <v>1</v>
      </c>
    </row>
    <row r="1940" spans="1:30" x14ac:dyDescent="0.3">
      <c r="A1940">
        <v>1939</v>
      </c>
      <c r="B1940">
        <v>9291</v>
      </c>
      <c r="C1940">
        <v>1959</v>
      </c>
      <c r="D1940" t="s">
        <v>34</v>
      </c>
      <c r="E1940" t="s">
        <v>33</v>
      </c>
      <c r="F1940" s="11">
        <v>34242</v>
      </c>
      <c r="G1940">
        <v>0</v>
      </c>
      <c r="H1940">
        <v>1</v>
      </c>
      <c r="I1940" s="1">
        <v>41721</v>
      </c>
      <c r="J1940">
        <v>25</v>
      </c>
      <c r="K1940">
        <v>8</v>
      </c>
      <c r="L1940">
        <v>2</v>
      </c>
      <c r="M1940">
        <v>20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3</v>
      </c>
      <c r="U1940">
        <v>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3</v>
      </c>
      <c r="AC1940">
        <v>11</v>
      </c>
      <c r="AD1940">
        <v>0</v>
      </c>
    </row>
    <row r="1941" spans="1:30" x14ac:dyDescent="0.3">
      <c r="A1941">
        <v>1940</v>
      </c>
      <c r="B1941">
        <v>2478</v>
      </c>
      <c r="C1941">
        <v>1973</v>
      </c>
      <c r="D1941" t="s">
        <v>29</v>
      </c>
      <c r="E1941" t="s">
        <v>33</v>
      </c>
      <c r="F1941" s="11">
        <v>25410</v>
      </c>
      <c r="G1941">
        <v>1</v>
      </c>
      <c r="H1941">
        <v>0</v>
      </c>
      <c r="I1941" s="1">
        <v>41517</v>
      </c>
      <c r="J1941">
        <v>48</v>
      </c>
      <c r="K1941">
        <v>2</v>
      </c>
      <c r="L1941">
        <v>2</v>
      </c>
      <c r="M1941">
        <v>20</v>
      </c>
      <c r="N1941">
        <v>13</v>
      </c>
      <c r="O1941">
        <v>13</v>
      </c>
      <c r="P1941">
        <v>4</v>
      </c>
      <c r="Q1941">
        <v>1</v>
      </c>
      <c r="R1941">
        <v>1</v>
      </c>
      <c r="S1941">
        <v>0</v>
      </c>
      <c r="T1941">
        <v>4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3</v>
      </c>
      <c r="AC1941">
        <v>11</v>
      </c>
      <c r="AD1941">
        <v>0</v>
      </c>
    </row>
    <row r="1942" spans="1:30" x14ac:dyDescent="0.3">
      <c r="A1942">
        <v>1941</v>
      </c>
      <c r="B1942">
        <v>1139</v>
      </c>
      <c r="C1942">
        <v>1984</v>
      </c>
      <c r="D1942" t="s">
        <v>32</v>
      </c>
      <c r="E1942" t="s">
        <v>33</v>
      </c>
      <c r="F1942" s="11">
        <v>73356</v>
      </c>
      <c r="G1942">
        <v>0</v>
      </c>
      <c r="H1942">
        <v>0</v>
      </c>
      <c r="I1942" s="1">
        <v>41676</v>
      </c>
      <c r="J1942">
        <v>56</v>
      </c>
      <c r="K1942">
        <v>1050</v>
      </c>
      <c r="L1942">
        <v>14</v>
      </c>
      <c r="M1942">
        <v>20</v>
      </c>
      <c r="N1942">
        <v>0</v>
      </c>
      <c r="O1942">
        <v>14</v>
      </c>
      <c r="P1942">
        <v>112</v>
      </c>
      <c r="Q1942">
        <v>1</v>
      </c>
      <c r="R1942">
        <v>5</v>
      </c>
      <c r="S1942">
        <v>11</v>
      </c>
      <c r="T1942">
        <v>5</v>
      </c>
      <c r="U1942">
        <v>2</v>
      </c>
      <c r="V1942">
        <v>1</v>
      </c>
      <c r="W1942">
        <v>0</v>
      </c>
      <c r="X1942">
        <v>1</v>
      </c>
      <c r="Y1942">
        <v>1</v>
      </c>
      <c r="Z1942">
        <v>0</v>
      </c>
      <c r="AA1942">
        <v>0</v>
      </c>
      <c r="AB1942">
        <v>3</v>
      </c>
      <c r="AC1942">
        <v>11</v>
      </c>
      <c r="AD1942">
        <v>1</v>
      </c>
    </row>
    <row r="1943" spans="1:30" x14ac:dyDescent="0.3">
      <c r="A1943">
        <v>1942</v>
      </c>
      <c r="B1943">
        <v>5138</v>
      </c>
      <c r="C1943">
        <v>1950</v>
      </c>
      <c r="D1943" t="s">
        <v>29</v>
      </c>
      <c r="E1943" t="s">
        <v>31</v>
      </c>
      <c r="F1943" s="11">
        <v>28320</v>
      </c>
      <c r="G1943">
        <v>0</v>
      </c>
      <c r="H1943">
        <v>1</v>
      </c>
      <c r="I1943" s="1">
        <v>41288</v>
      </c>
      <c r="J1943">
        <v>68</v>
      </c>
      <c r="K1943">
        <v>19</v>
      </c>
      <c r="L1943">
        <v>1</v>
      </c>
      <c r="M1943">
        <v>20</v>
      </c>
      <c r="N1943">
        <v>3</v>
      </c>
      <c r="O1943">
        <v>2</v>
      </c>
      <c r="P1943">
        <v>4</v>
      </c>
      <c r="Q1943">
        <v>1</v>
      </c>
      <c r="R1943">
        <v>1</v>
      </c>
      <c r="S1943">
        <v>0</v>
      </c>
      <c r="T1943">
        <v>3</v>
      </c>
      <c r="U1943">
        <v>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</v>
      </c>
      <c r="AC1943">
        <v>11</v>
      </c>
      <c r="AD1943">
        <v>0</v>
      </c>
    </row>
    <row r="1944" spans="1:30" x14ac:dyDescent="0.3">
      <c r="A1944">
        <v>1943</v>
      </c>
      <c r="B1944">
        <v>5393</v>
      </c>
      <c r="C1944">
        <v>1977</v>
      </c>
      <c r="D1944" t="s">
        <v>29</v>
      </c>
      <c r="E1944" t="s">
        <v>30</v>
      </c>
      <c r="F1944" s="11">
        <v>23763</v>
      </c>
      <c r="G1944">
        <v>1</v>
      </c>
      <c r="H1944">
        <v>0</v>
      </c>
      <c r="I1944" s="1">
        <v>41128</v>
      </c>
      <c r="J1944">
        <v>64</v>
      </c>
      <c r="K1944">
        <v>22</v>
      </c>
      <c r="L1944">
        <v>0</v>
      </c>
      <c r="M1944">
        <v>20</v>
      </c>
      <c r="N1944">
        <v>6</v>
      </c>
      <c r="O1944">
        <v>2</v>
      </c>
      <c r="P1944">
        <v>6</v>
      </c>
      <c r="Q1944">
        <v>1</v>
      </c>
      <c r="R1944">
        <v>1</v>
      </c>
      <c r="S1944">
        <v>0</v>
      </c>
      <c r="T1944">
        <v>3</v>
      </c>
      <c r="U1944">
        <v>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</v>
      </c>
      <c r="AC1944">
        <v>11</v>
      </c>
      <c r="AD1944">
        <v>0</v>
      </c>
    </row>
    <row r="1945" spans="1:30" x14ac:dyDescent="0.3">
      <c r="A1945">
        <v>1944</v>
      </c>
      <c r="B1945">
        <v>10413</v>
      </c>
      <c r="C1945">
        <v>1984</v>
      </c>
      <c r="D1945" t="s">
        <v>29</v>
      </c>
      <c r="E1945" t="s">
        <v>33</v>
      </c>
      <c r="F1945" s="11">
        <v>72570</v>
      </c>
      <c r="G1945">
        <v>0</v>
      </c>
      <c r="H1945">
        <v>0</v>
      </c>
      <c r="I1945" s="1">
        <v>41754</v>
      </c>
      <c r="J1945">
        <v>67</v>
      </c>
      <c r="K1945">
        <v>274</v>
      </c>
      <c r="L1945">
        <v>83</v>
      </c>
      <c r="M1945">
        <v>20</v>
      </c>
      <c r="N1945">
        <v>151</v>
      </c>
      <c r="O1945">
        <v>141</v>
      </c>
      <c r="P1945">
        <v>224</v>
      </c>
      <c r="Q1945">
        <v>1</v>
      </c>
      <c r="R1945">
        <v>4</v>
      </c>
      <c r="S1945">
        <v>6</v>
      </c>
      <c r="T1945">
        <v>12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</v>
      </c>
      <c r="AC1945">
        <v>11</v>
      </c>
      <c r="AD1945">
        <v>0</v>
      </c>
    </row>
    <row r="1946" spans="1:30" x14ac:dyDescent="0.3">
      <c r="A1946">
        <v>1945</v>
      </c>
      <c r="B1946">
        <v>5015</v>
      </c>
      <c r="C1946">
        <v>1976</v>
      </c>
      <c r="D1946" t="s">
        <v>34</v>
      </c>
      <c r="E1946" t="s">
        <v>33</v>
      </c>
      <c r="F1946" s="11">
        <v>34529</v>
      </c>
      <c r="G1946">
        <v>1</v>
      </c>
      <c r="H1946">
        <v>0</v>
      </c>
      <c r="I1946" s="1">
        <v>41166</v>
      </c>
      <c r="J1946">
        <v>94</v>
      </c>
      <c r="K1946">
        <v>68</v>
      </c>
      <c r="L1946">
        <v>6</v>
      </c>
      <c r="M1946">
        <v>20</v>
      </c>
      <c r="N1946">
        <v>3</v>
      </c>
      <c r="O1946">
        <v>6</v>
      </c>
      <c r="P1946">
        <v>41</v>
      </c>
      <c r="Q1946">
        <v>2</v>
      </c>
      <c r="R1946">
        <v>2</v>
      </c>
      <c r="S1946">
        <v>2</v>
      </c>
      <c r="T1946">
        <v>3</v>
      </c>
      <c r="U1946">
        <v>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</v>
      </c>
      <c r="AC1946">
        <v>11</v>
      </c>
      <c r="AD1946">
        <v>0</v>
      </c>
    </row>
    <row r="1947" spans="1:30" x14ac:dyDescent="0.3">
      <c r="A1947">
        <v>1946</v>
      </c>
      <c r="B1947">
        <v>10868</v>
      </c>
      <c r="C1947">
        <v>1951</v>
      </c>
      <c r="D1947" t="s">
        <v>29</v>
      </c>
      <c r="E1947" t="s">
        <v>38</v>
      </c>
      <c r="F1947" s="11">
        <v>70792</v>
      </c>
      <c r="G1947">
        <v>0</v>
      </c>
      <c r="H1947">
        <v>0</v>
      </c>
      <c r="I1947" s="1">
        <v>41311</v>
      </c>
      <c r="J1947">
        <v>82</v>
      </c>
      <c r="K1947">
        <v>344</v>
      </c>
      <c r="L1947">
        <v>45</v>
      </c>
      <c r="M1947">
        <v>20</v>
      </c>
      <c r="N1947">
        <v>104</v>
      </c>
      <c r="O1947">
        <v>11</v>
      </c>
      <c r="P1947">
        <v>114</v>
      </c>
      <c r="Q1947">
        <v>2</v>
      </c>
      <c r="R1947">
        <v>3</v>
      </c>
      <c r="S1947">
        <v>4</v>
      </c>
      <c r="T1947">
        <v>10</v>
      </c>
      <c r="U1947">
        <v>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</v>
      </c>
      <c r="AC1947">
        <v>11</v>
      </c>
      <c r="AD1947">
        <v>0</v>
      </c>
    </row>
    <row r="1948" spans="1:30" x14ac:dyDescent="0.3">
      <c r="A1948">
        <v>1947</v>
      </c>
      <c r="B1948">
        <v>10676</v>
      </c>
      <c r="C1948">
        <v>1982</v>
      </c>
      <c r="D1948" t="s">
        <v>29</v>
      </c>
      <c r="E1948" t="s">
        <v>33</v>
      </c>
      <c r="F1948" s="11">
        <v>63211</v>
      </c>
      <c r="G1948">
        <v>0</v>
      </c>
      <c r="H1948">
        <v>0</v>
      </c>
      <c r="I1948" s="1">
        <v>41215</v>
      </c>
      <c r="J1948">
        <v>3</v>
      </c>
      <c r="K1948">
        <v>145</v>
      </c>
      <c r="L1948">
        <v>193</v>
      </c>
      <c r="M1948">
        <v>20</v>
      </c>
      <c r="N1948">
        <v>205</v>
      </c>
      <c r="O1948">
        <v>26</v>
      </c>
      <c r="P1948">
        <v>145</v>
      </c>
      <c r="Q1948">
        <v>2</v>
      </c>
      <c r="R1948">
        <v>3</v>
      </c>
      <c r="S1948">
        <v>8</v>
      </c>
      <c r="T1948">
        <v>7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</v>
      </c>
      <c r="AC1948">
        <v>11</v>
      </c>
      <c r="AD1948">
        <v>1</v>
      </c>
    </row>
    <row r="1949" spans="1:30" x14ac:dyDescent="0.3">
      <c r="A1949">
        <v>1948</v>
      </c>
      <c r="B1949">
        <v>2495</v>
      </c>
      <c r="C1949">
        <v>1974</v>
      </c>
      <c r="D1949" t="s">
        <v>34</v>
      </c>
      <c r="E1949" t="s">
        <v>33</v>
      </c>
      <c r="F1949" s="11">
        <v>83891</v>
      </c>
      <c r="G1949">
        <v>0</v>
      </c>
      <c r="H1949">
        <v>1</v>
      </c>
      <c r="I1949" s="1">
        <v>41810</v>
      </c>
      <c r="J1949">
        <v>24</v>
      </c>
      <c r="K1949">
        <v>217</v>
      </c>
      <c r="L1949">
        <v>38</v>
      </c>
      <c r="M1949">
        <v>20</v>
      </c>
      <c r="N1949">
        <v>111</v>
      </c>
      <c r="O1949">
        <v>85</v>
      </c>
      <c r="P1949">
        <v>15</v>
      </c>
      <c r="Q1949">
        <v>1</v>
      </c>
      <c r="R1949">
        <v>4</v>
      </c>
      <c r="S1949">
        <v>7</v>
      </c>
      <c r="T1949">
        <v>10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11</v>
      </c>
      <c r="AD1949">
        <v>0</v>
      </c>
    </row>
    <row r="1950" spans="1:30" x14ac:dyDescent="0.3">
      <c r="A1950">
        <v>1949</v>
      </c>
      <c r="B1950">
        <v>7842</v>
      </c>
      <c r="C1950">
        <v>1968</v>
      </c>
      <c r="D1950" t="s">
        <v>29</v>
      </c>
      <c r="E1950" t="s">
        <v>30</v>
      </c>
      <c r="F1950" s="11">
        <v>36065</v>
      </c>
      <c r="G1950">
        <v>1</v>
      </c>
      <c r="H1950">
        <v>1</v>
      </c>
      <c r="I1950" s="1">
        <v>41364</v>
      </c>
      <c r="J1950">
        <v>54</v>
      </c>
      <c r="K1950">
        <v>18</v>
      </c>
      <c r="L1950">
        <v>7</v>
      </c>
      <c r="M1950">
        <v>20</v>
      </c>
      <c r="N1950">
        <v>10</v>
      </c>
      <c r="O1950">
        <v>2</v>
      </c>
      <c r="P1950">
        <v>3</v>
      </c>
      <c r="Q1950">
        <v>3</v>
      </c>
      <c r="R1950">
        <v>3</v>
      </c>
      <c r="S1950">
        <v>0</v>
      </c>
      <c r="T1950">
        <v>3</v>
      </c>
      <c r="U1950">
        <v>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3</v>
      </c>
      <c r="AC1950">
        <v>11</v>
      </c>
      <c r="AD1950">
        <v>0</v>
      </c>
    </row>
    <row r="1951" spans="1:30" x14ac:dyDescent="0.3">
      <c r="A1951">
        <v>1950</v>
      </c>
      <c r="B1951">
        <v>9955</v>
      </c>
      <c r="C1951">
        <v>1954</v>
      </c>
      <c r="D1951" t="s">
        <v>29</v>
      </c>
      <c r="E1951" t="s">
        <v>31</v>
      </c>
      <c r="F1951" s="11">
        <v>39898</v>
      </c>
      <c r="G1951">
        <v>0</v>
      </c>
      <c r="H1951">
        <v>1</v>
      </c>
      <c r="I1951" s="1">
        <v>41317</v>
      </c>
      <c r="J1951">
        <v>20</v>
      </c>
      <c r="K1951">
        <v>69</v>
      </c>
      <c r="L1951">
        <v>8</v>
      </c>
      <c r="M1951">
        <v>20</v>
      </c>
      <c r="N1951">
        <v>12</v>
      </c>
      <c r="O1951">
        <v>7</v>
      </c>
      <c r="P1951">
        <v>12</v>
      </c>
      <c r="Q1951">
        <v>2</v>
      </c>
      <c r="R1951">
        <v>3</v>
      </c>
      <c r="S1951">
        <v>0</v>
      </c>
      <c r="T1951">
        <v>4</v>
      </c>
      <c r="U1951">
        <v>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</v>
      </c>
      <c r="AC1951">
        <v>11</v>
      </c>
      <c r="AD1951">
        <v>0</v>
      </c>
    </row>
    <row r="1952" spans="1:30" x14ac:dyDescent="0.3">
      <c r="A1952">
        <v>1951</v>
      </c>
      <c r="B1952">
        <v>6663</v>
      </c>
      <c r="C1952">
        <v>1940</v>
      </c>
      <c r="D1952" t="s">
        <v>32</v>
      </c>
      <c r="E1952" t="s">
        <v>30</v>
      </c>
      <c r="F1952" s="11">
        <v>51141</v>
      </c>
      <c r="G1952">
        <v>0</v>
      </c>
      <c r="H1952">
        <v>0</v>
      </c>
      <c r="I1952" s="1">
        <v>41463</v>
      </c>
      <c r="J1952">
        <v>96</v>
      </c>
      <c r="K1952">
        <v>144</v>
      </c>
      <c r="L1952">
        <v>0</v>
      </c>
      <c r="M1952">
        <v>20</v>
      </c>
      <c r="N1952">
        <v>0</v>
      </c>
      <c r="O1952">
        <v>0</v>
      </c>
      <c r="P1952">
        <v>6</v>
      </c>
      <c r="Q1952">
        <v>1</v>
      </c>
      <c r="R1952">
        <v>3</v>
      </c>
      <c r="S1952">
        <v>1</v>
      </c>
      <c r="T1952">
        <v>4</v>
      </c>
      <c r="U1952">
        <v>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</v>
      </c>
      <c r="AC1952">
        <v>11</v>
      </c>
      <c r="AD1952">
        <v>0</v>
      </c>
    </row>
    <row r="1953" spans="1:30" x14ac:dyDescent="0.3">
      <c r="A1953">
        <v>1952</v>
      </c>
      <c r="B1953">
        <v>2162</v>
      </c>
      <c r="C1953">
        <v>1976</v>
      </c>
      <c r="D1953" t="s">
        <v>29</v>
      </c>
      <c r="E1953" t="s">
        <v>33</v>
      </c>
      <c r="F1953" s="11">
        <v>56939</v>
      </c>
      <c r="G1953">
        <v>0</v>
      </c>
      <c r="H1953">
        <v>1</v>
      </c>
      <c r="I1953" s="1">
        <v>41535</v>
      </c>
      <c r="J1953">
        <v>19</v>
      </c>
      <c r="K1953">
        <v>256</v>
      </c>
      <c r="L1953">
        <v>34</v>
      </c>
      <c r="M1953">
        <v>20</v>
      </c>
      <c r="N1953">
        <v>90</v>
      </c>
      <c r="O1953">
        <v>29</v>
      </c>
      <c r="P1953">
        <v>49</v>
      </c>
      <c r="Q1953">
        <v>2</v>
      </c>
      <c r="R1953">
        <v>3</v>
      </c>
      <c r="S1953">
        <v>3</v>
      </c>
      <c r="T1953">
        <v>10</v>
      </c>
      <c r="U1953">
        <v>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</v>
      </c>
      <c r="AC1953">
        <v>11</v>
      </c>
      <c r="AD1953">
        <v>0</v>
      </c>
    </row>
    <row r="1954" spans="1:30" x14ac:dyDescent="0.3">
      <c r="A1954">
        <v>1953</v>
      </c>
      <c r="B1954">
        <v>3434</v>
      </c>
      <c r="C1954">
        <v>1951</v>
      </c>
      <c r="D1954" t="s">
        <v>29</v>
      </c>
      <c r="E1954" t="s">
        <v>30</v>
      </c>
      <c r="F1954" s="11">
        <v>80872</v>
      </c>
      <c r="G1954">
        <v>0</v>
      </c>
      <c r="H1954">
        <v>0</v>
      </c>
      <c r="I1954" s="1">
        <v>41771</v>
      </c>
      <c r="J1954">
        <v>60</v>
      </c>
      <c r="K1954">
        <v>483</v>
      </c>
      <c r="L1954">
        <v>72</v>
      </c>
      <c r="M1954">
        <v>20</v>
      </c>
      <c r="N1954">
        <v>94</v>
      </c>
      <c r="O1954">
        <v>12</v>
      </c>
      <c r="P1954">
        <v>108</v>
      </c>
      <c r="Q1954">
        <v>1</v>
      </c>
      <c r="R1954">
        <v>4</v>
      </c>
      <c r="S1954">
        <v>4</v>
      </c>
      <c r="T1954">
        <v>10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</v>
      </c>
      <c r="AC1954">
        <v>11</v>
      </c>
      <c r="AD1954">
        <v>0</v>
      </c>
    </row>
    <row r="1955" spans="1:30" x14ac:dyDescent="0.3">
      <c r="A1955">
        <v>1954</v>
      </c>
      <c r="B1955">
        <v>7919</v>
      </c>
      <c r="C1955">
        <v>1976</v>
      </c>
      <c r="D1955" t="s">
        <v>32</v>
      </c>
      <c r="E1955" t="s">
        <v>31</v>
      </c>
      <c r="F1955" s="11">
        <v>72335</v>
      </c>
      <c r="G1955">
        <v>0</v>
      </c>
      <c r="H1955">
        <v>0</v>
      </c>
      <c r="I1955" s="1">
        <v>41134</v>
      </c>
      <c r="J1955">
        <v>2</v>
      </c>
      <c r="K1955">
        <v>1285</v>
      </c>
      <c r="L1955">
        <v>105</v>
      </c>
      <c r="M1955">
        <v>20</v>
      </c>
      <c r="N1955">
        <v>28</v>
      </c>
      <c r="O1955">
        <v>21</v>
      </c>
      <c r="P1955">
        <v>0</v>
      </c>
      <c r="Q1955">
        <v>1</v>
      </c>
      <c r="R1955">
        <v>10</v>
      </c>
      <c r="S1955">
        <v>4</v>
      </c>
      <c r="T1955">
        <v>8</v>
      </c>
      <c r="U1955">
        <v>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</v>
      </c>
      <c r="AC1955">
        <v>11</v>
      </c>
      <c r="AD1955">
        <v>1</v>
      </c>
    </row>
    <row r="1956" spans="1:30" x14ac:dyDescent="0.3">
      <c r="A1956">
        <v>1955</v>
      </c>
      <c r="B1956">
        <v>5626</v>
      </c>
      <c r="C1956">
        <v>1964</v>
      </c>
      <c r="D1956" t="s">
        <v>32</v>
      </c>
      <c r="E1956" t="s">
        <v>30</v>
      </c>
      <c r="F1956" s="11">
        <v>61798</v>
      </c>
      <c r="G1956">
        <v>0</v>
      </c>
      <c r="H1956">
        <v>0</v>
      </c>
      <c r="I1956" s="1">
        <v>41601</v>
      </c>
      <c r="J1956">
        <v>13</v>
      </c>
      <c r="K1956">
        <v>338</v>
      </c>
      <c r="L1956">
        <v>4</v>
      </c>
      <c r="M1956">
        <v>20</v>
      </c>
      <c r="N1956">
        <v>11</v>
      </c>
      <c r="O1956">
        <v>8</v>
      </c>
      <c r="P1956">
        <v>13</v>
      </c>
      <c r="Q1956">
        <v>1</v>
      </c>
      <c r="R1956">
        <v>4</v>
      </c>
      <c r="S1956">
        <v>2</v>
      </c>
      <c r="T1956">
        <v>9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3</v>
      </c>
      <c r="AC1956">
        <v>11</v>
      </c>
      <c r="AD1956">
        <v>0</v>
      </c>
    </row>
    <row r="1957" spans="1:30" x14ac:dyDescent="0.3">
      <c r="A1957">
        <v>1956</v>
      </c>
      <c r="B1957">
        <v>6428</v>
      </c>
      <c r="C1957">
        <v>1950</v>
      </c>
      <c r="D1957" t="s">
        <v>32</v>
      </c>
      <c r="E1957" t="s">
        <v>38</v>
      </c>
      <c r="F1957" s="11">
        <v>76842</v>
      </c>
      <c r="G1957">
        <v>0</v>
      </c>
      <c r="H1957">
        <v>0</v>
      </c>
      <c r="I1957" s="1">
        <v>41762</v>
      </c>
      <c r="J1957">
        <v>37</v>
      </c>
      <c r="K1957">
        <v>605</v>
      </c>
      <c r="L1957">
        <v>10</v>
      </c>
      <c r="M1957">
        <v>20</v>
      </c>
      <c r="N1957">
        <v>84</v>
      </c>
      <c r="O1957">
        <v>54</v>
      </c>
      <c r="P1957">
        <v>32</v>
      </c>
      <c r="Q1957">
        <v>1</v>
      </c>
      <c r="R1957">
        <v>1</v>
      </c>
      <c r="S1957">
        <v>8</v>
      </c>
      <c r="T1957">
        <v>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</v>
      </c>
      <c r="AC1957">
        <v>11</v>
      </c>
      <c r="AD1957">
        <v>0</v>
      </c>
    </row>
    <row r="1958" spans="1:30" x14ac:dyDescent="0.3">
      <c r="A1958">
        <v>1957</v>
      </c>
      <c r="B1958">
        <v>8514</v>
      </c>
      <c r="C1958">
        <v>1976</v>
      </c>
      <c r="D1958" t="s">
        <v>29</v>
      </c>
      <c r="E1958" t="s">
        <v>31</v>
      </c>
      <c r="F1958" s="11">
        <v>29478</v>
      </c>
      <c r="G1958">
        <v>1</v>
      </c>
      <c r="H1958">
        <v>0</v>
      </c>
      <c r="I1958" s="1">
        <v>41656</v>
      </c>
      <c r="J1958">
        <v>59</v>
      </c>
      <c r="K1958">
        <v>8</v>
      </c>
      <c r="L1958">
        <v>0</v>
      </c>
      <c r="M1958">
        <v>20</v>
      </c>
      <c r="N1958">
        <v>3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3</v>
      </c>
      <c r="U1958">
        <v>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</v>
      </c>
      <c r="AC1958">
        <v>11</v>
      </c>
      <c r="AD1958">
        <v>0</v>
      </c>
    </row>
    <row r="1959" spans="1:30" x14ac:dyDescent="0.3">
      <c r="A1959">
        <v>1958</v>
      </c>
      <c r="B1959">
        <v>10448</v>
      </c>
      <c r="C1959">
        <v>1956</v>
      </c>
      <c r="D1959" t="s">
        <v>29</v>
      </c>
      <c r="E1959" t="s">
        <v>30</v>
      </c>
      <c r="F1959" s="11">
        <v>46998</v>
      </c>
      <c r="G1959">
        <v>0</v>
      </c>
      <c r="H1959">
        <v>1</v>
      </c>
      <c r="I1959" s="1">
        <v>41204</v>
      </c>
      <c r="J1959">
        <v>55</v>
      </c>
      <c r="K1959">
        <v>172</v>
      </c>
      <c r="L1959">
        <v>41</v>
      </c>
      <c r="M1959">
        <v>20</v>
      </c>
      <c r="N1959">
        <v>45</v>
      </c>
      <c r="O1959">
        <v>6</v>
      </c>
      <c r="P1959">
        <v>27</v>
      </c>
      <c r="Q1959">
        <v>5</v>
      </c>
      <c r="R1959">
        <v>5</v>
      </c>
      <c r="S1959">
        <v>3</v>
      </c>
      <c r="T1959">
        <v>5</v>
      </c>
      <c r="U1959">
        <v>7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</v>
      </c>
      <c r="AC1959">
        <v>11</v>
      </c>
      <c r="AD1959">
        <v>0</v>
      </c>
    </row>
    <row r="1960" spans="1:30" x14ac:dyDescent="0.3">
      <c r="A1960">
        <v>1959</v>
      </c>
      <c r="B1960">
        <v>2109</v>
      </c>
      <c r="C1960">
        <v>1990</v>
      </c>
      <c r="D1960" t="s">
        <v>29</v>
      </c>
      <c r="E1960" t="s">
        <v>30</v>
      </c>
      <c r="F1960" s="11">
        <v>96843</v>
      </c>
      <c r="G1960">
        <v>0</v>
      </c>
      <c r="H1960">
        <v>0</v>
      </c>
      <c r="I1960" s="1">
        <v>41387</v>
      </c>
      <c r="J1960">
        <v>60</v>
      </c>
      <c r="K1960">
        <v>448</v>
      </c>
      <c r="L1960">
        <v>71</v>
      </c>
      <c r="M1960">
        <v>20</v>
      </c>
      <c r="N1960">
        <v>40</v>
      </c>
      <c r="O1960">
        <v>17</v>
      </c>
      <c r="P1960">
        <v>17</v>
      </c>
      <c r="Q1960">
        <v>1</v>
      </c>
      <c r="R1960">
        <v>6</v>
      </c>
      <c r="S1960">
        <v>11</v>
      </c>
      <c r="T1960">
        <v>10</v>
      </c>
      <c r="U1960">
        <v>2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3</v>
      </c>
      <c r="AC1960">
        <v>11</v>
      </c>
      <c r="AD1960">
        <v>1</v>
      </c>
    </row>
    <row r="1961" spans="1:30" x14ac:dyDescent="0.3">
      <c r="A1961">
        <v>1960</v>
      </c>
      <c r="B1961">
        <v>7530</v>
      </c>
      <c r="C1961">
        <v>1950</v>
      </c>
      <c r="D1961" t="s">
        <v>32</v>
      </c>
      <c r="E1961" t="s">
        <v>38</v>
      </c>
      <c r="F1961" s="11">
        <v>56551</v>
      </c>
      <c r="G1961">
        <v>1</v>
      </c>
      <c r="H1961">
        <v>1</v>
      </c>
      <c r="I1961" s="1">
        <v>41766</v>
      </c>
      <c r="J1961">
        <v>48</v>
      </c>
      <c r="K1961">
        <v>67</v>
      </c>
      <c r="L1961">
        <v>4</v>
      </c>
      <c r="M1961">
        <v>20</v>
      </c>
      <c r="N1961">
        <v>17</v>
      </c>
      <c r="O1961">
        <v>2</v>
      </c>
      <c r="P1961">
        <v>16</v>
      </c>
      <c r="Q1961">
        <v>3</v>
      </c>
      <c r="R1961">
        <v>2</v>
      </c>
      <c r="S1961">
        <v>1</v>
      </c>
      <c r="T1961">
        <v>4</v>
      </c>
      <c r="U1961">
        <v>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3</v>
      </c>
      <c r="AC1961">
        <v>11</v>
      </c>
      <c r="AD1961">
        <v>0</v>
      </c>
    </row>
    <row r="1962" spans="1:30" x14ac:dyDescent="0.3">
      <c r="A1962">
        <v>1961</v>
      </c>
      <c r="B1962">
        <v>8925</v>
      </c>
      <c r="C1962">
        <v>1965</v>
      </c>
      <c r="D1962" t="s">
        <v>34</v>
      </c>
      <c r="E1962" t="s">
        <v>33</v>
      </c>
      <c r="F1962" s="11">
        <v>70053</v>
      </c>
      <c r="G1962">
        <v>0</v>
      </c>
      <c r="H1962">
        <v>1</v>
      </c>
      <c r="I1962" s="1">
        <v>41458</v>
      </c>
      <c r="J1962">
        <v>38</v>
      </c>
      <c r="K1962">
        <v>512</v>
      </c>
      <c r="L1962">
        <v>53</v>
      </c>
      <c r="M1962">
        <v>20</v>
      </c>
      <c r="N1962">
        <v>81</v>
      </c>
      <c r="O1962">
        <v>179</v>
      </c>
      <c r="P1962">
        <v>89</v>
      </c>
      <c r="Q1962">
        <v>3</v>
      </c>
      <c r="R1962">
        <v>8</v>
      </c>
      <c r="S1962">
        <v>5</v>
      </c>
      <c r="T1962">
        <v>10</v>
      </c>
      <c r="U1962">
        <v>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3</v>
      </c>
      <c r="AC1962">
        <v>11</v>
      </c>
      <c r="AD1962">
        <v>0</v>
      </c>
    </row>
    <row r="1963" spans="1:30" x14ac:dyDescent="0.3">
      <c r="A1963">
        <v>1962</v>
      </c>
      <c r="B1963">
        <v>3009</v>
      </c>
      <c r="C1963">
        <v>1962</v>
      </c>
      <c r="D1963" t="s">
        <v>32</v>
      </c>
      <c r="E1963" t="s">
        <v>38</v>
      </c>
      <c r="F1963" s="11">
        <v>71670</v>
      </c>
      <c r="G1963">
        <v>0</v>
      </c>
      <c r="H1963">
        <v>0</v>
      </c>
      <c r="I1963" s="1">
        <v>41464</v>
      </c>
      <c r="J1963">
        <v>8</v>
      </c>
      <c r="K1963">
        <v>1462</v>
      </c>
      <c r="L1963">
        <v>16</v>
      </c>
      <c r="M1963">
        <v>20</v>
      </c>
      <c r="N1963">
        <v>0</v>
      </c>
      <c r="O1963">
        <v>0</v>
      </c>
      <c r="P1963">
        <v>160</v>
      </c>
      <c r="Q1963">
        <v>1</v>
      </c>
      <c r="R1963">
        <v>5</v>
      </c>
      <c r="S1963">
        <v>3</v>
      </c>
      <c r="T1963">
        <v>6</v>
      </c>
      <c r="U1963">
        <v>6</v>
      </c>
      <c r="V1963">
        <v>0</v>
      </c>
      <c r="W1963">
        <v>1</v>
      </c>
      <c r="X1963">
        <v>1</v>
      </c>
      <c r="Y1963">
        <v>0</v>
      </c>
      <c r="Z1963">
        <v>1</v>
      </c>
      <c r="AA1963">
        <v>0</v>
      </c>
      <c r="AB1963">
        <v>3</v>
      </c>
      <c r="AC1963">
        <v>11</v>
      </c>
      <c r="AD1963">
        <v>1</v>
      </c>
    </row>
    <row r="1964" spans="1:30" x14ac:dyDescent="0.3">
      <c r="A1964">
        <v>1963</v>
      </c>
      <c r="B1964">
        <v>6355</v>
      </c>
      <c r="C1964">
        <v>1978</v>
      </c>
      <c r="D1964" t="s">
        <v>29</v>
      </c>
      <c r="E1964" t="s">
        <v>33</v>
      </c>
      <c r="F1964" s="11">
        <v>44359</v>
      </c>
      <c r="G1964">
        <v>1</v>
      </c>
      <c r="H1964">
        <v>1</v>
      </c>
      <c r="I1964" s="1">
        <v>41807</v>
      </c>
      <c r="J1964">
        <v>19</v>
      </c>
      <c r="K1964">
        <v>20</v>
      </c>
      <c r="L1964">
        <v>0</v>
      </c>
      <c r="M1964">
        <v>20</v>
      </c>
      <c r="N1964">
        <v>7</v>
      </c>
      <c r="O1964">
        <v>3</v>
      </c>
      <c r="P1964">
        <v>1</v>
      </c>
      <c r="Q1964">
        <v>3</v>
      </c>
      <c r="R1964">
        <v>2</v>
      </c>
      <c r="S1964">
        <v>0</v>
      </c>
      <c r="T1964">
        <v>4</v>
      </c>
      <c r="U1964">
        <v>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3</v>
      </c>
      <c r="AC1964">
        <v>11</v>
      </c>
      <c r="AD1964">
        <v>0</v>
      </c>
    </row>
    <row r="1965" spans="1:30" x14ac:dyDescent="0.3">
      <c r="A1965">
        <v>1964</v>
      </c>
      <c r="B1965">
        <v>3517</v>
      </c>
      <c r="C1965">
        <v>1952</v>
      </c>
      <c r="D1965" t="s">
        <v>29</v>
      </c>
      <c r="E1965" t="s">
        <v>30</v>
      </c>
      <c r="F1965" s="11">
        <v>40887</v>
      </c>
      <c r="G1965">
        <v>1</v>
      </c>
      <c r="H1965">
        <v>1</v>
      </c>
      <c r="I1965" s="1">
        <v>41400</v>
      </c>
      <c r="J1965">
        <v>32</v>
      </c>
      <c r="K1965">
        <v>50</v>
      </c>
      <c r="L1965">
        <v>4</v>
      </c>
      <c r="M1965">
        <v>20</v>
      </c>
      <c r="N1965">
        <v>10</v>
      </c>
      <c r="O1965">
        <v>10</v>
      </c>
      <c r="P1965">
        <v>43</v>
      </c>
      <c r="Q1965">
        <v>3</v>
      </c>
      <c r="R1965">
        <v>3</v>
      </c>
      <c r="S1965">
        <v>1</v>
      </c>
      <c r="T1965">
        <v>3</v>
      </c>
      <c r="U1965">
        <v>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3</v>
      </c>
      <c r="AC1965">
        <v>11</v>
      </c>
      <c r="AD1965">
        <v>1</v>
      </c>
    </row>
    <row r="1966" spans="1:30" x14ac:dyDescent="0.3">
      <c r="A1966">
        <v>1965</v>
      </c>
      <c r="B1966">
        <v>1158</v>
      </c>
      <c r="C1966">
        <v>1966</v>
      </c>
      <c r="D1966" t="s">
        <v>29</v>
      </c>
      <c r="E1966" t="s">
        <v>35</v>
      </c>
      <c r="F1966" s="11">
        <v>48877</v>
      </c>
      <c r="G1966">
        <v>0</v>
      </c>
      <c r="H1966">
        <v>1</v>
      </c>
      <c r="I1966" s="1">
        <v>41644</v>
      </c>
      <c r="J1966">
        <v>27</v>
      </c>
      <c r="K1966">
        <v>102</v>
      </c>
      <c r="L1966">
        <v>1</v>
      </c>
      <c r="M1966">
        <v>20</v>
      </c>
      <c r="N1966">
        <v>2</v>
      </c>
      <c r="O1966">
        <v>0</v>
      </c>
      <c r="P1966">
        <v>24</v>
      </c>
      <c r="Q1966">
        <v>1</v>
      </c>
      <c r="R1966">
        <v>3</v>
      </c>
      <c r="S1966">
        <v>0</v>
      </c>
      <c r="T1966">
        <v>4</v>
      </c>
      <c r="U1966">
        <v>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3</v>
      </c>
      <c r="AC1966">
        <v>11</v>
      </c>
      <c r="AD1966">
        <v>0</v>
      </c>
    </row>
    <row r="1967" spans="1:30" x14ac:dyDescent="0.3">
      <c r="A1967">
        <v>1966</v>
      </c>
      <c r="B1967">
        <v>6203</v>
      </c>
      <c r="C1967">
        <v>1947</v>
      </c>
      <c r="D1967" t="s">
        <v>29</v>
      </c>
      <c r="E1967" t="s">
        <v>31</v>
      </c>
      <c r="F1967" s="11">
        <v>74485</v>
      </c>
      <c r="G1967">
        <v>0</v>
      </c>
      <c r="H1967">
        <v>0</v>
      </c>
      <c r="I1967" s="1">
        <v>41510</v>
      </c>
      <c r="J1967">
        <v>58</v>
      </c>
      <c r="K1967">
        <v>499</v>
      </c>
      <c r="L1967">
        <v>149</v>
      </c>
      <c r="M1967">
        <v>20</v>
      </c>
      <c r="N1967">
        <v>173</v>
      </c>
      <c r="O1967">
        <v>49</v>
      </c>
      <c r="P1967">
        <v>49</v>
      </c>
      <c r="Q1967">
        <v>1</v>
      </c>
      <c r="R1967">
        <v>6</v>
      </c>
      <c r="S1967">
        <v>7</v>
      </c>
      <c r="T1967">
        <v>12</v>
      </c>
      <c r="U1967">
        <v>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3</v>
      </c>
      <c r="AC1967">
        <v>11</v>
      </c>
      <c r="AD1967">
        <v>0</v>
      </c>
    </row>
    <row r="1968" spans="1:30" x14ac:dyDescent="0.3">
      <c r="A1968">
        <v>1967</v>
      </c>
      <c r="B1968">
        <v>7165</v>
      </c>
      <c r="C1968">
        <v>1972</v>
      </c>
      <c r="D1968" t="s">
        <v>29</v>
      </c>
      <c r="E1968" t="s">
        <v>31</v>
      </c>
      <c r="F1968" s="11">
        <v>64474</v>
      </c>
      <c r="G1968">
        <v>0</v>
      </c>
      <c r="H1968">
        <v>1</v>
      </c>
      <c r="I1968" s="1">
        <v>41569</v>
      </c>
      <c r="J1968">
        <v>59</v>
      </c>
      <c r="K1968">
        <v>381</v>
      </c>
      <c r="L1968">
        <v>35</v>
      </c>
      <c r="M1968">
        <v>20</v>
      </c>
      <c r="N1968">
        <v>56</v>
      </c>
      <c r="O1968">
        <v>86</v>
      </c>
      <c r="P1968">
        <v>93</v>
      </c>
      <c r="Q1968">
        <v>2</v>
      </c>
      <c r="R1968">
        <v>8</v>
      </c>
      <c r="S1968">
        <v>2</v>
      </c>
      <c r="T1968">
        <v>10</v>
      </c>
      <c r="U1968">
        <v>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3</v>
      </c>
      <c r="AC1968">
        <v>11</v>
      </c>
      <c r="AD1968">
        <v>0</v>
      </c>
    </row>
    <row r="1969" spans="1:30" x14ac:dyDescent="0.3">
      <c r="A1969">
        <v>1968</v>
      </c>
      <c r="B1969">
        <v>3595</v>
      </c>
      <c r="C1969">
        <v>1963</v>
      </c>
      <c r="D1969" t="s">
        <v>29</v>
      </c>
      <c r="E1969" t="s">
        <v>31</v>
      </c>
      <c r="F1969" s="11">
        <v>77226</v>
      </c>
      <c r="G1969">
        <v>0</v>
      </c>
      <c r="H1969">
        <v>1</v>
      </c>
      <c r="I1969" s="1">
        <v>41698</v>
      </c>
      <c r="J1969">
        <v>29</v>
      </c>
      <c r="K1969">
        <v>631</v>
      </c>
      <c r="L1969">
        <v>43</v>
      </c>
      <c r="M1969">
        <v>20</v>
      </c>
      <c r="N1969">
        <v>128</v>
      </c>
      <c r="O1969">
        <v>76</v>
      </c>
      <c r="P1969">
        <v>21</v>
      </c>
      <c r="Q1969">
        <v>2</v>
      </c>
      <c r="R1969">
        <v>6</v>
      </c>
      <c r="S1969">
        <v>8</v>
      </c>
      <c r="T1969">
        <v>12</v>
      </c>
      <c r="U1969">
        <v>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</v>
      </c>
      <c r="AC1969">
        <v>11</v>
      </c>
      <c r="AD1969">
        <v>0</v>
      </c>
    </row>
    <row r="1970" spans="1:30" x14ac:dyDescent="0.3">
      <c r="A1970">
        <v>1969</v>
      </c>
      <c r="B1970">
        <v>8537</v>
      </c>
      <c r="C1970">
        <v>1949</v>
      </c>
      <c r="D1970" t="s">
        <v>29</v>
      </c>
      <c r="E1970" t="s">
        <v>38</v>
      </c>
      <c r="F1970" s="11">
        <v>72643</v>
      </c>
      <c r="G1970">
        <v>0</v>
      </c>
      <c r="H1970">
        <v>0</v>
      </c>
      <c r="I1970" s="1">
        <v>41332</v>
      </c>
      <c r="J1970">
        <v>60</v>
      </c>
      <c r="K1970">
        <v>526</v>
      </c>
      <c r="L1970">
        <v>80</v>
      </c>
      <c r="M1970">
        <v>20</v>
      </c>
      <c r="N1970">
        <v>123</v>
      </c>
      <c r="O1970">
        <v>94</v>
      </c>
      <c r="P1970">
        <v>53</v>
      </c>
      <c r="Q1970">
        <v>1</v>
      </c>
      <c r="R1970">
        <v>3</v>
      </c>
      <c r="S1970">
        <v>10</v>
      </c>
      <c r="T1970">
        <v>7</v>
      </c>
      <c r="U1970">
        <v>2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3</v>
      </c>
      <c r="AC1970">
        <v>11</v>
      </c>
      <c r="AD1970">
        <v>1</v>
      </c>
    </row>
    <row r="1971" spans="1:30" x14ac:dyDescent="0.3">
      <c r="A1971">
        <v>1970</v>
      </c>
      <c r="B1971">
        <v>4331</v>
      </c>
      <c r="C1971">
        <v>1978</v>
      </c>
      <c r="D1971" t="s">
        <v>34</v>
      </c>
      <c r="E1971" t="s">
        <v>31</v>
      </c>
      <c r="F1971" s="11">
        <v>85738</v>
      </c>
      <c r="G1971">
        <v>0</v>
      </c>
      <c r="H1971">
        <v>0</v>
      </c>
      <c r="I1971" s="1">
        <v>41662</v>
      </c>
      <c r="J1971">
        <v>41</v>
      </c>
      <c r="K1971">
        <v>913</v>
      </c>
      <c r="L1971">
        <v>26</v>
      </c>
      <c r="M1971">
        <v>20</v>
      </c>
      <c r="N1971">
        <v>17</v>
      </c>
      <c r="O1971">
        <v>26</v>
      </c>
      <c r="P1971">
        <v>13</v>
      </c>
      <c r="Q1971">
        <v>1</v>
      </c>
      <c r="R1971">
        <v>3</v>
      </c>
      <c r="S1971">
        <v>6</v>
      </c>
      <c r="T1971">
        <v>11</v>
      </c>
      <c r="U1971">
        <v>1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3</v>
      </c>
      <c r="AC1971">
        <v>11</v>
      </c>
      <c r="AD1971">
        <v>0</v>
      </c>
    </row>
    <row r="1972" spans="1:30" x14ac:dyDescent="0.3">
      <c r="A1972">
        <v>1971</v>
      </c>
      <c r="B1972">
        <v>6281</v>
      </c>
      <c r="C1972">
        <v>1966</v>
      </c>
      <c r="D1972" t="s">
        <v>29</v>
      </c>
      <c r="E1972" t="s">
        <v>35</v>
      </c>
      <c r="F1972" s="11">
        <v>55686</v>
      </c>
      <c r="G1972">
        <v>0</v>
      </c>
      <c r="H1972">
        <v>1</v>
      </c>
      <c r="I1972" s="1">
        <v>41319</v>
      </c>
      <c r="J1972">
        <v>27</v>
      </c>
      <c r="K1972">
        <v>673</v>
      </c>
      <c r="L1972">
        <v>0</v>
      </c>
      <c r="M1972">
        <v>20</v>
      </c>
      <c r="N1972">
        <v>37</v>
      </c>
      <c r="O1972">
        <v>47</v>
      </c>
      <c r="P1972">
        <v>26</v>
      </c>
      <c r="Q1972">
        <v>2</v>
      </c>
      <c r="R1972">
        <v>6</v>
      </c>
      <c r="S1972">
        <v>3</v>
      </c>
      <c r="T1972">
        <v>5</v>
      </c>
      <c r="U1972">
        <v>4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3</v>
      </c>
      <c r="AC1972">
        <v>11</v>
      </c>
      <c r="AD1972">
        <v>0</v>
      </c>
    </row>
    <row r="1973" spans="1:30" x14ac:dyDescent="0.3">
      <c r="A1973">
        <v>1972</v>
      </c>
      <c r="B1973">
        <v>4338</v>
      </c>
      <c r="C1973">
        <v>1983</v>
      </c>
      <c r="D1973" t="s">
        <v>29</v>
      </c>
      <c r="E1973" t="s">
        <v>30</v>
      </c>
      <c r="F1973" s="11">
        <v>39062</v>
      </c>
      <c r="G1973">
        <v>1</v>
      </c>
      <c r="H1973">
        <v>0</v>
      </c>
      <c r="I1973" s="1">
        <v>41723</v>
      </c>
      <c r="J1973">
        <v>28</v>
      </c>
      <c r="K1973">
        <v>23</v>
      </c>
      <c r="L1973">
        <v>0</v>
      </c>
      <c r="M1973">
        <v>20</v>
      </c>
      <c r="N1973">
        <v>0</v>
      </c>
      <c r="O1973">
        <v>0</v>
      </c>
      <c r="P1973">
        <v>12</v>
      </c>
      <c r="Q1973">
        <v>1</v>
      </c>
      <c r="R1973">
        <v>1</v>
      </c>
      <c r="S1973">
        <v>0</v>
      </c>
      <c r="T1973">
        <v>3</v>
      </c>
      <c r="U1973">
        <v>4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3</v>
      </c>
      <c r="AC1973">
        <v>11</v>
      </c>
      <c r="AD1973">
        <v>0</v>
      </c>
    </row>
    <row r="1974" spans="1:30" x14ac:dyDescent="0.3">
      <c r="A1974">
        <v>1973</v>
      </c>
      <c r="B1974">
        <v>2452</v>
      </c>
      <c r="C1974">
        <v>1971</v>
      </c>
      <c r="D1974" t="s">
        <v>29</v>
      </c>
      <c r="E1974" t="s">
        <v>31</v>
      </c>
      <c r="F1974" s="11">
        <v>34600</v>
      </c>
      <c r="G1974">
        <v>1</v>
      </c>
      <c r="H1974">
        <v>1</v>
      </c>
      <c r="I1974" s="1">
        <v>41275</v>
      </c>
      <c r="J1974">
        <v>8</v>
      </c>
      <c r="K1974">
        <v>199</v>
      </c>
      <c r="L1974">
        <v>33</v>
      </c>
      <c r="M1974">
        <v>20</v>
      </c>
      <c r="N1974">
        <v>8</v>
      </c>
      <c r="O1974">
        <v>3</v>
      </c>
      <c r="P1974">
        <v>15</v>
      </c>
      <c r="Q1974">
        <v>5</v>
      </c>
      <c r="R1974">
        <v>5</v>
      </c>
      <c r="S1974">
        <v>2</v>
      </c>
      <c r="T1974">
        <v>5</v>
      </c>
      <c r="U1974">
        <v>8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</v>
      </c>
      <c r="AC1974">
        <v>11</v>
      </c>
      <c r="AD1974">
        <v>1</v>
      </c>
    </row>
    <row r="1975" spans="1:30" x14ac:dyDescent="0.3">
      <c r="A1975">
        <v>1974</v>
      </c>
      <c r="B1975">
        <v>9507</v>
      </c>
      <c r="C1975">
        <v>1975</v>
      </c>
      <c r="D1975" t="s">
        <v>29</v>
      </c>
      <c r="E1975" t="s">
        <v>33</v>
      </c>
      <c r="F1975" s="11">
        <v>40794</v>
      </c>
      <c r="G1975">
        <v>0</v>
      </c>
      <c r="H1975">
        <v>1</v>
      </c>
      <c r="I1975" s="1">
        <v>41371</v>
      </c>
      <c r="J1975">
        <v>18</v>
      </c>
      <c r="K1975">
        <v>261</v>
      </c>
      <c r="L1975">
        <v>23</v>
      </c>
      <c r="M1975">
        <v>20</v>
      </c>
      <c r="N1975">
        <v>4</v>
      </c>
      <c r="O1975">
        <v>23</v>
      </c>
      <c r="P1975">
        <v>50</v>
      </c>
      <c r="Q1975">
        <v>2</v>
      </c>
      <c r="R1975">
        <v>6</v>
      </c>
      <c r="S1975">
        <v>3</v>
      </c>
      <c r="T1975">
        <v>5</v>
      </c>
      <c r="U1975">
        <v>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</v>
      </c>
      <c r="AC1975">
        <v>11</v>
      </c>
      <c r="AD1975">
        <v>0</v>
      </c>
    </row>
    <row r="1976" spans="1:30" x14ac:dyDescent="0.3">
      <c r="A1976">
        <v>1975</v>
      </c>
      <c r="B1976">
        <v>8360</v>
      </c>
      <c r="C1976">
        <v>1971</v>
      </c>
      <c r="D1976" t="s">
        <v>37</v>
      </c>
      <c r="E1976" t="s">
        <v>33</v>
      </c>
      <c r="F1976" s="11">
        <v>54690</v>
      </c>
      <c r="G1976">
        <v>1</v>
      </c>
      <c r="H1976">
        <v>1</v>
      </c>
      <c r="I1976" s="1">
        <v>41585</v>
      </c>
      <c r="J1976">
        <v>76</v>
      </c>
      <c r="K1976">
        <v>111</v>
      </c>
      <c r="L1976">
        <v>16</v>
      </c>
      <c r="M1976">
        <v>20</v>
      </c>
      <c r="N1976">
        <v>7</v>
      </c>
      <c r="O1976">
        <v>9</v>
      </c>
      <c r="P1976">
        <v>18</v>
      </c>
      <c r="Q1976">
        <v>3</v>
      </c>
      <c r="R1976">
        <v>3</v>
      </c>
      <c r="S1976">
        <v>1</v>
      </c>
      <c r="T1976">
        <v>5</v>
      </c>
      <c r="U1976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</v>
      </c>
      <c r="AC1976">
        <v>11</v>
      </c>
      <c r="AD1976">
        <v>0</v>
      </c>
    </row>
    <row r="1977" spans="1:30" x14ac:dyDescent="0.3">
      <c r="A1977">
        <v>1976</v>
      </c>
      <c r="B1977">
        <v>10311</v>
      </c>
      <c r="C1977">
        <v>1969</v>
      </c>
      <c r="D1977" t="s">
        <v>29</v>
      </c>
      <c r="E1977" t="s">
        <v>33</v>
      </c>
      <c r="F1977" s="11">
        <v>4428</v>
      </c>
      <c r="G1977">
        <v>0</v>
      </c>
      <c r="H1977">
        <v>1</v>
      </c>
      <c r="I1977" s="1">
        <v>41552</v>
      </c>
      <c r="J1977">
        <v>0</v>
      </c>
      <c r="K1977">
        <v>16</v>
      </c>
      <c r="L1977">
        <v>4</v>
      </c>
      <c r="M1977">
        <v>20</v>
      </c>
      <c r="N1977">
        <v>2</v>
      </c>
      <c r="O1977">
        <v>4</v>
      </c>
      <c r="P1977">
        <v>321</v>
      </c>
      <c r="Q1977">
        <v>0</v>
      </c>
      <c r="R1977">
        <v>25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3</v>
      </c>
      <c r="AC1977">
        <v>11</v>
      </c>
      <c r="AD1977">
        <v>0</v>
      </c>
    </row>
    <row r="1978" spans="1:30" x14ac:dyDescent="0.3">
      <c r="A1978">
        <v>1977</v>
      </c>
      <c r="B1978">
        <v>5117</v>
      </c>
      <c r="C1978">
        <v>1963</v>
      </c>
      <c r="D1978" t="s">
        <v>37</v>
      </c>
      <c r="E1978" t="s">
        <v>33</v>
      </c>
      <c r="F1978" s="11">
        <v>32632</v>
      </c>
      <c r="G1978">
        <v>0</v>
      </c>
      <c r="H1978">
        <v>0</v>
      </c>
      <c r="I1978" s="1">
        <v>41123</v>
      </c>
      <c r="J1978">
        <v>32</v>
      </c>
      <c r="K1978">
        <v>63</v>
      </c>
      <c r="L1978">
        <v>151</v>
      </c>
      <c r="M1978">
        <v>20</v>
      </c>
      <c r="N1978">
        <v>153</v>
      </c>
      <c r="O1978">
        <v>19</v>
      </c>
      <c r="P1978">
        <v>53</v>
      </c>
      <c r="Q1978">
        <v>2</v>
      </c>
      <c r="R1978">
        <v>4</v>
      </c>
      <c r="S1978">
        <v>4</v>
      </c>
      <c r="T1978">
        <v>8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</v>
      </c>
      <c r="AC1978">
        <v>11</v>
      </c>
      <c r="AD1978">
        <v>0</v>
      </c>
    </row>
    <row r="1979" spans="1:30" x14ac:dyDescent="0.3">
      <c r="A1979">
        <v>1978</v>
      </c>
      <c r="B1979">
        <v>4867</v>
      </c>
      <c r="C1979">
        <v>1968</v>
      </c>
      <c r="D1979" t="s">
        <v>32</v>
      </c>
      <c r="E1979" t="s">
        <v>30</v>
      </c>
      <c r="F1979" s="11">
        <v>38236</v>
      </c>
      <c r="G1979">
        <v>1</v>
      </c>
      <c r="H1979">
        <v>1</v>
      </c>
      <c r="I1979" s="1">
        <v>41537</v>
      </c>
      <c r="J1979">
        <v>2</v>
      </c>
      <c r="K1979">
        <v>58</v>
      </c>
      <c r="L1979">
        <v>0</v>
      </c>
      <c r="M1979">
        <v>20</v>
      </c>
      <c r="N1979">
        <v>2</v>
      </c>
      <c r="O1979">
        <v>0</v>
      </c>
      <c r="P1979">
        <v>10</v>
      </c>
      <c r="Q1979">
        <v>4</v>
      </c>
      <c r="R1979">
        <v>3</v>
      </c>
      <c r="S1979">
        <v>0</v>
      </c>
      <c r="T1979">
        <v>4</v>
      </c>
      <c r="U1979">
        <v>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</v>
      </c>
      <c r="AC1979">
        <v>11</v>
      </c>
      <c r="AD1979">
        <v>0</v>
      </c>
    </row>
    <row r="1980" spans="1:30" x14ac:dyDescent="0.3">
      <c r="A1980">
        <v>1979</v>
      </c>
      <c r="B1980">
        <v>9289</v>
      </c>
      <c r="C1980">
        <v>1979</v>
      </c>
      <c r="D1980" t="s">
        <v>29</v>
      </c>
      <c r="E1980" t="s">
        <v>33</v>
      </c>
      <c r="F1980" s="11">
        <v>36781</v>
      </c>
      <c r="G1980">
        <v>1</v>
      </c>
      <c r="H1980">
        <v>0</v>
      </c>
      <c r="I1980" s="1">
        <v>41739</v>
      </c>
      <c r="J1980">
        <v>16</v>
      </c>
      <c r="K1980">
        <v>29</v>
      </c>
      <c r="L1980">
        <v>1</v>
      </c>
      <c r="M1980">
        <v>20</v>
      </c>
      <c r="N1980">
        <v>0</v>
      </c>
      <c r="O1980">
        <v>3</v>
      </c>
      <c r="P1980">
        <v>13</v>
      </c>
      <c r="Q1980">
        <v>1</v>
      </c>
      <c r="R1980">
        <v>2</v>
      </c>
      <c r="S1980">
        <v>1</v>
      </c>
      <c r="T1980">
        <v>2</v>
      </c>
      <c r="U1980">
        <v>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</v>
      </c>
      <c r="AC1980">
        <v>11</v>
      </c>
      <c r="AD1980">
        <v>1</v>
      </c>
    </row>
    <row r="1981" spans="1:30" x14ac:dyDescent="0.3">
      <c r="A1981">
        <v>1980</v>
      </c>
      <c r="B1981">
        <v>10913</v>
      </c>
      <c r="C1981">
        <v>1984</v>
      </c>
      <c r="D1981" t="s">
        <v>34</v>
      </c>
      <c r="E1981" t="s">
        <v>30</v>
      </c>
      <c r="F1981" s="11">
        <v>31385</v>
      </c>
      <c r="G1981">
        <v>1</v>
      </c>
      <c r="H1981">
        <v>0</v>
      </c>
      <c r="I1981" s="1">
        <v>41248</v>
      </c>
      <c r="J1981">
        <v>56</v>
      </c>
      <c r="K1981">
        <v>3</v>
      </c>
      <c r="L1981">
        <v>2</v>
      </c>
      <c r="M1981">
        <v>20</v>
      </c>
      <c r="N1981">
        <v>0</v>
      </c>
      <c r="O1981">
        <v>1</v>
      </c>
      <c r="P1981">
        <v>9</v>
      </c>
      <c r="Q1981">
        <v>1</v>
      </c>
      <c r="R1981">
        <v>1</v>
      </c>
      <c r="S1981">
        <v>0</v>
      </c>
      <c r="T1981">
        <v>2</v>
      </c>
      <c r="U1981">
        <v>8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3</v>
      </c>
      <c r="AC1981">
        <v>11</v>
      </c>
      <c r="AD1981">
        <v>1</v>
      </c>
    </row>
    <row r="1982" spans="1:30" x14ac:dyDescent="0.3">
      <c r="A1982">
        <v>1981</v>
      </c>
      <c r="B1982">
        <v>3032</v>
      </c>
      <c r="C1982">
        <v>1984</v>
      </c>
      <c r="D1982" t="s">
        <v>29</v>
      </c>
      <c r="E1982" t="s">
        <v>33</v>
      </c>
      <c r="F1982" s="11">
        <v>24570</v>
      </c>
      <c r="G1982">
        <v>1</v>
      </c>
      <c r="H1982">
        <v>0</v>
      </c>
      <c r="I1982" s="1">
        <v>41332</v>
      </c>
      <c r="J1982">
        <v>97</v>
      </c>
      <c r="K1982">
        <v>28</v>
      </c>
      <c r="L1982">
        <v>34</v>
      </c>
      <c r="M1982">
        <v>20</v>
      </c>
      <c r="N1982">
        <v>11</v>
      </c>
      <c r="O1982">
        <v>14</v>
      </c>
      <c r="P1982">
        <v>44</v>
      </c>
      <c r="Q1982">
        <v>3</v>
      </c>
      <c r="R1982">
        <v>4</v>
      </c>
      <c r="S1982">
        <v>0</v>
      </c>
      <c r="T1982">
        <v>4</v>
      </c>
      <c r="U1982">
        <v>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3</v>
      </c>
      <c r="AC1982">
        <v>11</v>
      </c>
      <c r="AD1982">
        <v>0</v>
      </c>
    </row>
    <row r="1983" spans="1:30" x14ac:dyDescent="0.3">
      <c r="A1983">
        <v>1982</v>
      </c>
      <c r="B1983">
        <v>8524</v>
      </c>
      <c r="C1983">
        <v>1974</v>
      </c>
      <c r="D1983" t="s">
        <v>32</v>
      </c>
      <c r="E1983" t="s">
        <v>35</v>
      </c>
      <c r="F1983" s="11">
        <v>25509</v>
      </c>
      <c r="G1983">
        <v>1</v>
      </c>
      <c r="H1983">
        <v>0</v>
      </c>
      <c r="I1983" s="1">
        <v>41170</v>
      </c>
      <c r="J1983">
        <v>15</v>
      </c>
      <c r="K1983">
        <v>40</v>
      </c>
      <c r="L1983">
        <v>3</v>
      </c>
      <c r="M1983">
        <v>20</v>
      </c>
      <c r="N1983">
        <v>10</v>
      </c>
      <c r="O1983">
        <v>7</v>
      </c>
      <c r="P1983">
        <v>11</v>
      </c>
      <c r="Q1983">
        <v>3</v>
      </c>
      <c r="R1983">
        <v>3</v>
      </c>
      <c r="S1983">
        <v>0</v>
      </c>
      <c r="T1983">
        <v>3</v>
      </c>
      <c r="U1983">
        <v>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</v>
      </c>
      <c r="AC1983">
        <v>11</v>
      </c>
      <c r="AD1983">
        <v>1</v>
      </c>
    </row>
    <row r="1984" spans="1:30" x14ac:dyDescent="0.3">
      <c r="A1984">
        <v>1983</v>
      </c>
      <c r="B1984">
        <v>3334</v>
      </c>
      <c r="C1984">
        <v>1951</v>
      </c>
      <c r="D1984" t="s">
        <v>29</v>
      </c>
      <c r="E1984" t="s">
        <v>33</v>
      </c>
      <c r="F1984" s="11">
        <v>94642</v>
      </c>
      <c r="G1984">
        <v>0</v>
      </c>
      <c r="H1984">
        <v>0</v>
      </c>
      <c r="I1984" s="1">
        <v>41682</v>
      </c>
      <c r="J1984">
        <v>35</v>
      </c>
      <c r="K1984">
        <v>879</v>
      </c>
      <c r="L1984">
        <v>143</v>
      </c>
      <c r="M1984">
        <v>20</v>
      </c>
      <c r="N1984">
        <v>106</v>
      </c>
      <c r="O1984">
        <v>143</v>
      </c>
      <c r="P1984">
        <v>143</v>
      </c>
      <c r="Q1984">
        <v>0</v>
      </c>
      <c r="R1984">
        <v>5</v>
      </c>
      <c r="S1984">
        <v>7</v>
      </c>
      <c r="T1984">
        <v>9</v>
      </c>
      <c r="U1984">
        <v>1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3</v>
      </c>
      <c r="AC1984">
        <v>11</v>
      </c>
      <c r="AD1984">
        <v>0</v>
      </c>
    </row>
    <row r="1985" spans="1:30" x14ac:dyDescent="0.3">
      <c r="A1985">
        <v>1984</v>
      </c>
      <c r="B1985">
        <v>4470</v>
      </c>
      <c r="C1985">
        <v>1962</v>
      </c>
      <c r="D1985" t="s">
        <v>34</v>
      </c>
      <c r="E1985" t="s">
        <v>33</v>
      </c>
      <c r="F1985" s="11">
        <v>58646</v>
      </c>
      <c r="G1985">
        <v>0</v>
      </c>
      <c r="H1985">
        <v>1</v>
      </c>
      <c r="I1985" s="1">
        <v>41435</v>
      </c>
      <c r="J1985">
        <v>3</v>
      </c>
      <c r="K1985">
        <v>62</v>
      </c>
      <c r="L1985">
        <v>1</v>
      </c>
      <c r="M1985">
        <v>20</v>
      </c>
      <c r="N1985">
        <v>6</v>
      </c>
      <c r="O1985">
        <v>5</v>
      </c>
      <c r="P1985">
        <v>22</v>
      </c>
      <c r="Q1985">
        <v>1</v>
      </c>
      <c r="R1985">
        <v>2</v>
      </c>
      <c r="S1985">
        <v>1</v>
      </c>
      <c r="T1985">
        <v>4</v>
      </c>
      <c r="U1985">
        <v>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</v>
      </c>
      <c r="AC1985">
        <v>11</v>
      </c>
      <c r="AD1985">
        <v>0</v>
      </c>
    </row>
    <row r="1986" spans="1:30" x14ac:dyDescent="0.3">
      <c r="A1986">
        <v>1985</v>
      </c>
      <c r="B1986">
        <v>1406</v>
      </c>
      <c r="C1986">
        <v>1975</v>
      </c>
      <c r="D1986" t="s">
        <v>29</v>
      </c>
      <c r="E1986" t="s">
        <v>30</v>
      </c>
      <c r="F1986" s="11">
        <v>53201</v>
      </c>
      <c r="G1986">
        <v>1</v>
      </c>
      <c r="H1986">
        <v>1</v>
      </c>
      <c r="I1986" s="1">
        <v>41317</v>
      </c>
      <c r="J1986">
        <v>49</v>
      </c>
      <c r="K1986">
        <v>280</v>
      </c>
      <c r="L1986">
        <v>7</v>
      </c>
      <c r="M1986">
        <v>20</v>
      </c>
      <c r="N1986">
        <v>20</v>
      </c>
      <c r="O1986">
        <v>0</v>
      </c>
      <c r="P1986">
        <v>27</v>
      </c>
      <c r="Q1986">
        <v>8</v>
      </c>
      <c r="R1986">
        <v>6</v>
      </c>
      <c r="S1986">
        <v>3</v>
      </c>
      <c r="T1986">
        <v>5</v>
      </c>
      <c r="U1986">
        <v>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</v>
      </c>
      <c r="AC1986">
        <v>11</v>
      </c>
      <c r="AD1986">
        <v>0</v>
      </c>
    </row>
    <row r="1987" spans="1:30" x14ac:dyDescent="0.3">
      <c r="A1987">
        <v>1986</v>
      </c>
      <c r="B1987">
        <v>8619</v>
      </c>
      <c r="C1987">
        <v>1957</v>
      </c>
      <c r="D1987" t="s">
        <v>29</v>
      </c>
      <c r="E1987" t="s">
        <v>31</v>
      </c>
      <c r="F1987" s="11">
        <v>21994</v>
      </c>
      <c r="G1987">
        <v>0</v>
      </c>
      <c r="H1987">
        <v>1</v>
      </c>
      <c r="I1987" s="1">
        <v>41267</v>
      </c>
      <c r="J1987">
        <v>4</v>
      </c>
      <c r="K1987">
        <v>9</v>
      </c>
      <c r="L1987">
        <v>0</v>
      </c>
      <c r="M1987">
        <v>20</v>
      </c>
      <c r="N1987">
        <v>3</v>
      </c>
      <c r="O1987">
        <v>1</v>
      </c>
      <c r="P1987">
        <v>3</v>
      </c>
      <c r="Q1987">
        <v>1</v>
      </c>
      <c r="R1987">
        <v>0</v>
      </c>
      <c r="S1987">
        <v>0</v>
      </c>
      <c r="T1987">
        <v>3</v>
      </c>
      <c r="U1987">
        <v>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</v>
      </c>
      <c r="AC1987">
        <v>11</v>
      </c>
      <c r="AD1987">
        <v>0</v>
      </c>
    </row>
    <row r="1988" spans="1:30" x14ac:dyDescent="0.3">
      <c r="A1988">
        <v>1987</v>
      </c>
      <c r="B1988">
        <v>10821</v>
      </c>
      <c r="C1988">
        <v>1978</v>
      </c>
      <c r="D1988" t="s">
        <v>29</v>
      </c>
      <c r="E1988" t="s">
        <v>33</v>
      </c>
      <c r="F1988" s="11">
        <v>57113</v>
      </c>
      <c r="G1988">
        <v>1</v>
      </c>
      <c r="H1988">
        <v>1</v>
      </c>
      <c r="I1988" s="1">
        <v>41311</v>
      </c>
      <c r="J1988">
        <v>45</v>
      </c>
      <c r="K1988">
        <v>182</v>
      </c>
      <c r="L1988">
        <v>4</v>
      </c>
      <c r="M1988">
        <v>20</v>
      </c>
      <c r="N1988">
        <v>0</v>
      </c>
      <c r="O1988">
        <v>2</v>
      </c>
      <c r="P1988">
        <v>42</v>
      </c>
      <c r="Q1988">
        <v>6</v>
      </c>
      <c r="R1988">
        <v>4</v>
      </c>
      <c r="S1988">
        <v>1</v>
      </c>
      <c r="T1988">
        <v>5</v>
      </c>
      <c r="U1988">
        <v>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</v>
      </c>
      <c r="AC1988">
        <v>11</v>
      </c>
      <c r="AD1988">
        <v>0</v>
      </c>
    </row>
    <row r="1989" spans="1:30" x14ac:dyDescent="0.3">
      <c r="A1989">
        <v>1988</v>
      </c>
      <c r="B1989">
        <v>4552</v>
      </c>
      <c r="C1989">
        <v>1991</v>
      </c>
      <c r="D1989" t="s">
        <v>29</v>
      </c>
      <c r="E1989" t="s">
        <v>33</v>
      </c>
      <c r="F1989" s="11">
        <v>51373</v>
      </c>
      <c r="G1989">
        <v>0</v>
      </c>
      <c r="H1989">
        <v>0</v>
      </c>
      <c r="I1989" s="1">
        <v>41447</v>
      </c>
      <c r="J1989">
        <v>37</v>
      </c>
      <c r="K1989">
        <v>83</v>
      </c>
      <c r="L1989">
        <v>2</v>
      </c>
      <c r="M1989">
        <v>20</v>
      </c>
      <c r="N1989">
        <v>64</v>
      </c>
      <c r="O1989">
        <v>26</v>
      </c>
      <c r="P1989">
        <v>117</v>
      </c>
      <c r="Q1989">
        <v>1</v>
      </c>
      <c r="R1989">
        <v>3</v>
      </c>
      <c r="S1989">
        <v>5</v>
      </c>
      <c r="T1989">
        <v>3</v>
      </c>
      <c r="U1989">
        <v>4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3</v>
      </c>
      <c r="AC1989">
        <v>11</v>
      </c>
      <c r="AD1989">
        <v>0</v>
      </c>
    </row>
    <row r="1990" spans="1:30" x14ac:dyDescent="0.3">
      <c r="A1990">
        <v>1989</v>
      </c>
      <c r="B1990">
        <v>898</v>
      </c>
      <c r="C1990">
        <v>1986</v>
      </c>
      <c r="D1990" t="s">
        <v>29</v>
      </c>
      <c r="E1990" t="s">
        <v>33</v>
      </c>
      <c r="F1990" s="11">
        <v>23477</v>
      </c>
      <c r="G1990">
        <v>1</v>
      </c>
      <c r="H1990">
        <v>0</v>
      </c>
      <c r="I1990" s="1">
        <v>41568</v>
      </c>
      <c r="J1990">
        <v>39</v>
      </c>
      <c r="K1990">
        <v>38</v>
      </c>
      <c r="L1990">
        <v>15</v>
      </c>
      <c r="M1990">
        <v>20</v>
      </c>
      <c r="N1990">
        <v>3</v>
      </c>
      <c r="O1990">
        <v>8</v>
      </c>
      <c r="P1990">
        <v>29</v>
      </c>
      <c r="Q1990">
        <v>3</v>
      </c>
      <c r="R1990">
        <v>3</v>
      </c>
      <c r="S1990">
        <v>0</v>
      </c>
      <c r="T1990">
        <v>4</v>
      </c>
      <c r="U1990">
        <v>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</v>
      </c>
      <c r="AC1990">
        <v>11</v>
      </c>
      <c r="AD1990">
        <v>0</v>
      </c>
    </row>
    <row r="1991" spans="1:30" x14ac:dyDescent="0.3">
      <c r="A1991">
        <v>1990</v>
      </c>
      <c r="B1991">
        <v>9797</v>
      </c>
      <c r="C1991">
        <v>1956</v>
      </c>
      <c r="D1991" t="s">
        <v>29</v>
      </c>
      <c r="E1991" t="s">
        <v>33</v>
      </c>
      <c r="F1991" s="11">
        <v>58116</v>
      </c>
      <c r="G1991">
        <v>0</v>
      </c>
      <c r="H1991">
        <v>1</v>
      </c>
      <c r="I1991" s="1">
        <v>41742</v>
      </c>
      <c r="J1991">
        <v>38</v>
      </c>
      <c r="K1991">
        <v>228</v>
      </c>
      <c r="L1991">
        <v>19</v>
      </c>
      <c r="M1991">
        <v>20</v>
      </c>
      <c r="N1991">
        <v>4</v>
      </c>
      <c r="O1991">
        <v>11</v>
      </c>
      <c r="P1991">
        <v>51</v>
      </c>
      <c r="Q1991">
        <v>2</v>
      </c>
      <c r="R1991">
        <v>3</v>
      </c>
      <c r="S1991">
        <v>3</v>
      </c>
      <c r="T1991">
        <v>8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</v>
      </c>
      <c r="AC1991">
        <v>11</v>
      </c>
      <c r="AD1991">
        <v>0</v>
      </c>
    </row>
    <row r="1992" spans="1:30" x14ac:dyDescent="0.3">
      <c r="A1992">
        <v>1991</v>
      </c>
      <c r="B1992">
        <v>10949</v>
      </c>
      <c r="C1992">
        <v>1963</v>
      </c>
      <c r="D1992" t="s">
        <v>32</v>
      </c>
      <c r="E1992" t="s">
        <v>35</v>
      </c>
      <c r="F1992" s="11">
        <v>72968</v>
      </c>
      <c r="G1992">
        <v>0</v>
      </c>
      <c r="H1992">
        <v>0</v>
      </c>
      <c r="I1992" s="1">
        <v>41624</v>
      </c>
      <c r="J1992">
        <v>8</v>
      </c>
      <c r="K1992">
        <v>1092</v>
      </c>
      <c r="L1992">
        <v>37</v>
      </c>
      <c r="M1992">
        <v>20</v>
      </c>
      <c r="N1992">
        <v>145</v>
      </c>
      <c r="O1992">
        <v>37</v>
      </c>
      <c r="P1992">
        <v>55</v>
      </c>
      <c r="Q1992">
        <v>1</v>
      </c>
      <c r="R1992">
        <v>5</v>
      </c>
      <c r="S1992">
        <v>5</v>
      </c>
      <c r="T1992">
        <v>8</v>
      </c>
      <c r="U1992">
        <v>3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3</v>
      </c>
      <c r="AC1992">
        <v>11</v>
      </c>
      <c r="AD1992">
        <v>1</v>
      </c>
    </row>
    <row r="1993" spans="1:30" x14ac:dyDescent="0.3">
      <c r="A1993">
        <v>1992</v>
      </c>
      <c r="B1993">
        <v>8212</v>
      </c>
      <c r="C1993">
        <v>1971</v>
      </c>
      <c r="D1993" t="s">
        <v>34</v>
      </c>
      <c r="E1993" t="s">
        <v>33</v>
      </c>
      <c r="F1993" s="11">
        <v>39791</v>
      </c>
      <c r="G1993">
        <v>0</v>
      </c>
      <c r="H1993">
        <v>1</v>
      </c>
      <c r="I1993" s="1">
        <v>41361</v>
      </c>
      <c r="J1993">
        <v>89</v>
      </c>
      <c r="K1993">
        <v>85</v>
      </c>
      <c r="L1993">
        <v>15</v>
      </c>
      <c r="M1993">
        <v>20</v>
      </c>
      <c r="N1993">
        <v>13</v>
      </c>
      <c r="O1993">
        <v>13</v>
      </c>
      <c r="P1993">
        <v>21</v>
      </c>
      <c r="Q1993">
        <v>2</v>
      </c>
      <c r="R1993">
        <v>3</v>
      </c>
      <c r="S1993">
        <v>1</v>
      </c>
      <c r="T1993">
        <v>4</v>
      </c>
      <c r="U1993">
        <v>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</v>
      </c>
      <c r="AC1993">
        <v>11</v>
      </c>
      <c r="AD1993">
        <v>0</v>
      </c>
    </row>
    <row r="1994" spans="1:30" x14ac:dyDescent="0.3">
      <c r="A1994">
        <v>1993</v>
      </c>
      <c r="B1994">
        <v>6248</v>
      </c>
      <c r="C1994">
        <v>1947</v>
      </c>
      <c r="D1994" t="s">
        <v>34</v>
      </c>
      <c r="E1994" t="s">
        <v>30</v>
      </c>
      <c r="F1994" s="11">
        <v>91712</v>
      </c>
      <c r="G1994">
        <v>0</v>
      </c>
      <c r="H1994">
        <v>0</v>
      </c>
      <c r="I1994" s="1">
        <v>41564</v>
      </c>
      <c r="J1994">
        <v>47</v>
      </c>
      <c r="K1994">
        <v>1276</v>
      </c>
      <c r="L1994">
        <v>24</v>
      </c>
      <c r="M1994">
        <v>20</v>
      </c>
      <c r="N1994">
        <v>94</v>
      </c>
      <c r="O1994">
        <v>29</v>
      </c>
      <c r="P1994">
        <v>48</v>
      </c>
      <c r="Q1994">
        <v>0</v>
      </c>
      <c r="R1994">
        <v>9</v>
      </c>
      <c r="S1994">
        <v>7</v>
      </c>
      <c r="T1994">
        <v>11</v>
      </c>
      <c r="U1994">
        <v>3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3</v>
      </c>
      <c r="AC1994">
        <v>11</v>
      </c>
      <c r="AD1994">
        <v>1</v>
      </c>
    </row>
    <row r="1995" spans="1:30" x14ac:dyDescent="0.3">
      <c r="A1995">
        <v>1994</v>
      </c>
      <c r="B1995">
        <v>10164</v>
      </c>
      <c r="C1995">
        <v>1958</v>
      </c>
      <c r="D1995" t="s">
        <v>29</v>
      </c>
      <c r="E1995" t="s">
        <v>30</v>
      </c>
      <c r="F1995" s="11">
        <v>94472</v>
      </c>
      <c r="G1995">
        <v>0</v>
      </c>
      <c r="H1995">
        <v>1</v>
      </c>
      <c r="I1995" s="1">
        <v>41732</v>
      </c>
      <c r="J1995">
        <v>75</v>
      </c>
      <c r="K1995">
        <v>1017</v>
      </c>
      <c r="L1995">
        <v>33</v>
      </c>
      <c r="M1995">
        <v>20</v>
      </c>
      <c r="N1995">
        <v>108</v>
      </c>
      <c r="O1995">
        <v>100</v>
      </c>
      <c r="P1995">
        <v>16</v>
      </c>
      <c r="Q1995">
        <v>1</v>
      </c>
      <c r="R1995">
        <v>5</v>
      </c>
      <c r="S1995">
        <v>5</v>
      </c>
      <c r="T1995">
        <v>5</v>
      </c>
      <c r="U1995">
        <v>5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3</v>
      </c>
      <c r="AC1995">
        <v>11</v>
      </c>
      <c r="AD1995">
        <v>0</v>
      </c>
    </row>
    <row r="1996" spans="1:30" x14ac:dyDescent="0.3">
      <c r="A1996">
        <v>1995</v>
      </c>
      <c r="B1996">
        <v>4547</v>
      </c>
      <c r="C1996">
        <v>1960</v>
      </c>
      <c r="D1996" t="s">
        <v>29</v>
      </c>
      <c r="E1996" t="s">
        <v>31</v>
      </c>
      <c r="F1996" s="11">
        <v>13672</v>
      </c>
      <c r="G1996">
        <v>1</v>
      </c>
      <c r="H1996">
        <v>1</v>
      </c>
      <c r="I1996" s="1">
        <v>41381</v>
      </c>
      <c r="J1996">
        <v>86</v>
      </c>
      <c r="K1996">
        <v>6</v>
      </c>
      <c r="L1996">
        <v>2</v>
      </c>
      <c r="M1996">
        <v>20</v>
      </c>
      <c r="N1996">
        <v>2</v>
      </c>
      <c r="O1996">
        <v>1</v>
      </c>
      <c r="P1996">
        <v>5</v>
      </c>
      <c r="Q1996">
        <v>2</v>
      </c>
      <c r="R1996">
        <v>1</v>
      </c>
      <c r="S1996">
        <v>0</v>
      </c>
      <c r="T1996">
        <v>3</v>
      </c>
      <c r="U1996">
        <v>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</v>
      </c>
      <c r="AC1996">
        <v>11</v>
      </c>
      <c r="AD1996">
        <v>0</v>
      </c>
    </row>
    <row r="1997" spans="1:30" x14ac:dyDescent="0.3">
      <c r="A1997">
        <v>1996</v>
      </c>
      <c r="B1997">
        <v>6815</v>
      </c>
      <c r="C1997">
        <v>1980</v>
      </c>
      <c r="D1997" t="s">
        <v>37</v>
      </c>
      <c r="E1997" t="s">
        <v>33</v>
      </c>
      <c r="F1997" s="11">
        <v>96547</v>
      </c>
      <c r="G1997">
        <v>0</v>
      </c>
      <c r="H1997">
        <v>0</v>
      </c>
      <c r="I1997" s="1">
        <v>41782</v>
      </c>
      <c r="J1997">
        <v>4</v>
      </c>
      <c r="K1997">
        <v>448</v>
      </c>
      <c r="L1997">
        <v>21</v>
      </c>
      <c r="M1997">
        <v>20</v>
      </c>
      <c r="N1997">
        <v>52</v>
      </c>
      <c r="O1997">
        <v>101</v>
      </c>
      <c r="P1997">
        <v>62</v>
      </c>
      <c r="Q1997">
        <v>0</v>
      </c>
      <c r="R1997">
        <v>7</v>
      </c>
      <c r="S1997">
        <v>6</v>
      </c>
      <c r="T1997">
        <v>8</v>
      </c>
      <c r="U1997">
        <v>2</v>
      </c>
      <c r="V1997">
        <v>1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3</v>
      </c>
      <c r="AC1997">
        <v>11</v>
      </c>
      <c r="AD1997">
        <v>1</v>
      </c>
    </row>
    <row r="1998" spans="1:30" x14ac:dyDescent="0.3">
      <c r="A1998">
        <v>1997</v>
      </c>
      <c r="B1998">
        <v>4122</v>
      </c>
      <c r="C1998">
        <v>1975</v>
      </c>
      <c r="D1998" t="s">
        <v>29</v>
      </c>
      <c r="E1998" t="s">
        <v>33</v>
      </c>
      <c r="F1998" s="11">
        <v>79205</v>
      </c>
      <c r="G1998">
        <v>0</v>
      </c>
      <c r="H1998">
        <v>0</v>
      </c>
      <c r="I1998" s="1">
        <v>41150</v>
      </c>
      <c r="J1998">
        <v>73</v>
      </c>
      <c r="K1998">
        <v>504</v>
      </c>
      <c r="L1998">
        <v>23</v>
      </c>
      <c r="M1998">
        <v>20</v>
      </c>
      <c r="N1998">
        <v>179</v>
      </c>
      <c r="O1998">
        <v>28</v>
      </c>
      <c r="P1998">
        <v>44</v>
      </c>
      <c r="Q1998">
        <v>1</v>
      </c>
      <c r="R1998">
        <v>6</v>
      </c>
      <c r="S1998">
        <v>5</v>
      </c>
      <c r="T1998">
        <v>4</v>
      </c>
      <c r="U1998">
        <v>4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3</v>
      </c>
      <c r="AC1998">
        <v>11</v>
      </c>
      <c r="AD1998">
        <v>1</v>
      </c>
    </row>
    <row r="1999" spans="1:30" x14ac:dyDescent="0.3">
      <c r="A1999">
        <v>1998</v>
      </c>
      <c r="B1999">
        <v>10841</v>
      </c>
      <c r="C1999">
        <v>1975</v>
      </c>
      <c r="D1999" t="s">
        <v>32</v>
      </c>
      <c r="E1999" t="s">
        <v>31</v>
      </c>
      <c r="F1999" s="11">
        <v>56559</v>
      </c>
      <c r="G1999">
        <v>0</v>
      </c>
      <c r="H1999">
        <v>1</v>
      </c>
      <c r="I1999" s="1">
        <v>41268</v>
      </c>
      <c r="J1999">
        <v>46</v>
      </c>
      <c r="K1999">
        <v>226</v>
      </c>
      <c r="L1999">
        <v>22</v>
      </c>
      <c r="M1999">
        <v>20</v>
      </c>
      <c r="N1999">
        <v>41</v>
      </c>
      <c r="O1999">
        <v>31</v>
      </c>
      <c r="P1999">
        <v>31</v>
      </c>
      <c r="Q1999">
        <v>3</v>
      </c>
      <c r="R1999">
        <v>4</v>
      </c>
      <c r="S1999">
        <v>3</v>
      </c>
      <c r="T1999">
        <v>8</v>
      </c>
      <c r="U1999">
        <v>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3</v>
      </c>
      <c r="AC1999">
        <v>11</v>
      </c>
      <c r="AD1999">
        <v>0</v>
      </c>
    </row>
    <row r="2000" spans="1:30" x14ac:dyDescent="0.3">
      <c r="A2000">
        <v>1999</v>
      </c>
      <c r="B2000">
        <v>5370</v>
      </c>
      <c r="C2000">
        <v>1973</v>
      </c>
      <c r="D2000" t="s">
        <v>32</v>
      </c>
      <c r="E2000" t="s">
        <v>33</v>
      </c>
      <c r="F2000" s="11">
        <v>32644</v>
      </c>
      <c r="G2000">
        <v>1</v>
      </c>
      <c r="H2000">
        <v>0</v>
      </c>
      <c r="I2000" s="1">
        <v>41290</v>
      </c>
      <c r="J2000">
        <v>38</v>
      </c>
      <c r="K2000">
        <v>239</v>
      </c>
      <c r="L2000">
        <v>3</v>
      </c>
      <c r="M2000">
        <v>20</v>
      </c>
      <c r="N2000">
        <v>0</v>
      </c>
      <c r="O2000">
        <v>7</v>
      </c>
      <c r="P2000">
        <v>23</v>
      </c>
      <c r="Q2000">
        <v>4</v>
      </c>
      <c r="R2000">
        <v>7</v>
      </c>
      <c r="S2000">
        <v>1</v>
      </c>
      <c r="T2000">
        <v>6</v>
      </c>
      <c r="U2000">
        <v>8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</v>
      </c>
      <c r="AC2000">
        <v>11</v>
      </c>
      <c r="AD2000">
        <v>0</v>
      </c>
    </row>
    <row r="2001" spans="1:30" x14ac:dyDescent="0.3">
      <c r="A2001">
        <v>2000</v>
      </c>
      <c r="B2001">
        <v>176</v>
      </c>
      <c r="C2001">
        <v>1980</v>
      </c>
      <c r="D2001" t="s">
        <v>37</v>
      </c>
      <c r="E2001" t="s">
        <v>30</v>
      </c>
      <c r="F2001" s="11">
        <v>67506</v>
      </c>
      <c r="G2001">
        <v>0</v>
      </c>
      <c r="H2001">
        <v>1</v>
      </c>
      <c r="I2001" s="1">
        <v>41641</v>
      </c>
      <c r="J2001">
        <v>73</v>
      </c>
      <c r="K2001">
        <v>90</v>
      </c>
      <c r="L2001">
        <v>38</v>
      </c>
      <c r="M2001">
        <v>20</v>
      </c>
      <c r="N2001">
        <v>33</v>
      </c>
      <c r="O2001">
        <v>36</v>
      </c>
      <c r="P2001">
        <v>67</v>
      </c>
      <c r="Q2001">
        <v>1</v>
      </c>
      <c r="R2001">
        <v>4</v>
      </c>
      <c r="S2001">
        <v>1</v>
      </c>
      <c r="T2001">
        <v>6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</v>
      </c>
      <c r="AC2001">
        <v>11</v>
      </c>
      <c r="AD2001">
        <v>0</v>
      </c>
    </row>
    <row r="2002" spans="1:30" x14ac:dyDescent="0.3">
      <c r="A2002">
        <v>2001</v>
      </c>
      <c r="B2002">
        <v>4860</v>
      </c>
      <c r="C2002">
        <v>1970</v>
      </c>
      <c r="D2002" t="s">
        <v>29</v>
      </c>
      <c r="E2002" t="s">
        <v>30</v>
      </c>
      <c r="F2002" s="11">
        <v>24206</v>
      </c>
      <c r="G2002">
        <v>1</v>
      </c>
      <c r="H2002">
        <v>0</v>
      </c>
      <c r="I2002" s="1">
        <v>41341</v>
      </c>
      <c r="J2002">
        <v>66</v>
      </c>
      <c r="K2002">
        <v>7</v>
      </c>
      <c r="L2002">
        <v>2</v>
      </c>
      <c r="M2002">
        <v>20</v>
      </c>
      <c r="N2002">
        <v>3</v>
      </c>
      <c r="O2002">
        <v>2</v>
      </c>
      <c r="P2002">
        <v>3</v>
      </c>
      <c r="Q2002">
        <v>1</v>
      </c>
      <c r="R2002">
        <v>1</v>
      </c>
      <c r="S2002">
        <v>0</v>
      </c>
      <c r="T2002">
        <v>3</v>
      </c>
      <c r="U2002">
        <v>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</v>
      </c>
      <c r="AC2002">
        <v>11</v>
      </c>
      <c r="AD2002">
        <v>0</v>
      </c>
    </row>
    <row r="2003" spans="1:30" x14ac:dyDescent="0.3">
      <c r="A2003">
        <v>2002</v>
      </c>
      <c r="B2003">
        <v>10757</v>
      </c>
      <c r="C2003">
        <v>1967</v>
      </c>
      <c r="D2003" t="s">
        <v>32</v>
      </c>
      <c r="E2003" t="s">
        <v>35</v>
      </c>
      <c r="F2003" s="11">
        <v>28420</v>
      </c>
      <c r="G2003">
        <v>1</v>
      </c>
      <c r="H2003">
        <v>0</v>
      </c>
      <c r="I2003" s="1">
        <v>41632</v>
      </c>
      <c r="J2003">
        <v>36</v>
      </c>
      <c r="K2003">
        <v>4</v>
      </c>
      <c r="L2003">
        <v>2</v>
      </c>
      <c r="M2003">
        <v>20</v>
      </c>
      <c r="N2003">
        <v>2</v>
      </c>
      <c r="O2003">
        <v>0</v>
      </c>
      <c r="P2003">
        <v>0</v>
      </c>
      <c r="Q2003">
        <v>1</v>
      </c>
      <c r="R2003">
        <v>1</v>
      </c>
      <c r="S2003">
        <v>0</v>
      </c>
      <c r="T2003">
        <v>2</v>
      </c>
      <c r="U2003">
        <v>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3</v>
      </c>
      <c r="AC2003">
        <v>11</v>
      </c>
      <c r="AD2003">
        <v>0</v>
      </c>
    </row>
    <row r="2004" spans="1:30" x14ac:dyDescent="0.3">
      <c r="A2004">
        <v>2003</v>
      </c>
      <c r="B2004">
        <v>4023</v>
      </c>
      <c r="C2004">
        <v>1970</v>
      </c>
      <c r="D2004" t="s">
        <v>29</v>
      </c>
      <c r="E2004" t="s">
        <v>33</v>
      </c>
      <c r="F2004" s="11">
        <v>22979</v>
      </c>
      <c r="G2004">
        <v>1</v>
      </c>
      <c r="H2004">
        <v>0</v>
      </c>
      <c r="I2004" s="1">
        <v>41158</v>
      </c>
      <c r="J2004">
        <v>29</v>
      </c>
      <c r="K2004">
        <v>16</v>
      </c>
      <c r="L2004">
        <v>17</v>
      </c>
      <c r="M2004">
        <v>20</v>
      </c>
      <c r="N2004">
        <v>20</v>
      </c>
      <c r="O2004">
        <v>21</v>
      </c>
      <c r="P2004">
        <v>22</v>
      </c>
      <c r="Q2004">
        <v>3</v>
      </c>
      <c r="R2004">
        <v>3</v>
      </c>
      <c r="S2004">
        <v>2</v>
      </c>
      <c r="T2004">
        <v>2</v>
      </c>
      <c r="U2004">
        <v>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</v>
      </c>
      <c r="AC2004">
        <v>11</v>
      </c>
      <c r="AD2004">
        <v>1</v>
      </c>
    </row>
    <row r="2005" spans="1:30" x14ac:dyDescent="0.3">
      <c r="A2005">
        <v>2004</v>
      </c>
      <c r="B2005">
        <v>6679</v>
      </c>
      <c r="C2005">
        <v>1966</v>
      </c>
      <c r="D2005" t="s">
        <v>29</v>
      </c>
      <c r="E2005" t="s">
        <v>30</v>
      </c>
      <c r="F2005" s="11">
        <v>33279</v>
      </c>
      <c r="G2005">
        <v>0</v>
      </c>
      <c r="H2005">
        <v>0</v>
      </c>
      <c r="I2005" s="1">
        <v>41802</v>
      </c>
      <c r="J2005">
        <v>29</v>
      </c>
      <c r="K2005">
        <v>10</v>
      </c>
      <c r="L2005">
        <v>3</v>
      </c>
      <c r="M2005">
        <v>20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3</v>
      </c>
      <c r="U2005">
        <v>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</v>
      </c>
      <c r="AC2005">
        <v>11</v>
      </c>
      <c r="AD2005">
        <v>0</v>
      </c>
    </row>
    <row r="2006" spans="1:30" x14ac:dyDescent="0.3">
      <c r="A2006">
        <v>2005</v>
      </c>
      <c r="B2006">
        <v>9923</v>
      </c>
      <c r="C2006">
        <v>1972</v>
      </c>
      <c r="D2006" t="s">
        <v>34</v>
      </c>
      <c r="E2006" t="s">
        <v>30</v>
      </c>
      <c r="F2006" s="11">
        <v>46423</v>
      </c>
      <c r="G2006">
        <v>1</v>
      </c>
      <c r="H2006">
        <v>1</v>
      </c>
      <c r="I2006" s="1">
        <v>41535</v>
      </c>
      <c r="J2006">
        <v>6</v>
      </c>
      <c r="K2006">
        <v>68</v>
      </c>
      <c r="L2006">
        <v>0</v>
      </c>
      <c r="M2006">
        <v>20</v>
      </c>
      <c r="N2006">
        <v>0</v>
      </c>
      <c r="O2006">
        <v>0</v>
      </c>
      <c r="P2006">
        <v>8</v>
      </c>
      <c r="Q2006">
        <v>3</v>
      </c>
      <c r="R2006">
        <v>2</v>
      </c>
      <c r="S2006">
        <v>0</v>
      </c>
      <c r="T2006">
        <v>4</v>
      </c>
      <c r="U2006">
        <v>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</v>
      </c>
      <c r="AC2006">
        <v>11</v>
      </c>
      <c r="AD2006">
        <v>0</v>
      </c>
    </row>
    <row r="2007" spans="1:30" x14ac:dyDescent="0.3">
      <c r="A2007">
        <v>2006</v>
      </c>
      <c r="B2007">
        <v>7181</v>
      </c>
      <c r="C2007">
        <v>1977</v>
      </c>
      <c r="D2007" t="s">
        <v>29</v>
      </c>
      <c r="E2007" t="s">
        <v>33</v>
      </c>
      <c r="F2007" s="11">
        <v>30368</v>
      </c>
      <c r="G2007">
        <v>0</v>
      </c>
      <c r="H2007">
        <v>1</v>
      </c>
      <c r="I2007" s="1">
        <v>41585</v>
      </c>
      <c r="J2007">
        <v>97</v>
      </c>
      <c r="K2007">
        <v>35</v>
      </c>
      <c r="L2007">
        <v>0</v>
      </c>
      <c r="M2007">
        <v>20</v>
      </c>
      <c r="N2007">
        <v>2</v>
      </c>
      <c r="O2007">
        <v>0</v>
      </c>
      <c r="P2007">
        <v>2</v>
      </c>
      <c r="Q2007">
        <v>2</v>
      </c>
      <c r="R2007">
        <v>2</v>
      </c>
      <c r="S2007">
        <v>0</v>
      </c>
      <c r="T2007">
        <v>3</v>
      </c>
      <c r="U2007">
        <v>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</v>
      </c>
      <c r="AC2007">
        <v>11</v>
      </c>
      <c r="AD2007">
        <v>0</v>
      </c>
    </row>
    <row r="2008" spans="1:30" x14ac:dyDescent="0.3">
      <c r="A2008">
        <v>2007</v>
      </c>
      <c r="B2008">
        <v>3599</v>
      </c>
      <c r="C2008">
        <v>1970</v>
      </c>
      <c r="D2008" t="s">
        <v>29</v>
      </c>
      <c r="E2008" t="s">
        <v>33</v>
      </c>
      <c r="F2008" s="11">
        <v>63684</v>
      </c>
      <c r="G2008">
        <v>0</v>
      </c>
      <c r="H2008">
        <v>1</v>
      </c>
      <c r="I2008" s="1">
        <v>41239</v>
      </c>
      <c r="J2008">
        <v>61</v>
      </c>
      <c r="K2008">
        <v>575</v>
      </c>
      <c r="L2008">
        <v>80</v>
      </c>
      <c r="M2008">
        <v>20</v>
      </c>
      <c r="N2008">
        <v>208</v>
      </c>
      <c r="O2008">
        <v>93</v>
      </c>
      <c r="P2008">
        <v>80</v>
      </c>
      <c r="Q2008">
        <v>3</v>
      </c>
      <c r="R2008">
        <v>8</v>
      </c>
      <c r="S2008">
        <v>4</v>
      </c>
      <c r="T2008">
        <v>8</v>
      </c>
      <c r="U2008">
        <v>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</v>
      </c>
      <c r="AC2008">
        <v>11</v>
      </c>
      <c r="AD2008">
        <v>0</v>
      </c>
    </row>
    <row r="2009" spans="1:30" x14ac:dyDescent="0.3">
      <c r="A2009">
        <v>2008</v>
      </c>
      <c r="B2009">
        <v>405</v>
      </c>
      <c r="C2009">
        <v>1964</v>
      </c>
      <c r="D2009" t="s">
        <v>29</v>
      </c>
      <c r="E2009" t="s">
        <v>35</v>
      </c>
      <c r="F2009" s="11">
        <v>41638</v>
      </c>
      <c r="G2009">
        <v>0</v>
      </c>
      <c r="H2009">
        <v>1</v>
      </c>
      <c r="I2009" s="1">
        <v>41318</v>
      </c>
      <c r="J2009">
        <v>68</v>
      </c>
      <c r="K2009">
        <v>315</v>
      </c>
      <c r="L2009">
        <v>0</v>
      </c>
      <c r="M2009">
        <v>20</v>
      </c>
      <c r="N2009">
        <v>4</v>
      </c>
      <c r="O2009">
        <v>0</v>
      </c>
      <c r="P2009">
        <v>91</v>
      </c>
      <c r="Q2009">
        <v>4</v>
      </c>
      <c r="R2009">
        <v>5</v>
      </c>
      <c r="S2009">
        <v>5</v>
      </c>
      <c r="T2009">
        <v>3</v>
      </c>
      <c r="U2009">
        <v>8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</v>
      </c>
      <c r="AC2009">
        <v>11</v>
      </c>
      <c r="AD2009">
        <v>0</v>
      </c>
    </row>
    <row r="2010" spans="1:30" x14ac:dyDescent="0.3">
      <c r="A2010">
        <v>2009</v>
      </c>
      <c r="B2010">
        <v>6870</v>
      </c>
      <c r="C2010">
        <v>1959</v>
      </c>
      <c r="D2010" t="s">
        <v>32</v>
      </c>
      <c r="E2010" t="s">
        <v>35</v>
      </c>
      <c r="F2010" s="11">
        <v>68805</v>
      </c>
      <c r="G2010">
        <v>0</v>
      </c>
      <c r="H2010">
        <v>1</v>
      </c>
      <c r="I2010" s="1">
        <v>41534</v>
      </c>
      <c r="J2010">
        <v>73</v>
      </c>
      <c r="K2010">
        <v>182</v>
      </c>
      <c r="L2010">
        <v>2</v>
      </c>
      <c r="M2010">
        <v>20</v>
      </c>
      <c r="N2010">
        <v>17</v>
      </c>
      <c r="O2010">
        <v>13</v>
      </c>
      <c r="P2010">
        <v>20</v>
      </c>
      <c r="Q2010">
        <v>1</v>
      </c>
      <c r="R2010">
        <v>3</v>
      </c>
      <c r="S2010">
        <v>1</v>
      </c>
      <c r="T2010">
        <v>7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3</v>
      </c>
      <c r="AC2010">
        <v>11</v>
      </c>
      <c r="AD2010">
        <v>0</v>
      </c>
    </row>
    <row r="2011" spans="1:30" x14ac:dyDescent="0.3">
      <c r="A2011">
        <v>2010</v>
      </c>
      <c r="B2011">
        <v>832</v>
      </c>
      <c r="C2011">
        <v>1966</v>
      </c>
      <c r="D2011" t="s">
        <v>32</v>
      </c>
      <c r="E2011" t="s">
        <v>31</v>
      </c>
      <c r="F2011" s="11">
        <v>65814</v>
      </c>
      <c r="G2011">
        <v>0</v>
      </c>
      <c r="H2011">
        <v>1</v>
      </c>
      <c r="I2011" s="1">
        <v>41700</v>
      </c>
      <c r="J2011">
        <v>90</v>
      </c>
      <c r="K2011">
        <v>561</v>
      </c>
      <c r="L2011">
        <v>14</v>
      </c>
      <c r="M2011">
        <v>20</v>
      </c>
      <c r="N2011">
        <v>10</v>
      </c>
      <c r="O2011">
        <v>14</v>
      </c>
      <c r="P2011">
        <v>35</v>
      </c>
      <c r="Q2011">
        <v>3</v>
      </c>
      <c r="R2011">
        <v>8</v>
      </c>
      <c r="S2011">
        <v>2</v>
      </c>
      <c r="T2011">
        <v>10</v>
      </c>
      <c r="U2011">
        <v>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</v>
      </c>
      <c r="AC2011">
        <v>11</v>
      </c>
      <c r="AD2011">
        <v>0</v>
      </c>
    </row>
    <row r="2012" spans="1:30" x14ac:dyDescent="0.3">
      <c r="A2012">
        <v>2011</v>
      </c>
      <c r="B2012">
        <v>2002</v>
      </c>
      <c r="C2012">
        <v>1958</v>
      </c>
      <c r="D2012" t="s">
        <v>29</v>
      </c>
      <c r="E2012" t="s">
        <v>35</v>
      </c>
      <c r="F2012" s="11">
        <v>71964</v>
      </c>
      <c r="G2012">
        <v>0</v>
      </c>
      <c r="H2012">
        <v>0</v>
      </c>
      <c r="I2012" s="1">
        <v>41414</v>
      </c>
      <c r="J2012">
        <v>81</v>
      </c>
      <c r="K2012">
        <v>587</v>
      </c>
      <c r="L2012">
        <v>51</v>
      </c>
      <c r="M2012">
        <v>20</v>
      </c>
      <c r="N2012">
        <v>180</v>
      </c>
      <c r="O2012">
        <v>34</v>
      </c>
      <c r="P2012">
        <v>86</v>
      </c>
      <c r="Q2012">
        <v>1</v>
      </c>
      <c r="R2012">
        <v>5</v>
      </c>
      <c r="S2012">
        <v>6</v>
      </c>
      <c r="T2012">
        <v>5</v>
      </c>
      <c r="U2012">
        <v>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3</v>
      </c>
      <c r="AC2012">
        <v>11</v>
      </c>
      <c r="AD2012">
        <v>0</v>
      </c>
    </row>
    <row r="2013" spans="1:30" x14ac:dyDescent="0.3">
      <c r="A2013">
        <v>2012</v>
      </c>
      <c r="B2013">
        <v>3657</v>
      </c>
      <c r="C2013">
        <v>1986</v>
      </c>
      <c r="D2013" t="s">
        <v>29</v>
      </c>
      <c r="E2013" t="s">
        <v>30</v>
      </c>
      <c r="F2013" s="11">
        <v>39146</v>
      </c>
      <c r="G2013">
        <v>1</v>
      </c>
      <c r="H2013">
        <v>0</v>
      </c>
      <c r="I2013" s="1">
        <v>41319</v>
      </c>
      <c r="J2013">
        <v>1</v>
      </c>
      <c r="K2013">
        <v>94</v>
      </c>
      <c r="L2013">
        <v>1</v>
      </c>
      <c r="M2013">
        <v>20</v>
      </c>
      <c r="N2013">
        <v>13</v>
      </c>
      <c r="O2013">
        <v>12</v>
      </c>
      <c r="P2013">
        <v>12</v>
      </c>
      <c r="Q2013">
        <v>3</v>
      </c>
      <c r="R2013">
        <v>4</v>
      </c>
      <c r="S2013">
        <v>0</v>
      </c>
      <c r="T2013">
        <v>4</v>
      </c>
      <c r="U2013">
        <v>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</v>
      </c>
      <c r="AC2013">
        <v>11</v>
      </c>
      <c r="AD2013">
        <v>0</v>
      </c>
    </row>
    <row r="2014" spans="1:30" x14ac:dyDescent="0.3">
      <c r="A2014">
        <v>2013</v>
      </c>
      <c r="B2014">
        <v>500</v>
      </c>
      <c r="C2014">
        <v>1977</v>
      </c>
      <c r="D2014" t="s">
        <v>29</v>
      </c>
      <c r="E2014" t="s">
        <v>31</v>
      </c>
      <c r="F2014" s="11">
        <v>96876</v>
      </c>
      <c r="G2014">
        <v>0</v>
      </c>
      <c r="H2014">
        <v>0</v>
      </c>
      <c r="I2014" s="1">
        <v>41492</v>
      </c>
      <c r="J2014">
        <v>79</v>
      </c>
      <c r="K2014">
        <v>908</v>
      </c>
      <c r="L2014">
        <v>43</v>
      </c>
      <c r="M2014">
        <v>20</v>
      </c>
      <c r="N2014">
        <v>40</v>
      </c>
      <c r="O2014">
        <v>194</v>
      </c>
      <c r="P2014">
        <v>21</v>
      </c>
      <c r="Q2014">
        <v>1</v>
      </c>
      <c r="R2014">
        <v>7</v>
      </c>
      <c r="S2014">
        <v>7</v>
      </c>
      <c r="T2014">
        <v>9</v>
      </c>
      <c r="U2014">
        <v>2</v>
      </c>
      <c r="V2014">
        <v>0</v>
      </c>
      <c r="W2014">
        <v>1</v>
      </c>
      <c r="X2014">
        <v>1</v>
      </c>
      <c r="Y2014">
        <v>1</v>
      </c>
      <c r="Z2014">
        <v>0</v>
      </c>
      <c r="AA2014">
        <v>0</v>
      </c>
      <c r="AB2014">
        <v>3</v>
      </c>
      <c r="AC2014">
        <v>11</v>
      </c>
      <c r="AD2014">
        <v>1</v>
      </c>
    </row>
    <row r="2015" spans="1:30" x14ac:dyDescent="0.3">
      <c r="A2015">
        <v>2014</v>
      </c>
      <c r="B2015">
        <v>1951</v>
      </c>
      <c r="C2015">
        <v>1981</v>
      </c>
      <c r="D2015" t="s">
        <v>36</v>
      </c>
      <c r="E2015" t="s">
        <v>33</v>
      </c>
      <c r="F2015" s="11">
        <v>34445</v>
      </c>
      <c r="G2015">
        <v>0</v>
      </c>
      <c r="H2015">
        <v>0</v>
      </c>
      <c r="I2015" s="1">
        <v>41301</v>
      </c>
      <c r="J2015">
        <v>92</v>
      </c>
      <c r="K2015">
        <v>228</v>
      </c>
      <c r="L2015">
        <v>122</v>
      </c>
      <c r="M2015">
        <v>20</v>
      </c>
      <c r="N2015">
        <v>208</v>
      </c>
      <c r="O2015">
        <v>129</v>
      </c>
      <c r="P2015">
        <v>30</v>
      </c>
      <c r="Q2015">
        <v>6</v>
      </c>
      <c r="R2015">
        <v>11</v>
      </c>
      <c r="S2015">
        <v>2</v>
      </c>
      <c r="T2015">
        <v>8</v>
      </c>
      <c r="U2015">
        <v>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</v>
      </c>
      <c r="AC2015">
        <v>11</v>
      </c>
      <c r="AD2015">
        <v>0</v>
      </c>
    </row>
    <row r="2016" spans="1:30" x14ac:dyDescent="0.3">
      <c r="A2016">
        <v>2015</v>
      </c>
      <c r="B2016">
        <v>3262</v>
      </c>
      <c r="C2016">
        <v>1958</v>
      </c>
      <c r="D2016" t="s">
        <v>29</v>
      </c>
      <c r="E2016" t="s">
        <v>30</v>
      </c>
      <c r="F2016" s="11">
        <v>68281</v>
      </c>
      <c r="G2016">
        <v>0</v>
      </c>
      <c r="H2016">
        <v>0</v>
      </c>
      <c r="I2016" s="1">
        <v>41128</v>
      </c>
      <c r="J2016">
        <v>31</v>
      </c>
      <c r="K2016">
        <v>995</v>
      </c>
      <c r="L2016">
        <v>112</v>
      </c>
      <c r="M2016">
        <v>20</v>
      </c>
      <c r="N2016">
        <v>42</v>
      </c>
      <c r="O2016">
        <v>48</v>
      </c>
      <c r="P2016">
        <v>41</v>
      </c>
      <c r="Q2016">
        <v>1</v>
      </c>
      <c r="R2016">
        <v>2</v>
      </c>
      <c r="S2016">
        <v>9</v>
      </c>
      <c r="T2016">
        <v>13</v>
      </c>
      <c r="U2016">
        <v>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11</v>
      </c>
      <c r="AD2016">
        <v>1</v>
      </c>
    </row>
    <row r="2017" spans="1:30" x14ac:dyDescent="0.3">
      <c r="A2017">
        <v>2016</v>
      </c>
      <c r="B2017">
        <v>4102</v>
      </c>
      <c r="C2017">
        <v>1975</v>
      </c>
      <c r="D2017" t="s">
        <v>37</v>
      </c>
      <c r="E2017" t="s">
        <v>33</v>
      </c>
      <c r="F2017" s="11">
        <v>37284</v>
      </c>
      <c r="G2017">
        <v>1</v>
      </c>
      <c r="H2017">
        <v>1</v>
      </c>
      <c r="I2017" s="1">
        <v>41362</v>
      </c>
      <c r="J2017">
        <v>46</v>
      </c>
      <c r="K2017">
        <v>11</v>
      </c>
      <c r="L2017">
        <v>1</v>
      </c>
      <c r="M2017">
        <v>20</v>
      </c>
      <c r="N2017">
        <v>2</v>
      </c>
      <c r="O2017">
        <v>1</v>
      </c>
      <c r="P2017">
        <v>6</v>
      </c>
      <c r="Q2017">
        <v>1</v>
      </c>
      <c r="R2017">
        <v>0</v>
      </c>
      <c r="S2017">
        <v>0</v>
      </c>
      <c r="T2017">
        <v>3</v>
      </c>
      <c r="U2017">
        <v>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3</v>
      </c>
      <c r="AC2017">
        <v>11</v>
      </c>
      <c r="AD2017">
        <v>0</v>
      </c>
    </row>
    <row r="2018" spans="1:30" x14ac:dyDescent="0.3">
      <c r="A2018">
        <v>2017</v>
      </c>
      <c r="B2018">
        <v>7042</v>
      </c>
      <c r="C2018">
        <v>1983</v>
      </c>
      <c r="D2018" t="s">
        <v>29</v>
      </c>
      <c r="E2018" t="s">
        <v>33</v>
      </c>
      <c r="F2018" s="11">
        <v>36790</v>
      </c>
      <c r="G2018">
        <v>0</v>
      </c>
      <c r="H2018">
        <v>0</v>
      </c>
      <c r="I2018" s="1">
        <v>41334</v>
      </c>
      <c r="J2018">
        <v>14</v>
      </c>
      <c r="K2018">
        <v>3</v>
      </c>
      <c r="L2018">
        <v>3</v>
      </c>
      <c r="M2018">
        <v>20</v>
      </c>
      <c r="N2018">
        <v>15</v>
      </c>
      <c r="O2018">
        <v>21</v>
      </c>
      <c r="P2018">
        <v>10</v>
      </c>
      <c r="Q2018">
        <v>1</v>
      </c>
      <c r="R2018">
        <v>2</v>
      </c>
      <c r="S2018">
        <v>1</v>
      </c>
      <c r="T2018">
        <v>2</v>
      </c>
      <c r="U2018">
        <v>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3</v>
      </c>
      <c r="AC2018">
        <v>11</v>
      </c>
      <c r="AD2018">
        <v>1</v>
      </c>
    </row>
    <row r="2019" spans="1:30" x14ac:dyDescent="0.3">
      <c r="A2019">
        <v>2018</v>
      </c>
      <c r="B2019">
        <v>10598</v>
      </c>
      <c r="C2019">
        <v>1967</v>
      </c>
      <c r="D2019" t="s">
        <v>29</v>
      </c>
      <c r="E2019" t="s">
        <v>31</v>
      </c>
      <c r="F2019" s="11">
        <v>27943</v>
      </c>
      <c r="G2019">
        <v>1</v>
      </c>
      <c r="H2019">
        <v>1</v>
      </c>
      <c r="I2019" s="1">
        <v>41379</v>
      </c>
      <c r="J2019">
        <v>89</v>
      </c>
      <c r="K2019">
        <v>12</v>
      </c>
      <c r="L2019">
        <v>1</v>
      </c>
      <c r="M2019">
        <v>20</v>
      </c>
      <c r="N2019">
        <v>4</v>
      </c>
      <c r="O2019">
        <v>1</v>
      </c>
      <c r="P2019">
        <v>3</v>
      </c>
      <c r="Q2019">
        <v>3</v>
      </c>
      <c r="R2019">
        <v>2</v>
      </c>
      <c r="S2019">
        <v>0</v>
      </c>
      <c r="T2019">
        <v>3</v>
      </c>
      <c r="U2019">
        <v>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</v>
      </c>
      <c r="AC2019">
        <v>11</v>
      </c>
      <c r="AD2019">
        <v>0</v>
      </c>
    </row>
    <row r="2020" spans="1:30" x14ac:dyDescent="0.3">
      <c r="A2020">
        <v>2019</v>
      </c>
      <c r="B2020">
        <v>255</v>
      </c>
      <c r="C2020">
        <v>1951</v>
      </c>
      <c r="D2020" t="s">
        <v>29</v>
      </c>
      <c r="E2020" t="s">
        <v>35</v>
      </c>
      <c r="F2020" s="11">
        <v>22263</v>
      </c>
      <c r="G2020">
        <v>1</v>
      </c>
      <c r="H2020">
        <v>1</v>
      </c>
      <c r="I2020" s="1">
        <v>41728</v>
      </c>
      <c r="J2020">
        <v>31</v>
      </c>
      <c r="K2020">
        <v>17</v>
      </c>
      <c r="L2020">
        <v>0</v>
      </c>
      <c r="M2020">
        <v>20</v>
      </c>
      <c r="N2020">
        <v>0</v>
      </c>
      <c r="O2020">
        <v>0</v>
      </c>
      <c r="P2020">
        <v>2</v>
      </c>
      <c r="Q2020">
        <v>2</v>
      </c>
      <c r="R2020">
        <v>1</v>
      </c>
      <c r="S2020">
        <v>0</v>
      </c>
      <c r="T2020">
        <v>3</v>
      </c>
      <c r="U2020">
        <v>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3</v>
      </c>
      <c r="AC2020">
        <v>11</v>
      </c>
      <c r="AD2020">
        <v>0</v>
      </c>
    </row>
    <row r="2021" spans="1:30" x14ac:dyDescent="0.3">
      <c r="A2021">
        <v>2020</v>
      </c>
      <c r="B2021">
        <v>2375</v>
      </c>
      <c r="C2021">
        <v>1972</v>
      </c>
      <c r="D2021" t="s">
        <v>29</v>
      </c>
      <c r="E2021" t="s">
        <v>31</v>
      </c>
      <c r="F2021" s="11">
        <v>30261</v>
      </c>
      <c r="G2021">
        <v>1</v>
      </c>
      <c r="H2021">
        <v>2</v>
      </c>
      <c r="I2021" s="1">
        <v>41177</v>
      </c>
      <c r="J2021">
        <v>75</v>
      </c>
      <c r="K2021">
        <v>8</v>
      </c>
      <c r="L2021">
        <v>0</v>
      </c>
      <c r="M2021">
        <v>20</v>
      </c>
      <c r="N2021">
        <v>0</v>
      </c>
      <c r="O2021">
        <v>3</v>
      </c>
      <c r="P2021">
        <v>6</v>
      </c>
      <c r="Q2021">
        <v>1</v>
      </c>
      <c r="R2021">
        <v>0</v>
      </c>
      <c r="S2021">
        <v>0</v>
      </c>
      <c r="T2021">
        <v>3</v>
      </c>
      <c r="U2021">
        <v>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</v>
      </c>
      <c r="AC2021">
        <v>11</v>
      </c>
      <c r="AD2021">
        <v>0</v>
      </c>
    </row>
    <row r="2022" spans="1:30" x14ac:dyDescent="0.3">
      <c r="A2022">
        <v>2021</v>
      </c>
      <c r="B2022">
        <v>9829</v>
      </c>
      <c r="C2022">
        <v>1978</v>
      </c>
      <c r="D2022" t="s">
        <v>29</v>
      </c>
      <c r="E2022" t="s">
        <v>31</v>
      </c>
      <c r="F2022" s="11">
        <v>28587</v>
      </c>
      <c r="G2022">
        <v>1</v>
      </c>
      <c r="H2022">
        <v>0</v>
      </c>
      <c r="I2022" s="1">
        <v>41682</v>
      </c>
      <c r="J2022">
        <v>42</v>
      </c>
      <c r="K2022">
        <v>22</v>
      </c>
      <c r="L2022">
        <v>4</v>
      </c>
      <c r="M2022">
        <v>20</v>
      </c>
      <c r="N2022">
        <v>12</v>
      </c>
      <c r="O2022">
        <v>10</v>
      </c>
      <c r="P2022">
        <v>13</v>
      </c>
      <c r="Q2022">
        <v>3</v>
      </c>
      <c r="R2022">
        <v>2</v>
      </c>
      <c r="S2022">
        <v>0</v>
      </c>
      <c r="T2022">
        <v>4</v>
      </c>
      <c r="U2022">
        <v>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3</v>
      </c>
      <c r="AC2022">
        <v>11</v>
      </c>
      <c r="AD2022">
        <v>0</v>
      </c>
    </row>
    <row r="2023" spans="1:30" x14ac:dyDescent="0.3">
      <c r="A2023">
        <v>2022</v>
      </c>
      <c r="B2023">
        <v>6214</v>
      </c>
      <c r="C2023">
        <v>1982</v>
      </c>
      <c r="D2023" t="s">
        <v>34</v>
      </c>
      <c r="E2023" t="s">
        <v>33</v>
      </c>
      <c r="F2023" s="11">
        <v>43815</v>
      </c>
      <c r="G2023">
        <v>1</v>
      </c>
      <c r="H2023">
        <v>0</v>
      </c>
      <c r="I2023" s="1">
        <v>41369</v>
      </c>
      <c r="J2023">
        <v>53</v>
      </c>
      <c r="K2023">
        <v>14</v>
      </c>
      <c r="L2023">
        <v>10</v>
      </c>
      <c r="M2023">
        <v>20</v>
      </c>
      <c r="N2023">
        <v>4</v>
      </c>
      <c r="O2023">
        <v>7</v>
      </c>
      <c r="P2023">
        <v>15</v>
      </c>
      <c r="Q2023">
        <v>1</v>
      </c>
      <c r="R2023">
        <v>2</v>
      </c>
      <c r="S2023">
        <v>0</v>
      </c>
      <c r="T2023">
        <v>3</v>
      </c>
      <c r="U2023">
        <v>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</v>
      </c>
      <c r="AC2023">
        <v>11</v>
      </c>
      <c r="AD2023">
        <v>0</v>
      </c>
    </row>
    <row r="2024" spans="1:30" x14ac:dyDescent="0.3">
      <c r="A2024">
        <v>2023</v>
      </c>
      <c r="B2024">
        <v>4954</v>
      </c>
      <c r="C2024">
        <v>1956</v>
      </c>
      <c r="D2024" t="s">
        <v>29</v>
      </c>
      <c r="E2024" t="s">
        <v>33</v>
      </c>
      <c r="F2024" s="11">
        <v>48195</v>
      </c>
      <c r="G2024">
        <v>1</v>
      </c>
      <c r="H2024">
        <v>1</v>
      </c>
      <c r="I2024" s="1">
        <v>41660</v>
      </c>
      <c r="J2024">
        <v>53</v>
      </c>
      <c r="K2024">
        <v>106</v>
      </c>
      <c r="L2024">
        <v>27</v>
      </c>
      <c r="M2024">
        <v>20</v>
      </c>
      <c r="N2024">
        <v>52</v>
      </c>
      <c r="O2024">
        <v>7</v>
      </c>
      <c r="P2024">
        <v>5</v>
      </c>
      <c r="Q2024">
        <v>6</v>
      </c>
      <c r="R2024">
        <v>4</v>
      </c>
      <c r="S2024">
        <v>2</v>
      </c>
      <c r="T2024">
        <v>5</v>
      </c>
      <c r="U2024">
        <v>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3</v>
      </c>
      <c r="AC2024">
        <v>11</v>
      </c>
      <c r="AD2024">
        <v>0</v>
      </c>
    </row>
    <row r="2025" spans="1:30" x14ac:dyDescent="0.3">
      <c r="A2025">
        <v>2024</v>
      </c>
      <c r="B2025">
        <v>7861</v>
      </c>
      <c r="C2025">
        <v>1952</v>
      </c>
      <c r="D2025" t="s">
        <v>34</v>
      </c>
      <c r="E2025" t="s">
        <v>33</v>
      </c>
      <c r="F2025" s="11">
        <v>77027</v>
      </c>
      <c r="G2025">
        <v>0</v>
      </c>
      <c r="H2025">
        <v>1</v>
      </c>
      <c r="I2025" s="1">
        <v>41675</v>
      </c>
      <c r="J2025">
        <v>23</v>
      </c>
      <c r="K2025">
        <v>820</v>
      </c>
      <c r="L2025">
        <v>57</v>
      </c>
      <c r="M2025">
        <v>20</v>
      </c>
      <c r="N2025">
        <v>45</v>
      </c>
      <c r="O2025">
        <v>0</v>
      </c>
      <c r="P2025">
        <v>11</v>
      </c>
      <c r="Q2025">
        <v>2</v>
      </c>
      <c r="R2025">
        <v>8</v>
      </c>
      <c r="S2025">
        <v>3</v>
      </c>
      <c r="T2025">
        <v>6</v>
      </c>
      <c r="U2025">
        <v>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</v>
      </c>
      <c r="AC2025">
        <v>11</v>
      </c>
      <c r="AD2025">
        <v>0</v>
      </c>
    </row>
    <row r="2026" spans="1:30" x14ac:dyDescent="0.3">
      <c r="A2026">
        <v>2025</v>
      </c>
      <c r="B2026">
        <v>4837</v>
      </c>
      <c r="C2026">
        <v>1965</v>
      </c>
      <c r="D2026" t="s">
        <v>32</v>
      </c>
      <c r="E2026" t="s">
        <v>33</v>
      </c>
      <c r="F2026" s="11">
        <v>71322</v>
      </c>
      <c r="G2026">
        <v>0</v>
      </c>
      <c r="H2026">
        <v>1</v>
      </c>
      <c r="I2026" s="1">
        <v>41321</v>
      </c>
      <c r="J2026">
        <v>57</v>
      </c>
      <c r="K2026">
        <v>753</v>
      </c>
      <c r="L2026">
        <v>43</v>
      </c>
      <c r="M2026">
        <v>20</v>
      </c>
      <c r="N2026">
        <v>69</v>
      </c>
      <c r="O2026">
        <v>10</v>
      </c>
      <c r="P2026">
        <v>204</v>
      </c>
      <c r="Q2026">
        <v>2</v>
      </c>
      <c r="R2026">
        <v>8</v>
      </c>
      <c r="S2026">
        <v>5</v>
      </c>
      <c r="T2026">
        <v>13</v>
      </c>
      <c r="U2026">
        <v>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</v>
      </c>
      <c r="AC2026">
        <v>11</v>
      </c>
      <c r="AD2026">
        <v>0</v>
      </c>
    </row>
    <row r="2027" spans="1:30" x14ac:dyDescent="0.3">
      <c r="A2027">
        <v>2026</v>
      </c>
      <c r="B2027">
        <v>9423</v>
      </c>
      <c r="C2027">
        <v>1979</v>
      </c>
      <c r="D2027" t="s">
        <v>34</v>
      </c>
      <c r="E2027" t="s">
        <v>33</v>
      </c>
      <c r="F2027" s="11">
        <v>32765</v>
      </c>
      <c r="G2027">
        <v>1</v>
      </c>
      <c r="H2027">
        <v>0</v>
      </c>
      <c r="I2027" s="1">
        <v>41693</v>
      </c>
      <c r="J2027">
        <v>49</v>
      </c>
      <c r="K2027">
        <v>13</v>
      </c>
      <c r="L2027">
        <v>3</v>
      </c>
      <c r="M2027">
        <v>20</v>
      </c>
      <c r="N2027">
        <v>7</v>
      </c>
      <c r="O2027">
        <v>3</v>
      </c>
      <c r="P2027">
        <v>3</v>
      </c>
      <c r="Q2027">
        <v>2</v>
      </c>
      <c r="R2027">
        <v>2</v>
      </c>
      <c r="S2027">
        <v>0</v>
      </c>
      <c r="T2027">
        <v>4</v>
      </c>
      <c r="U2027">
        <v>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</v>
      </c>
      <c r="AC2027">
        <v>11</v>
      </c>
      <c r="AD2027">
        <v>0</v>
      </c>
    </row>
    <row r="2028" spans="1:30" x14ac:dyDescent="0.3">
      <c r="A2028">
        <v>2027</v>
      </c>
      <c r="B2028">
        <v>4198</v>
      </c>
      <c r="C2028">
        <v>1965</v>
      </c>
      <c r="D2028" t="s">
        <v>29</v>
      </c>
      <c r="E2028" t="s">
        <v>31</v>
      </c>
      <c r="F2028" s="11">
        <v>29672</v>
      </c>
      <c r="G2028">
        <v>1</v>
      </c>
      <c r="H2028">
        <v>1</v>
      </c>
      <c r="I2028" s="1">
        <v>41345</v>
      </c>
      <c r="J2028">
        <v>6</v>
      </c>
      <c r="K2028">
        <v>9</v>
      </c>
      <c r="L2028">
        <v>1</v>
      </c>
      <c r="M2028">
        <v>20</v>
      </c>
      <c r="N2028">
        <v>0</v>
      </c>
      <c r="O2028">
        <v>4</v>
      </c>
      <c r="P2028">
        <v>8</v>
      </c>
      <c r="Q2028">
        <v>1</v>
      </c>
      <c r="R2028">
        <v>0</v>
      </c>
      <c r="S2028">
        <v>0</v>
      </c>
      <c r="T2028">
        <v>3</v>
      </c>
      <c r="U2028">
        <v>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3</v>
      </c>
      <c r="AC2028">
        <v>11</v>
      </c>
      <c r="AD2028">
        <v>0</v>
      </c>
    </row>
    <row r="2029" spans="1:30" x14ac:dyDescent="0.3">
      <c r="A2029">
        <v>2028</v>
      </c>
      <c r="B2029">
        <v>153</v>
      </c>
      <c r="C2029">
        <v>1953</v>
      </c>
      <c r="D2029" t="s">
        <v>29</v>
      </c>
      <c r="E2029" t="s">
        <v>35</v>
      </c>
      <c r="F2029" s="11">
        <v>23272</v>
      </c>
      <c r="G2029">
        <v>0</v>
      </c>
      <c r="H2029">
        <v>0</v>
      </c>
      <c r="I2029" s="1">
        <v>41564</v>
      </c>
      <c r="J2029">
        <v>29</v>
      </c>
      <c r="K2029">
        <v>19</v>
      </c>
      <c r="L2029">
        <v>3</v>
      </c>
      <c r="M2029">
        <v>20</v>
      </c>
      <c r="N2029">
        <v>4</v>
      </c>
      <c r="O2029">
        <v>2</v>
      </c>
      <c r="P2029">
        <v>12</v>
      </c>
      <c r="Q2029">
        <v>1</v>
      </c>
      <c r="R2029">
        <v>1</v>
      </c>
      <c r="S2029">
        <v>0</v>
      </c>
      <c r="T2029">
        <v>3</v>
      </c>
      <c r="U2029">
        <v>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</v>
      </c>
      <c r="AC2029">
        <v>11</v>
      </c>
      <c r="AD2029">
        <v>0</v>
      </c>
    </row>
    <row r="2030" spans="1:30" x14ac:dyDescent="0.3">
      <c r="A2030">
        <v>2029</v>
      </c>
      <c r="B2030">
        <v>9323</v>
      </c>
      <c r="C2030">
        <v>1949</v>
      </c>
      <c r="D2030" t="s">
        <v>34</v>
      </c>
      <c r="E2030" t="s">
        <v>31</v>
      </c>
      <c r="F2030" s="11">
        <v>49912</v>
      </c>
      <c r="G2030">
        <v>0</v>
      </c>
      <c r="H2030">
        <v>1</v>
      </c>
      <c r="I2030" s="1">
        <v>41159</v>
      </c>
      <c r="J2030">
        <v>5</v>
      </c>
      <c r="K2030">
        <v>520</v>
      </c>
      <c r="L2030">
        <v>8</v>
      </c>
      <c r="M2030">
        <v>20</v>
      </c>
      <c r="N2030">
        <v>32</v>
      </c>
      <c r="O2030">
        <v>49</v>
      </c>
      <c r="P2030">
        <v>42</v>
      </c>
      <c r="Q2030">
        <v>4</v>
      </c>
      <c r="R2030">
        <v>10</v>
      </c>
      <c r="S2030">
        <v>5</v>
      </c>
      <c r="T2030">
        <v>7</v>
      </c>
      <c r="U2030">
        <v>8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3</v>
      </c>
      <c r="AC2030">
        <v>11</v>
      </c>
      <c r="AD2030">
        <v>1</v>
      </c>
    </row>
    <row r="2031" spans="1:30" x14ac:dyDescent="0.3">
      <c r="A2031">
        <v>2030</v>
      </c>
      <c r="B2031">
        <v>10001</v>
      </c>
      <c r="C2031">
        <v>1985</v>
      </c>
      <c r="D2031" t="s">
        <v>37</v>
      </c>
      <c r="E2031" t="s">
        <v>31</v>
      </c>
      <c r="F2031" s="11">
        <v>7500</v>
      </c>
      <c r="G2031">
        <v>1</v>
      </c>
      <c r="H2031">
        <v>0</v>
      </c>
      <c r="I2031" s="1">
        <v>41122</v>
      </c>
      <c r="J2031">
        <v>98</v>
      </c>
      <c r="K2031">
        <v>5</v>
      </c>
      <c r="L2031">
        <v>17</v>
      </c>
      <c r="M2031">
        <v>20</v>
      </c>
      <c r="N2031">
        <v>13</v>
      </c>
      <c r="O2031">
        <v>14</v>
      </c>
      <c r="P2031">
        <v>34</v>
      </c>
      <c r="Q2031">
        <v>4</v>
      </c>
      <c r="R2031">
        <v>2</v>
      </c>
      <c r="S2031">
        <v>1</v>
      </c>
      <c r="T2031">
        <v>3</v>
      </c>
      <c r="U2031">
        <v>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</v>
      </c>
      <c r="AC2031">
        <v>11</v>
      </c>
      <c r="AD2031">
        <v>0</v>
      </c>
    </row>
    <row r="2032" spans="1:30" x14ac:dyDescent="0.3">
      <c r="A2032">
        <v>2031</v>
      </c>
      <c r="B2032">
        <v>3945</v>
      </c>
      <c r="C2032">
        <v>1947</v>
      </c>
      <c r="D2032" t="s">
        <v>32</v>
      </c>
      <c r="E2032" t="s">
        <v>38</v>
      </c>
      <c r="F2032" s="11">
        <v>68117</v>
      </c>
      <c r="G2032">
        <v>0</v>
      </c>
      <c r="H2032">
        <v>1</v>
      </c>
      <c r="I2032" s="1">
        <v>41343</v>
      </c>
      <c r="J2032">
        <v>80</v>
      </c>
      <c r="K2032">
        <v>618</v>
      </c>
      <c r="L2032">
        <v>44</v>
      </c>
      <c r="M2032">
        <v>20</v>
      </c>
      <c r="N2032">
        <v>0</v>
      </c>
      <c r="O2032">
        <v>17</v>
      </c>
      <c r="P2032">
        <v>36</v>
      </c>
      <c r="Q2032">
        <v>2</v>
      </c>
      <c r="R2032">
        <v>11</v>
      </c>
      <c r="S2032">
        <v>8</v>
      </c>
      <c r="T2032">
        <v>4</v>
      </c>
      <c r="U2032">
        <v>6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</v>
      </c>
      <c r="AC2032">
        <v>11</v>
      </c>
      <c r="AD2032">
        <v>1</v>
      </c>
    </row>
    <row r="2033" spans="1:30" x14ac:dyDescent="0.3">
      <c r="A2033">
        <v>2032</v>
      </c>
      <c r="B2033">
        <v>3799</v>
      </c>
      <c r="C2033">
        <v>1955</v>
      </c>
      <c r="D2033" t="s">
        <v>29</v>
      </c>
      <c r="E2033" t="s">
        <v>33</v>
      </c>
      <c r="F2033" s="11">
        <v>67225</v>
      </c>
      <c r="G2033">
        <v>0</v>
      </c>
      <c r="H2033">
        <v>1</v>
      </c>
      <c r="I2033" s="1">
        <v>41604</v>
      </c>
      <c r="J2033">
        <v>4</v>
      </c>
      <c r="K2033">
        <v>315</v>
      </c>
      <c r="L2033">
        <v>35</v>
      </c>
      <c r="M2033">
        <v>20</v>
      </c>
      <c r="N2033">
        <v>46</v>
      </c>
      <c r="O2033">
        <v>7</v>
      </c>
      <c r="P2033">
        <v>143</v>
      </c>
      <c r="Q2033">
        <v>3</v>
      </c>
      <c r="R2033">
        <v>7</v>
      </c>
      <c r="S2033">
        <v>2</v>
      </c>
      <c r="T2033">
        <v>11</v>
      </c>
      <c r="U2033">
        <v>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3</v>
      </c>
      <c r="AC2033">
        <v>11</v>
      </c>
      <c r="AD2033">
        <v>0</v>
      </c>
    </row>
    <row r="2034" spans="1:30" x14ac:dyDescent="0.3">
      <c r="A2034">
        <v>2033</v>
      </c>
      <c r="B2034">
        <v>8625</v>
      </c>
      <c r="C2034">
        <v>1976</v>
      </c>
      <c r="D2034" t="s">
        <v>29</v>
      </c>
      <c r="E2034" t="s">
        <v>33</v>
      </c>
      <c r="F2034" s="11">
        <v>17649</v>
      </c>
      <c r="G2034">
        <v>1</v>
      </c>
      <c r="H2034">
        <v>0</v>
      </c>
      <c r="I2034" s="1">
        <v>41590</v>
      </c>
      <c r="J2034">
        <v>70</v>
      </c>
      <c r="K2034">
        <v>15</v>
      </c>
      <c r="L2034">
        <v>1</v>
      </c>
      <c r="M2034">
        <v>20</v>
      </c>
      <c r="N2034">
        <v>0</v>
      </c>
      <c r="O2034">
        <v>5</v>
      </c>
      <c r="P2034">
        <v>1</v>
      </c>
      <c r="Q2034">
        <v>3</v>
      </c>
      <c r="R2034">
        <v>3</v>
      </c>
      <c r="S2034">
        <v>0</v>
      </c>
      <c r="T2034">
        <v>3</v>
      </c>
      <c r="U2034">
        <v>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3</v>
      </c>
      <c r="AC2034">
        <v>11</v>
      </c>
      <c r="AD2034">
        <v>0</v>
      </c>
    </row>
    <row r="2035" spans="1:30" x14ac:dyDescent="0.3">
      <c r="A2035">
        <v>2034</v>
      </c>
      <c r="B2035">
        <v>3491</v>
      </c>
      <c r="C2035">
        <v>1975</v>
      </c>
      <c r="D2035" t="s">
        <v>29</v>
      </c>
      <c r="E2035" t="s">
        <v>31</v>
      </c>
      <c r="F2035" s="11">
        <v>55914</v>
      </c>
      <c r="G2035">
        <v>0</v>
      </c>
      <c r="H2035">
        <v>1</v>
      </c>
      <c r="I2035" s="1">
        <v>41393</v>
      </c>
      <c r="J2035">
        <v>32</v>
      </c>
      <c r="K2035">
        <v>384</v>
      </c>
      <c r="L2035">
        <v>60</v>
      </c>
      <c r="M2035">
        <v>20</v>
      </c>
      <c r="N2035">
        <v>119</v>
      </c>
      <c r="O2035">
        <v>101</v>
      </c>
      <c r="P2035">
        <v>232</v>
      </c>
      <c r="Q2035">
        <v>4</v>
      </c>
      <c r="R2035">
        <v>11</v>
      </c>
      <c r="S2035">
        <v>6</v>
      </c>
      <c r="T2035">
        <v>8</v>
      </c>
      <c r="U2035">
        <v>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3</v>
      </c>
      <c r="AC2035">
        <v>11</v>
      </c>
      <c r="AD2035">
        <v>0</v>
      </c>
    </row>
    <row r="2036" spans="1:30" x14ac:dyDescent="0.3">
      <c r="A2036">
        <v>2035</v>
      </c>
      <c r="B2036">
        <v>983</v>
      </c>
      <c r="C2036">
        <v>1984</v>
      </c>
      <c r="D2036" t="s">
        <v>29</v>
      </c>
      <c r="E2036" t="s">
        <v>33</v>
      </c>
      <c r="F2036" s="11">
        <v>40059</v>
      </c>
      <c r="G2036">
        <v>1</v>
      </c>
      <c r="H2036">
        <v>0</v>
      </c>
      <c r="I2036" s="1">
        <v>41545</v>
      </c>
      <c r="J2036">
        <v>82</v>
      </c>
      <c r="K2036">
        <v>110</v>
      </c>
      <c r="L2036">
        <v>29</v>
      </c>
      <c r="M2036">
        <v>20</v>
      </c>
      <c r="N2036">
        <v>28</v>
      </c>
      <c r="O2036">
        <v>10</v>
      </c>
      <c r="P2036">
        <v>145</v>
      </c>
      <c r="Q2036">
        <v>1</v>
      </c>
      <c r="R2036">
        <v>6</v>
      </c>
      <c r="S2036">
        <v>2</v>
      </c>
      <c r="T2036">
        <v>3</v>
      </c>
      <c r="U2036">
        <v>8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</v>
      </c>
      <c r="AC2036">
        <v>11</v>
      </c>
      <c r="AD2036">
        <v>0</v>
      </c>
    </row>
    <row r="2037" spans="1:30" x14ac:dyDescent="0.3">
      <c r="A2037">
        <v>2036</v>
      </c>
      <c r="B2037">
        <v>9119</v>
      </c>
      <c r="C2037">
        <v>1950</v>
      </c>
      <c r="D2037" t="s">
        <v>29</v>
      </c>
      <c r="E2037" t="s">
        <v>31</v>
      </c>
      <c r="F2037" s="11">
        <v>60905</v>
      </c>
      <c r="G2037">
        <v>0</v>
      </c>
      <c r="H2037">
        <v>1</v>
      </c>
      <c r="I2037" s="1">
        <v>41613</v>
      </c>
      <c r="J2037">
        <v>27</v>
      </c>
      <c r="K2037">
        <v>208</v>
      </c>
      <c r="L2037">
        <v>17</v>
      </c>
      <c r="M2037">
        <v>20</v>
      </c>
      <c r="N2037">
        <v>36</v>
      </c>
      <c r="O2037">
        <v>17</v>
      </c>
      <c r="P2037">
        <v>38</v>
      </c>
      <c r="Q2037">
        <v>2</v>
      </c>
      <c r="R2037">
        <v>3</v>
      </c>
      <c r="S2037">
        <v>3</v>
      </c>
      <c r="T2037">
        <v>7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3</v>
      </c>
      <c r="AC2037">
        <v>11</v>
      </c>
      <c r="AD2037">
        <v>0</v>
      </c>
    </row>
    <row r="2038" spans="1:30" x14ac:dyDescent="0.3">
      <c r="A2038">
        <v>2037</v>
      </c>
      <c r="B2038">
        <v>4786</v>
      </c>
      <c r="C2038">
        <v>1977</v>
      </c>
      <c r="D2038" t="s">
        <v>29</v>
      </c>
      <c r="E2038" t="s">
        <v>33</v>
      </c>
      <c r="F2038" s="11">
        <v>75330</v>
      </c>
      <c r="G2038">
        <v>1</v>
      </c>
      <c r="H2038">
        <v>1</v>
      </c>
      <c r="I2038" s="1">
        <v>41186</v>
      </c>
      <c r="J2038">
        <v>94</v>
      </c>
      <c r="K2038">
        <v>555</v>
      </c>
      <c r="L2038">
        <v>82</v>
      </c>
      <c r="M2038">
        <v>20</v>
      </c>
      <c r="N2038">
        <v>93</v>
      </c>
      <c r="O2038">
        <v>61</v>
      </c>
      <c r="P2038">
        <v>61</v>
      </c>
      <c r="Q2038">
        <v>4</v>
      </c>
      <c r="R2038">
        <v>10</v>
      </c>
      <c r="S2038">
        <v>3</v>
      </c>
      <c r="T2038">
        <v>12</v>
      </c>
      <c r="U2038">
        <v>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</v>
      </c>
      <c r="AC2038">
        <v>11</v>
      </c>
      <c r="AD2038">
        <v>0</v>
      </c>
    </row>
    <row r="2039" spans="1:30" x14ac:dyDescent="0.3">
      <c r="A2039">
        <v>2038</v>
      </c>
      <c r="B2039">
        <v>5872</v>
      </c>
      <c r="C2039">
        <v>1951</v>
      </c>
      <c r="D2039" t="s">
        <v>29</v>
      </c>
      <c r="E2039" t="s">
        <v>30</v>
      </c>
      <c r="F2039" s="11">
        <v>60689</v>
      </c>
      <c r="G2039">
        <v>0</v>
      </c>
      <c r="H2039">
        <v>1</v>
      </c>
      <c r="I2039" s="1">
        <v>41426</v>
      </c>
      <c r="J2039">
        <v>23</v>
      </c>
      <c r="K2039">
        <v>240</v>
      </c>
      <c r="L2039">
        <v>90</v>
      </c>
      <c r="M2039">
        <v>20</v>
      </c>
      <c r="N2039">
        <v>63</v>
      </c>
      <c r="O2039">
        <v>6</v>
      </c>
      <c r="P2039">
        <v>24</v>
      </c>
      <c r="Q2039">
        <v>4</v>
      </c>
      <c r="R2039">
        <v>4</v>
      </c>
      <c r="S2039">
        <v>4</v>
      </c>
      <c r="T2039">
        <v>10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3</v>
      </c>
      <c r="AC2039">
        <v>11</v>
      </c>
      <c r="AD2039">
        <v>0</v>
      </c>
    </row>
    <row r="2040" spans="1:30" x14ac:dyDescent="0.3">
      <c r="A2040">
        <v>2039</v>
      </c>
      <c r="B2040">
        <v>6568</v>
      </c>
      <c r="C2040">
        <v>1984</v>
      </c>
      <c r="D2040" t="s">
        <v>29</v>
      </c>
      <c r="E2040" t="s">
        <v>33</v>
      </c>
      <c r="F2040" s="11">
        <v>38680</v>
      </c>
      <c r="G2040">
        <v>1</v>
      </c>
      <c r="H2040">
        <v>0</v>
      </c>
      <c r="I2040" s="1">
        <v>41361</v>
      </c>
      <c r="J2040">
        <v>97</v>
      </c>
      <c r="K2040">
        <v>11</v>
      </c>
      <c r="L2040">
        <v>0</v>
      </c>
      <c r="M2040">
        <v>20</v>
      </c>
      <c r="N2040">
        <v>15</v>
      </c>
      <c r="O2040">
        <v>5</v>
      </c>
      <c r="P2040">
        <v>12</v>
      </c>
      <c r="Q2040">
        <v>1</v>
      </c>
      <c r="R2040">
        <v>2</v>
      </c>
      <c r="S2040">
        <v>0</v>
      </c>
      <c r="T2040">
        <v>3</v>
      </c>
      <c r="U2040">
        <v>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</v>
      </c>
      <c r="AC2040">
        <v>11</v>
      </c>
      <c r="AD2040">
        <v>0</v>
      </c>
    </row>
    <row r="2041" spans="1:30" x14ac:dyDescent="0.3">
      <c r="A2041">
        <v>2040</v>
      </c>
      <c r="B2041">
        <v>5628</v>
      </c>
      <c r="C2041">
        <v>1982</v>
      </c>
      <c r="D2041" t="s">
        <v>29</v>
      </c>
      <c r="E2041" t="s">
        <v>31</v>
      </c>
      <c r="F2041" s="11">
        <v>61416</v>
      </c>
      <c r="G2041">
        <v>0</v>
      </c>
      <c r="H2041">
        <v>0</v>
      </c>
      <c r="I2041" s="1">
        <v>41313</v>
      </c>
      <c r="J2041">
        <v>25</v>
      </c>
      <c r="K2041">
        <v>848</v>
      </c>
      <c r="L2041">
        <v>154</v>
      </c>
      <c r="M2041">
        <v>20</v>
      </c>
      <c r="N2041">
        <v>201</v>
      </c>
      <c r="O2041">
        <v>61</v>
      </c>
      <c r="P2041">
        <v>78</v>
      </c>
      <c r="Q2041">
        <v>1</v>
      </c>
      <c r="R2041">
        <v>10</v>
      </c>
      <c r="S2041">
        <v>3</v>
      </c>
      <c r="T2041">
        <v>10</v>
      </c>
      <c r="U2041">
        <v>6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</v>
      </c>
      <c r="AC2041">
        <v>11</v>
      </c>
      <c r="AD2041">
        <v>0</v>
      </c>
    </row>
    <row r="2042" spans="1:30" x14ac:dyDescent="0.3">
      <c r="A2042">
        <v>2041</v>
      </c>
      <c r="B2042">
        <v>5631</v>
      </c>
      <c r="C2042">
        <v>1991</v>
      </c>
      <c r="D2042" t="s">
        <v>29</v>
      </c>
      <c r="E2042" t="s">
        <v>30</v>
      </c>
      <c r="F2042" s="11">
        <v>49767</v>
      </c>
      <c r="G2042">
        <v>0</v>
      </c>
      <c r="H2042">
        <v>0</v>
      </c>
      <c r="I2042" s="1">
        <v>41396</v>
      </c>
      <c r="J2042">
        <v>92</v>
      </c>
      <c r="K2042">
        <v>202</v>
      </c>
      <c r="L2042">
        <v>47</v>
      </c>
      <c r="M2042">
        <v>20</v>
      </c>
      <c r="N2042">
        <v>55</v>
      </c>
      <c r="O2042">
        <v>42</v>
      </c>
      <c r="P2042">
        <v>149</v>
      </c>
      <c r="Q2042">
        <v>1</v>
      </c>
      <c r="R2042">
        <v>5</v>
      </c>
      <c r="S2042">
        <v>4</v>
      </c>
      <c r="T2042">
        <v>8</v>
      </c>
      <c r="U2042">
        <v>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</v>
      </c>
      <c r="AC2042">
        <v>11</v>
      </c>
      <c r="AD2042">
        <v>0</v>
      </c>
    </row>
    <row r="2043" spans="1:30" x14ac:dyDescent="0.3">
      <c r="A2043">
        <v>2042</v>
      </c>
      <c r="B2043">
        <v>4974</v>
      </c>
      <c r="C2043">
        <v>1970</v>
      </c>
      <c r="D2043" t="s">
        <v>29</v>
      </c>
      <c r="E2043" t="s">
        <v>30</v>
      </c>
      <c r="F2043" s="11">
        <v>83273</v>
      </c>
      <c r="G2043">
        <v>1</v>
      </c>
      <c r="H2043">
        <v>2</v>
      </c>
      <c r="I2043" s="1">
        <v>41177</v>
      </c>
      <c r="J2043">
        <v>98</v>
      </c>
      <c r="K2043">
        <v>433</v>
      </c>
      <c r="L2043">
        <v>89</v>
      </c>
      <c r="M2043">
        <v>20</v>
      </c>
      <c r="N2043">
        <v>16</v>
      </c>
      <c r="O2043">
        <v>102</v>
      </c>
      <c r="P2043">
        <v>102</v>
      </c>
      <c r="Q2043">
        <v>10</v>
      </c>
      <c r="R2043">
        <v>4</v>
      </c>
      <c r="S2043">
        <v>6</v>
      </c>
      <c r="T2043">
        <v>9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3</v>
      </c>
      <c r="AC2043">
        <v>11</v>
      </c>
      <c r="AD2043">
        <v>0</v>
      </c>
    </row>
    <row r="2044" spans="1:30" x14ac:dyDescent="0.3">
      <c r="A2044">
        <v>2043</v>
      </c>
      <c r="B2044">
        <v>8416</v>
      </c>
      <c r="C2044">
        <v>1981</v>
      </c>
      <c r="D2044" t="s">
        <v>29</v>
      </c>
      <c r="E2044" t="s">
        <v>33</v>
      </c>
      <c r="F2044" s="11">
        <v>29009</v>
      </c>
      <c r="G2044">
        <v>1</v>
      </c>
      <c r="H2044">
        <v>0</v>
      </c>
      <c r="I2044" s="1">
        <v>41607</v>
      </c>
      <c r="J2044">
        <v>19</v>
      </c>
      <c r="K2044">
        <v>6</v>
      </c>
      <c r="L2044">
        <v>6</v>
      </c>
      <c r="M2044">
        <v>20</v>
      </c>
      <c r="N2044">
        <v>10</v>
      </c>
      <c r="O2044">
        <v>5</v>
      </c>
      <c r="P2044">
        <v>2</v>
      </c>
      <c r="Q2044">
        <v>2</v>
      </c>
      <c r="R2044">
        <v>2</v>
      </c>
      <c r="S2044">
        <v>0</v>
      </c>
      <c r="T2044">
        <v>3</v>
      </c>
      <c r="U2044">
        <v>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3</v>
      </c>
      <c r="AC2044">
        <v>11</v>
      </c>
      <c r="AD2044">
        <v>0</v>
      </c>
    </row>
    <row r="2045" spans="1:30" x14ac:dyDescent="0.3">
      <c r="A2045">
        <v>2044</v>
      </c>
      <c r="B2045">
        <v>5454</v>
      </c>
      <c r="C2045">
        <v>1979</v>
      </c>
      <c r="D2045" t="s">
        <v>34</v>
      </c>
      <c r="E2045" t="s">
        <v>33</v>
      </c>
      <c r="F2045" s="11">
        <v>45057</v>
      </c>
      <c r="G2045">
        <v>1</v>
      </c>
      <c r="H2045">
        <v>0</v>
      </c>
      <c r="I2045" s="1">
        <v>41609</v>
      </c>
      <c r="J2045">
        <v>80</v>
      </c>
      <c r="K2045">
        <v>37</v>
      </c>
      <c r="L2045">
        <v>0</v>
      </c>
      <c r="M2045">
        <v>20</v>
      </c>
      <c r="N2045">
        <v>3</v>
      </c>
      <c r="O2045">
        <v>0</v>
      </c>
      <c r="P2045">
        <v>3</v>
      </c>
      <c r="Q2045">
        <v>1</v>
      </c>
      <c r="R2045">
        <v>2</v>
      </c>
      <c r="S2045">
        <v>0</v>
      </c>
      <c r="T2045">
        <v>3</v>
      </c>
      <c r="U2045">
        <v>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</v>
      </c>
      <c r="AC2045">
        <v>11</v>
      </c>
      <c r="AD2045">
        <v>0</v>
      </c>
    </row>
    <row r="2046" spans="1:30" x14ac:dyDescent="0.3">
      <c r="A2046">
        <v>2045</v>
      </c>
      <c r="B2046">
        <v>4095</v>
      </c>
      <c r="C2046">
        <v>1971</v>
      </c>
      <c r="D2046" t="s">
        <v>29</v>
      </c>
      <c r="E2046" t="s">
        <v>33</v>
      </c>
      <c r="F2046" s="11">
        <v>37150</v>
      </c>
      <c r="G2046">
        <v>1</v>
      </c>
      <c r="H2046">
        <v>0</v>
      </c>
      <c r="I2046" s="1">
        <v>41163</v>
      </c>
      <c r="J2046">
        <v>80</v>
      </c>
      <c r="K2046">
        <v>167</v>
      </c>
      <c r="L2046">
        <v>37</v>
      </c>
      <c r="M2046">
        <v>20</v>
      </c>
      <c r="N2046">
        <v>49</v>
      </c>
      <c r="O2046">
        <v>34</v>
      </c>
      <c r="P2046">
        <v>116</v>
      </c>
      <c r="Q2046">
        <v>8</v>
      </c>
      <c r="R2046">
        <v>4</v>
      </c>
      <c r="S2046">
        <v>3</v>
      </c>
      <c r="T2046">
        <v>6</v>
      </c>
      <c r="U2046">
        <v>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3</v>
      </c>
      <c r="AC2046">
        <v>11</v>
      </c>
      <c r="AD2046">
        <v>0</v>
      </c>
    </row>
    <row r="2047" spans="1:30" x14ac:dyDescent="0.3">
      <c r="A2047">
        <v>2046</v>
      </c>
      <c r="B2047">
        <v>5474</v>
      </c>
      <c r="C2047">
        <v>1970</v>
      </c>
      <c r="D2047" t="s">
        <v>29</v>
      </c>
      <c r="E2047" t="s">
        <v>30</v>
      </c>
      <c r="F2047" s="11">
        <v>43020</v>
      </c>
      <c r="G2047">
        <v>1</v>
      </c>
      <c r="H2047">
        <v>0</v>
      </c>
      <c r="I2047" s="1">
        <v>41608</v>
      </c>
      <c r="J2047">
        <v>79</v>
      </c>
      <c r="K2047">
        <v>45</v>
      </c>
      <c r="L2047">
        <v>7</v>
      </c>
      <c r="M2047">
        <v>20</v>
      </c>
      <c r="N2047">
        <v>4</v>
      </c>
      <c r="O2047">
        <v>25</v>
      </c>
      <c r="P2047">
        <v>43</v>
      </c>
      <c r="Q2047">
        <v>3</v>
      </c>
      <c r="R2047">
        <v>4</v>
      </c>
      <c r="S2047">
        <v>1</v>
      </c>
      <c r="T2047">
        <v>4</v>
      </c>
      <c r="U2047">
        <v>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3</v>
      </c>
      <c r="AC2047">
        <v>11</v>
      </c>
      <c r="AD2047">
        <v>0</v>
      </c>
    </row>
    <row r="2048" spans="1:30" x14ac:dyDescent="0.3">
      <c r="A2048">
        <v>2047</v>
      </c>
      <c r="B2048">
        <v>4268</v>
      </c>
      <c r="C2048">
        <v>1959</v>
      </c>
      <c r="D2048" t="s">
        <v>29</v>
      </c>
      <c r="E2048" t="s">
        <v>33</v>
      </c>
      <c r="F2048" s="11">
        <v>53154</v>
      </c>
      <c r="G2048">
        <v>0</v>
      </c>
      <c r="H2048">
        <v>1</v>
      </c>
      <c r="I2048" s="1">
        <v>41799</v>
      </c>
      <c r="J2048">
        <v>50</v>
      </c>
      <c r="K2048">
        <v>129</v>
      </c>
      <c r="L2048">
        <v>0</v>
      </c>
      <c r="M2048">
        <v>20</v>
      </c>
      <c r="N2048">
        <v>0</v>
      </c>
      <c r="O2048">
        <v>1</v>
      </c>
      <c r="P2048">
        <v>7</v>
      </c>
      <c r="Q2048">
        <v>1</v>
      </c>
      <c r="R2048">
        <v>3</v>
      </c>
      <c r="S2048">
        <v>1</v>
      </c>
      <c r="T2048">
        <v>4</v>
      </c>
      <c r="U2048">
        <v>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3</v>
      </c>
      <c r="AC2048">
        <v>11</v>
      </c>
      <c r="AD2048">
        <v>0</v>
      </c>
    </row>
    <row r="2049" spans="1:30" x14ac:dyDescent="0.3">
      <c r="A2049">
        <v>2048</v>
      </c>
      <c r="B2049">
        <v>10701</v>
      </c>
      <c r="C2049">
        <v>1973</v>
      </c>
      <c r="D2049" t="s">
        <v>29</v>
      </c>
      <c r="E2049" t="s">
        <v>33</v>
      </c>
      <c r="F2049" s="11">
        <v>65308</v>
      </c>
      <c r="G2049">
        <v>0</v>
      </c>
      <c r="H2049">
        <v>0</v>
      </c>
      <c r="I2049" s="1">
        <v>41528</v>
      </c>
      <c r="J2049">
        <v>60</v>
      </c>
      <c r="K2049">
        <v>713</v>
      </c>
      <c r="L2049">
        <v>0</v>
      </c>
      <c r="M2049">
        <v>20</v>
      </c>
      <c r="N2049">
        <v>120</v>
      </c>
      <c r="O2049">
        <v>80</v>
      </c>
      <c r="P2049">
        <v>34</v>
      </c>
      <c r="Q2049">
        <v>1</v>
      </c>
      <c r="R2049">
        <v>7</v>
      </c>
      <c r="S2049">
        <v>8</v>
      </c>
      <c r="T2049">
        <v>12</v>
      </c>
      <c r="U2049">
        <v>4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3</v>
      </c>
      <c r="AC2049">
        <v>11</v>
      </c>
      <c r="AD2049">
        <v>0</v>
      </c>
    </row>
    <row r="2050" spans="1:30" x14ac:dyDescent="0.3">
      <c r="A2050">
        <v>2049</v>
      </c>
      <c r="B2050">
        <v>3507</v>
      </c>
      <c r="C2050">
        <v>1970</v>
      </c>
      <c r="D2050" t="s">
        <v>29</v>
      </c>
      <c r="E2050" t="s">
        <v>30</v>
      </c>
      <c r="F2050" s="11">
        <v>76467</v>
      </c>
      <c r="G2050">
        <v>1</v>
      </c>
      <c r="H2050">
        <v>0</v>
      </c>
      <c r="I2050" s="1">
        <v>41138</v>
      </c>
      <c r="J2050">
        <v>44</v>
      </c>
      <c r="K2050">
        <v>676</v>
      </c>
      <c r="L2050">
        <v>161</v>
      </c>
      <c r="M2050">
        <v>20</v>
      </c>
      <c r="N2050">
        <v>210</v>
      </c>
      <c r="O2050">
        <v>44</v>
      </c>
      <c r="P2050">
        <v>58</v>
      </c>
      <c r="Q2050">
        <v>2</v>
      </c>
      <c r="R2050">
        <v>2</v>
      </c>
      <c r="S2050">
        <v>5</v>
      </c>
      <c r="T2050">
        <v>5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3</v>
      </c>
      <c r="AC2050">
        <v>11</v>
      </c>
      <c r="AD2050">
        <v>1</v>
      </c>
    </row>
    <row r="2051" spans="1:30" x14ac:dyDescent="0.3">
      <c r="A2051">
        <v>2050</v>
      </c>
      <c r="B2051">
        <v>2079</v>
      </c>
      <c r="C2051">
        <v>1947</v>
      </c>
      <c r="D2051" t="s">
        <v>37</v>
      </c>
      <c r="E2051" t="s">
        <v>33</v>
      </c>
      <c r="F2051" s="11">
        <v>81044</v>
      </c>
      <c r="G2051">
        <v>0</v>
      </c>
      <c r="H2051">
        <v>0</v>
      </c>
      <c r="I2051" s="1">
        <v>41635</v>
      </c>
      <c r="J2051">
        <v>0</v>
      </c>
      <c r="K2051">
        <v>450</v>
      </c>
      <c r="L2051">
        <v>26</v>
      </c>
      <c r="M2051">
        <v>20</v>
      </c>
      <c r="N2051">
        <v>73</v>
      </c>
      <c r="O2051">
        <v>98</v>
      </c>
      <c r="P2051">
        <v>26</v>
      </c>
      <c r="Q2051">
        <v>1</v>
      </c>
      <c r="R2051">
        <v>5</v>
      </c>
      <c r="S2051">
        <v>6</v>
      </c>
      <c r="T2051">
        <v>10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3</v>
      </c>
      <c r="AC2051">
        <v>11</v>
      </c>
      <c r="AD2051">
        <v>0</v>
      </c>
    </row>
    <row r="2052" spans="1:30" x14ac:dyDescent="0.3">
      <c r="A2052">
        <v>2051</v>
      </c>
      <c r="B2052">
        <v>626</v>
      </c>
      <c r="C2052">
        <v>1951</v>
      </c>
      <c r="D2052" t="s">
        <v>29</v>
      </c>
      <c r="E2052" t="s">
        <v>33</v>
      </c>
      <c r="F2052" s="11">
        <v>32871</v>
      </c>
      <c r="G2052">
        <v>1</v>
      </c>
      <c r="H2052">
        <v>1</v>
      </c>
      <c r="I2052" s="1">
        <v>41342</v>
      </c>
      <c r="J2052">
        <v>28</v>
      </c>
      <c r="K2052">
        <v>22</v>
      </c>
      <c r="L2052">
        <v>2</v>
      </c>
      <c r="M2052">
        <v>20</v>
      </c>
      <c r="N2052">
        <v>0</v>
      </c>
      <c r="O2052">
        <v>2</v>
      </c>
      <c r="P2052">
        <v>5</v>
      </c>
      <c r="Q2052">
        <v>1</v>
      </c>
      <c r="R2052">
        <v>1</v>
      </c>
      <c r="S2052">
        <v>0</v>
      </c>
      <c r="T2052">
        <v>3</v>
      </c>
      <c r="U2052">
        <v>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</v>
      </c>
      <c r="AC2052">
        <v>11</v>
      </c>
      <c r="AD2052">
        <v>0</v>
      </c>
    </row>
    <row r="2053" spans="1:30" x14ac:dyDescent="0.3">
      <c r="A2053">
        <v>2052</v>
      </c>
      <c r="B2053">
        <v>4426</v>
      </c>
      <c r="C2053">
        <v>1975</v>
      </c>
      <c r="D2053" t="s">
        <v>29</v>
      </c>
      <c r="E2053" t="s">
        <v>30</v>
      </c>
      <c r="F2053" s="11">
        <v>55801</v>
      </c>
      <c r="G2053">
        <v>1</v>
      </c>
      <c r="H2053">
        <v>1</v>
      </c>
      <c r="I2053" s="1">
        <v>41539</v>
      </c>
      <c r="J2053">
        <v>35</v>
      </c>
      <c r="K2053">
        <v>367</v>
      </c>
      <c r="L2053">
        <v>4</v>
      </c>
      <c r="M2053">
        <v>20</v>
      </c>
      <c r="N2053">
        <v>6</v>
      </c>
      <c r="O2053">
        <v>4</v>
      </c>
      <c r="P2053">
        <v>95</v>
      </c>
      <c r="Q2053">
        <v>6</v>
      </c>
      <c r="R2053">
        <v>7</v>
      </c>
      <c r="S2053">
        <v>2</v>
      </c>
      <c r="T2053">
        <v>6</v>
      </c>
      <c r="U2053">
        <v>7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3</v>
      </c>
      <c r="AC2053">
        <v>11</v>
      </c>
      <c r="AD2053">
        <v>0</v>
      </c>
    </row>
    <row r="2054" spans="1:30" x14ac:dyDescent="0.3">
      <c r="A2054">
        <v>2053</v>
      </c>
      <c r="B2054">
        <v>2591</v>
      </c>
      <c r="C2054">
        <v>1959</v>
      </c>
      <c r="D2054" t="s">
        <v>29</v>
      </c>
      <c r="E2054" t="s">
        <v>38</v>
      </c>
      <c r="F2054" s="11">
        <v>76320</v>
      </c>
      <c r="G2054">
        <v>0</v>
      </c>
      <c r="H2054">
        <v>1</v>
      </c>
      <c r="I2054" s="1">
        <v>41812</v>
      </c>
      <c r="J2054">
        <v>49</v>
      </c>
      <c r="K2054">
        <v>526</v>
      </c>
      <c r="L2054">
        <v>35</v>
      </c>
      <c r="M2054">
        <v>20</v>
      </c>
      <c r="N2054">
        <v>69</v>
      </c>
      <c r="O2054">
        <v>53</v>
      </c>
      <c r="P2054">
        <v>35</v>
      </c>
      <c r="Q2054">
        <v>2</v>
      </c>
      <c r="R2054">
        <v>6</v>
      </c>
      <c r="S2054">
        <v>3</v>
      </c>
      <c r="T2054">
        <v>4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</v>
      </c>
      <c r="AC2054">
        <v>11</v>
      </c>
      <c r="AD2054">
        <v>0</v>
      </c>
    </row>
    <row r="2055" spans="1:30" x14ac:dyDescent="0.3">
      <c r="A2055">
        <v>2054</v>
      </c>
      <c r="B2055">
        <v>10509</v>
      </c>
      <c r="C2055">
        <v>1955</v>
      </c>
      <c r="D2055" t="s">
        <v>34</v>
      </c>
      <c r="E2055" t="s">
        <v>30</v>
      </c>
      <c r="F2055" s="11">
        <v>36927</v>
      </c>
      <c r="G2055">
        <v>1</v>
      </c>
      <c r="H2055">
        <v>1</v>
      </c>
      <c r="I2055" s="1">
        <v>41792</v>
      </c>
      <c r="J2055">
        <v>46</v>
      </c>
      <c r="K2055">
        <v>51</v>
      </c>
      <c r="L2055">
        <v>0</v>
      </c>
      <c r="M2055">
        <v>20</v>
      </c>
      <c r="N2055">
        <v>0</v>
      </c>
      <c r="O2055">
        <v>0</v>
      </c>
      <c r="P2055">
        <v>4</v>
      </c>
      <c r="Q2055">
        <v>2</v>
      </c>
      <c r="R2055">
        <v>3</v>
      </c>
      <c r="S2055">
        <v>0</v>
      </c>
      <c r="T2055">
        <v>3</v>
      </c>
      <c r="U2055">
        <v>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</v>
      </c>
      <c r="AC2055">
        <v>11</v>
      </c>
      <c r="AD2055">
        <v>0</v>
      </c>
    </row>
    <row r="2056" spans="1:30" x14ac:dyDescent="0.3">
      <c r="A2056">
        <v>2055</v>
      </c>
      <c r="B2056">
        <v>6382</v>
      </c>
      <c r="C2056">
        <v>1953</v>
      </c>
      <c r="D2056" t="s">
        <v>29</v>
      </c>
      <c r="E2056" t="s">
        <v>31</v>
      </c>
      <c r="F2056" s="11">
        <v>48794</v>
      </c>
      <c r="G2056">
        <v>1</v>
      </c>
      <c r="H2056">
        <v>1</v>
      </c>
      <c r="I2056" s="1">
        <v>41816</v>
      </c>
      <c r="J2056">
        <v>97</v>
      </c>
      <c r="K2056">
        <v>25</v>
      </c>
      <c r="L2056">
        <v>0</v>
      </c>
      <c r="M2056">
        <v>20</v>
      </c>
      <c r="N2056">
        <v>3</v>
      </c>
      <c r="O2056">
        <v>0</v>
      </c>
      <c r="P2056">
        <v>15</v>
      </c>
      <c r="Q2056">
        <v>1</v>
      </c>
      <c r="R2056">
        <v>1</v>
      </c>
      <c r="S2056">
        <v>0</v>
      </c>
      <c r="T2056">
        <v>3</v>
      </c>
      <c r="U2056">
        <v>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</v>
      </c>
      <c r="AC2056">
        <v>11</v>
      </c>
      <c r="AD2056">
        <v>0</v>
      </c>
    </row>
    <row r="2057" spans="1:30" x14ac:dyDescent="0.3">
      <c r="A2057">
        <v>2056</v>
      </c>
      <c r="B2057">
        <v>6673</v>
      </c>
      <c r="C2057">
        <v>1965</v>
      </c>
      <c r="D2057" t="s">
        <v>29</v>
      </c>
      <c r="E2057" t="s">
        <v>30</v>
      </c>
      <c r="F2057" s="11">
        <v>23478</v>
      </c>
      <c r="G2057">
        <v>0</v>
      </c>
      <c r="H2057">
        <v>0</v>
      </c>
      <c r="I2057" s="1">
        <v>41352</v>
      </c>
      <c r="J2057">
        <v>51</v>
      </c>
      <c r="K2057">
        <v>28</v>
      </c>
      <c r="L2057">
        <v>6</v>
      </c>
      <c r="M2057">
        <v>20</v>
      </c>
      <c r="N2057">
        <v>12</v>
      </c>
      <c r="O2057">
        <v>17</v>
      </c>
      <c r="P2057">
        <v>39</v>
      </c>
      <c r="Q2057">
        <v>1</v>
      </c>
      <c r="R2057">
        <v>3</v>
      </c>
      <c r="S2057">
        <v>0</v>
      </c>
      <c r="T2057">
        <v>3</v>
      </c>
      <c r="U2057">
        <v>8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3</v>
      </c>
      <c r="AC2057">
        <v>11</v>
      </c>
      <c r="AD2057">
        <v>0</v>
      </c>
    </row>
    <row r="2058" spans="1:30" x14ac:dyDescent="0.3">
      <c r="A2058">
        <v>2057</v>
      </c>
      <c r="B2058">
        <v>7441</v>
      </c>
      <c r="C2058">
        <v>1973</v>
      </c>
      <c r="D2058" t="s">
        <v>29</v>
      </c>
      <c r="E2058" t="s">
        <v>35</v>
      </c>
      <c r="F2058" s="11">
        <v>71128</v>
      </c>
      <c r="G2058">
        <v>1</v>
      </c>
      <c r="H2058">
        <v>0</v>
      </c>
      <c r="I2058" s="1">
        <v>41188</v>
      </c>
      <c r="J2058">
        <v>80</v>
      </c>
      <c r="K2058">
        <v>958</v>
      </c>
      <c r="L2058">
        <v>159</v>
      </c>
      <c r="M2058">
        <v>20</v>
      </c>
      <c r="N2058">
        <v>20</v>
      </c>
      <c r="O2058">
        <v>0</v>
      </c>
      <c r="P2058">
        <v>31</v>
      </c>
      <c r="Q2058">
        <v>3</v>
      </c>
      <c r="R2058">
        <v>2</v>
      </c>
      <c r="S2058">
        <v>10</v>
      </c>
      <c r="T2058">
        <v>12</v>
      </c>
      <c r="U2058">
        <v>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3</v>
      </c>
      <c r="AC2058">
        <v>11</v>
      </c>
      <c r="AD2058">
        <v>0</v>
      </c>
    </row>
    <row r="2059" spans="1:30" x14ac:dyDescent="0.3">
      <c r="A2059">
        <v>2058</v>
      </c>
      <c r="B2059">
        <v>1071</v>
      </c>
      <c r="C2059">
        <v>1976</v>
      </c>
      <c r="D2059" t="s">
        <v>32</v>
      </c>
      <c r="E2059" t="s">
        <v>35</v>
      </c>
      <c r="F2059" s="11">
        <v>70179</v>
      </c>
      <c r="G2059">
        <v>0</v>
      </c>
      <c r="H2059">
        <v>1</v>
      </c>
      <c r="I2059" s="1">
        <v>41476</v>
      </c>
      <c r="J2059">
        <v>10</v>
      </c>
      <c r="K2059">
        <v>532</v>
      </c>
      <c r="L2059">
        <v>88</v>
      </c>
      <c r="M2059">
        <v>20</v>
      </c>
      <c r="N2059">
        <v>69</v>
      </c>
      <c r="O2059">
        <v>44</v>
      </c>
      <c r="P2059">
        <v>133</v>
      </c>
      <c r="Q2059">
        <v>3</v>
      </c>
      <c r="R2059">
        <v>7</v>
      </c>
      <c r="S2059">
        <v>3</v>
      </c>
      <c r="T2059">
        <v>13</v>
      </c>
      <c r="U2059">
        <v>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</v>
      </c>
      <c r="AC2059">
        <v>11</v>
      </c>
      <c r="AD2059">
        <v>0</v>
      </c>
    </row>
    <row r="2060" spans="1:30" x14ac:dyDescent="0.3">
      <c r="A2060">
        <v>2059</v>
      </c>
      <c r="B2060">
        <v>10061</v>
      </c>
      <c r="C2060">
        <v>1950</v>
      </c>
      <c r="D2060" t="s">
        <v>29</v>
      </c>
      <c r="E2060" t="s">
        <v>33</v>
      </c>
      <c r="F2060" s="11">
        <v>59462</v>
      </c>
      <c r="G2060">
        <v>0</v>
      </c>
      <c r="H2060">
        <v>1</v>
      </c>
      <c r="I2060" s="1">
        <v>41279</v>
      </c>
      <c r="J2060">
        <v>29</v>
      </c>
      <c r="K2060">
        <v>724</v>
      </c>
      <c r="L2060">
        <v>17</v>
      </c>
      <c r="M2060">
        <v>20</v>
      </c>
      <c r="N2060">
        <v>0</v>
      </c>
      <c r="O2060">
        <v>8</v>
      </c>
      <c r="P2060">
        <v>196</v>
      </c>
      <c r="Q2060">
        <v>2</v>
      </c>
      <c r="R2060">
        <v>9</v>
      </c>
      <c r="S2060">
        <v>2</v>
      </c>
      <c r="T2060">
        <v>12</v>
      </c>
      <c r="U2060">
        <v>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</v>
      </c>
      <c r="AC2060">
        <v>11</v>
      </c>
      <c r="AD2060">
        <v>0</v>
      </c>
    </row>
    <row r="2061" spans="1:30" x14ac:dyDescent="0.3">
      <c r="A2061">
        <v>2060</v>
      </c>
      <c r="B2061">
        <v>7187</v>
      </c>
      <c r="C2061">
        <v>1969</v>
      </c>
      <c r="D2061" t="s">
        <v>34</v>
      </c>
      <c r="E2061" t="s">
        <v>31</v>
      </c>
      <c r="G2061">
        <v>1</v>
      </c>
      <c r="H2061">
        <v>1</v>
      </c>
      <c r="I2061" s="1">
        <v>41412</v>
      </c>
      <c r="J2061">
        <v>52</v>
      </c>
      <c r="K2061">
        <v>375</v>
      </c>
      <c r="L2061">
        <v>42</v>
      </c>
      <c r="M2061">
        <v>20</v>
      </c>
      <c r="N2061">
        <v>94</v>
      </c>
      <c r="O2061">
        <v>66</v>
      </c>
      <c r="P2061">
        <v>96</v>
      </c>
      <c r="Q2061">
        <v>7</v>
      </c>
      <c r="R2061">
        <v>4</v>
      </c>
      <c r="S2061">
        <v>10</v>
      </c>
      <c r="T2061">
        <v>4</v>
      </c>
      <c r="U2061">
        <v>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</v>
      </c>
      <c r="AC2061">
        <v>11</v>
      </c>
      <c r="AD2061">
        <v>0</v>
      </c>
    </row>
    <row r="2062" spans="1:30" x14ac:dyDescent="0.3">
      <c r="A2062">
        <v>2061</v>
      </c>
      <c r="B2062">
        <v>8775</v>
      </c>
      <c r="C2062">
        <v>1969</v>
      </c>
      <c r="D2062" t="s">
        <v>29</v>
      </c>
      <c r="E2062" t="s">
        <v>31</v>
      </c>
      <c r="F2062" s="11">
        <v>38361</v>
      </c>
      <c r="G2062">
        <v>1</v>
      </c>
      <c r="H2062">
        <v>0</v>
      </c>
      <c r="I2062" s="1">
        <v>41635</v>
      </c>
      <c r="J2062">
        <v>74</v>
      </c>
      <c r="K2062">
        <v>39</v>
      </c>
      <c r="L2062">
        <v>0</v>
      </c>
      <c r="M2062">
        <v>20</v>
      </c>
      <c r="N2062">
        <v>20</v>
      </c>
      <c r="O2062">
        <v>8</v>
      </c>
      <c r="P2062">
        <v>14</v>
      </c>
      <c r="Q2062">
        <v>3</v>
      </c>
      <c r="R2062">
        <v>3</v>
      </c>
      <c r="S2062">
        <v>1</v>
      </c>
      <c r="T2062">
        <v>3</v>
      </c>
      <c r="U2062">
        <v>7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</v>
      </c>
      <c r="AC2062">
        <v>11</v>
      </c>
      <c r="AD2062">
        <v>0</v>
      </c>
    </row>
    <row r="2063" spans="1:30" x14ac:dyDescent="0.3">
      <c r="A2063">
        <v>2062</v>
      </c>
      <c r="B2063">
        <v>1612</v>
      </c>
      <c r="C2063">
        <v>1981</v>
      </c>
      <c r="D2063" t="s">
        <v>32</v>
      </c>
      <c r="E2063" t="s">
        <v>30</v>
      </c>
      <c r="G2063">
        <v>1</v>
      </c>
      <c r="H2063">
        <v>0</v>
      </c>
      <c r="I2063" s="1">
        <v>41425</v>
      </c>
      <c r="J2063">
        <v>82</v>
      </c>
      <c r="K2063">
        <v>23</v>
      </c>
      <c r="L2063">
        <v>0</v>
      </c>
      <c r="M2063">
        <v>20</v>
      </c>
      <c r="N2063">
        <v>0</v>
      </c>
      <c r="O2063">
        <v>2</v>
      </c>
      <c r="P2063">
        <v>7</v>
      </c>
      <c r="Q2063">
        <v>2</v>
      </c>
      <c r="R2063">
        <v>3</v>
      </c>
      <c r="S2063">
        <v>0</v>
      </c>
      <c r="T2063">
        <v>3</v>
      </c>
      <c r="U2063">
        <v>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</v>
      </c>
      <c r="AC2063">
        <v>11</v>
      </c>
      <c r="AD2063">
        <v>0</v>
      </c>
    </row>
    <row r="2064" spans="1:30" x14ac:dyDescent="0.3">
      <c r="A2064">
        <v>2063</v>
      </c>
      <c r="B2064">
        <v>2345</v>
      </c>
      <c r="C2064">
        <v>1982</v>
      </c>
      <c r="D2064" t="s">
        <v>32</v>
      </c>
      <c r="E2064" t="s">
        <v>31</v>
      </c>
      <c r="F2064" s="11">
        <v>70038</v>
      </c>
      <c r="G2064">
        <v>0</v>
      </c>
      <c r="H2064">
        <v>0</v>
      </c>
      <c r="I2064" s="1">
        <v>41572</v>
      </c>
      <c r="J2064">
        <v>54</v>
      </c>
      <c r="K2064">
        <v>587</v>
      </c>
      <c r="L2064">
        <v>54</v>
      </c>
      <c r="M2064">
        <v>20</v>
      </c>
      <c r="N2064">
        <v>71</v>
      </c>
      <c r="O2064">
        <v>54</v>
      </c>
      <c r="P2064">
        <v>130</v>
      </c>
      <c r="Q2064">
        <v>1</v>
      </c>
      <c r="R2064">
        <v>4</v>
      </c>
      <c r="S2064">
        <v>4</v>
      </c>
      <c r="T2064">
        <v>8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</v>
      </c>
      <c r="AC2064">
        <v>11</v>
      </c>
      <c r="AD2064">
        <v>0</v>
      </c>
    </row>
    <row r="2065" spans="1:30" x14ac:dyDescent="0.3">
      <c r="A2065">
        <v>2064</v>
      </c>
      <c r="B2065">
        <v>322</v>
      </c>
      <c r="C2065">
        <v>1978</v>
      </c>
      <c r="D2065" t="s">
        <v>29</v>
      </c>
      <c r="E2065" t="s">
        <v>31</v>
      </c>
      <c r="F2065" s="11">
        <v>42554</v>
      </c>
      <c r="G2065">
        <v>1</v>
      </c>
      <c r="H2065">
        <v>1</v>
      </c>
      <c r="I2065" s="1">
        <v>41286</v>
      </c>
      <c r="J2065">
        <v>93</v>
      </c>
      <c r="K2065">
        <v>29</v>
      </c>
      <c r="L2065">
        <v>1</v>
      </c>
      <c r="M2065">
        <v>20</v>
      </c>
      <c r="N2065">
        <v>0</v>
      </c>
      <c r="O2065">
        <v>0</v>
      </c>
      <c r="P2065">
        <v>0</v>
      </c>
      <c r="Q2065">
        <v>2</v>
      </c>
      <c r="R2065">
        <v>2</v>
      </c>
      <c r="S2065">
        <v>0</v>
      </c>
      <c r="T2065">
        <v>3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</v>
      </c>
      <c r="AC2065">
        <v>11</v>
      </c>
      <c r="AD2065">
        <v>0</v>
      </c>
    </row>
    <row r="2066" spans="1:30" x14ac:dyDescent="0.3">
      <c r="A2066">
        <v>2065</v>
      </c>
      <c r="B2066">
        <v>10897</v>
      </c>
      <c r="C2066">
        <v>1974</v>
      </c>
      <c r="D2066" t="s">
        <v>29</v>
      </c>
      <c r="E2066" t="s">
        <v>33</v>
      </c>
      <c r="F2066" s="11">
        <v>67445</v>
      </c>
      <c r="G2066">
        <v>0</v>
      </c>
      <c r="H2066">
        <v>1</v>
      </c>
      <c r="I2066" s="1">
        <v>41133</v>
      </c>
      <c r="J2066">
        <v>63</v>
      </c>
      <c r="K2066">
        <v>757</v>
      </c>
      <c r="L2066">
        <v>80</v>
      </c>
      <c r="M2066">
        <v>20</v>
      </c>
      <c r="N2066">
        <v>29</v>
      </c>
      <c r="O2066">
        <v>80</v>
      </c>
      <c r="P2066">
        <v>11</v>
      </c>
      <c r="Q2066">
        <v>5</v>
      </c>
      <c r="R2066">
        <v>9</v>
      </c>
      <c r="S2066">
        <v>6</v>
      </c>
      <c r="T2066">
        <v>12</v>
      </c>
      <c r="U2066">
        <v>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3</v>
      </c>
      <c r="AC2066">
        <v>11</v>
      </c>
      <c r="AD2066">
        <v>0</v>
      </c>
    </row>
    <row r="2067" spans="1:30" x14ac:dyDescent="0.3">
      <c r="A2067">
        <v>2066</v>
      </c>
      <c r="B2067">
        <v>123</v>
      </c>
      <c r="C2067">
        <v>1951</v>
      </c>
      <c r="D2067" t="s">
        <v>29</v>
      </c>
      <c r="E2067" t="s">
        <v>38</v>
      </c>
      <c r="F2067" s="11">
        <v>67046</v>
      </c>
      <c r="G2067">
        <v>0</v>
      </c>
      <c r="H2067">
        <v>1</v>
      </c>
      <c r="I2067" s="1">
        <v>41280</v>
      </c>
      <c r="J2067">
        <v>92</v>
      </c>
      <c r="K2067">
        <v>544</v>
      </c>
      <c r="L2067">
        <v>35</v>
      </c>
      <c r="M2067">
        <v>20</v>
      </c>
      <c r="N2067">
        <v>23</v>
      </c>
      <c r="O2067">
        <v>151</v>
      </c>
      <c r="P2067">
        <v>107</v>
      </c>
      <c r="Q2067">
        <v>2</v>
      </c>
      <c r="R2067">
        <v>4</v>
      </c>
      <c r="S2067">
        <v>5</v>
      </c>
      <c r="T2067">
        <v>4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</v>
      </c>
      <c r="AC2067">
        <v>11</v>
      </c>
      <c r="AD2067">
        <v>0</v>
      </c>
    </row>
    <row r="2068" spans="1:30" x14ac:dyDescent="0.3">
      <c r="A2068">
        <v>2067</v>
      </c>
      <c r="B2068">
        <v>6103</v>
      </c>
      <c r="C2068">
        <v>1948</v>
      </c>
      <c r="D2068" t="s">
        <v>29</v>
      </c>
      <c r="E2068" t="s">
        <v>33</v>
      </c>
      <c r="F2068" s="11">
        <v>42192</v>
      </c>
      <c r="G2068">
        <v>0</v>
      </c>
      <c r="H2068">
        <v>0</v>
      </c>
      <c r="I2068" s="1">
        <v>41523</v>
      </c>
      <c r="J2068">
        <v>40</v>
      </c>
      <c r="K2068">
        <v>40</v>
      </c>
      <c r="L2068">
        <v>15</v>
      </c>
      <c r="M2068">
        <v>20</v>
      </c>
      <c r="N2068">
        <v>17</v>
      </c>
      <c r="O2068">
        <v>6</v>
      </c>
      <c r="P2068">
        <v>7</v>
      </c>
      <c r="Q2068">
        <v>1</v>
      </c>
      <c r="R2068">
        <v>2</v>
      </c>
      <c r="S2068">
        <v>1</v>
      </c>
      <c r="T2068">
        <v>3</v>
      </c>
      <c r="U2068">
        <v>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</v>
      </c>
      <c r="AC2068">
        <v>11</v>
      </c>
      <c r="AD2068">
        <v>0</v>
      </c>
    </row>
    <row r="2069" spans="1:30" x14ac:dyDescent="0.3">
      <c r="A2069">
        <v>2068</v>
      </c>
      <c r="B2069">
        <v>7899</v>
      </c>
      <c r="C2069">
        <v>1952</v>
      </c>
      <c r="D2069" t="s">
        <v>32</v>
      </c>
      <c r="E2069" t="s">
        <v>33</v>
      </c>
      <c r="F2069" s="11">
        <v>77610</v>
      </c>
      <c r="G2069">
        <v>0</v>
      </c>
      <c r="H2069">
        <v>1</v>
      </c>
      <c r="I2069" s="1">
        <v>41211</v>
      </c>
      <c r="J2069">
        <v>70</v>
      </c>
      <c r="K2069">
        <v>1245</v>
      </c>
      <c r="L2069">
        <v>33</v>
      </c>
      <c r="M2069">
        <v>20</v>
      </c>
      <c r="N2069">
        <v>21</v>
      </c>
      <c r="O2069">
        <v>33</v>
      </c>
      <c r="P2069">
        <v>16</v>
      </c>
      <c r="Q2069">
        <v>2</v>
      </c>
      <c r="R2069">
        <v>4</v>
      </c>
      <c r="S2069">
        <v>7</v>
      </c>
      <c r="T2069">
        <v>4</v>
      </c>
      <c r="U2069">
        <v>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</v>
      </c>
      <c r="AC2069">
        <v>11</v>
      </c>
      <c r="AD2069">
        <v>0</v>
      </c>
    </row>
    <row r="2070" spans="1:30" x14ac:dyDescent="0.3">
      <c r="A2070">
        <v>2069</v>
      </c>
      <c r="B2070">
        <v>10500</v>
      </c>
      <c r="C2070">
        <v>1984</v>
      </c>
      <c r="D2070" t="s">
        <v>29</v>
      </c>
      <c r="E2070" t="s">
        <v>33</v>
      </c>
      <c r="F2070" s="11">
        <v>31761</v>
      </c>
      <c r="G2070">
        <v>1</v>
      </c>
      <c r="H2070">
        <v>0</v>
      </c>
      <c r="I2070" s="1">
        <v>41734</v>
      </c>
      <c r="J2070">
        <v>96</v>
      </c>
      <c r="K2070">
        <v>19</v>
      </c>
      <c r="L2070">
        <v>1</v>
      </c>
      <c r="M2070">
        <v>20</v>
      </c>
      <c r="N2070">
        <v>16</v>
      </c>
      <c r="O2070">
        <v>14</v>
      </c>
      <c r="P2070">
        <v>28</v>
      </c>
      <c r="Q2070">
        <v>2</v>
      </c>
      <c r="R2070">
        <v>3</v>
      </c>
      <c r="S2070">
        <v>0</v>
      </c>
      <c r="T2070">
        <v>4</v>
      </c>
      <c r="U2070">
        <v>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</v>
      </c>
      <c r="AC2070">
        <v>11</v>
      </c>
      <c r="AD2070">
        <v>0</v>
      </c>
    </row>
    <row r="2071" spans="1:30" x14ac:dyDescent="0.3">
      <c r="A2071">
        <v>2070</v>
      </c>
      <c r="B2071">
        <v>1655</v>
      </c>
      <c r="C2071">
        <v>1979</v>
      </c>
      <c r="D2071" t="s">
        <v>29</v>
      </c>
      <c r="E2071" t="s">
        <v>31</v>
      </c>
      <c r="F2071" s="11">
        <v>34350</v>
      </c>
      <c r="G2071">
        <v>1</v>
      </c>
      <c r="H2071">
        <v>0</v>
      </c>
      <c r="I2071" s="1">
        <v>41566</v>
      </c>
      <c r="J2071">
        <v>81</v>
      </c>
      <c r="K2071">
        <v>16</v>
      </c>
      <c r="L2071">
        <v>3</v>
      </c>
      <c r="M2071">
        <v>20</v>
      </c>
      <c r="N2071">
        <v>2</v>
      </c>
      <c r="O2071">
        <v>1</v>
      </c>
      <c r="P2071">
        <v>11</v>
      </c>
      <c r="Q2071">
        <v>1</v>
      </c>
      <c r="R2071">
        <v>1</v>
      </c>
      <c r="S2071">
        <v>0</v>
      </c>
      <c r="T2071">
        <v>3</v>
      </c>
      <c r="U2071">
        <v>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</v>
      </c>
      <c r="AC2071">
        <v>11</v>
      </c>
      <c r="AD2071">
        <v>0</v>
      </c>
    </row>
    <row r="2072" spans="1:30" x14ac:dyDescent="0.3">
      <c r="A2072">
        <v>2071</v>
      </c>
      <c r="B2072">
        <v>2406</v>
      </c>
      <c r="C2072">
        <v>1949</v>
      </c>
      <c r="D2072" t="s">
        <v>29</v>
      </c>
      <c r="E2072" t="s">
        <v>31</v>
      </c>
      <c r="F2072" s="11">
        <v>54591</v>
      </c>
      <c r="G2072">
        <v>0</v>
      </c>
      <c r="H2072">
        <v>1</v>
      </c>
      <c r="I2072" s="1">
        <v>41491</v>
      </c>
      <c r="J2072">
        <v>63</v>
      </c>
      <c r="K2072">
        <v>376</v>
      </c>
      <c r="L2072">
        <v>4</v>
      </c>
      <c r="M2072">
        <v>20</v>
      </c>
      <c r="N2072">
        <v>12</v>
      </c>
      <c r="O2072">
        <v>9</v>
      </c>
      <c r="P2072">
        <v>24</v>
      </c>
      <c r="Q2072">
        <v>3</v>
      </c>
      <c r="R2072">
        <v>6</v>
      </c>
      <c r="S2072">
        <v>2</v>
      </c>
      <c r="T2072">
        <v>8</v>
      </c>
      <c r="U2072">
        <v>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3</v>
      </c>
      <c r="AC2072">
        <v>11</v>
      </c>
      <c r="AD2072">
        <v>0</v>
      </c>
    </row>
    <row r="2073" spans="1:30" x14ac:dyDescent="0.3">
      <c r="A2073">
        <v>2072</v>
      </c>
      <c r="B2073">
        <v>2712</v>
      </c>
      <c r="C2073">
        <v>1956</v>
      </c>
      <c r="D2073" t="s">
        <v>29</v>
      </c>
      <c r="E2073" t="s">
        <v>33</v>
      </c>
      <c r="F2073" s="11">
        <v>71866</v>
      </c>
      <c r="G2073">
        <v>0</v>
      </c>
      <c r="H2073">
        <v>1</v>
      </c>
      <c r="I2073" s="1">
        <v>41633</v>
      </c>
      <c r="J2073">
        <v>85</v>
      </c>
      <c r="K2073">
        <v>184</v>
      </c>
      <c r="L2073">
        <v>178</v>
      </c>
      <c r="M2073">
        <v>20</v>
      </c>
      <c r="N2073">
        <v>103</v>
      </c>
      <c r="O2073">
        <v>39</v>
      </c>
      <c r="P2073">
        <v>33</v>
      </c>
      <c r="Q2073">
        <v>1</v>
      </c>
      <c r="R2073">
        <v>6</v>
      </c>
      <c r="S2073">
        <v>3</v>
      </c>
      <c r="T2073">
        <v>10</v>
      </c>
      <c r="U2073">
        <v>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</v>
      </c>
      <c r="AC2073">
        <v>11</v>
      </c>
      <c r="AD2073">
        <v>0</v>
      </c>
    </row>
    <row r="2074" spans="1:30" x14ac:dyDescent="0.3">
      <c r="A2074">
        <v>2073</v>
      </c>
      <c r="B2074">
        <v>5517</v>
      </c>
      <c r="C2074">
        <v>1969</v>
      </c>
      <c r="D2074" t="s">
        <v>29</v>
      </c>
      <c r="E2074" t="s">
        <v>33</v>
      </c>
      <c r="F2074" s="11">
        <v>25293</v>
      </c>
      <c r="G2074">
        <v>1</v>
      </c>
      <c r="H2074">
        <v>0</v>
      </c>
      <c r="I2074" s="1">
        <v>41532</v>
      </c>
      <c r="J2074">
        <v>51</v>
      </c>
      <c r="K2074">
        <v>15</v>
      </c>
      <c r="L2074">
        <v>0</v>
      </c>
      <c r="M2074">
        <v>20</v>
      </c>
      <c r="N2074">
        <v>0</v>
      </c>
      <c r="O2074">
        <v>2</v>
      </c>
      <c r="P2074">
        <v>9</v>
      </c>
      <c r="Q2074">
        <v>1</v>
      </c>
      <c r="R2074">
        <v>1</v>
      </c>
      <c r="S2074">
        <v>1</v>
      </c>
      <c r="T2074">
        <v>2</v>
      </c>
      <c r="U2074">
        <v>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</v>
      </c>
      <c r="AC2074">
        <v>11</v>
      </c>
      <c r="AD2074">
        <v>0</v>
      </c>
    </row>
    <row r="2075" spans="1:30" x14ac:dyDescent="0.3">
      <c r="A2075">
        <v>2074</v>
      </c>
      <c r="B2075">
        <v>10643</v>
      </c>
      <c r="C2075">
        <v>1987</v>
      </c>
      <c r="D2075" t="s">
        <v>32</v>
      </c>
      <c r="E2075" t="s">
        <v>30</v>
      </c>
      <c r="F2075" s="11">
        <v>42000</v>
      </c>
      <c r="G2075">
        <v>0</v>
      </c>
      <c r="H2075">
        <v>0</v>
      </c>
      <c r="I2075" s="1">
        <v>41284</v>
      </c>
      <c r="J2075">
        <v>23</v>
      </c>
      <c r="K2075">
        <v>124</v>
      </c>
      <c r="L2075">
        <v>83</v>
      </c>
      <c r="M2075">
        <v>20</v>
      </c>
      <c r="N2075">
        <v>85</v>
      </c>
      <c r="O2075">
        <v>59</v>
      </c>
      <c r="P2075">
        <v>35</v>
      </c>
      <c r="Q2075">
        <v>2</v>
      </c>
      <c r="R2075">
        <v>5</v>
      </c>
      <c r="S2075">
        <v>2</v>
      </c>
      <c r="T2075">
        <v>11</v>
      </c>
      <c r="U2075">
        <v>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</v>
      </c>
      <c r="AC2075">
        <v>11</v>
      </c>
      <c r="AD2075">
        <v>1</v>
      </c>
    </row>
    <row r="2076" spans="1:30" x14ac:dyDescent="0.3">
      <c r="A2076">
        <v>2075</v>
      </c>
      <c r="B2076">
        <v>2254</v>
      </c>
      <c r="C2076">
        <v>1983</v>
      </c>
      <c r="D2076" t="s">
        <v>29</v>
      </c>
      <c r="E2076" t="s">
        <v>33</v>
      </c>
      <c r="F2076" s="11">
        <v>69520</v>
      </c>
      <c r="G2076">
        <v>0</v>
      </c>
      <c r="H2076">
        <v>0</v>
      </c>
      <c r="I2076" s="1">
        <v>41462</v>
      </c>
      <c r="J2076">
        <v>95</v>
      </c>
      <c r="K2076">
        <v>627</v>
      </c>
      <c r="L2076">
        <v>120</v>
      </c>
      <c r="M2076">
        <v>20</v>
      </c>
      <c r="N2076">
        <v>121</v>
      </c>
      <c r="O2076">
        <v>80</v>
      </c>
      <c r="P2076">
        <v>93</v>
      </c>
      <c r="Q2076">
        <v>1</v>
      </c>
      <c r="R2076">
        <v>9</v>
      </c>
      <c r="S2076">
        <v>6</v>
      </c>
      <c r="T2076">
        <v>5</v>
      </c>
      <c r="U2076">
        <v>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</v>
      </c>
      <c r="AC2076">
        <v>11</v>
      </c>
      <c r="AD2076">
        <v>0</v>
      </c>
    </row>
    <row r="2077" spans="1:30" x14ac:dyDescent="0.3">
      <c r="A2077">
        <v>2076</v>
      </c>
      <c r="B2077">
        <v>10281</v>
      </c>
      <c r="C2077">
        <v>1970</v>
      </c>
      <c r="D2077" t="s">
        <v>29</v>
      </c>
      <c r="E2077" t="s">
        <v>35</v>
      </c>
      <c r="F2077" s="11">
        <v>64713</v>
      </c>
      <c r="G2077">
        <v>1</v>
      </c>
      <c r="H2077">
        <v>0</v>
      </c>
      <c r="I2077" s="1">
        <v>41677</v>
      </c>
      <c r="J2077">
        <v>11</v>
      </c>
      <c r="K2077">
        <v>180</v>
      </c>
      <c r="L2077">
        <v>60</v>
      </c>
      <c r="M2077">
        <v>20</v>
      </c>
      <c r="N2077">
        <v>13</v>
      </c>
      <c r="O2077">
        <v>54</v>
      </c>
      <c r="P2077">
        <v>54</v>
      </c>
      <c r="Q2077">
        <v>2</v>
      </c>
      <c r="R2077">
        <v>5</v>
      </c>
      <c r="S2077">
        <v>5</v>
      </c>
      <c r="T2077">
        <v>7</v>
      </c>
      <c r="U2077">
        <v>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</v>
      </c>
      <c r="AC2077">
        <v>11</v>
      </c>
      <c r="AD2077">
        <v>1</v>
      </c>
    </row>
    <row r="2078" spans="1:30" x14ac:dyDescent="0.3">
      <c r="A2078">
        <v>2077</v>
      </c>
      <c r="B2078">
        <v>6958</v>
      </c>
      <c r="C2078">
        <v>1977</v>
      </c>
      <c r="D2078" t="s">
        <v>34</v>
      </c>
      <c r="E2078" t="s">
        <v>33</v>
      </c>
      <c r="F2078" s="11">
        <v>27889</v>
      </c>
      <c r="G2078">
        <v>1</v>
      </c>
      <c r="H2078">
        <v>0</v>
      </c>
      <c r="I2078" s="1">
        <v>41460</v>
      </c>
      <c r="J2078">
        <v>42</v>
      </c>
      <c r="K2078">
        <v>14</v>
      </c>
      <c r="L2078">
        <v>0</v>
      </c>
      <c r="M2078">
        <v>20</v>
      </c>
      <c r="N2078">
        <v>0</v>
      </c>
      <c r="O2078">
        <v>0</v>
      </c>
      <c r="P2078">
        <v>8</v>
      </c>
      <c r="Q2078">
        <v>1</v>
      </c>
      <c r="R2078">
        <v>1</v>
      </c>
      <c r="S2078">
        <v>1</v>
      </c>
      <c r="T2078">
        <v>2</v>
      </c>
      <c r="U2078">
        <v>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</v>
      </c>
      <c r="AC2078">
        <v>11</v>
      </c>
      <c r="AD2078">
        <v>0</v>
      </c>
    </row>
    <row r="2079" spans="1:30" x14ac:dyDescent="0.3">
      <c r="A2079">
        <v>2078</v>
      </c>
      <c r="B2079">
        <v>954</v>
      </c>
      <c r="C2079">
        <v>1960</v>
      </c>
      <c r="D2079" t="s">
        <v>36</v>
      </c>
      <c r="E2079" t="s">
        <v>38</v>
      </c>
      <c r="F2079" s="11">
        <v>22123</v>
      </c>
      <c r="G2079">
        <v>0</v>
      </c>
      <c r="H2079">
        <v>0</v>
      </c>
      <c r="I2079" s="1">
        <v>41725</v>
      </c>
      <c r="J2079">
        <v>77</v>
      </c>
      <c r="K2079">
        <v>3</v>
      </c>
      <c r="L2079">
        <v>3</v>
      </c>
      <c r="M2079">
        <v>20</v>
      </c>
      <c r="N2079">
        <v>34</v>
      </c>
      <c r="O2079">
        <v>7</v>
      </c>
      <c r="P2079">
        <v>31</v>
      </c>
      <c r="Q2079">
        <v>1</v>
      </c>
      <c r="R2079">
        <v>2</v>
      </c>
      <c r="S2079">
        <v>1</v>
      </c>
      <c r="T2079">
        <v>3</v>
      </c>
      <c r="U2079">
        <v>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11</v>
      </c>
      <c r="AD2079">
        <v>0</v>
      </c>
    </row>
    <row r="2080" spans="1:30" x14ac:dyDescent="0.3">
      <c r="A2080">
        <v>2079</v>
      </c>
      <c r="B2080">
        <v>5079</v>
      </c>
      <c r="C2080">
        <v>1971</v>
      </c>
      <c r="D2080" t="s">
        <v>29</v>
      </c>
      <c r="E2080" t="s">
        <v>33</v>
      </c>
      <c r="G2080">
        <v>1</v>
      </c>
      <c r="H2080">
        <v>1</v>
      </c>
      <c r="I2080" s="1">
        <v>41336</v>
      </c>
      <c r="J2080">
        <v>82</v>
      </c>
      <c r="K2080">
        <v>71</v>
      </c>
      <c r="L2080">
        <v>1</v>
      </c>
      <c r="M2080">
        <v>20</v>
      </c>
      <c r="N2080">
        <v>0</v>
      </c>
      <c r="O2080">
        <v>0</v>
      </c>
      <c r="P2080">
        <v>9</v>
      </c>
      <c r="Q2080">
        <v>4</v>
      </c>
      <c r="R2080">
        <v>2</v>
      </c>
      <c r="S2080">
        <v>1</v>
      </c>
      <c r="T2080">
        <v>3</v>
      </c>
      <c r="U2080">
        <v>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3</v>
      </c>
      <c r="AC2080">
        <v>11</v>
      </c>
      <c r="AD2080">
        <v>0</v>
      </c>
    </row>
    <row r="2081" spans="1:30" x14ac:dyDescent="0.3">
      <c r="A2081">
        <v>2080</v>
      </c>
      <c r="B2081">
        <v>10339</v>
      </c>
      <c r="C2081">
        <v>1954</v>
      </c>
      <c r="D2081" t="s">
        <v>34</v>
      </c>
      <c r="E2081" t="s">
        <v>31</v>
      </c>
      <c r="G2081">
        <v>0</v>
      </c>
      <c r="H2081">
        <v>1</v>
      </c>
      <c r="I2081" s="1">
        <v>41448</v>
      </c>
      <c r="J2081">
        <v>83</v>
      </c>
      <c r="K2081">
        <v>161</v>
      </c>
      <c r="L2081">
        <v>0</v>
      </c>
      <c r="M2081">
        <v>20</v>
      </c>
      <c r="N2081">
        <v>0</v>
      </c>
      <c r="O2081">
        <v>0</v>
      </c>
      <c r="P2081">
        <v>24</v>
      </c>
      <c r="Q2081">
        <v>2</v>
      </c>
      <c r="R2081">
        <v>4</v>
      </c>
      <c r="S2081">
        <v>1</v>
      </c>
      <c r="T2081">
        <v>4</v>
      </c>
      <c r="U2081">
        <v>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3</v>
      </c>
      <c r="AC2081">
        <v>11</v>
      </c>
      <c r="AD2081">
        <v>0</v>
      </c>
    </row>
    <row r="2082" spans="1:30" x14ac:dyDescent="0.3">
      <c r="A2082">
        <v>2081</v>
      </c>
      <c r="B2082">
        <v>4643</v>
      </c>
      <c r="C2082">
        <v>1973</v>
      </c>
      <c r="D2082" t="s">
        <v>29</v>
      </c>
      <c r="E2082" t="s">
        <v>33</v>
      </c>
      <c r="F2082" s="11">
        <v>27803</v>
      </c>
      <c r="G2082">
        <v>1</v>
      </c>
      <c r="H2082">
        <v>0</v>
      </c>
      <c r="I2082" s="1">
        <v>41147</v>
      </c>
      <c r="J2082">
        <v>40</v>
      </c>
      <c r="K2082">
        <v>8</v>
      </c>
      <c r="L2082">
        <v>26</v>
      </c>
      <c r="M2082">
        <v>20</v>
      </c>
      <c r="N2082">
        <v>38</v>
      </c>
      <c r="O2082">
        <v>9</v>
      </c>
      <c r="P2082">
        <v>49</v>
      </c>
      <c r="Q2082">
        <v>2</v>
      </c>
      <c r="R2082">
        <v>3</v>
      </c>
      <c r="S2082">
        <v>0</v>
      </c>
      <c r="T2082">
        <v>4</v>
      </c>
      <c r="U2082">
        <v>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3</v>
      </c>
      <c r="AC2082">
        <v>11</v>
      </c>
      <c r="AD2082">
        <v>0</v>
      </c>
    </row>
    <row r="2083" spans="1:30" x14ac:dyDescent="0.3">
      <c r="A2083">
        <v>2082</v>
      </c>
      <c r="B2083">
        <v>3117</v>
      </c>
      <c r="C2083">
        <v>1955</v>
      </c>
      <c r="D2083" t="s">
        <v>29</v>
      </c>
      <c r="E2083" t="s">
        <v>30</v>
      </c>
      <c r="G2083">
        <v>0</v>
      </c>
      <c r="H2083">
        <v>1</v>
      </c>
      <c r="I2083" s="1">
        <v>41565</v>
      </c>
      <c r="J2083">
        <v>95</v>
      </c>
      <c r="K2083">
        <v>264</v>
      </c>
      <c r="L2083">
        <v>0</v>
      </c>
      <c r="M2083">
        <v>20</v>
      </c>
      <c r="N2083">
        <v>12</v>
      </c>
      <c r="O2083">
        <v>6</v>
      </c>
      <c r="P2083">
        <v>147</v>
      </c>
      <c r="Q2083">
        <v>3</v>
      </c>
      <c r="R2083">
        <v>6</v>
      </c>
      <c r="S2083">
        <v>1</v>
      </c>
      <c r="T2083">
        <v>5</v>
      </c>
      <c r="U2083">
        <v>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</v>
      </c>
      <c r="AC2083">
        <v>11</v>
      </c>
      <c r="AD2083">
        <v>0</v>
      </c>
    </row>
    <row r="2084" spans="1:30" x14ac:dyDescent="0.3">
      <c r="A2084">
        <v>2083</v>
      </c>
      <c r="B2084">
        <v>6497</v>
      </c>
      <c r="C2084">
        <v>1960</v>
      </c>
      <c r="D2084" t="s">
        <v>29</v>
      </c>
      <c r="E2084" t="s">
        <v>33</v>
      </c>
      <c r="F2084" s="11">
        <v>51651</v>
      </c>
      <c r="G2084">
        <v>0</v>
      </c>
      <c r="H2084">
        <v>1</v>
      </c>
      <c r="I2084" s="1">
        <v>41220</v>
      </c>
      <c r="J2084">
        <v>32</v>
      </c>
      <c r="K2084">
        <v>293</v>
      </c>
      <c r="L2084">
        <v>6</v>
      </c>
      <c r="M2084">
        <v>20</v>
      </c>
      <c r="N2084">
        <v>13</v>
      </c>
      <c r="O2084">
        <v>6</v>
      </c>
      <c r="P2084">
        <v>92</v>
      </c>
      <c r="Q2084">
        <v>4</v>
      </c>
      <c r="R2084">
        <v>6</v>
      </c>
      <c r="S2084">
        <v>2</v>
      </c>
      <c r="T2084">
        <v>5</v>
      </c>
      <c r="U2084">
        <v>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3</v>
      </c>
      <c r="AC2084">
        <v>11</v>
      </c>
      <c r="AD2084">
        <v>0</v>
      </c>
    </row>
    <row r="2085" spans="1:30" x14ac:dyDescent="0.3">
      <c r="A2085">
        <v>2084</v>
      </c>
      <c r="B2085">
        <v>5396</v>
      </c>
      <c r="C2085">
        <v>1988</v>
      </c>
      <c r="D2085" t="s">
        <v>29</v>
      </c>
      <c r="E2085" t="s">
        <v>33</v>
      </c>
      <c r="F2085" s="11">
        <v>68487</v>
      </c>
      <c r="G2085">
        <v>0</v>
      </c>
      <c r="H2085">
        <v>0</v>
      </c>
      <c r="I2085" s="1">
        <v>41287</v>
      </c>
      <c r="J2085">
        <v>48</v>
      </c>
      <c r="K2085">
        <v>758</v>
      </c>
      <c r="L2085">
        <v>12</v>
      </c>
      <c r="M2085">
        <v>20</v>
      </c>
      <c r="N2085">
        <v>33</v>
      </c>
      <c r="O2085">
        <v>89</v>
      </c>
      <c r="P2085">
        <v>89</v>
      </c>
      <c r="Q2085">
        <v>1</v>
      </c>
      <c r="R2085">
        <v>9</v>
      </c>
      <c r="S2085">
        <v>7</v>
      </c>
      <c r="T2085">
        <v>13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3</v>
      </c>
      <c r="AC2085">
        <v>11</v>
      </c>
      <c r="AD2085">
        <v>0</v>
      </c>
    </row>
    <row r="2086" spans="1:30" x14ac:dyDescent="0.3">
      <c r="A2086">
        <v>2085</v>
      </c>
      <c r="B2086">
        <v>5250</v>
      </c>
      <c r="C2086">
        <v>1943</v>
      </c>
      <c r="D2086" t="s">
        <v>34</v>
      </c>
      <c r="E2086" t="s">
        <v>38</v>
      </c>
      <c r="G2086">
        <v>0</v>
      </c>
      <c r="H2086">
        <v>0</v>
      </c>
      <c r="I2086" s="1">
        <v>41577</v>
      </c>
      <c r="J2086">
        <v>75</v>
      </c>
      <c r="K2086">
        <v>532</v>
      </c>
      <c r="L2086">
        <v>126</v>
      </c>
      <c r="M2086">
        <v>20</v>
      </c>
      <c r="N2086">
        <v>164</v>
      </c>
      <c r="O2086">
        <v>126</v>
      </c>
      <c r="P2086">
        <v>126</v>
      </c>
      <c r="Q2086">
        <v>1</v>
      </c>
      <c r="R2086">
        <v>5</v>
      </c>
      <c r="S2086">
        <v>5</v>
      </c>
      <c r="T2086">
        <v>11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3</v>
      </c>
      <c r="AC2086">
        <v>11</v>
      </c>
      <c r="AD2086">
        <v>1</v>
      </c>
    </row>
    <row r="2087" spans="1:30" x14ac:dyDescent="0.3">
      <c r="A2087">
        <v>2086</v>
      </c>
      <c r="B2087">
        <v>1052</v>
      </c>
      <c r="C2087">
        <v>1969</v>
      </c>
      <c r="D2087" t="s">
        <v>29</v>
      </c>
      <c r="E2087" t="s">
        <v>33</v>
      </c>
      <c r="F2087" s="11">
        <v>56796</v>
      </c>
      <c r="G2087">
        <v>0</v>
      </c>
      <c r="H2087">
        <v>1</v>
      </c>
      <c r="I2087" s="1">
        <v>41321</v>
      </c>
      <c r="J2087">
        <v>24</v>
      </c>
      <c r="K2087">
        <v>656</v>
      </c>
      <c r="L2087">
        <v>38</v>
      </c>
      <c r="M2087">
        <v>20</v>
      </c>
      <c r="N2087">
        <v>62</v>
      </c>
      <c r="O2087">
        <v>47</v>
      </c>
      <c r="P2087">
        <v>37</v>
      </c>
      <c r="Q2087">
        <v>3</v>
      </c>
      <c r="R2087">
        <v>8</v>
      </c>
      <c r="S2087">
        <v>9</v>
      </c>
      <c r="T2087">
        <v>7</v>
      </c>
      <c r="U2087">
        <v>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</v>
      </c>
      <c r="AC2087">
        <v>11</v>
      </c>
      <c r="AD2087">
        <v>0</v>
      </c>
    </row>
    <row r="2088" spans="1:30" x14ac:dyDescent="0.3">
      <c r="A2088">
        <v>2087</v>
      </c>
      <c r="B2088">
        <v>2802</v>
      </c>
      <c r="C2088">
        <v>1992</v>
      </c>
      <c r="D2088" t="s">
        <v>37</v>
      </c>
      <c r="E2088" t="s">
        <v>33</v>
      </c>
      <c r="F2088" s="11">
        <v>87000</v>
      </c>
      <c r="G2088">
        <v>0</v>
      </c>
      <c r="H2088">
        <v>0</v>
      </c>
      <c r="I2088" s="1">
        <v>41258</v>
      </c>
      <c r="J2088">
        <v>61</v>
      </c>
      <c r="K2088">
        <v>196</v>
      </c>
      <c r="L2088">
        <v>25</v>
      </c>
      <c r="M2088">
        <v>20</v>
      </c>
      <c r="N2088">
        <v>67</v>
      </c>
      <c r="O2088">
        <v>17</v>
      </c>
      <c r="P2088">
        <v>49</v>
      </c>
      <c r="Q2088">
        <v>1</v>
      </c>
      <c r="R2088">
        <v>4</v>
      </c>
      <c r="S2088">
        <v>6</v>
      </c>
      <c r="T2088">
        <v>7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3</v>
      </c>
      <c r="AC2088">
        <v>11</v>
      </c>
      <c r="AD2088">
        <v>0</v>
      </c>
    </row>
    <row r="2089" spans="1:30" x14ac:dyDescent="0.3">
      <c r="A2089">
        <v>2088</v>
      </c>
      <c r="B2089">
        <v>6343</v>
      </c>
      <c r="C2089">
        <v>1959</v>
      </c>
      <c r="D2089" t="s">
        <v>29</v>
      </c>
      <c r="E2089" t="s">
        <v>33</v>
      </c>
      <c r="F2089" s="11">
        <v>79823</v>
      </c>
      <c r="G2089">
        <v>0</v>
      </c>
      <c r="H2089">
        <v>1</v>
      </c>
      <c r="I2089" s="1">
        <v>41729</v>
      </c>
      <c r="J2089">
        <v>6</v>
      </c>
      <c r="K2089">
        <v>835</v>
      </c>
      <c r="L2089">
        <v>73</v>
      </c>
      <c r="M2089">
        <v>20</v>
      </c>
      <c r="N2089">
        <v>114</v>
      </c>
      <c r="O2089">
        <v>73</v>
      </c>
      <c r="P2089">
        <v>43</v>
      </c>
      <c r="Q2089">
        <v>1</v>
      </c>
      <c r="R2089">
        <v>6</v>
      </c>
      <c r="S2089">
        <v>9</v>
      </c>
      <c r="T2089">
        <v>7</v>
      </c>
      <c r="U2089">
        <v>2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11</v>
      </c>
      <c r="AD2089">
        <v>0</v>
      </c>
    </row>
    <row r="2090" spans="1:30" x14ac:dyDescent="0.3">
      <c r="A2090">
        <v>2089</v>
      </c>
      <c r="B2090">
        <v>6507</v>
      </c>
      <c r="C2090">
        <v>1980</v>
      </c>
      <c r="D2090" t="s">
        <v>29</v>
      </c>
      <c r="E2090" t="s">
        <v>30</v>
      </c>
      <c r="F2090" s="11">
        <v>30828</v>
      </c>
      <c r="G2090">
        <v>1</v>
      </c>
      <c r="H2090">
        <v>0</v>
      </c>
      <c r="I2090" s="1">
        <v>41551</v>
      </c>
      <c r="J2090">
        <v>16</v>
      </c>
      <c r="K2090">
        <v>16</v>
      </c>
      <c r="L2090">
        <v>11</v>
      </c>
      <c r="M2090">
        <v>20</v>
      </c>
      <c r="N2090">
        <v>2</v>
      </c>
      <c r="O2090">
        <v>0</v>
      </c>
      <c r="P2090">
        <v>12</v>
      </c>
      <c r="Q2090">
        <v>2</v>
      </c>
      <c r="R2090">
        <v>1</v>
      </c>
      <c r="S2090">
        <v>1</v>
      </c>
      <c r="T2090">
        <v>4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3</v>
      </c>
      <c r="AC2090">
        <v>11</v>
      </c>
      <c r="AD2090">
        <v>0</v>
      </c>
    </row>
    <row r="2091" spans="1:30" x14ac:dyDescent="0.3">
      <c r="A2091">
        <v>2090</v>
      </c>
      <c r="B2091">
        <v>7901</v>
      </c>
      <c r="C2091">
        <v>1971</v>
      </c>
      <c r="D2091" t="s">
        <v>34</v>
      </c>
      <c r="E2091" t="s">
        <v>33</v>
      </c>
      <c r="F2091" s="11">
        <v>34109</v>
      </c>
      <c r="G2091">
        <v>0</v>
      </c>
      <c r="H2091">
        <v>1</v>
      </c>
      <c r="I2091" s="1">
        <v>41584</v>
      </c>
      <c r="J2091">
        <v>39</v>
      </c>
      <c r="K2091">
        <v>9</v>
      </c>
      <c r="L2091">
        <v>1</v>
      </c>
      <c r="M2091">
        <v>20</v>
      </c>
      <c r="N2091">
        <v>2</v>
      </c>
      <c r="O2091">
        <v>1</v>
      </c>
      <c r="P2091">
        <v>4</v>
      </c>
      <c r="Q2091">
        <v>1</v>
      </c>
      <c r="R2091">
        <v>0</v>
      </c>
      <c r="S2091">
        <v>0</v>
      </c>
      <c r="T2091">
        <v>3</v>
      </c>
      <c r="U2091">
        <v>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</v>
      </c>
      <c r="AC2091">
        <v>11</v>
      </c>
      <c r="AD2091">
        <v>0</v>
      </c>
    </row>
    <row r="2092" spans="1:30" x14ac:dyDescent="0.3">
      <c r="A2092">
        <v>2091</v>
      </c>
      <c r="B2092">
        <v>4865</v>
      </c>
      <c r="C2092">
        <v>1974</v>
      </c>
      <c r="D2092" t="s">
        <v>34</v>
      </c>
      <c r="E2092" t="s">
        <v>35</v>
      </c>
      <c r="F2092" s="11">
        <v>53367</v>
      </c>
      <c r="G2092">
        <v>1</v>
      </c>
      <c r="H2092">
        <v>1</v>
      </c>
      <c r="I2092" s="1">
        <v>41517</v>
      </c>
      <c r="J2092">
        <v>2</v>
      </c>
      <c r="K2092">
        <v>229</v>
      </c>
      <c r="L2092">
        <v>7</v>
      </c>
      <c r="M2092">
        <v>20</v>
      </c>
      <c r="N2092">
        <v>10</v>
      </c>
      <c r="O2092">
        <v>3</v>
      </c>
      <c r="P2092">
        <v>11</v>
      </c>
      <c r="Q2092">
        <v>7</v>
      </c>
      <c r="R2092">
        <v>5</v>
      </c>
      <c r="S2092">
        <v>1</v>
      </c>
      <c r="T2092">
        <v>8</v>
      </c>
      <c r="U2092">
        <v>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3</v>
      </c>
      <c r="AC2092">
        <v>11</v>
      </c>
      <c r="AD2092">
        <v>1</v>
      </c>
    </row>
    <row r="2093" spans="1:30" x14ac:dyDescent="0.3">
      <c r="A2093">
        <v>2092</v>
      </c>
      <c r="B2093">
        <v>2686</v>
      </c>
      <c r="C2093">
        <v>1969</v>
      </c>
      <c r="D2093" t="s">
        <v>36</v>
      </c>
      <c r="E2093" t="s">
        <v>31</v>
      </c>
      <c r="F2093" s="11">
        <v>22390</v>
      </c>
      <c r="G2093">
        <v>0</v>
      </c>
      <c r="H2093">
        <v>0</v>
      </c>
      <c r="I2093" s="1">
        <v>41568</v>
      </c>
      <c r="J2093">
        <v>49</v>
      </c>
      <c r="K2093">
        <v>0</v>
      </c>
      <c r="L2093">
        <v>1</v>
      </c>
      <c r="M2093">
        <v>20</v>
      </c>
      <c r="N2093">
        <v>15</v>
      </c>
      <c r="O2093">
        <v>1</v>
      </c>
      <c r="P2093">
        <v>5</v>
      </c>
      <c r="Q2093">
        <v>1</v>
      </c>
      <c r="R2093">
        <v>1</v>
      </c>
      <c r="S2093">
        <v>0</v>
      </c>
      <c r="T2093">
        <v>2</v>
      </c>
      <c r="U2093">
        <v>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</v>
      </c>
      <c r="AC2093">
        <v>11</v>
      </c>
      <c r="AD2093">
        <v>0</v>
      </c>
    </row>
    <row r="2094" spans="1:30" x14ac:dyDescent="0.3">
      <c r="A2094">
        <v>2093</v>
      </c>
      <c r="B2094">
        <v>3107</v>
      </c>
      <c r="C2094">
        <v>1976</v>
      </c>
      <c r="D2094" t="s">
        <v>29</v>
      </c>
      <c r="E2094" t="s">
        <v>31</v>
      </c>
      <c r="F2094" s="11">
        <v>71322</v>
      </c>
      <c r="G2094">
        <v>0</v>
      </c>
      <c r="H2094">
        <v>1</v>
      </c>
      <c r="I2094" s="1">
        <v>41761</v>
      </c>
      <c r="J2094">
        <v>31</v>
      </c>
      <c r="K2094">
        <v>121</v>
      </c>
      <c r="L2094">
        <v>24</v>
      </c>
      <c r="M2094">
        <v>20</v>
      </c>
      <c r="N2094">
        <v>24</v>
      </c>
      <c r="O2094">
        <v>15</v>
      </c>
      <c r="P2094">
        <v>42</v>
      </c>
      <c r="Q2094">
        <v>1</v>
      </c>
      <c r="R2094">
        <v>4</v>
      </c>
      <c r="S2094">
        <v>1</v>
      </c>
      <c r="T2094">
        <v>7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</v>
      </c>
      <c r="AC2094">
        <v>11</v>
      </c>
      <c r="AD2094">
        <v>0</v>
      </c>
    </row>
    <row r="2095" spans="1:30" x14ac:dyDescent="0.3">
      <c r="A2095">
        <v>2094</v>
      </c>
      <c r="B2095">
        <v>7734</v>
      </c>
      <c r="C2095">
        <v>1993</v>
      </c>
      <c r="D2095" t="s">
        <v>29</v>
      </c>
      <c r="E2095" t="s">
        <v>40</v>
      </c>
      <c r="F2095" s="11">
        <v>79244</v>
      </c>
      <c r="G2095">
        <v>0</v>
      </c>
      <c r="H2095">
        <v>0</v>
      </c>
      <c r="I2095" s="1">
        <v>41262</v>
      </c>
      <c r="J2095">
        <v>58</v>
      </c>
      <c r="K2095">
        <v>471</v>
      </c>
      <c r="L2095">
        <v>102</v>
      </c>
      <c r="M2095">
        <v>20</v>
      </c>
      <c r="N2095">
        <v>212</v>
      </c>
      <c r="O2095">
        <v>61</v>
      </c>
      <c r="P2095">
        <v>245</v>
      </c>
      <c r="Q2095">
        <v>1</v>
      </c>
      <c r="R2095">
        <v>4</v>
      </c>
      <c r="S2095">
        <v>10</v>
      </c>
      <c r="T2095">
        <v>7</v>
      </c>
      <c r="U2095">
        <v>1</v>
      </c>
      <c r="V2095">
        <v>0</v>
      </c>
      <c r="W2095">
        <v>0</v>
      </c>
      <c r="X2095">
        <v>1</v>
      </c>
      <c r="Y2095">
        <v>1</v>
      </c>
      <c r="Z2095">
        <v>0</v>
      </c>
      <c r="AA2095">
        <v>0</v>
      </c>
      <c r="AB2095">
        <v>3</v>
      </c>
      <c r="AC2095">
        <v>11</v>
      </c>
      <c r="AD2095">
        <v>1</v>
      </c>
    </row>
    <row r="2096" spans="1:30" x14ac:dyDescent="0.3">
      <c r="A2096">
        <v>2095</v>
      </c>
      <c r="B2096">
        <v>1146</v>
      </c>
      <c r="C2096">
        <v>1949</v>
      </c>
      <c r="D2096" t="s">
        <v>34</v>
      </c>
      <c r="E2096" t="s">
        <v>31</v>
      </c>
      <c r="F2096" s="11">
        <v>49912</v>
      </c>
      <c r="G2096">
        <v>0</v>
      </c>
      <c r="H2096">
        <v>1</v>
      </c>
      <c r="I2096" s="1">
        <v>41159</v>
      </c>
      <c r="J2096">
        <v>5</v>
      </c>
      <c r="K2096">
        <v>520</v>
      </c>
      <c r="L2096">
        <v>8</v>
      </c>
      <c r="M2096">
        <v>20</v>
      </c>
      <c r="N2096">
        <v>32</v>
      </c>
      <c r="O2096">
        <v>49</v>
      </c>
      <c r="P2096">
        <v>42</v>
      </c>
      <c r="Q2096">
        <v>4</v>
      </c>
      <c r="R2096">
        <v>10</v>
      </c>
      <c r="S2096">
        <v>5</v>
      </c>
      <c r="T2096">
        <v>7</v>
      </c>
      <c r="U2096">
        <v>8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</v>
      </c>
      <c r="AC2096">
        <v>11</v>
      </c>
      <c r="AD2096">
        <v>1</v>
      </c>
    </row>
    <row r="2097" spans="1:30" x14ac:dyDescent="0.3">
      <c r="A2097">
        <v>2096</v>
      </c>
      <c r="B2097">
        <v>11031</v>
      </c>
      <c r="C2097">
        <v>1950</v>
      </c>
      <c r="D2097" t="s">
        <v>32</v>
      </c>
      <c r="E2097" t="s">
        <v>33</v>
      </c>
      <c r="F2097" s="11">
        <v>48699</v>
      </c>
      <c r="G2097">
        <v>1</v>
      </c>
      <c r="H2097">
        <v>1</v>
      </c>
      <c r="I2097" s="1">
        <v>41415</v>
      </c>
      <c r="J2097">
        <v>90</v>
      </c>
      <c r="K2097">
        <v>26</v>
      </c>
      <c r="L2097">
        <v>1</v>
      </c>
      <c r="M2097">
        <v>20</v>
      </c>
      <c r="N2097">
        <v>2</v>
      </c>
      <c r="O2097">
        <v>0</v>
      </c>
      <c r="P2097">
        <v>1</v>
      </c>
      <c r="Q2097">
        <v>1</v>
      </c>
      <c r="R2097">
        <v>1</v>
      </c>
      <c r="S2097">
        <v>0</v>
      </c>
      <c r="T2097">
        <v>3</v>
      </c>
      <c r="U2097">
        <v>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</v>
      </c>
      <c r="AC2097">
        <v>11</v>
      </c>
      <c r="AD2097">
        <v>0</v>
      </c>
    </row>
    <row r="2098" spans="1:30" x14ac:dyDescent="0.3">
      <c r="A2098">
        <v>2097</v>
      </c>
      <c r="B2098">
        <v>7428</v>
      </c>
      <c r="C2098">
        <v>1975</v>
      </c>
      <c r="D2098" t="s">
        <v>29</v>
      </c>
      <c r="E2098" t="s">
        <v>31</v>
      </c>
      <c r="F2098" s="11">
        <v>80144</v>
      </c>
      <c r="G2098">
        <v>0</v>
      </c>
      <c r="H2098">
        <v>0</v>
      </c>
      <c r="I2098" s="1">
        <v>41547</v>
      </c>
      <c r="J2098">
        <v>47</v>
      </c>
      <c r="K2098">
        <v>240</v>
      </c>
      <c r="L2098">
        <v>132</v>
      </c>
      <c r="M2098">
        <v>20</v>
      </c>
      <c r="N2098">
        <v>250</v>
      </c>
      <c r="O2098">
        <v>192</v>
      </c>
      <c r="P2098">
        <v>108</v>
      </c>
      <c r="Q2098">
        <v>1</v>
      </c>
      <c r="R2098">
        <v>3</v>
      </c>
      <c r="S2098">
        <v>7</v>
      </c>
      <c r="T2098">
        <v>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</v>
      </c>
      <c r="AC2098">
        <v>11</v>
      </c>
      <c r="AD2098">
        <v>0</v>
      </c>
    </row>
    <row r="2099" spans="1:30" x14ac:dyDescent="0.3">
      <c r="A2099">
        <v>2098</v>
      </c>
      <c r="B2099">
        <v>975</v>
      </c>
      <c r="C2099">
        <v>1956</v>
      </c>
      <c r="D2099" t="s">
        <v>29</v>
      </c>
      <c r="E2099" t="s">
        <v>30</v>
      </c>
      <c r="F2099" s="11">
        <v>54252</v>
      </c>
      <c r="G2099">
        <v>1</v>
      </c>
      <c r="H2099">
        <v>1</v>
      </c>
      <c r="I2099" s="1">
        <v>41422</v>
      </c>
      <c r="J2099">
        <v>25</v>
      </c>
      <c r="K2099">
        <v>178</v>
      </c>
      <c r="L2099">
        <v>4</v>
      </c>
      <c r="M2099">
        <v>20</v>
      </c>
      <c r="N2099">
        <v>8</v>
      </c>
      <c r="O2099">
        <v>4</v>
      </c>
      <c r="P2099">
        <v>44</v>
      </c>
      <c r="Q2099">
        <v>5</v>
      </c>
      <c r="R2099">
        <v>4</v>
      </c>
      <c r="S2099">
        <v>1</v>
      </c>
      <c r="T2099">
        <v>5</v>
      </c>
      <c r="U2099">
        <v>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</v>
      </c>
      <c r="AC2099">
        <v>11</v>
      </c>
      <c r="AD2099">
        <v>0</v>
      </c>
    </row>
    <row r="2100" spans="1:30" x14ac:dyDescent="0.3">
      <c r="A2100">
        <v>2099</v>
      </c>
      <c r="B2100">
        <v>1103</v>
      </c>
      <c r="C2100">
        <v>1976</v>
      </c>
      <c r="D2100" t="s">
        <v>34</v>
      </c>
      <c r="E2100" t="s">
        <v>33</v>
      </c>
      <c r="F2100" s="11">
        <v>81929</v>
      </c>
      <c r="G2100">
        <v>1</v>
      </c>
      <c r="H2100">
        <v>0</v>
      </c>
      <c r="I2100" s="1">
        <v>41181</v>
      </c>
      <c r="J2100">
        <v>60</v>
      </c>
      <c r="K2100">
        <v>1486</v>
      </c>
      <c r="L2100">
        <v>55</v>
      </c>
      <c r="M2100">
        <v>20</v>
      </c>
      <c r="N2100">
        <v>49</v>
      </c>
      <c r="O2100">
        <v>0</v>
      </c>
      <c r="P2100">
        <v>185</v>
      </c>
      <c r="Q2100">
        <v>2</v>
      </c>
      <c r="R2100">
        <v>4</v>
      </c>
      <c r="S2100">
        <v>4</v>
      </c>
      <c r="T2100">
        <v>10</v>
      </c>
      <c r="U2100">
        <v>6</v>
      </c>
      <c r="V2100">
        <v>1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3</v>
      </c>
      <c r="AC2100">
        <v>11</v>
      </c>
      <c r="AD2100">
        <v>1</v>
      </c>
    </row>
    <row r="2101" spans="1:30" x14ac:dyDescent="0.3">
      <c r="A2101">
        <v>2100</v>
      </c>
      <c r="B2101">
        <v>3422</v>
      </c>
      <c r="C2101">
        <v>1975</v>
      </c>
      <c r="D2101" t="s">
        <v>29</v>
      </c>
      <c r="E2101" t="s">
        <v>33</v>
      </c>
      <c r="F2101" s="11">
        <v>76068</v>
      </c>
      <c r="G2101">
        <v>0</v>
      </c>
      <c r="H2101">
        <v>1</v>
      </c>
      <c r="I2101" s="1">
        <v>41242</v>
      </c>
      <c r="J2101">
        <v>67</v>
      </c>
      <c r="K2101">
        <v>1115</v>
      </c>
      <c r="L2101">
        <v>12</v>
      </c>
      <c r="M2101">
        <v>20</v>
      </c>
      <c r="N2101">
        <v>33</v>
      </c>
      <c r="O2101">
        <v>12</v>
      </c>
      <c r="P2101">
        <v>76</v>
      </c>
      <c r="Q2101">
        <v>1</v>
      </c>
      <c r="R2101">
        <v>2</v>
      </c>
      <c r="S2101">
        <v>3</v>
      </c>
      <c r="T2101">
        <v>4</v>
      </c>
      <c r="U2101">
        <v>6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3</v>
      </c>
      <c r="AC2101">
        <v>11</v>
      </c>
      <c r="AD2101">
        <v>0</v>
      </c>
    </row>
    <row r="2102" spans="1:30" x14ac:dyDescent="0.3">
      <c r="A2102">
        <v>2101</v>
      </c>
      <c r="B2102">
        <v>1055</v>
      </c>
      <c r="C2102">
        <v>1976</v>
      </c>
      <c r="D2102" t="s">
        <v>34</v>
      </c>
      <c r="E2102" t="s">
        <v>33</v>
      </c>
      <c r="F2102" s="11">
        <v>53204</v>
      </c>
      <c r="G2102">
        <v>1</v>
      </c>
      <c r="H2102">
        <v>1</v>
      </c>
      <c r="I2102" s="1">
        <v>41718</v>
      </c>
      <c r="J2102">
        <v>40</v>
      </c>
      <c r="K2102">
        <v>29</v>
      </c>
      <c r="L2102">
        <v>0</v>
      </c>
      <c r="M2102">
        <v>20</v>
      </c>
      <c r="N2102">
        <v>2</v>
      </c>
      <c r="O2102">
        <v>0</v>
      </c>
      <c r="P2102">
        <v>6</v>
      </c>
      <c r="Q2102">
        <v>1</v>
      </c>
      <c r="R2102">
        <v>1</v>
      </c>
      <c r="S2102">
        <v>0</v>
      </c>
      <c r="T2102">
        <v>3</v>
      </c>
      <c r="U2102">
        <v>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3</v>
      </c>
      <c r="AC2102">
        <v>11</v>
      </c>
      <c r="AD2102">
        <v>0</v>
      </c>
    </row>
    <row r="2103" spans="1:30" x14ac:dyDescent="0.3">
      <c r="A2103">
        <v>2102</v>
      </c>
      <c r="B2103">
        <v>6544</v>
      </c>
      <c r="C2103">
        <v>1949</v>
      </c>
      <c r="D2103" t="s">
        <v>32</v>
      </c>
      <c r="E2103" t="s">
        <v>31</v>
      </c>
      <c r="F2103" s="11">
        <v>67911</v>
      </c>
      <c r="G2103">
        <v>0</v>
      </c>
      <c r="H2103">
        <v>1</v>
      </c>
      <c r="I2103" s="1">
        <v>41781</v>
      </c>
      <c r="J2103">
        <v>63</v>
      </c>
      <c r="K2103">
        <v>529</v>
      </c>
      <c r="L2103">
        <v>0</v>
      </c>
      <c r="M2103">
        <v>20</v>
      </c>
      <c r="N2103">
        <v>63</v>
      </c>
      <c r="O2103">
        <v>28</v>
      </c>
      <c r="P2103">
        <v>0</v>
      </c>
      <c r="Q2103">
        <v>3</v>
      </c>
      <c r="R2103">
        <v>6</v>
      </c>
      <c r="S2103">
        <v>7</v>
      </c>
      <c r="T2103">
        <v>11</v>
      </c>
      <c r="U2103">
        <v>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3</v>
      </c>
      <c r="AC2103">
        <v>11</v>
      </c>
      <c r="AD2103">
        <v>0</v>
      </c>
    </row>
    <row r="2104" spans="1:30" x14ac:dyDescent="0.3">
      <c r="A2104">
        <v>2103</v>
      </c>
      <c r="B2104">
        <v>1241</v>
      </c>
      <c r="C2104">
        <v>1984</v>
      </c>
      <c r="D2104" t="s">
        <v>37</v>
      </c>
      <c r="E2104" t="s">
        <v>33</v>
      </c>
      <c r="F2104" s="11">
        <v>14796</v>
      </c>
      <c r="G2104">
        <v>1</v>
      </c>
      <c r="H2104">
        <v>0</v>
      </c>
      <c r="I2104" s="1">
        <v>41169</v>
      </c>
      <c r="J2104">
        <v>1</v>
      </c>
      <c r="K2104">
        <v>13</v>
      </c>
      <c r="L2104">
        <v>3</v>
      </c>
      <c r="M2104">
        <v>20</v>
      </c>
      <c r="N2104">
        <v>7</v>
      </c>
      <c r="O2104">
        <v>4</v>
      </c>
      <c r="P2104">
        <v>16</v>
      </c>
      <c r="Q2104">
        <v>2</v>
      </c>
      <c r="R2104">
        <v>1</v>
      </c>
      <c r="S2104">
        <v>0</v>
      </c>
      <c r="T2104">
        <v>3</v>
      </c>
      <c r="U2104">
        <v>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</v>
      </c>
      <c r="AC2104">
        <v>11</v>
      </c>
      <c r="AD2104">
        <v>1</v>
      </c>
    </row>
    <row r="2105" spans="1:30" x14ac:dyDescent="0.3">
      <c r="A2105">
        <v>2104</v>
      </c>
      <c r="B2105">
        <v>2909</v>
      </c>
      <c r="C2105">
        <v>1974</v>
      </c>
      <c r="D2105" t="s">
        <v>32</v>
      </c>
      <c r="E2105" t="s">
        <v>33</v>
      </c>
      <c r="F2105" s="11">
        <v>78128</v>
      </c>
      <c r="G2105">
        <v>0</v>
      </c>
      <c r="H2105">
        <v>1</v>
      </c>
      <c r="I2105" s="1">
        <v>41689</v>
      </c>
      <c r="J2105">
        <v>89</v>
      </c>
      <c r="K2105">
        <v>934</v>
      </c>
      <c r="L2105">
        <v>24</v>
      </c>
      <c r="M2105">
        <v>20</v>
      </c>
      <c r="N2105">
        <v>16</v>
      </c>
      <c r="O2105">
        <v>24</v>
      </c>
      <c r="P2105">
        <v>36</v>
      </c>
      <c r="Q2105">
        <v>2</v>
      </c>
      <c r="R2105">
        <v>8</v>
      </c>
      <c r="S2105">
        <v>4</v>
      </c>
      <c r="T2105">
        <v>6</v>
      </c>
      <c r="U2105">
        <v>3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3</v>
      </c>
      <c r="AC2105">
        <v>11</v>
      </c>
      <c r="AD2105">
        <v>0</v>
      </c>
    </row>
    <row r="2106" spans="1:30" x14ac:dyDescent="0.3">
      <c r="A2106">
        <v>2105</v>
      </c>
      <c r="B2106">
        <v>5802</v>
      </c>
      <c r="C2106">
        <v>1972</v>
      </c>
      <c r="D2106" t="s">
        <v>36</v>
      </c>
      <c r="E2106" t="s">
        <v>33</v>
      </c>
      <c r="F2106" s="11">
        <v>14188</v>
      </c>
      <c r="G2106">
        <v>0</v>
      </c>
      <c r="H2106">
        <v>0</v>
      </c>
      <c r="I2106" s="1">
        <v>41333</v>
      </c>
      <c r="J2106">
        <v>40</v>
      </c>
      <c r="K2106">
        <v>2</v>
      </c>
      <c r="L2106">
        <v>7</v>
      </c>
      <c r="M2106">
        <v>20</v>
      </c>
      <c r="N2106">
        <v>16</v>
      </c>
      <c r="O2106">
        <v>12</v>
      </c>
      <c r="P2106">
        <v>27</v>
      </c>
      <c r="Q2106">
        <v>1</v>
      </c>
      <c r="R2106">
        <v>2</v>
      </c>
      <c r="S2106">
        <v>0</v>
      </c>
      <c r="T2106">
        <v>4</v>
      </c>
      <c r="U2106">
        <v>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</v>
      </c>
      <c r="AC2106">
        <v>11</v>
      </c>
      <c r="AD2106">
        <v>0</v>
      </c>
    </row>
    <row r="2107" spans="1:30" x14ac:dyDescent="0.3">
      <c r="A2107">
        <v>2106</v>
      </c>
      <c r="B2107">
        <v>1407</v>
      </c>
      <c r="C2107">
        <v>1986</v>
      </c>
      <c r="D2107" t="s">
        <v>36</v>
      </c>
      <c r="E2107" t="s">
        <v>33</v>
      </c>
      <c r="F2107" s="11">
        <v>20425</v>
      </c>
      <c r="G2107">
        <v>1</v>
      </c>
      <c r="H2107">
        <v>0</v>
      </c>
      <c r="I2107" s="1">
        <v>41211</v>
      </c>
      <c r="J2107">
        <v>5</v>
      </c>
      <c r="K2107">
        <v>4</v>
      </c>
      <c r="L2107">
        <v>12</v>
      </c>
      <c r="M2107">
        <v>20</v>
      </c>
      <c r="N2107">
        <v>3</v>
      </c>
      <c r="O2107">
        <v>16</v>
      </c>
      <c r="P2107">
        <v>17</v>
      </c>
      <c r="Q2107">
        <v>2</v>
      </c>
      <c r="R2107">
        <v>2</v>
      </c>
      <c r="S2107">
        <v>0</v>
      </c>
      <c r="T2107">
        <v>3</v>
      </c>
      <c r="U2107">
        <v>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3</v>
      </c>
      <c r="AC2107">
        <v>11</v>
      </c>
      <c r="AD2107">
        <v>0</v>
      </c>
    </row>
    <row r="2108" spans="1:30" x14ac:dyDescent="0.3">
      <c r="A2108">
        <v>2107</v>
      </c>
      <c r="B2108">
        <v>6183</v>
      </c>
      <c r="C2108">
        <v>1962</v>
      </c>
      <c r="D2108" t="s">
        <v>34</v>
      </c>
      <c r="E2108" t="s">
        <v>33</v>
      </c>
      <c r="F2108" s="11">
        <v>58646</v>
      </c>
      <c r="G2108">
        <v>0</v>
      </c>
      <c r="H2108">
        <v>1</v>
      </c>
      <c r="I2108" s="1">
        <v>41435</v>
      </c>
      <c r="J2108">
        <v>3</v>
      </c>
      <c r="K2108">
        <v>62</v>
      </c>
      <c r="L2108">
        <v>1</v>
      </c>
      <c r="M2108">
        <v>20</v>
      </c>
      <c r="N2108">
        <v>6</v>
      </c>
      <c r="O2108">
        <v>5</v>
      </c>
      <c r="P2108">
        <v>22</v>
      </c>
      <c r="Q2108">
        <v>1</v>
      </c>
      <c r="R2108">
        <v>2</v>
      </c>
      <c r="S2108">
        <v>1</v>
      </c>
      <c r="T2108">
        <v>4</v>
      </c>
      <c r="U2108">
        <v>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</v>
      </c>
      <c r="AC2108">
        <v>11</v>
      </c>
      <c r="AD2108">
        <v>0</v>
      </c>
    </row>
    <row r="2109" spans="1:30" x14ac:dyDescent="0.3">
      <c r="A2109">
        <v>2108</v>
      </c>
      <c r="B2109">
        <v>340</v>
      </c>
      <c r="C2109">
        <v>1970</v>
      </c>
      <c r="D2109" t="s">
        <v>29</v>
      </c>
      <c r="E2109" t="s">
        <v>35</v>
      </c>
      <c r="F2109" s="11">
        <v>72967</v>
      </c>
      <c r="G2109">
        <v>0</v>
      </c>
      <c r="H2109">
        <v>1</v>
      </c>
      <c r="I2109" s="1">
        <v>41258</v>
      </c>
      <c r="J2109">
        <v>1</v>
      </c>
      <c r="K2109">
        <v>158</v>
      </c>
      <c r="L2109">
        <v>35</v>
      </c>
      <c r="M2109">
        <v>20</v>
      </c>
      <c r="N2109">
        <v>0</v>
      </c>
      <c r="O2109">
        <v>0</v>
      </c>
      <c r="P2109">
        <v>125</v>
      </c>
      <c r="Q2109">
        <v>2</v>
      </c>
      <c r="R2109">
        <v>7</v>
      </c>
      <c r="S2109">
        <v>2</v>
      </c>
      <c r="T2109">
        <v>8</v>
      </c>
      <c r="U2109">
        <v>5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</v>
      </c>
      <c r="AC2109">
        <v>11</v>
      </c>
      <c r="AD2109">
        <v>1</v>
      </c>
    </row>
    <row r="2110" spans="1:30" x14ac:dyDescent="0.3">
      <c r="A2110">
        <v>2109</v>
      </c>
      <c r="B2110">
        <v>5991</v>
      </c>
      <c r="C2110">
        <v>1949</v>
      </c>
      <c r="D2110" t="s">
        <v>34</v>
      </c>
      <c r="E2110" t="s">
        <v>33</v>
      </c>
      <c r="F2110" s="11">
        <v>48150</v>
      </c>
      <c r="G2110">
        <v>0</v>
      </c>
      <c r="H2110">
        <v>1</v>
      </c>
      <c r="I2110" s="1">
        <v>41433</v>
      </c>
      <c r="J2110">
        <v>24</v>
      </c>
      <c r="K2110">
        <v>173</v>
      </c>
      <c r="L2110">
        <v>2</v>
      </c>
      <c r="M2110">
        <v>20</v>
      </c>
      <c r="N2110">
        <v>3</v>
      </c>
      <c r="O2110">
        <v>2</v>
      </c>
      <c r="P2110">
        <v>47</v>
      </c>
      <c r="Q2110">
        <v>3</v>
      </c>
      <c r="R2110">
        <v>5</v>
      </c>
      <c r="S2110">
        <v>1</v>
      </c>
      <c r="T2110">
        <v>4</v>
      </c>
      <c r="U2110">
        <v>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</v>
      </c>
      <c r="AC2110">
        <v>11</v>
      </c>
      <c r="AD2110">
        <v>0</v>
      </c>
    </row>
    <row r="2111" spans="1:30" x14ac:dyDescent="0.3">
      <c r="A2111">
        <v>2110</v>
      </c>
      <c r="B2111">
        <v>3104</v>
      </c>
      <c r="C2111">
        <v>1961</v>
      </c>
      <c r="D2111" t="s">
        <v>29</v>
      </c>
      <c r="E2111" t="s">
        <v>30</v>
      </c>
      <c r="F2111" s="11">
        <v>82332</v>
      </c>
      <c r="G2111">
        <v>0</v>
      </c>
      <c r="H2111">
        <v>0</v>
      </c>
      <c r="I2111" s="1">
        <v>41169</v>
      </c>
      <c r="J2111">
        <v>89</v>
      </c>
      <c r="K2111">
        <v>830</v>
      </c>
      <c r="L2111">
        <v>59</v>
      </c>
      <c r="M2111">
        <v>20</v>
      </c>
      <c r="N2111">
        <v>51</v>
      </c>
      <c r="O2111">
        <v>79</v>
      </c>
      <c r="P2111">
        <v>19</v>
      </c>
      <c r="Q2111">
        <v>1</v>
      </c>
      <c r="R2111">
        <v>5</v>
      </c>
      <c r="S2111">
        <v>3</v>
      </c>
      <c r="T2111">
        <v>12</v>
      </c>
      <c r="U2111">
        <v>2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3</v>
      </c>
      <c r="AC2111">
        <v>11</v>
      </c>
      <c r="AD2111">
        <v>1</v>
      </c>
    </row>
    <row r="2112" spans="1:30" x14ac:dyDescent="0.3">
      <c r="A2112">
        <v>2111</v>
      </c>
      <c r="B2112">
        <v>9729</v>
      </c>
      <c r="C2112">
        <v>1955</v>
      </c>
      <c r="D2112" t="s">
        <v>29</v>
      </c>
      <c r="E2112" t="s">
        <v>38</v>
      </c>
      <c r="F2112" s="11">
        <v>58275</v>
      </c>
      <c r="G2112">
        <v>1</v>
      </c>
      <c r="H2112">
        <v>1</v>
      </c>
      <c r="I2112" s="1">
        <v>41427</v>
      </c>
      <c r="J2112">
        <v>48</v>
      </c>
      <c r="K2112">
        <v>189</v>
      </c>
      <c r="L2112">
        <v>10</v>
      </c>
      <c r="M2112">
        <v>20</v>
      </c>
      <c r="N2112">
        <v>56</v>
      </c>
      <c r="O2112">
        <v>43</v>
      </c>
      <c r="P2112">
        <v>64</v>
      </c>
      <c r="Q2112">
        <v>6</v>
      </c>
      <c r="R2112">
        <v>8</v>
      </c>
      <c r="S2112">
        <v>2</v>
      </c>
      <c r="T2112">
        <v>7</v>
      </c>
      <c r="U2112">
        <v>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</v>
      </c>
      <c r="AC2112">
        <v>11</v>
      </c>
      <c r="AD2112">
        <v>0</v>
      </c>
    </row>
    <row r="2113" spans="1:30" x14ac:dyDescent="0.3">
      <c r="A2113">
        <v>2112</v>
      </c>
      <c r="B2113">
        <v>1008</v>
      </c>
      <c r="C2113">
        <v>1981</v>
      </c>
      <c r="D2113" t="s">
        <v>32</v>
      </c>
      <c r="E2113" t="s">
        <v>31</v>
      </c>
      <c r="F2113" s="11">
        <v>44953</v>
      </c>
      <c r="G2113">
        <v>0</v>
      </c>
      <c r="H2113">
        <v>0</v>
      </c>
      <c r="I2113" s="1">
        <v>41264</v>
      </c>
      <c r="J2113">
        <v>31</v>
      </c>
      <c r="K2113">
        <v>728</v>
      </c>
      <c r="L2113">
        <v>17</v>
      </c>
      <c r="M2113">
        <v>20</v>
      </c>
      <c r="N2113">
        <v>11</v>
      </c>
      <c r="O2113">
        <v>8</v>
      </c>
      <c r="P2113">
        <v>124</v>
      </c>
      <c r="Q2113">
        <v>1</v>
      </c>
      <c r="R2113">
        <v>7</v>
      </c>
      <c r="S2113">
        <v>3</v>
      </c>
      <c r="T2113">
        <v>13</v>
      </c>
      <c r="U2113">
        <v>6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3</v>
      </c>
      <c r="AC2113">
        <v>11</v>
      </c>
      <c r="AD2113">
        <v>0</v>
      </c>
    </row>
    <row r="2114" spans="1:30" x14ac:dyDescent="0.3">
      <c r="A2114">
        <v>2113</v>
      </c>
      <c r="B2114">
        <v>11091</v>
      </c>
      <c r="C2114">
        <v>1953</v>
      </c>
      <c r="D2114" t="s">
        <v>29</v>
      </c>
      <c r="E2114" t="s">
        <v>31</v>
      </c>
      <c r="F2114" s="11">
        <v>34587</v>
      </c>
      <c r="G2114">
        <v>1</v>
      </c>
      <c r="H2114">
        <v>1</v>
      </c>
      <c r="I2114" s="1">
        <v>41775</v>
      </c>
      <c r="J2114">
        <v>68</v>
      </c>
      <c r="K2114">
        <v>7</v>
      </c>
      <c r="L2114">
        <v>2</v>
      </c>
      <c r="M2114">
        <v>20</v>
      </c>
      <c r="N2114">
        <v>2</v>
      </c>
      <c r="O2114">
        <v>0</v>
      </c>
      <c r="P2114">
        <v>2</v>
      </c>
      <c r="Q2114">
        <v>2</v>
      </c>
      <c r="R2114">
        <v>1</v>
      </c>
      <c r="S2114">
        <v>0</v>
      </c>
      <c r="T2114">
        <v>3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3</v>
      </c>
      <c r="AC2114">
        <v>11</v>
      </c>
      <c r="AD2114">
        <v>0</v>
      </c>
    </row>
    <row r="2115" spans="1:30" x14ac:dyDescent="0.3">
      <c r="A2115">
        <v>2114</v>
      </c>
      <c r="B2115">
        <v>3969</v>
      </c>
      <c r="C2115">
        <v>1974</v>
      </c>
      <c r="D2115" t="s">
        <v>34</v>
      </c>
      <c r="E2115" t="s">
        <v>31</v>
      </c>
      <c r="F2115" s="11">
        <v>43018</v>
      </c>
      <c r="G2115">
        <v>0</v>
      </c>
      <c r="H2115">
        <v>1</v>
      </c>
      <c r="I2115" s="1">
        <v>41579</v>
      </c>
      <c r="J2115">
        <v>46</v>
      </c>
      <c r="K2115">
        <v>35</v>
      </c>
      <c r="L2115">
        <v>4</v>
      </c>
      <c r="M2115">
        <v>20</v>
      </c>
      <c r="N2115">
        <v>7</v>
      </c>
      <c r="O2115">
        <v>6</v>
      </c>
      <c r="P2115">
        <v>64</v>
      </c>
      <c r="Q2115">
        <v>1</v>
      </c>
      <c r="R2115">
        <v>2</v>
      </c>
      <c r="S2115">
        <v>2</v>
      </c>
      <c r="T2115">
        <v>2</v>
      </c>
      <c r="U2115">
        <v>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3</v>
      </c>
      <c r="AC2115">
        <v>11</v>
      </c>
      <c r="AD2115">
        <v>0</v>
      </c>
    </row>
    <row r="2116" spans="1:30" x14ac:dyDescent="0.3">
      <c r="A2116">
        <v>2115</v>
      </c>
      <c r="B2116">
        <v>1916</v>
      </c>
      <c r="C2116">
        <v>1954</v>
      </c>
      <c r="D2116" t="s">
        <v>34</v>
      </c>
      <c r="E2116" t="s">
        <v>33</v>
      </c>
      <c r="F2116" s="11">
        <v>45736</v>
      </c>
      <c r="G2116">
        <v>0</v>
      </c>
      <c r="H2116">
        <v>1</v>
      </c>
      <c r="I2116" s="1">
        <v>41479</v>
      </c>
      <c r="J2116">
        <v>92</v>
      </c>
      <c r="K2116">
        <v>188</v>
      </c>
      <c r="L2116">
        <v>3</v>
      </c>
      <c r="M2116">
        <v>20</v>
      </c>
      <c r="N2116">
        <v>20</v>
      </c>
      <c r="O2116">
        <v>3</v>
      </c>
      <c r="P2116">
        <v>43</v>
      </c>
      <c r="Q2116">
        <v>5</v>
      </c>
      <c r="R2116">
        <v>7</v>
      </c>
      <c r="S2116">
        <v>1</v>
      </c>
      <c r="T2116">
        <v>6</v>
      </c>
      <c r="U2116">
        <v>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</v>
      </c>
      <c r="AC2116">
        <v>11</v>
      </c>
      <c r="AD2116">
        <v>0</v>
      </c>
    </row>
    <row r="2117" spans="1:30" x14ac:dyDescent="0.3">
      <c r="A2117">
        <v>2116</v>
      </c>
      <c r="B2117">
        <v>9907</v>
      </c>
      <c r="C2117">
        <v>1969</v>
      </c>
      <c r="D2117" t="s">
        <v>34</v>
      </c>
      <c r="E2117" t="s">
        <v>31</v>
      </c>
      <c r="F2117" s="11">
        <v>66476</v>
      </c>
      <c r="G2117">
        <v>0</v>
      </c>
      <c r="H2117">
        <v>1</v>
      </c>
      <c r="I2117" s="1">
        <v>41612</v>
      </c>
      <c r="J2117">
        <v>80</v>
      </c>
      <c r="K2117">
        <v>742</v>
      </c>
      <c r="L2117">
        <v>28</v>
      </c>
      <c r="M2117">
        <v>20</v>
      </c>
      <c r="N2117">
        <v>25</v>
      </c>
      <c r="O2117">
        <v>9</v>
      </c>
      <c r="P2117">
        <v>57</v>
      </c>
      <c r="Q2117">
        <v>2</v>
      </c>
      <c r="R2117">
        <v>6</v>
      </c>
      <c r="S2117">
        <v>8</v>
      </c>
      <c r="T2117">
        <v>10</v>
      </c>
      <c r="U2117">
        <v>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11</v>
      </c>
      <c r="AD2117">
        <v>0</v>
      </c>
    </row>
    <row r="2118" spans="1:30" x14ac:dyDescent="0.3">
      <c r="A2118">
        <v>2117</v>
      </c>
      <c r="B2118">
        <v>87</v>
      </c>
      <c r="C2118">
        <v>1981</v>
      </c>
      <c r="D2118" t="s">
        <v>37</v>
      </c>
      <c r="E2118" t="s">
        <v>33</v>
      </c>
      <c r="F2118" s="11">
        <v>27733</v>
      </c>
      <c r="G2118">
        <v>1</v>
      </c>
      <c r="H2118">
        <v>0</v>
      </c>
      <c r="I2118" s="1">
        <v>41512</v>
      </c>
      <c r="J2118">
        <v>16</v>
      </c>
      <c r="K2118">
        <v>0</v>
      </c>
      <c r="L2118">
        <v>7</v>
      </c>
      <c r="M2118">
        <v>20</v>
      </c>
      <c r="N2118">
        <v>26</v>
      </c>
      <c r="O2118">
        <v>2</v>
      </c>
      <c r="P2118">
        <v>17</v>
      </c>
      <c r="Q2118">
        <v>2</v>
      </c>
      <c r="R2118">
        <v>2</v>
      </c>
      <c r="S2118">
        <v>0</v>
      </c>
      <c r="T2118">
        <v>3</v>
      </c>
      <c r="U2118">
        <v>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3</v>
      </c>
      <c r="AC2118">
        <v>11</v>
      </c>
      <c r="AD2118">
        <v>0</v>
      </c>
    </row>
    <row r="2119" spans="1:30" x14ac:dyDescent="0.3">
      <c r="A2119">
        <v>2118</v>
      </c>
      <c r="B2119">
        <v>8659</v>
      </c>
      <c r="C2119">
        <v>1952</v>
      </c>
      <c r="D2119" t="s">
        <v>32</v>
      </c>
      <c r="E2119" t="s">
        <v>31</v>
      </c>
      <c r="F2119" s="11">
        <v>69805</v>
      </c>
      <c r="G2119">
        <v>0</v>
      </c>
      <c r="H2119">
        <v>1</v>
      </c>
      <c r="I2119" s="1">
        <v>41660</v>
      </c>
      <c r="J2119">
        <v>50</v>
      </c>
      <c r="K2119">
        <v>750</v>
      </c>
      <c r="L2119">
        <v>71</v>
      </c>
      <c r="M2119">
        <v>20</v>
      </c>
      <c r="N2119">
        <v>13</v>
      </c>
      <c r="O2119">
        <v>10</v>
      </c>
      <c r="P2119">
        <v>20</v>
      </c>
      <c r="Q2119">
        <v>2</v>
      </c>
      <c r="R2119">
        <v>6</v>
      </c>
      <c r="S2119">
        <v>8</v>
      </c>
      <c r="T2119">
        <v>11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3</v>
      </c>
      <c r="AC2119">
        <v>11</v>
      </c>
      <c r="AD2119">
        <v>0</v>
      </c>
    </row>
    <row r="2120" spans="1:30" x14ac:dyDescent="0.3">
      <c r="A2120">
        <v>2119</v>
      </c>
      <c r="B2120">
        <v>6262</v>
      </c>
      <c r="C2120">
        <v>1962</v>
      </c>
      <c r="D2120" t="s">
        <v>34</v>
      </c>
      <c r="E2120" t="s">
        <v>30</v>
      </c>
      <c r="F2120" s="11">
        <v>72217</v>
      </c>
      <c r="G2120">
        <v>0</v>
      </c>
      <c r="H2120">
        <v>0</v>
      </c>
      <c r="I2120" s="1">
        <v>41374</v>
      </c>
      <c r="J2120">
        <v>93</v>
      </c>
      <c r="K2120">
        <v>816</v>
      </c>
      <c r="L2120">
        <v>42</v>
      </c>
      <c r="M2120">
        <v>20</v>
      </c>
      <c r="N2120">
        <v>55</v>
      </c>
      <c r="O2120">
        <v>56</v>
      </c>
      <c r="P2120">
        <v>154</v>
      </c>
      <c r="Q2120">
        <v>1</v>
      </c>
      <c r="R2120">
        <v>3</v>
      </c>
      <c r="S2120">
        <v>10</v>
      </c>
      <c r="T2120">
        <v>8</v>
      </c>
      <c r="U2120">
        <v>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3</v>
      </c>
      <c r="AC2120">
        <v>11</v>
      </c>
      <c r="AD2120">
        <v>0</v>
      </c>
    </row>
    <row r="2121" spans="1:30" x14ac:dyDescent="0.3">
      <c r="A2121">
        <v>2120</v>
      </c>
      <c r="B2121">
        <v>6147</v>
      </c>
      <c r="C2121">
        <v>1971</v>
      </c>
      <c r="D2121" t="s">
        <v>29</v>
      </c>
      <c r="E2121" t="s">
        <v>35</v>
      </c>
      <c r="F2121" s="11">
        <v>25818</v>
      </c>
      <c r="G2121">
        <v>1</v>
      </c>
      <c r="H2121">
        <v>0</v>
      </c>
      <c r="I2121" s="1">
        <v>41200</v>
      </c>
      <c r="J2121">
        <v>51</v>
      </c>
      <c r="K2121">
        <v>5</v>
      </c>
      <c r="L2121">
        <v>2</v>
      </c>
      <c r="M2121">
        <v>20</v>
      </c>
      <c r="N2121">
        <v>2</v>
      </c>
      <c r="O2121">
        <v>2</v>
      </c>
      <c r="P2121">
        <v>9</v>
      </c>
      <c r="Q2121">
        <v>1</v>
      </c>
      <c r="R2121">
        <v>0</v>
      </c>
      <c r="S2121">
        <v>1</v>
      </c>
      <c r="T2121">
        <v>2</v>
      </c>
      <c r="U2121">
        <v>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3</v>
      </c>
      <c r="AC2121">
        <v>11</v>
      </c>
      <c r="AD2121">
        <v>0</v>
      </c>
    </row>
    <row r="2122" spans="1:30" x14ac:dyDescent="0.3">
      <c r="A2122">
        <v>2121</v>
      </c>
      <c r="B2122">
        <v>8832</v>
      </c>
      <c r="C2122">
        <v>1976</v>
      </c>
      <c r="D2122" t="s">
        <v>34</v>
      </c>
      <c r="E2122" t="s">
        <v>31</v>
      </c>
      <c r="F2122" s="11">
        <v>37509</v>
      </c>
      <c r="G2122">
        <v>1</v>
      </c>
      <c r="H2122">
        <v>0</v>
      </c>
      <c r="I2122" s="1">
        <v>41164</v>
      </c>
      <c r="J2122">
        <v>24</v>
      </c>
      <c r="K2122">
        <v>37</v>
      </c>
      <c r="L2122">
        <v>5</v>
      </c>
      <c r="M2122">
        <v>20</v>
      </c>
      <c r="N2122">
        <v>12</v>
      </c>
      <c r="O2122">
        <v>8</v>
      </c>
      <c r="P2122">
        <v>5</v>
      </c>
      <c r="Q2122">
        <v>2</v>
      </c>
      <c r="R2122">
        <v>3</v>
      </c>
      <c r="S2122">
        <v>0</v>
      </c>
      <c r="T2122">
        <v>4</v>
      </c>
      <c r="U2122">
        <v>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</v>
      </c>
      <c r="AC2122">
        <v>11</v>
      </c>
      <c r="AD2122">
        <v>0</v>
      </c>
    </row>
    <row r="2123" spans="1:30" x14ac:dyDescent="0.3">
      <c r="A2123">
        <v>2122</v>
      </c>
      <c r="B2123">
        <v>10067</v>
      </c>
      <c r="C2123">
        <v>1976</v>
      </c>
      <c r="D2123" t="s">
        <v>37</v>
      </c>
      <c r="E2123" t="s">
        <v>31</v>
      </c>
      <c r="F2123" s="11">
        <v>25176</v>
      </c>
      <c r="G2123">
        <v>1</v>
      </c>
      <c r="H2123">
        <v>1</v>
      </c>
      <c r="I2123" s="1">
        <v>41496</v>
      </c>
      <c r="J2123">
        <v>79</v>
      </c>
      <c r="K2123">
        <v>4</v>
      </c>
      <c r="L2123">
        <v>0</v>
      </c>
      <c r="M2123">
        <v>20</v>
      </c>
      <c r="N2123">
        <v>0</v>
      </c>
      <c r="O2123">
        <v>0</v>
      </c>
      <c r="P2123">
        <v>5</v>
      </c>
      <c r="Q2123">
        <v>1</v>
      </c>
      <c r="R2123">
        <v>1</v>
      </c>
      <c r="S2123">
        <v>0</v>
      </c>
      <c r="T2123">
        <v>2</v>
      </c>
      <c r="U2123">
        <v>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3</v>
      </c>
      <c r="AC2123">
        <v>11</v>
      </c>
      <c r="AD2123">
        <v>0</v>
      </c>
    </row>
    <row r="2124" spans="1:30" x14ac:dyDescent="0.3">
      <c r="A2124">
        <v>2123</v>
      </c>
      <c r="B2124">
        <v>7532</v>
      </c>
      <c r="C2124">
        <v>1980</v>
      </c>
      <c r="D2124" t="s">
        <v>29</v>
      </c>
      <c r="E2124" t="s">
        <v>33</v>
      </c>
      <c r="F2124" s="11">
        <v>43586</v>
      </c>
      <c r="G2124">
        <v>0</v>
      </c>
      <c r="H2124">
        <v>1</v>
      </c>
      <c r="I2124" s="1">
        <v>41151</v>
      </c>
      <c r="J2124">
        <v>26</v>
      </c>
      <c r="K2124">
        <v>99</v>
      </c>
      <c r="L2124">
        <v>2</v>
      </c>
      <c r="M2124">
        <v>20</v>
      </c>
      <c r="N2124">
        <v>4</v>
      </c>
      <c r="O2124">
        <v>0</v>
      </c>
      <c r="P2124">
        <v>16</v>
      </c>
      <c r="Q2124">
        <v>3</v>
      </c>
      <c r="R2124">
        <v>3</v>
      </c>
      <c r="S2124">
        <v>0</v>
      </c>
      <c r="T2124">
        <v>4</v>
      </c>
      <c r="U2124">
        <v>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3</v>
      </c>
      <c r="AC2124">
        <v>11</v>
      </c>
      <c r="AD2124">
        <v>0</v>
      </c>
    </row>
    <row r="2125" spans="1:30" x14ac:dyDescent="0.3">
      <c r="A2125">
        <v>2124</v>
      </c>
      <c r="B2125">
        <v>4915</v>
      </c>
      <c r="C2125">
        <v>1956</v>
      </c>
      <c r="D2125" t="s">
        <v>37</v>
      </c>
      <c r="E2125" t="s">
        <v>33</v>
      </c>
      <c r="F2125" s="11">
        <v>53230</v>
      </c>
      <c r="G2125">
        <v>0</v>
      </c>
      <c r="H2125">
        <v>1</v>
      </c>
      <c r="I2125" s="1">
        <v>41124</v>
      </c>
      <c r="J2125">
        <v>86</v>
      </c>
      <c r="K2125">
        <v>176</v>
      </c>
      <c r="L2125">
        <v>72</v>
      </c>
      <c r="M2125">
        <v>20</v>
      </c>
      <c r="N2125">
        <v>136</v>
      </c>
      <c r="O2125">
        <v>21</v>
      </c>
      <c r="P2125">
        <v>229</v>
      </c>
      <c r="Q2125">
        <v>4</v>
      </c>
      <c r="R2125">
        <v>5</v>
      </c>
      <c r="S2125">
        <v>2</v>
      </c>
      <c r="T2125">
        <v>12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3</v>
      </c>
      <c r="AC2125">
        <v>11</v>
      </c>
      <c r="AD2125">
        <v>0</v>
      </c>
    </row>
    <row r="2126" spans="1:30" x14ac:dyDescent="0.3">
      <c r="A2126">
        <v>2125</v>
      </c>
      <c r="B2126">
        <v>2115</v>
      </c>
      <c r="C2126">
        <v>1957</v>
      </c>
      <c r="D2126" t="s">
        <v>29</v>
      </c>
      <c r="E2126" t="s">
        <v>31</v>
      </c>
      <c r="F2126" s="11">
        <v>50116</v>
      </c>
      <c r="G2126">
        <v>1</v>
      </c>
      <c r="H2126">
        <v>1</v>
      </c>
      <c r="I2126" s="1">
        <v>41810</v>
      </c>
      <c r="J2126">
        <v>68</v>
      </c>
      <c r="K2126">
        <v>54</v>
      </c>
      <c r="L2126">
        <v>0</v>
      </c>
      <c r="M2126">
        <v>20</v>
      </c>
      <c r="N2126">
        <v>0</v>
      </c>
      <c r="O2126">
        <v>0</v>
      </c>
      <c r="P2126">
        <v>2</v>
      </c>
      <c r="Q2126">
        <v>2</v>
      </c>
      <c r="R2126">
        <v>1</v>
      </c>
      <c r="S2126">
        <v>0</v>
      </c>
      <c r="T2126">
        <v>4</v>
      </c>
      <c r="U2126">
        <v>5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3</v>
      </c>
      <c r="AC2126">
        <v>11</v>
      </c>
      <c r="AD2126">
        <v>0</v>
      </c>
    </row>
    <row r="2127" spans="1:30" x14ac:dyDescent="0.3">
      <c r="A2127">
        <v>2126</v>
      </c>
      <c r="B2127">
        <v>2088</v>
      </c>
      <c r="C2127">
        <v>1972</v>
      </c>
      <c r="D2127" t="s">
        <v>29</v>
      </c>
      <c r="E2127" t="s">
        <v>31</v>
      </c>
      <c r="F2127" s="11">
        <v>84906</v>
      </c>
      <c r="G2127">
        <v>0</v>
      </c>
      <c r="H2127">
        <v>0</v>
      </c>
      <c r="I2127" s="1">
        <v>41551</v>
      </c>
      <c r="J2127">
        <v>98</v>
      </c>
      <c r="K2127">
        <v>997</v>
      </c>
      <c r="L2127">
        <v>15</v>
      </c>
      <c r="M2127">
        <v>20</v>
      </c>
      <c r="N2127">
        <v>99</v>
      </c>
      <c r="O2127">
        <v>30</v>
      </c>
      <c r="P2127">
        <v>76</v>
      </c>
      <c r="Q2127">
        <v>1</v>
      </c>
      <c r="R2127">
        <v>5</v>
      </c>
      <c r="S2127">
        <v>6</v>
      </c>
      <c r="T2127">
        <v>12</v>
      </c>
      <c r="U2127">
        <v>2</v>
      </c>
      <c r="V2127">
        <v>0</v>
      </c>
      <c r="W2127">
        <v>1</v>
      </c>
      <c r="X2127">
        <v>1</v>
      </c>
      <c r="Y2127">
        <v>0</v>
      </c>
      <c r="Z2127">
        <v>1</v>
      </c>
      <c r="AA2127">
        <v>0</v>
      </c>
      <c r="AB2127">
        <v>3</v>
      </c>
      <c r="AC2127">
        <v>11</v>
      </c>
      <c r="AD2127">
        <v>0</v>
      </c>
    </row>
    <row r="2128" spans="1:30" x14ac:dyDescent="0.3">
      <c r="A2128">
        <v>2127</v>
      </c>
      <c r="B2128">
        <v>2493</v>
      </c>
      <c r="C2128">
        <v>1966</v>
      </c>
      <c r="D2128" t="s">
        <v>29</v>
      </c>
      <c r="E2128" t="s">
        <v>33</v>
      </c>
      <c r="F2128" s="11">
        <v>61286</v>
      </c>
      <c r="G2128">
        <v>0</v>
      </c>
      <c r="H2128">
        <v>1</v>
      </c>
      <c r="I2128" s="1">
        <v>41488</v>
      </c>
      <c r="J2128">
        <v>34</v>
      </c>
      <c r="K2128">
        <v>356</v>
      </c>
      <c r="L2128">
        <v>0</v>
      </c>
      <c r="M2128">
        <v>20</v>
      </c>
      <c r="N2128">
        <v>19</v>
      </c>
      <c r="O2128">
        <v>9</v>
      </c>
      <c r="P2128">
        <v>117</v>
      </c>
      <c r="Q2128">
        <v>2</v>
      </c>
      <c r="R2128">
        <v>7</v>
      </c>
      <c r="S2128">
        <v>1</v>
      </c>
      <c r="T2128">
        <v>8</v>
      </c>
      <c r="U2128">
        <v>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</v>
      </c>
      <c r="AC2128">
        <v>11</v>
      </c>
      <c r="AD2128">
        <v>0</v>
      </c>
    </row>
    <row r="2129" spans="1:30" x14ac:dyDescent="0.3">
      <c r="A2129">
        <v>2128</v>
      </c>
      <c r="B2129">
        <v>6292</v>
      </c>
      <c r="C2129">
        <v>1986</v>
      </c>
      <c r="D2129" t="s">
        <v>32</v>
      </c>
      <c r="E2129" t="s">
        <v>33</v>
      </c>
      <c r="F2129" s="11">
        <v>82333</v>
      </c>
      <c r="G2129">
        <v>0</v>
      </c>
      <c r="H2129">
        <v>0</v>
      </c>
      <c r="I2129" s="1">
        <v>41363</v>
      </c>
      <c r="J2129">
        <v>60</v>
      </c>
      <c r="K2129">
        <v>1311</v>
      </c>
      <c r="L2129">
        <v>0</v>
      </c>
      <c r="M2129">
        <v>20</v>
      </c>
      <c r="N2129">
        <v>46</v>
      </c>
      <c r="O2129">
        <v>89</v>
      </c>
      <c r="P2129">
        <v>17</v>
      </c>
      <c r="Q2129">
        <v>1</v>
      </c>
      <c r="R2129">
        <v>4</v>
      </c>
      <c r="S2129">
        <v>3</v>
      </c>
      <c r="T2129">
        <v>10</v>
      </c>
      <c r="U2129">
        <v>2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3</v>
      </c>
      <c r="AC2129">
        <v>11</v>
      </c>
      <c r="AD2129">
        <v>1</v>
      </c>
    </row>
    <row r="2130" spans="1:30" x14ac:dyDescent="0.3">
      <c r="A2130">
        <v>2129</v>
      </c>
      <c r="B2130">
        <v>1631</v>
      </c>
      <c r="C2130">
        <v>1965</v>
      </c>
      <c r="D2130" t="s">
        <v>32</v>
      </c>
      <c r="E2130" t="s">
        <v>31</v>
      </c>
      <c r="F2130" s="11">
        <v>65220</v>
      </c>
      <c r="G2130">
        <v>0</v>
      </c>
      <c r="H2130">
        <v>0</v>
      </c>
      <c r="I2130" s="1">
        <v>41155</v>
      </c>
      <c r="J2130">
        <v>3</v>
      </c>
      <c r="K2130">
        <v>890</v>
      </c>
      <c r="L2130">
        <v>63</v>
      </c>
      <c r="M2130">
        <v>20</v>
      </c>
      <c r="N2130">
        <v>0</v>
      </c>
      <c r="O2130">
        <v>25</v>
      </c>
      <c r="P2130">
        <v>12</v>
      </c>
      <c r="Q2130">
        <v>4</v>
      </c>
      <c r="R2130">
        <v>8</v>
      </c>
      <c r="S2130">
        <v>4</v>
      </c>
      <c r="T2130">
        <v>7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3</v>
      </c>
      <c r="AC2130">
        <v>11</v>
      </c>
      <c r="AD2130">
        <v>1</v>
      </c>
    </row>
    <row r="2131" spans="1:30" x14ac:dyDescent="0.3">
      <c r="A2131">
        <v>2130</v>
      </c>
      <c r="B2131">
        <v>10104</v>
      </c>
      <c r="C2131">
        <v>1974</v>
      </c>
      <c r="D2131" t="s">
        <v>29</v>
      </c>
      <c r="E2131" t="s">
        <v>31</v>
      </c>
      <c r="F2131" s="11">
        <v>33590</v>
      </c>
      <c r="G2131">
        <v>2</v>
      </c>
      <c r="H2131">
        <v>1</v>
      </c>
      <c r="I2131" s="1">
        <v>41581</v>
      </c>
      <c r="J2131">
        <v>65</v>
      </c>
      <c r="K2131">
        <v>4</v>
      </c>
      <c r="L2131">
        <v>0</v>
      </c>
      <c r="M2131">
        <v>20</v>
      </c>
      <c r="N2131">
        <v>0</v>
      </c>
      <c r="O2131">
        <v>0</v>
      </c>
      <c r="P2131">
        <v>2</v>
      </c>
      <c r="Q2131">
        <v>1</v>
      </c>
      <c r="R2131">
        <v>1</v>
      </c>
      <c r="S2131">
        <v>0</v>
      </c>
      <c r="T2131">
        <v>2</v>
      </c>
      <c r="U2131">
        <v>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3</v>
      </c>
      <c r="AC2131">
        <v>11</v>
      </c>
      <c r="AD2131">
        <v>0</v>
      </c>
    </row>
    <row r="2132" spans="1:30" x14ac:dyDescent="0.3">
      <c r="A2132">
        <v>2131</v>
      </c>
      <c r="B2132">
        <v>3006</v>
      </c>
      <c r="C2132">
        <v>1976</v>
      </c>
      <c r="D2132" t="s">
        <v>29</v>
      </c>
      <c r="E2132" t="s">
        <v>35</v>
      </c>
      <c r="F2132" s="11">
        <v>30992</v>
      </c>
      <c r="G2132">
        <v>1</v>
      </c>
      <c r="H2132">
        <v>0</v>
      </c>
      <c r="I2132" s="1">
        <v>41386</v>
      </c>
      <c r="J2132">
        <v>83</v>
      </c>
      <c r="K2132">
        <v>17</v>
      </c>
      <c r="L2132">
        <v>0</v>
      </c>
      <c r="M2132">
        <v>20</v>
      </c>
      <c r="N2132">
        <v>7</v>
      </c>
      <c r="O2132">
        <v>3</v>
      </c>
      <c r="P2132">
        <v>2</v>
      </c>
      <c r="Q2132">
        <v>1</v>
      </c>
      <c r="R2132">
        <v>1</v>
      </c>
      <c r="S2132">
        <v>0</v>
      </c>
      <c r="T2132">
        <v>3</v>
      </c>
      <c r="U2132">
        <v>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</v>
      </c>
      <c r="AC2132">
        <v>11</v>
      </c>
      <c r="AD2132">
        <v>0</v>
      </c>
    </row>
    <row r="2133" spans="1:30" x14ac:dyDescent="0.3">
      <c r="A2133">
        <v>2132</v>
      </c>
      <c r="B2133">
        <v>3919</v>
      </c>
      <c r="C2133">
        <v>1976</v>
      </c>
      <c r="D2133" t="s">
        <v>34</v>
      </c>
      <c r="E2133" t="s">
        <v>30</v>
      </c>
      <c r="F2133" s="11">
        <v>72309</v>
      </c>
      <c r="G2133">
        <v>0</v>
      </c>
      <c r="H2133">
        <v>0</v>
      </c>
      <c r="I2133" s="1">
        <v>41344</v>
      </c>
      <c r="J2133">
        <v>64</v>
      </c>
      <c r="K2133">
        <v>960</v>
      </c>
      <c r="L2133">
        <v>0</v>
      </c>
      <c r="M2133">
        <v>20</v>
      </c>
      <c r="N2133">
        <v>50</v>
      </c>
      <c r="O2133">
        <v>38</v>
      </c>
      <c r="P2133">
        <v>0</v>
      </c>
      <c r="Q2133">
        <v>1</v>
      </c>
      <c r="R2133">
        <v>5</v>
      </c>
      <c r="S2133">
        <v>6</v>
      </c>
      <c r="T2133">
        <v>8</v>
      </c>
      <c r="U2133">
        <v>3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3</v>
      </c>
      <c r="AC2133">
        <v>11</v>
      </c>
      <c r="AD2133">
        <v>1</v>
      </c>
    </row>
    <row r="2134" spans="1:30" x14ac:dyDescent="0.3">
      <c r="A2134">
        <v>2133</v>
      </c>
      <c r="B2134">
        <v>11181</v>
      </c>
      <c r="C2134">
        <v>1949</v>
      </c>
      <c r="D2134" t="s">
        <v>32</v>
      </c>
      <c r="E2134" t="s">
        <v>33</v>
      </c>
      <c r="F2134" s="11">
        <v>156924</v>
      </c>
      <c r="G2134">
        <v>0</v>
      </c>
      <c r="H2134">
        <v>0</v>
      </c>
      <c r="I2134" s="1">
        <v>41515</v>
      </c>
      <c r="J2134">
        <v>85</v>
      </c>
      <c r="K2134">
        <v>2</v>
      </c>
      <c r="L2134">
        <v>1</v>
      </c>
      <c r="M2134">
        <v>20</v>
      </c>
      <c r="N2134">
        <v>1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3</v>
      </c>
      <c r="AC2134">
        <v>11</v>
      </c>
      <c r="AD2134">
        <v>0</v>
      </c>
    </row>
    <row r="2135" spans="1:30" x14ac:dyDescent="0.3">
      <c r="A2135">
        <v>2134</v>
      </c>
      <c r="B2135">
        <v>642</v>
      </c>
      <c r="C2135">
        <v>1980</v>
      </c>
      <c r="D2135" t="s">
        <v>36</v>
      </c>
      <c r="E2135" t="s">
        <v>33</v>
      </c>
      <c r="F2135" s="11">
        <v>16005</v>
      </c>
      <c r="G2135">
        <v>1</v>
      </c>
      <c r="H2135">
        <v>0</v>
      </c>
      <c r="I2135" s="1">
        <v>41135</v>
      </c>
      <c r="J2135">
        <v>69</v>
      </c>
      <c r="K2135">
        <v>1</v>
      </c>
      <c r="L2135">
        <v>3</v>
      </c>
      <c r="M2135">
        <v>20</v>
      </c>
      <c r="N2135">
        <v>20</v>
      </c>
      <c r="O2135">
        <v>30</v>
      </c>
      <c r="P2135">
        <v>47</v>
      </c>
      <c r="Q2135">
        <v>3</v>
      </c>
      <c r="R2135">
        <v>2</v>
      </c>
      <c r="S2135">
        <v>1</v>
      </c>
      <c r="T2135">
        <v>2</v>
      </c>
      <c r="U2135">
        <v>8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3</v>
      </c>
      <c r="AC2135">
        <v>11</v>
      </c>
      <c r="AD2135">
        <v>0</v>
      </c>
    </row>
    <row r="2136" spans="1:30" x14ac:dyDescent="0.3">
      <c r="A2136">
        <v>2135</v>
      </c>
      <c r="B2136">
        <v>4369</v>
      </c>
      <c r="C2136">
        <v>1957</v>
      </c>
      <c r="D2136" t="s">
        <v>34</v>
      </c>
      <c r="E2136" t="s">
        <v>40</v>
      </c>
      <c r="F2136" s="11">
        <v>65487</v>
      </c>
      <c r="G2136">
        <v>0</v>
      </c>
      <c r="H2136">
        <v>0</v>
      </c>
      <c r="I2136" s="1">
        <v>41649</v>
      </c>
      <c r="J2136">
        <v>48</v>
      </c>
      <c r="K2136">
        <v>240</v>
      </c>
      <c r="L2136">
        <v>67</v>
      </c>
      <c r="M2136">
        <v>20</v>
      </c>
      <c r="N2136">
        <v>199</v>
      </c>
      <c r="O2136">
        <v>0</v>
      </c>
      <c r="P2136">
        <v>163</v>
      </c>
      <c r="Q2136">
        <v>3</v>
      </c>
      <c r="R2136">
        <v>3</v>
      </c>
      <c r="S2136">
        <v>5</v>
      </c>
      <c r="T2136">
        <v>6</v>
      </c>
      <c r="U2136">
        <v>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3</v>
      </c>
      <c r="AC2136">
        <v>11</v>
      </c>
      <c r="AD2136">
        <v>0</v>
      </c>
    </row>
    <row r="2137" spans="1:30" x14ac:dyDescent="0.3">
      <c r="A2137">
        <v>2136</v>
      </c>
      <c r="B2137">
        <v>10127</v>
      </c>
      <c r="C2137">
        <v>1965</v>
      </c>
      <c r="D2137" t="s">
        <v>29</v>
      </c>
      <c r="E2137" t="s">
        <v>33</v>
      </c>
      <c r="F2137" s="11">
        <v>58692</v>
      </c>
      <c r="G2137">
        <v>0</v>
      </c>
      <c r="H2137">
        <v>1</v>
      </c>
      <c r="I2137" s="1">
        <v>41735</v>
      </c>
      <c r="J2137">
        <v>21</v>
      </c>
      <c r="K2137">
        <v>301</v>
      </c>
      <c r="L2137">
        <v>11</v>
      </c>
      <c r="M2137">
        <v>20</v>
      </c>
      <c r="N2137">
        <v>4</v>
      </c>
      <c r="O2137">
        <v>7</v>
      </c>
      <c r="P2137">
        <v>11</v>
      </c>
      <c r="Q2137">
        <v>1</v>
      </c>
      <c r="R2137">
        <v>8</v>
      </c>
      <c r="S2137">
        <v>2</v>
      </c>
      <c r="T2137">
        <v>4</v>
      </c>
      <c r="U2137">
        <v>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</v>
      </c>
      <c r="AC2137">
        <v>11</v>
      </c>
      <c r="AD2137">
        <v>0</v>
      </c>
    </row>
    <row r="2138" spans="1:30" x14ac:dyDescent="0.3">
      <c r="A2138">
        <v>2137</v>
      </c>
      <c r="B2138">
        <v>271</v>
      </c>
      <c r="C2138">
        <v>1969</v>
      </c>
      <c r="D2138" t="s">
        <v>29</v>
      </c>
      <c r="E2138" t="s">
        <v>38</v>
      </c>
      <c r="F2138" s="11">
        <v>40590</v>
      </c>
      <c r="G2138">
        <v>1</v>
      </c>
      <c r="H2138">
        <v>1</v>
      </c>
      <c r="I2138" s="1">
        <v>41549</v>
      </c>
      <c r="J2138">
        <v>30</v>
      </c>
      <c r="K2138">
        <v>154</v>
      </c>
      <c r="L2138">
        <v>0</v>
      </c>
      <c r="M2138">
        <v>20</v>
      </c>
      <c r="N2138">
        <v>6</v>
      </c>
      <c r="O2138">
        <v>11</v>
      </c>
      <c r="P2138">
        <v>37</v>
      </c>
      <c r="Q2138">
        <v>5</v>
      </c>
      <c r="R2138">
        <v>3</v>
      </c>
      <c r="S2138">
        <v>4</v>
      </c>
      <c r="T2138">
        <v>3</v>
      </c>
      <c r="U2138">
        <v>6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</v>
      </c>
      <c r="AC2138">
        <v>11</v>
      </c>
      <c r="AD2138">
        <v>0</v>
      </c>
    </row>
    <row r="2139" spans="1:30" x14ac:dyDescent="0.3">
      <c r="A2139">
        <v>2138</v>
      </c>
      <c r="B2139">
        <v>4973</v>
      </c>
      <c r="C2139">
        <v>1970</v>
      </c>
      <c r="D2139" t="s">
        <v>29</v>
      </c>
      <c r="E2139" t="s">
        <v>30</v>
      </c>
      <c r="F2139" s="11">
        <v>20587</v>
      </c>
      <c r="G2139">
        <v>1</v>
      </c>
      <c r="H2139">
        <v>0</v>
      </c>
      <c r="I2139" s="1">
        <v>41770</v>
      </c>
      <c r="J2139">
        <v>39</v>
      </c>
      <c r="K2139">
        <v>2</v>
      </c>
      <c r="L2139">
        <v>3</v>
      </c>
      <c r="M2139">
        <v>20</v>
      </c>
      <c r="N2139">
        <v>4</v>
      </c>
      <c r="O2139">
        <v>1</v>
      </c>
      <c r="P2139">
        <v>9</v>
      </c>
      <c r="Q2139">
        <v>1</v>
      </c>
      <c r="R2139">
        <v>1</v>
      </c>
      <c r="S2139">
        <v>1</v>
      </c>
      <c r="T2139">
        <v>2</v>
      </c>
      <c r="U2139">
        <v>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</v>
      </c>
      <c r="AC2139">
        <v>11</v>
      </c>
      <c r="AD2139">
        <v>0</v>
      </c>
    </row>
    <row r="2140" spans="1:30" x14ac:dyDescent="0.3">
      <c r="A2140">
        <v>2139</v>
      </c>
      <c r="B2140">
        <v>2948</v>
      </c>
      <c r="C2140">
        <v>1954</v>
      </c>
      <c r="D2140" t="s">
        <v>34</v>
      </c>
      <c r="E2140" t="s">
        <v>35</v>
      </c>
      <c r="F2140" s="11">
        <v>62637</v>
      </c>
      <c r="G2140">
        <v>0</v>
      </c>
      <c r="H2140">
        <v>1</v>
      </c>
      <c r="I2140" s="1">
        <v>41699</v>
      </c>
      <c r="J2140">
        <v>76</v>
      </c>
      <c r="K2140">
        <v>104</v>
      </c>
      <c r="L2140">
        <v>12</v>
      </c>
      <c r="M2140">
        <v>20</v>
      </c>
      <c r="N2140">
        <v>4</v>
      </c>
      <c r="O2140">
        <v>12</v>
      </c>
      <c r="P2140">
        <v>5</v>
      </c>
      <c r="Q2140">
        <v>1</v>
      </c>
      <c r="R2140">
        <v>2</v>
      </c>
      <c r="S2140">
        <v>2</v>
      </c>
      <c r="T2140">
        <v>5</v>
      </c>
      <c r="U2140">
        <v>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</v>
      </c>
      <c r="AC2140">
        <v>11</v>
      </c>
      <c r="AD2140">
        <v>0</v>
      </c>
    </row>
    <row r="2141" spans="1:30" x14ac:dyDescent="0.3">
      <c r="A2141">
        <v>2140</v>
      </c>
      <c r="B2141">
        <v>2715</v>
      </c>
      <c r="C2141">
        <v>1966</v>
      </c>
      <c r="D2141" t="s">
        <v>34</v>
      </c>
      <c r="E2141" t="s">
        <v>35</v>
      </c>
      <c r="F2141" s="11">
        <v>29435</v>
      </c>
      <c r="G2141">
        <v>1</v>
      </c>
      <c r="H2141">
        <v>1</v>
      </c>
      <c r="I2141" s="1">
        <v>41127</v>
      </c>
      <c r="J2141">
        <v>11</v>
      </c>
      <c r="K2141">
        <v>70</v>
      </c>
      <c r="L2141">
        <v>3</v>
      </c>
      <c r="M2141">
        <v>20</v>
      </c>
      <c r="N2141">
        <v>4</v>
      </c>
      <c r="O2141">
        <v>2</v>
      </c>
      <c r="P2141">
        <v>64</v>
      </c>
      <c r="Q2141">
        <v>4</v>
      </c>
      <c r="R2141">
        <v>3</v>
      </c>
      <c r="S2141">
        <v>2</v>
      </c>
      <c r="T2141">
        <v>2</v>
      </c>
      <c r="U2141">
        <v>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</v>
      </c>
      <c r="AC2141">
        <v>11</v>
      </c>
      <c r="AD2141">
        <v>1</v>
      </c>
    </row>
    <row r="2142" spans="1:30" x14ac:dyDescent="0.3">
      <c r="A2142">
        <v>2141</v>
      </c>
      <c r="B2142">
        <v>10432</v>
      </c>
      <c r="C2142">
        <v>1974</v>
      </c>
      <c r="D2142" t="s">
        <v>29</v>
      </c>
      <c r="E2142" t="s">
        <v>35</v>
      </c>
      <c r="F2142" s="11">
        <v>19346</v>
      </c>
      <c r="G2142">
        <v>1</v>
      </c>
      <c r="H2142">
        <v>0</v>
      </c>
      <c r="I2142" s="1">
        <v>41669</v>
      </c>
      <c r="J2142">
        <v>26</v>
      </c>
      <c r="K2142">
        <v>2</v>
      </c>
      <c r="L2142">
        <v>0</v>
      </c>
      <c r="M2142">
        <v>20</v>
      </c>
      <c r="N2142">
        <v>3</v>
      </c>
      <c r="O2142">
        <v>6</v>
      </c>
      <c r="P2142">
        <v>2</v>
      </c>
      <c r="Q2142">
        <v>1</v>
      </c>
      <c r="R2142">
        <v>1</v>
      </c>
      <c r="S2142">
        <v>0</v>
      </c>
      <c r="T2142">
        <v>3</v>
      </c>
      <c r="U2142">
        <v>8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</v>
      </c>
      <c r="AC2142">
        <v>11</v>
      </c>
      <c r="AD2142">
        <v>0</v>
      </c>
    </row>
    <row r="2143" spans="1:30" x14ac:dyDescent="0.3">
      <c r="A2143">
        <v>2142</v>
      </c>
      <c r="B2143">
        <v>9216</v>
      </c>
      <c r="C2143">
        <v>1971</v>
      </c>
      <c r="D2143" t="s">
        <v>29</v>
      </c>
      <c r="E2143" t="s">
        <v>33</v>
      </c>
      <c r="F2143" s="11">
        <v>35788</v>
      </c>
      <c r="G2143">
        <v>1</v>
      </c>
      <c r="H2143">
        <v>1</v>
      </c>
      <c r="I2143" s="1">
        <v>41662</v>
      </c>
      <c r="J2143">
        <v>34</v>
      </c>
      <c r="K2143">
        <v>23</v>
      </c>
      <c r="L2143">
        <v>2</v>
      </c>
      <c r="M2143">
        <v>20</v>
      </c>
      <c r="N2143">
        <v>3</v>
      </c>
      <c r="O2143">
        <v>1</v>
      </c>
      <c r="P2143">
        <v>4</v>
      </c>
      <c r="Q2143">
        <v>2</v>
      </c>
      <c r="R2143">
        <v>2</v>
      </c>
      <c r="S2143">
        <v>0</v>
      </c>
      <c r="T2143">
        <v>3</v>
      </c>
      <c r="U2143">
        <v>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</v>
      </c>
      <c r="AC2143">
        <v>11</v>
      </c>
      <c r="AD2143">
        <v>0</v>
      </c>
    </row>
    <row r="2144" spans="1:30" x14ac:dyDescent="0.3">
      <c r="A2144">
        <v>2143</v>
      </c>
      <c r="B2144">
        <v>7124</v>
      </c>
      <c r="C2144">
        <v>1968</v>
      </c>
      <c r="D2144" t="s">
        <v>29</v>
      </c>
      <c r="E2144" t="s">
        <v>35</v>
      </c>
      <c r="F2144" s="11">
        <v>36997</v>
      </c>
      <c r="G2144">
        <v>1</v>
      </c>
      <c r="H2144">
        <v>1</v>
      </c>
      <c r="I2144" s="1">
        <v>41306</v>
      </c>
      <c r="J2144">
        <v>72</v>
      </c>
      <c r="K2144">
        <v>43</v>
      </c>
      <c r="L2144">
        <v>4</v>
      </c>
      <c r="M2144">
        <v>20</v>
      </c>
      <c r="N2144">
        <v>8</v>
      </c>
      <c r="O2144">
        <v>0</v>
      </c>
      <c r="P2144">
        <v>27</v>
      </c>
      <c r="Q2144">
        <v>5</v>
      </c>
      <c r="R2144">
        <v>2</v>
      </c>
      <c r="S2144">
        <v>1</v>
      </c>
      <c r="T2144">
        <v>4</v>
      </c>
      <c r="U2144">
        <v>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3</v>
      </c>
      <c r="AC2144">
        <v>11</v>
      </c>
      <c r="AD2144">
        <v>0</v>
      </c>
    </row>
    <row r="2145" spans="1:30" x14ac:dyDescent="0.3">
      <c r="A2145">
        <v>2144</v>
      </c>
      <c r="B2145">
        <v>9727</v>
      </c>
      <c r="C2145">
        <v>1957</v>
      </c>
      <c r="D2145" t="s">
        <v>29</v>
      </c>
      <c r="E2145" t="s">
        <v>33</v>
      </c>
      <c r="F2145" s="11">
        <v>23539</v>
      </c>
      <c r="G2145">
        <v>0</v>
      </c>
      <c r="H2145">
        <v>0</v>
      </c>
      <c r="I2145" s="1">
        <v>41698</v>
      </c>
      <c r="J2145">
        <v>13</v>
      </c>
      <c r="K2145">
        <v>4</v>
      </c>
      <c r="L2145">
        <v>24</v>
      </c>
      <c r="M2145">
        <v>20</v>
      </c>
      <c r="N2145">
        <v>16</v>
      </c>
      <c r="O2145">
        <v>1</v>
      </c>
      <c r="P2145">
        <v>25</v>
      </c>
      <c r="Q2145">
        <v>1</v>
      </c>
      <c r="R2145">
        <v>2</v>
      </c>
      <c r="S2145">
        <v>0</v>
      </c>
      <c r="T2145">
        <v>4</v>
      </c>
      <c r="U2145">
        <v>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</v>
      </c>
      <c r="AC2145">
        <v>11</v>
      </c>
      <c r="AD2145">
        <v>0</v>
      </c>
    </row>
    <row r="2146" spans="1:30" x14ac:dyDescent="0.3">
      <c r="A2146">
        <v>2145</v>
      </c>
      <c r="B2146">
        <v>5136</v>
      </c>
      <c r="C2146">
        <v>1973</v>
      </c>
      <c r="D2146" t="s">
        <v>29</v>
      </c>
      <c r="E2146" t="s">
        <v>30</v>
      </c>
      <c r="F2146" s="11">
        <v>65333</v>
      </c>
      <c r="G2146">
        <v>0</v>
      </c>
      <c r="H2146">
        <v>1</v>
      </c>
      <c r="I2146" s="1">
        <v>41656</v>
      </c>
      <c r="J2146">
        <v>58</v>
      </c>
      <c r="K2146">
        <v>654</v>
      </c>
      <c r="L2146">
        <v>7</v>
      </c>
      <c r="M2146">
        <v>20</v>
      </c>
      <c r="N2146">
        <v>0</v>
      </c>
      <c r="O2146">
        <v>15</v>
      </c>
      <c r="P2146">
        <v>30</v>
      </c>
      <c r="Q2146">
        <v>7</v>
      </c>
      <c r="R2146">
        <v>9</v>
      </c>
      <c r="S2146">
        <v>4</v>
      </c>
      <c r="T2146">
        <v>8</v>
      </c>
      <c r="U2146">
        <v>6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3</v>
      </c>
      <c r="AC2146">
        <v>11</v>
      </c>
      <c r="AD2146">
        <v>0</v>
      </c>
    </row>
    <row r="2147" spans="1:30" x14ac:dyDescent="0.3">
      <c r="A2147">
        <v>2146</v>
      </c>
      <c r="B2147">
        <v>9790</v>
      </c>
      <c r="C2147">
        <v>1957</v>
      </c>
      <c r="D2147" t="s">
        <v>29</v>
      </c>
      <c r="E2147" t="s">
        <v>30</v>
      </c>
      <c r="F2147" s="11">
        <v>78499</v>
      </c>
      <c r="G2147">
        <v>0</v>
      </c>
      <c r="H2147">
        <v>0</v>
      </c>
      <c r="I2147" s="1">
        <v>41601</v>
      </c>
      <c r="J2147">
        <v>12</v>
      </c>
      <c r="K2147">
        <v>912</v>
      </c>
      <c r="L2147">
        <v>72</v>
      </c>
      <c r="M2147">
        <v>20</v>
      </c>
      <c r="N2147">
        <v>47</v>
      </c>
      <c r="O2147">
        <v>36</v>
      </c>
      <c r="P2147">
        <v>97</v>
      </c>
      <c r="Q2147">
        <v>1</v>
      </c>
      <c r="R2147">
        <v>11</v>
      </c>
      <c r="S2147">
        <v>3</v>
      </c>
      <c r="T2147">
        <v>4</v>
      </c>
      <c r="U2147">
        <v>4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3</v>
      </c>
      <c r="AC2147">
        <v>11</v>
      </c>
      <c r="AD2147">
        <v>1</v>
      </c>
    </row>
    <row r="2148" spans="1:30" x14ac:dyDescent="0.3">
      <c r="A2148">
        <v>2147</v>
      </c>
      <c r="B2148">
        <v>1818</v>
      </c>
      <c r="C2148">
        <v>1971</v>
      </c>
      <c r="D2148" t="s">
        <v>32</v>
      </c>
      <c r="E2148" t="s">
        <v>31</v>
      </c>
      <c r="F2148" s="11">
        <v>29732</v>
      </c>
      <c r="G2148">
        <v>1</v>
      </c>
      <c r="H2148">
        <v>0</v>
      </c>
      <c r="I2148" s="1">
        <v>41723</v>
      </c>
      <c r="J2148">
        <v>23</v>
      </c>
      <c r="K2148">
        <v>25</v>
      </c>
      <c r="L2148">
        <v>0</v>
      </c>
      <c r="M2148">
        <v>20</v>
      </c>
      <c r="N2148">
        <v>0</v>
      </c>
      <c r="O2148">
        <v>1</v>
      </c>
      <c r="P2148">
        <v>4</v>
      </c>
      <c r="Q2148">
        <v>1</v>
      </c>
      <c r="R2148">
        <v>2</v>
      </c>
      <c r="S2148">
        <v>0</v>
      </c>
      <c r="T2148">
        <v>2</v>
      </c>
      <c r="U2148">
        <v>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</v>
      </c>
      <c r="AC2148">
        <v>11</v>
      </c>
      <c r="AD2148">
        <v>0</v>
      </c>
    </row>
    <row r="2149" spans="1:30" x14ac:dyDescent="0.3">
      <c r="A2149">
        <v>2148</v>
      </c>
      <c r="B2149">
        <v>1100</v>
      </c>
      <c r="C2149">
        <v>1960</v>
      </c>
      <c r="D2149" t="s">
        <v>34</v>
      </c>
      <c r="E2149" t="s">
        <v>31</v>
      </c>
      <c r="F2149" s="11">
        <v>41275</v>
      </c>
      <c r="G2149">
        <v>1</v>
      </c>
      <c r="H2149">
        <v>2</v>
      </c>
      <c r="I2149" s="1">
        <v>41722</v>
      </c>
      <c r="J2149">
        <v>33</v>
      </c>
      <c r="K2149">
        <v>24</v>
      </c>
      <c r="L2149">
        <v>4</v>
      </c>
      <c r="M2149">
        <v>20</v>
      </c>
      <c r="N2149">
        <v>0</v>
      </c>
      <c r="O2149">
        <v>2</v>
      </c>
      <c r="P2149">
        <v>9</v>
      </c>
      <c r="Q2149">
        <v>4</v>
      </c>
      <c r="R2149">
        <v>3</v>
      </c>
      <c r="S2149">
        <v>1</v>
      </c>
      <c r="T2149">
        <v>3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11</v>
      </c>
      <c r="AD2149">
        <v>0</v>
      </c>
    </row>
    <row r="2150" spans="1:30" x14ac:dyDescent="0.3">
      <c r="A2150">
        <v>2149</v>
      </c>
      <c r="B2150">
        <v>7873</v>
      </c>
      <c r="C2150">
        <v>1973</v>
      </c>
      <c r="D2150" t="s">
        <v>32</v>
      </c>
      <c r="E2150" t="s">
        <v>31</v>
      </c>
      <c r="F2150" s="11">
        <v>63516</v>
      </c>
      <c r="G2150">
        <v>1</v>
      </c>
      <c r="H2150">
        <v>1</v>
      </c>
      <c r="I2150" s="1">
        <v>41461</v>
      </c>
      <c r="J2150">
        <v>30</v>
      </c>
      <c r="K2150">
        <v>141</v>
      </c>
      <c r="L2150">
        <v>11</v>
      </c>
      <c r="M2150">
        <v>20</v>
      </c>
      <c r="N2150">
        <v>15</v>
      </c>
      <c r="O2150">
        <v>14</v>
      </c>
      <c r="P2150">
        <v>5</v>
      </c>
      <c r="Q2150">
        <v>4</v>
      </c>
      <c r="R2150">
        <v>4</v>
      </c>
      <c r="S2150">
        <v>1</v>
      </c>
      <c r="T2150">
        <v>7</v>
      </c>
      <c r="U2150">
        <v>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3</v>
      </c>
      <c r="AC2150">
        <v>11</v>
      </c>
      <c r="AD2150">
        <v>0</v>
      </c>
    </row>
    <row r="2151" spans="1:30" x14ac:dyDescent="0.3">
      <c r="A2151">
        <v>2150</v>
      </c>
      <c r="B2151">
        <v>10609</v>
      </c>
      <c r="C2151">
        <v>1962</v>
      </c>
      <c r="D2151" t="s">
        <v>32</v>
      </c>
      <c r="E2151" t="s">
        <v>33</v>
      </c>
      <c r="F2151" s="11">
        <v>42769</v>
      </c>
      <c r="G2151">
        <v>0</v>
      </c>
      <c r="H2151">
        <v>1</v>
      </c>
      <c r="I2151" s="1">
        <v>41559</v>
      </c>
      <c r="J2151">
        <v>15</v>
      </c>
      <c r="K2151">
        <v>71</v>
      </c>
      <c r="L2151">
        <v>0</v>
      </c>
      <c r="M2151">
        <v>20</v>
      </c>
      <c r="N2151">
        <v>3</v>
      </c>
      <c r="O2151">
        <v>1</v>
      </c>
      <c r="P2151">
        <v>0</v>
      </c>
      <c r="Q2151">
        <v>2</v>
      </c>
      <c r="R2151">
        <v>1</v>
      </c>
      <c r="S2151">
        <v>1</v>
      </c>
      <c r="T2151">
        <v>4</v>
      </c>
      <c r="U2151">
        <v>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11</v>
      </c>
      <c r="AD2151">
        <v>0</v>
      </c>
    </row>
    <row r="2152" spans="1:30" x14ac:dyDescent="0.3">
      <c r="A2152">
        <v>2151</v>
      </c>
      <c r="B2152">
        <v>6950</v>
      </c>
      <c r="C2152">
        <v>1958</v>
      </c>
      <c r="D2152" t="s">
        <v>34</v>
      </c>
      <c r="E2152" t="s">
        <v>33</v>
      </c>
      <c r="F2152" s="11">
        <v>49572</v>
      </c>
      <c r="G2152">
        <v>1</v>
      </c>
      <c r="H2152">
        <v>1</v>
      </c>
      <c r="I2152" s="1">
        <v>41623</v>
      </c>
      <c r="J2152">
        <v>25</v>
      </c>
      <c r="K2152">
        <v>35</v>
      </c>
      <c r="L2152">
        <v>1</v>
      </c>
      <c r="M2152">
        <v>20</v>
      </c>
      <c r="N2152">
        <v>0</v>
      </c>
      <c r="O2152">
        <v>1</v>
      </c>
      <c r="P2152">
        <v>1</v>
      </c>
      <c r="Q2152">
        <v>2</v>
      </c>
      <c r="R2152">
        <v>2</v>
      </c>
      <c r="S2152">
        <v>0</v>
      </c>
      <c r="T2152">
        <v>3</v>
      </c>
      <c r="U2152">
        <v>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</v>
      </c>
      <c r="AC2152">
        <v>11</v>
      </c>
      <c r="AD2152">
        <v>0</v>
      </c>
    </row>
    <row r="2153" spans="1:30" x14ac:dyDescent="0.3">
      <c r="A2153">
        <v>2152</v>
      </c>
      <c r="B2153">
        <v>7233</v>
      </c>
      <c r="C2153">
        <v>1972</v>
      </c>
      <c r="D2153" t="s">
        <v>29</v>
      </c>
      <c r="E2153" t="s">
        <v>33</v>
      </c>
      <c r="F2153" s="11">
        <v>69209</v>
      </c>
      <c r="G2153">
        <v>0</v>
      </c>
      <c r="H2153">
        <v>0</v>
      </c>
      <c r="I2153" s="1">
        <v>41169</v>
      </c>
      <c r="J2153">
        <v>4</v>
      </c>
      <c r="K2153">
        <v>496</v>
      </c>
      <c r="L2153">
        <v>32</v>
      </c>
      <c r="M2153">
        <v>20</v>
      </c>
      <c r="N2153">
        <v>229</v>
      </c>
      <c r="O2153">
        <v>48</v>
      </c>
      <c r="P2153">
        <v>128</v>
      </c>
      <c r="Q2153">
        <v>2</v>
      </c>
      <c r="R2153">
        <v>5</v>
      </c>
      <c r="S2153">
        <v>3</v>
      </c>
      <c r="T2153">
        <v>6</v>
      </c>
      <c r="U2153">
        <v>4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3</v>
      </c>
      <c r="AC2153">
        <v>11</v>
      </c>
      <c r="AD2153">
        <v>0</v>
      </c>
    </row>
    <row r="2154" spans="1:30" x14ac:dyDescent="0.3">
      <c r="A2154">
        <v>2153</v>
      </c>
      <c r="B2154">
        <v>9481</v>
      </c>
      <c r="C2154">
        <v>1976</v>
      </c>
      <c r="D2154" t="s">
        <v>29</v>
      </c>
      <c r="E2154" t="s">
        <v>33</v>
      </c>
      <c r="F2154" s="11">
        <v>17148</v>
      </c>
      <c r="G2154">
        <v>1</v>
      </c>
      <c r="H2154">
        <v>0</v>
      </c>
      <c r="I2154" s="1">
        <v>41667</v>
      </c>
      <c r="J2154">
        <v>80</v>
      </c>
      <c r="K2154">
        <v>9</v>
      </c>
      <c r="L2154">
        <v>9</v>
      </c>
      <c r="M2154">
        <v>20</v>
      </c>
      <c r="N2154">
        <v>13</v>
      </c>
      <c r="O2154">
        <v>10</v>
      </c>
      <c r="P2154">
        <v>16</v>
      </c>
      <c r="Q2154">
        <v>4</v>
      </c>
      <c r="R2154">
        <v>3</v>
      </c>
      <c r="S2154">
        <v>1</v>
      </c>
      <c r="T2154">
        <v>3</v>
      </c>
      <c r="U2154">
        <v>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</v>
      </c>
      <c r="AC2154">
        <v>11</v>
      </c>
      <c r="AD2154">
        <v>0</v>
      </c>
    </row>
    <row r="2155" spans="1:30" x14ac:dyDescent="0.3">
      <c r="A2155">
        <v>2154</v>
      </c>
      <c r="B2155">
        <v>7699</v>
      </c>
      <c r="C2155">
        <v>1969</v>
      </c>
      <c r="D2155" t="s">
        <v>29</v>
      </c>
      <c r="E2155" t="s">
        <v>38</v>
      </c>
      <c r="F2155" s="11">
        <v>40590</v>
      </c>
      <c r="G2155">
        <v>1</v>
      </c>
      <c r="H2155">
        <v>1</v>
      </c>
      <c r="I2155" s="1">
        <v>41549</v>
      </c>
      <c r="J2155">
        <v>30</v>
      </c>
      <c r="K2155">
        <v>154</v>
      </c>
      <c r="L2155">
        <v>0</v>
      </c>
      <c r="M2155">
        <v>20</v>
      </c>
      <c r="N2155">
        <v>6</v>
      </c>
      <c r="O2155">
        <v>11</v>
      </c>
      <c r="P2155">
        <v>37</v>
      </c>
      <c r="Q2155">
        <v>5</v>
      </c>
      <c r="R2155">
        <v>3</v>
      </c>
      <c r="S2155">
        <v>4</v>
      </c>
      <c r="T2155">
        <v>3</v>
      </c>
      <c r="U2155">
        <v>6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</v>
      </c>
      <c r="AC2155">
        <v>11</v>
      </c>
      <c r="AD2155">
        <v>0</v>
      </c>
    </row>
    <row r="2156" spans="1:30" x14ac:dyDescent="0.3">
      <c r="A2156">
        <v>2155</v>
      </c>
      <c r="B2156">
        <v>2711</v>
      </c>
      <c r="C2156">
        <v>1976</v>
      </c>
      <c r="D2156" t="s">
        <v>34</v>
      </c>
      <c r="E2156" t="s">
        <v>31</v>
      </c>
      <c r="F2156" s="11">
        <v>30560</v>
      </c>
      <c r="G2156">
        <v>1</v>
      </c>
      <c r="H2156">
        <v>0</v>
      </c>
      <c r="I2156" s="1">
        <v>41452</v>
      </c>
      <c r="J2156">
        <v>6</v>
      </c>
      <c r="K2156">
        <v>9</v>
      </c>
      <c r="L2156">
        <v>1</v>
      </c>
      <c r="M2156">
        <v>20</v>
      </c>
      <c r="N2156">
        <v>4</v>
      </c>
      <c r="O2156">
        <v>5</v>
      </c>
      <c r="P2156">
        <v>7</v>
      </c>
      <c r="Q2156">
        <v>1</v>
      </c>
      <c r="R2156">
        <v>1</v>
      </c>
      <c r="S2156">
        <v>0</v>
      </c>
      <c r="T2156">
        <v>3</v>
      </c>
      <c r="U2156">
        <v>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</v>
      </c>
      <c r="AC2156">
        <v>11</v>
      </c>
      <c r="AD2156">
        <v>0</v>
      </c>
    </row>
    <row r="2157" spans="1:30" x14ac:dyDescent="0.3">
      <c r="A2157">
        <v>2156</v>
      </c>
      <c r="B2157">
        <v>8933</v>
      </c>
      <c r="C2157">
        <v>1983</v>
      </c>
      <c r="D2157" t="s">
        <v>37</v>
      </c>
      <c r="E2157" t="s">
        <v>33</v>
      </c>
      <c r="F2157" s="11">
        <v>32146</v>
      </c>
      <c r="G2157">
        <v>1</v>
      </c>
      <c r="H2157">
        <v>0</v>
      </c>
      <c r="I2157" s="1">
        <v>41771</v>
      </c>
      <c r="J2157">
        <v>16</v>
      </c>
      <c r="K2157">
        <v>26</v>
      </c>
      <c r="L2157">
        <v>3</v>
      </c>
      <c r="M2157">
        <v>20</v>
      </c>
      <c r="N2157">
        <v>4</v>
      </c>
      <c r="O2157">
        <v>7</v>
      </c>
      <c r="P2157">
        <v>3</v>
      </c>
      <c r="Q2157">
        <v>2</v>
      </c>
      <c r="R2157">
        <v>2</v>
      </c>
      <c r="S2157">
        <v>0</v>
      </c>
      <c r="T2157">
        <v>4</v>
      </c>
      <c r="U2157">
        <v>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</v>
      </c>
      <c r="AC2157">
        <v>11</v>
      </c>
      <c r="AD2157">
        <v>0</v>
      </c>
    </row>
    <row r="2158" spans="1:30" x14ac:dyDescent="0.3">
      <c r="A2158">
        <v>2157</v>
      </c>
      <c r="B2158">
        <v>8726</v>
      </c>
      <c r="C2158">
        <v>1964</v>
      </c>
      <c r="D2158" t="s">
        <v>37</v>
      </c>
      <c r="E2158" t="s">
        <v>35</v>
      </c>
      <c r="F2158" s="11">
        <v>41713</v>
      </c>
      <c r="G2158">
        <v>1</v>
      </c>
      <c r="H2158">
        <v>1</v>
      </c>
      <c r="I2158" s="1">
        <v>41758</v>
      </c>
      <c r="J2158">
        <v>57</v>
      </c>
      <c r="K2158">
        <v>77</v>
      </c>
      <c r="L2158">
        <v>8</v>
      </c>
      <c r="M2158">
        <v>20</v>
      </c>
      <c r="N2158">
        <v>10</v>
      </c>
      <c r="O2158">
        <v>10</v>
      </c>
      <c r="P2158">
        <v>25</v>
      </c>
      <c r="Q2158">
        <v>5</v>
      </c>
      <c r="R2158">
        <v>3</v>
      </c>
      <c r="S2158">
        <v>1</v>
      </c>
      <c r="T2158">
        <v>4</v>
      </c>
      <c r="U2158">
        <v>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</v>
      </c>
      <c r="AC2158">
        <v>11</v>
      </c>
      <c r="AD2158">
        <v>0</v>
      </c>
    </row>
    <row r="2159" spans="1:30" x14ac:dyDescent="0.3">
      <c r="A2159">
        <v>2158</v>
      </c>
      <c r="B2159">
        <v>1515</v>
      </c>
      <c r="C2159">
        <v>1975</v>
      </c>
      <c r="D2159" t="s">
        <v>34</v>
      </c>
      <c r="E2159" t="s">
        <v>31</v>
      </c>
      <c r="F2159" s="11">
        <v>34176</v>
      </c>
      <c r="G2159">
        <v>0</v>
      </c>
      <c r="H2159">
        <v>1</v>
      </c>
      <c r="I2159" s="1">
        <v>41661</v>
      </c>
      <c r="J2159">
        <v>9</v>
      </c>
      <c r="K2159">
        <v>11</v>
      </c>
      <c r="L2159">
        <v>2</v>
      </c>
      <c r="M2159">
        <v>20</v>
      </c>
      <c r="N2159">
        <v>4</v>
      </c>
      <c r="O2159">
        <v>2</v>
      </c>
      <c r="P2159">
        <v>2</v>
      </c>
      <c r="Q2159">
        <v>1</v>
      </c>
      <c r="R2159">
        <v>1</v>
      </c>
      <c r="S2159">
        <v>0</v>
      </c>
      <c r="T2159">
        <v>3</v>
      </c>
      <c r="U2159">
        <v>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</v>
      </c>
      <c r="AC2159">
        <v>11</v>
      </c>
      <c r="AD2159">
        <v>0</v>
      </c>
    </row>
    <row r="2160" spans="1:30" x14ac:dyDescent="0.3">
      <c r="A2160">
        <v>2159</v>
      </c>
      <c r="B2160">
        <v>5186</v>
      </c>
      <c r="C2160">
        <v>1955</v>
      </c>
      <c r="D2160" t="s">
        <v>32</v>
      </c>
      <c r="E2160" t="s">
        <v>33</v>
      </c>
      <c r="F2160" s="11">
        <v>58482</v>
      </c>
      <c r="G2160">
        <v>0</v>
      </c>
      <c r="H2160">
        <v>1</v>
      </c>
      <c r="I2160" s="1">
        <v>41710</v>
      </c>
      <c r="J2160">
        <v>59</v>
      </c>
      <c r="K2160">
        <v>576</v>
      </c>
      <c r="L2160">
        <v>7</v>
      </c>
      <c r="M2160">
        <v>20</v>
      </c>
      <c r="N2160">
        <v>19</v>
      </c>
      <c r="O2160">
        <v>7</v>
      </c>
      <c r="P2160">
        <v>7</v>
      </c>
      <c r="Q2160">
        <v>2</v>
      </c>
      <c r="R2160">
        <v>7</v>
      </c>
      <c r="S2160">
        <v>4</v>
      </c>
      <c r="T2160">
        <v>9</v>
      </c>
      <c r="U2160">
        <v>6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11</v>
      </c>
      <c r="AD2160">
        <v>0</v>
      </c>
    </row>
    <row r="2161" spans="1:30" x14ac:dyDescent="0.3">
      <c r="A2161">
        <v>2160</v>
      </c>
      <c r="B2161">
        <v>10157</v>
      </c>
      <c r="C2161">
        <v>1965</v>
      </c>
      <c r="D2161" t="s">
        <v>29</v>
      </c>
      <c r="E2161" t="s">
        <v>30</v>
      </c>
      <c r="F2161" s="11">
        <v>59686</v>
      </c>
      <c r="G2161">
        <v>0</v>
      </c>
      <c r="H2161">
        <v>1</v>
      </c>
      <c r="I2161" s="1">
        <v>41664</v>
      </c>
      <c r="J2161">
        <v>78</v>
      </c>
      <c r="K2161">
        <v>89</v>
      </c>
      <c r="L2161">
        <v>15</v>
      </c>
      <c r="M2161">
        <v>20</v>
      </c>
      <c r="N2161">
        <v>34</v>
      </c>
      <c r="O2161">
        <v>42</v>
      </c>
      <c r="P2161">
        <v>5</v>
      </c>
      <c r="Q2161">
        <v>1</v>
      </c>
      <c r="R2161">
        <v>4</v>
      </c>
      <c r="S2161">
        <v>1</v>
      </c>
      <c r="T2161">
        <v>6</v>
      </c>
      <c r="U2161">
        <v>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</v>
      </c>
      <c r="AC2161">
        <v>11</v>
      </c>
      <c r="AD2161">
        <v>0</v>
      </c>
    </row>
    <row r="2162" spans="1:30" x14ac:dyDescent="0.3">
      <c r="A2162">
        <v>2161</v>
      </c>
      <c r="B2162">
        <v>5667</v>
      </c>
      <c r="C2162">
        <v>1964</v>
      </c>
      <c r="D2162" t="s">
        <v>32</v>
      </c>
      <c r="E2162" t="s">
        <v>33</v>
      </c>
      <c r="F2162" s="11">
        <v>60896</v>
      </c>
      <c r="G2162">
        <v>0</v>
      </c>
      <c r="H2162">
        <v>1</v>
      </c>
      <c r="I2162" s="1">
        <v>41193</v>
      </c>
      <c r="J2162">
        <v>90</v>
      </c>
      <c r="K2162">
        <v>1013</v>
      </c>
      <c r="L2162">
        <v>30</v>
      </c>
      <c r="M2162">
        <v>20</v>
      </c>
      <c r="N2162">
        <v>60</v>
      </c>
      <c r="O2162">
        <v>46</v>
      </c>
      <c r="P2162">
        <v>153</v>
      </c>
      <c r="Q2162">
        <v>3</v>
      </c>
      <c r="R2162">
        <v>9</v>
      </c>
      <c r="S2162">
        <v>10</v>
      </c>
      <c r="T2162">
        <v>4</v>
      </c>
      <c r="U2162">
        <v>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3</v>
      </c>
      <c r="AC2162">
        <v>11</v>
      </c>
      <c r="AD2162">
        <v>1</v>
      </c>
    </row>
    <row r="2163" spans="1:30" x14ac:dyDescent="0.3">
      <c r="A2163">
        <v>2162</v>
      </c>
      <c r="B2163">
        <v>902</v>
      </c>
      <c r="C2163">
        <v>1980</v>
      </c>
      <c r="D2163" t="s">
        <v>29</v>
      </c>
      <c r="E2163" t="s">
        <v>31</v>
      </c>
      <c r="F2163" s="11">
        <v>62994</v>
      </c>
      <c r="G2163">
        <v>1</v>
      </c>
      <c r="H2163">
        <v>0</v>
      </c>
      <c r="I2163" s="1">
        <v>41702</v>
      </c>
      <c r="J2163">
        <v>74</v>
      </c>
      <c r="K2163">
        <v>224</v>
      </c>
      <c r="L2163">
        <v>12</v>
      </c>
      <c r="M2163">
        <v>20</v>
      </c>
      <c r="N2163">
        <v>4</v>
      </c>
      <c r="O2163">
        <v>12</v>
      </c>
      <c r="P2163">
        <v>12</v>
      </c>
      <c r="Q2163">
        <v>1</v>
      </c>
      <c r="R2163">
        <v>6</v>
      </c>
      <c r="S2163">
        <v>2</v>
      </c>
      <c r="T2163">
        <v>4</v>
      </c>
      <c r="U2163">
        <v>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</v>
      </c>
      <c r="AC2163">
        <v>11</v>
      </c>
      <c r="AD2163">
        <v>0</v>
      </c>
    </row>
    <row r="2164" spans="1:30" x14ac:dyDescent="0.3">
      <c r="A2164">
        <v>2163</v>
      </c>
      <c r="B2164">
        <v>977</v>
      </c>
      <c r="C2164">
        <v>1957</v>
      </c>
      <c r="D2164" t="s">
        <v>29</v>
      </c>
      <c r="E2164" t="s">
        <v>31</v>
      </c>
      <c r="F2164" s="11">
        <v>47320</v>
      </c>
      <c r="G2164">
        <v>0</v>
      </c>
      <c r="H2164">
        <v>1</v>
      </c>
      <c r="I2164" s="1">
        <v>41487</v>
      </c>
      <c r="J2164">
        <v>10</v>
      </c>
      <c r="K2164">
        <v>200</v>
      </c>
      <c r="L2164">
        <v>19</v>
      </c>
      <c r="M2164">
        <v>20</v>
      </c>
      <c r="N2164">
        <v>50</v>
      </c>
      <c r="O2164">
        <v>15</v>
      </c>
      <c r="P2164">
        <v>19</v>
      </c>
      <c r="Q2164">
        <v>6</v>
      </c>
      <c r="R2164">
        <v>5</v>
      </c>
      <c r="S2164">
        <v>1</v>
      </c>
      <c r="T2164">
        <v>8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</v>
      </c>
      <c r="AC2164">
        <v>11</v>
      </c>
      <c r="AD2164">
        <v>0</v>
      </c>
    </row>
    <row r="2165" spans="1:30" x14ac:dyDescent="0.3">
      <c r="A2165">
        <v>2164</v>
      </c>
      <c r="B2165">
        <v>7313</v>
      </c>
      <c r="C2165">
        <v>1949</v>
      </c>
      <c r="D2165" t="s">
        <v>37</v>
      </c>
      <c r="E2165" t="s">
        <v>38</v>
      </c>
      <c r="F2165" s="11">
        <v>74859</v>
      </c>
      <c r="G2165">
        <v>0</v>
      </c>
      <c r="H2165">
        <v>0</v>
      </c>
      <c r="I2165" s="1">
        <v>41428</v>
      </c>
      <c r="J2165">
        <v>63</v>
      </c>
      <c r="K2165">
        <v>570</v>
      </c>
      <c r="L2165">
        <v>73</v>
      </c>
      <c r="M2165">
        <v>20</v>
      </c>
      <c r="N2165">
        <v>133</v>
      </c>
      <c r="O2165">
        <v>102</v>
      </c>
      <c r="P2165">
        <v>73</v>
      </c>
      <c r="Q2165">
        <v>1</v>
      </c>
      <c r="R2165">
        <v>6</v>
      </c>
      <c r="S2165">
        <v>5</v>
      </c>
      <c r="T2165">
        <v>11</v>
      </c>
      <c r="U2165">
        <v>3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3</v>
      </c>
      <c r="AC2165">
        <v>11</v>
      </c>
      <c r="AD2165">
        <v>0</v>
      </c>
    </row>
    <row r="2166" spans="1:30" x14ac:dyDescent="0.3">
      <c r="A2166">
        <v>2165</v>
      </c>
      <c r="B2166">
        <v>7600</v>
      </c>
      <c r="C2166">
        <v>1992</v>
      </c>
      <c r="D2166" t="s">
        <v>36</v>
      </c>
      <c r="E2166" t="s">
        <v>30</v>
      </c>
      <c r="F2166" s="11">
        <v>15253</v>
      </c>
      <c r="G2166">
        <v>1</v>
      </c>
      <c r="H2166">
        <v>0</v>
      </c>
      <c r="I2166" s="1">
        <v>41575</v>
      </c>
      <c r="J2166">
        <v>13</v>
      </c>
      <c r="K2166">
        <v>1</v>
      </c>
      <c r="L2166">
        <v>3</v>
      </c>
      <c r="M2166">
        <v>20</v>
      </c>
      <c r="N2166">
        <v>8</v>
      </c>
      <c r="O2166">
        <v>1</v>
      </c>
      <c r="P2166">
        <v>13</v>
      </c>
      <c r="Q2166">
        <v>2</v>
      </c>
      <c r="R2166">
        <v>1</v>
      </c>
      <c r="S2166">
        <v>0</v>
      </c>
      <c r="T2166">
        <v>3</v>
      </c>
      <c r="U2166">
        <v>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</v>
      </c>
      <c r="AC2166">
        <v>11</v>
      </c>
      <c r="AD2166">
        <v>0</v>
      </c>
    </row>
    <row r="2167" spans="1:30" x14ac:dyDescent="0.3">
      <c r="A2167">
        <v>2166</v>
      </c>
      <c r="B2167">
        <v>9706</v>
      </c>
      <c r="C2167">
        <v>1974</v>
      </c>
      <c r="D2167" t="s">
        <v>32</v>
      </c>
      <c r="E2167" t="s">
        <v>30</v>
      </c>
      <c r="F2167" s="11">
        <v>31560</v>
      </c>
      <c r="G2167">
        <v>1</v>
      </c>
      <c r="H2167">
        <v>0</v>
      </c>
      <c r="I2167" s="1">
        <v>41449</v>
      </c>
      <c r="J2167">
        <v>98</v>
      </c>
      <c r="K2167">
        <v>62</v>
      </c>
      <c r="L2167">
        <v>1</v>
      </c>
      <c r="M2167">
        <v>20</v>
      </c>
      <c r="N2167">
        <v>4</v>
      </c>
      <c r="O2167">
        <v>0</v>
      </c>
      <c r="P2167">
        <v>7</v>
      </c>
      <c r="Q2167">
        <v>2</v>
      </c>
      <c r="R2167">
        <v>2</v>
      </c>
      <c r="S2167">
        <v>1</v>
      </c>
      <c r="T2167">
        <v>3</v>
      </c>
      <c r="U2167">
        <v>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</v>
      </c>
      <c r="AC2167">
        <v>11</v>
      </c>
      <c r="AD2167">
        <v>0</v>
      </c>
    </row>
    <row r="2168" spans="1:30" x14ac:dyDescent="0.3">
      <c r="A2168">
        <v>2167</v>
      </c>
      <c r="B2168">
        <v>2429</v>
      </c>
      <c r="C2168">
        <v>1954</v>
      </c>
      <c r="D2168" t="s">
        <v>29</v>
      </c>
      <c r="E2168" t="s">
        <v>35</v>
      </c>
      <c r="F2168" s="11">
        <v>72071</v>
      </c>
      <c r="G2168">
        <v>0</v>
      </c>
      <c r="H2168">
        <v>1</v>
      </c>
      <c r="I2168" s="1">
        <v>41319</v>
      </c>
      <c r="J2168">
        <v>4</v>
      </c>
      <c r="K2168">
        <v>531</v>
      </c>
      <c r="L2168">
        <v>69</v>
      </c>
      <c r="M2168">
        <v>20</v>
      </c>
      <c r="N2168">
        <v>150</v>
      </c>
      <c r="O2168">
        <v>138</v>
      </c>
      <c r="P2168">
        <v>150</v>
      </c>
      <c r="Q2168">
        <v>3</v>
      </c>
      <c r="R2168">
        <v>5</v>
      </c>
      <c r="S2168">
        <v>4</v>
      </c>
      <c r="T2168">
        <v>8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</v>
      </c>
      <c r="AC2168">
        <v>11</v>
      </c>
      <c r="AD2168">
        <v>0</v>
      </c>
    </row>
    <row r="2169" spans="1:30" x14ac:dyDescent="0.3">
      <c r="A2169">
        <v>2168</v>
      </c>
      <c r="B2169">
        <v>3520</v>
      </c>
      <c r="C2169">
        <v>1990</v>
      </c>
      <c r="D2169" t="s">
        <v>34</v>
      </c>
      <c r="E2169" t="s">
        <v>30</v>
      </c>
      <c r="F2169" s="11">
        <v>91172</v>
      </c>
      <c r="G2169">
        <v>0</v>
      </c>
      <c r="H2169">
        <v>0</v>
      </c>
      <c r="I2169" s="1">
        <v>41360</v>
      </c>
      <c r="J2169">
        <v>94</v>
      </c>
      <c r="K2169">
        <v>162</v>
      </c>
      <c r="L2169">
        <v>28</v>
      </c>
      <c r="M2169">
        <v>20</v>
      </c>
      <c r="N2169">
        <v>0</v>
      </c>
      <c r="O2169">
        <v>28</v>
      </c>
      <c r="P2169">
        <v>56</v>
      </c>
      <c r="Q2169">
        <v>0</v>
      </c>
      <c r="R2169">
        <v>4</v>
      </c>
      <c r="S2169">
        <v>3</v>
      </c>
      <c r="T2169">
        <v>7</v>
      </c>
      <c r="U2169">
        <v>3</v>
      </c>
      <c r="V2169">
        <v>1</v>
      </c>
      <c r="W2169">
        <v>0</v>
      </c>
      <c r="X2169">
        <v>1</v>
      </c>
      <c r="Y2169">
        <v>1</v>
      </c>
      <c r="Z2169">
        <v>1</v>
      </c>
      <c r="AA2169">
        <v>0</v>
      </c>
      <c r="AB2169">
        <v>3</v>
      </c>
      <c r="AC2169">
        <v>11</v>
      </c>
      <c r="AD2169">
        <v>1</v>
      </c>
    </row>
    <row r="2170" spans="1:30" x14ac:dyDescent="0.3">
      <c r="A2170">
        <v>2169</v>
      </c>
      <c r="B2170">
        <v>10394</v>
      </c>
      <c r="C2170">
        <v>1984</v>
      </c>
      <c r="D2170" t="s">
        <v>29</v>
      </c>
      <c r="E2170" t="s">
        <v>33</v>
      </c>
      <c r="F2170" s="11">
        <v>90000</v>
      </c>
      <c r="G2170">
        <v>0</v>
      </c>
      <c r="H2170">
        <v>0</v>
      </c>
      <c r="I2170" s="1">
        <v>41631</v>
      </c>
      <c r="J2170">
        <v>91</v>
      </c>
      <c r="K2170">
        <v>675</v>
      </c>
      <c r="L2170">
        <v>144</v>
      </c>
      <c r="M2170">
        <v>20</v>
      </c>
      <c r="N2170">
        <v>94</v>
      </c>
      <c r="O2170">
        <v>192</v>
      </c>
      <c r="P2170">
        <v>241</v>
      </c>
      <c r="Q2170">
        <v>1</v>
      </c>
      <c r="R2170">
        <v>4</v>
      </c>
      <c r="S2170">
        <v>8</v>
      </c>
      <c r="T2170">
        <v>5</v>
      </c>
      <c r="U2170">
        <v>1</v>
      </c>
      <c r="V2170">
        <v>1</v>
      </c>
      <c r="W2170">
        <v>0</v>
      </c>
      <c r="X2170">
        <v>1</v>
      </c>
      <c r="Y2170">
        <v>1</v>
      </c>
      <c r="Z2170">
        <v>0</v>
      </c>
      <c r="AA2170">
        <v>0</v>
      </c>
      <c r="AB2170">
        <v>3</v>
      </c>
      <c r="AC2170">
        <v>11</v>
      </c>
      <c r="AD2170">
        <v>0</v>
      </c>
    </row>
    <row r="2171" spans="1:30" x14ac:dyDescent="0.3">
      <c r="A2171">
        <v>2170</v>
      </c>
      <c r="B2171">
        <v>4548</v>
      </c>
      <c r="C2171">
        <v>1981</v>
      </c>
      <c r="D2171" t="s">
        <v>29</v>
      </c>
      <c r="E2171" t="s">
        <v>30</v>
      </c>
      <c r="F2171" s="11">
        <v>41967</v>
      </c>
      <c r="G2171">
        <v>1</v>
      </c>
      <c r="H2171">
        <v>1</v>
      </c>
      <c r="I2171" s="1">
        <v>41601</v>
      </c>
      <c r="J2171">
        <v>66</v>
      </c>
      <c r="K2171">
        <v>23</v>
      </c>
      <c r="L2171">
        <v>4</v>
      </c>
      <c r="M2171">
        <v>20</v>
      </c>
      <c r="N2171">
        <v>0</v>
      </c>
      <c r="O2171">
        <v>2</v>
      </c>
      <c r="P2171">
        <v>15</v>
      </c>
      <c r="Q2171">
        <v>1</v>
      </c>
      <c r="R2171">
        <v>1</v>
      </c>
      <c r="S2171">
        <v>0</v>
      </c>
      <c r="T2171">
        <v>3</v>
      </c>
      <c r="U2171">
        <v>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3</v>
      </c>
      <c r="AC2171">
        <v>11</v>
      </c>
      <c r="AD2171">
        <v>0</v>
      </c>
    </row>
    <row r="2172" spans="1:30" x14ac:dyDescent="0.3">
      <c r="A2172">
        <v>2171</v>
      </c>
      <c r="B2172">
        <v>9362</v>
      </c>
      <c r="C2172">
        <v>1965</v>
      </c>
      <c r="D2172" t="s">
        <v>29</v>
      </c>
      <c r="E2172" t="s">
        <v>30</v>
      </c>
      <c r="F2172" s="11">
        <v>69263</v>
      </c>
      <c r="G2172">
        <v>0</v>
      </c>
      <c r="H2172">
        <v>1</v>
      </c>
      <c r="I2172" s="1">
        <v>41703</v>
      </c>
      <c r="J2172">
        <v>14</v>
      </c>
      <c r="K2172">
        <v>492</v>
      </c>
      <c r="L2172">
        <v>5</v>
      </c>
      <c r="M2172">
        <v>20</v>
      </c>
      <c r="N2172">
        <v>13</v>
      </c>
      <c r="O2172">
        <v>5</v>
      </c>
      <c r="P2172">
        <v>21</v>
      </c>
      <c r="Q2172">
        <v>1</v>
      </c>
      <c r="R2172">
        <v>9</v>
      </c>
      <c r="S2172">
        <v>1</v>
      </c>
      <c r="T2172">
        <v>7</v>
      </c>
      <c r="U2172">
        <v>6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3</v>
      </c>
      <c r="AC2172">
        <v>11</v>
      </c>
      <c r="AD2172">
        <v>0</v>
      </c>
    </row>
    <row r="2173" spans="1:30" x14ac:dyDescent="0.3">
      <c r="A2173">
        <v>2172</v>
      </c>
      <c r="B2173">
        <v>3968</v>
      </c>
      <c r="C2173">
        <v>1970</v>
      </c>
      <c r="D2173" t="s">
        <v>37</v>
      </c>
      <c r="E2173" t="s">
        <v>35</v>
      </c>
      <c r="F2173" s="11">
        <v>65706</v>
      </c>
      <c r="G2173">
        <v>0</v>
      </c>
      <c r="H2173">
        <v>0</v>
      </c>
      <c r="I2173" s="1">
        <v>41453</v>
      </c>
      <c r="J2173">
        <v>77</v>
      </c>
      <c r="K2173">
        <v>918</v>
      </c>
      <c r="L2173">
        <v>10</v>
      </c>
      <c r="M2173">
        <v>20</v>
      </c>
      <c r="N2173">
        <v>13</v>
      </c>
      <c r="O2173">
        <v>0</v>
      </c>
      <c r="P2173">
        <v>129</v>
      </c>
      <c r="Q2173">
        <v>1</v>
      </c>
      <c r="R2173">
        <v>11</v>
      </c>
      <c r="S2173">
        <v>3</v>
      </c>
      <c r="T2173">
        <v>12</v>
      </c>
      <c r="U2173">
        <v>7</v>
      </c>
      <c r="V2173">
        <v>0</v>
      </c>
      <c r="W2173">
        <v>1</v>
      </c>
      <c r="X2173">
        <v>1</v>
      </c>
      <c r="Y2173">
        <v>0</v>
      </c>
      <c r="Z2173">
        <v>1</v>
      </c>
      <c r="AA2173">
        <v>0</v>
      </c>
      <c r="AB2173">
        <v>3</v>
      </c>
      <c r="AC2173">
        <v>11</v>
      </c>
      <c r="AD2173">
        <v>1</v>
      </c>
    </row>
    <row r="2174" spans="1:30" x14ac:dyDescent="0.3">
      <c r="A2174">
        <v>2173</v>
      </c>
      <c r="B2174">
        <v>4084</v>
      </c>
      <c r="C2174">
        <v>1975</v>
      </c>
      <c r="D2174" t="s">
        <v>29</v>
      </c>
      <c r="E2174" t="s">
        <v>31</v>
      </c>
      <c r="F2174" s="11">
        <v>60934</v>
      </c>
      <c r="G2174">
        <v>0</v>
      </c>
      <c r="H2174">
        <v>1</v>
      </c>
      <c r="I2174" s="1">
        <v>41656</v>
      </c>
      <c r="J2174">
        <v>41</v>
      </c>
      <c r="K2174">
        <v>224</v>
      </c>
      <c r="L2174">
        <v>155</v>
      </c>
      <c r="M2174">
        <v>20</v>
      </c>
      <c r="N2174">
        <v>192</v>
      </c>
      <c r="O2174">
        <v>93</v>
      </c>
      <c r="P2174">
        <v>54</v>
      </c>
      <c r="Q2174">
        <v>2</v>
      </c>
      <c r="R2174">
        <v>6</v>
      </c>
      <c r="S2174">
        <v>4</v>
      </c>
      <c r="T2174">
        <v>11</v>
      </c>
      <c r="U2174">
        <v>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</v>
      </c>
      <c r="AC2174">
        <v>11</v>
      </c>
      <c r="AD2174">
        <v>0</v>
      </c>
    </row>
    <row r="2175" spans="1:30" x14ac:dyDescent="0.3">
      <c r="A2175">
        <v>2174</v>
      </c>
      <c r="B2175">
        <v>6721</v>
      </c>
      <c r="C2175">
        <v>1951</v>
      </c>
      <c r="D2175" t="s">
        <v>29</v>
      </c>
      <c r="E2175" t="s">
        <v>33</v>
      </c>
      <c r="F2175" s="11">
        <v>71965</v>
      </c>
      <c r="G2175">
        <v>0</v>
      </c>
      <c r="H2175">
        <v>1</v>
      </c>
      <c r="I2175" s="1">
        <v>41484</v>
      </c>
      <c r="J2175">
        <v>21</v>
      </c>
      <c r="K2175">
        <v>572</v>
      </c>
      <c r="L2175">
        <v>19</v>
      </c>
      <c r="M2175">
        <v>20</v>
      </c>
      <c r="N2175">
        <v>50</v>
      </c>
      <c r="O2175">
        <v>38</v>
      </c>
      <c r="P2175">
        <v>248</v>
      </c>
      <c r="Q2175">
        <v>3</v>
      </c>
      <c r="R2175">
        <v>6</v>
      </c>
      <c r="S2175">
        <v>3</v>
      </c>
      <c r="T2175">
        <v>5</v>
      </c>
      <c r="U2175">
        <v>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3</v>
      </c>
      <c r="AC2175">
        <v>11</v>
      </c>
      <c r="AD2175">
        <v>0</v>
      </c>
    </row>
    <row r="2176" spans="1:30" x14ac:dyDescent="0.3">
      <c r="A2176">
        <v>2175</v>
      </c>
      <c r="B2176">
        <v>2829</v>
      </c>
      <c r="C2176">
        <v>1955</v>
      </c>
      <c r="D2176" t="s">
        <v>29</v>
      </c>
      <c r="E2176" t="s">
        <v>33</v>
      </c>
      <c r="F2176" s="11">
        <v>65210</v>
      </c>
      <c r="G2176">
        <v>0</v>
      </c>
      <c r="H2176">
        <v>1</v>
      </c>
      <c r="I2176" s="1">
        <v>41708</v>
      </c>
      <c r="J2176">
        <v>25</v>
      </c>
      <c r="K2176">
        <v>626</v>
      </c>
      <c r="L2176">
        <v>0</v>
      </c>
      <c r="M2176">
        <v>20</v>
      </c>
      <c r="N2176">
        <v>0</v>
      </c>
      <c r="O2176">
        <v>7</v>
      </c>
      <c r="P2176">
        <v>28</v>
      </c>
      <c r="Q2176">
        <v>2</v>
      </c>
      <c r="R2176">
        <v>9</v>
      </c>
      <c r="S2176">
        <v>3</v>
      </c>
      <c r="T2176">
        <v>8</v>
      </c>
      <c r="U2176">
        <v>6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3</v>
      </c>
      <c r="AC2176">
        <v>11</v>
      </c>
      <c r="AD2176">
        <v>0</v>
      </c>
    </row>
    <row r="2177" spans="1:30" x14ac:dyDescent="0.3">
      <c r="A2177">
        <v>2176</v>
      </c>
      <c r="B2177">
        <v>1772</v>
      </c>
      <c r="C2177">
        <v>1975</v>
      </c>
      <c r="D2177" t="s">
        <v>32</v>
      </c>
      <c r="E2177" t="s">
        <v>33</v>
      </c>
      <c r="F2177" s="11">
        <v>79174</v>
      </c>
      <c r="G2177">
        <v>0</v>
      </c>
      <c r="H2177">
        <v>0</v>
      </c>
      <c r="I2177" s="1">
        <v>41285</v>
      </c>
      <c r="J2177">
        <v>2</v>
      </c>
      <c r="K2177">
        <v>1074</v>
      </c>
      <c r="L2177">
        <v>37</v>
      </c>
      <c r="M2177">
        <v>20</v>
      </c>
      <c r="N2177">
        <v>193</v>
      </c>
      <c r="O2177">
        <v>92</v>
      </c>
      <c r="P2177">
        <v>129</v>
      </c>
      <c r="Q2177">
        <v>1</v>
      </c>
      <c r="R2177">
        <v>5</v>
      </c>
      <c r="S2177">
        <v>6</v>
      </c>
      <c r="T2177">
        <v>7</v>
      </c>
      <c r="U2177">
        <v>2</v>
      </c>
      <c r="V2177">
        <v>0</v>
      </c>
      <c r="W2177">
        <v>0</v>
      </c>
      <c r="X2177">
        <v>1</v>
      </c>
      <c r="Y2177">
        <v>1</v>
      </c>
      <c r="Z2177">
        <v>0</v>
      </c>
      <c r="AA2177">
        <v>0</v>
      </c>
      <c r="AB2177">
        <v>3</v>
      </c>
      <c r="AC2177">
        <v>11</v>
      </c>
      <c r="AD2177">
        <v>1</v>
      </c>
    </row>
    <row r="2178" spans="1:30" x14ac:dyDescent="0.3">
      <c r="A2178">
        <v>2177</v>
      </c>
      <c r="B2178">
        <v>1544</v>
      </c>
      <c r="C2178">
        <v>1967</v>
      </c>
      <c r="D2178" t="s">
        <v>34</v>
      </c>
      <c r="E2178" t="s">
        <v>35</v>
      </c>
      <c r="F2178" s="11">
        <v>81380</v>
      </c>
      <c r="G2178">
        <v>0</v>
      </c>
      <c r="H2178">
        <v>0</v>
      </c>
      <c r="I2178" s="1">
        <v>41265</v>
      </c>
      <c r="J2178">
        <v>51</v>
      </c>
      <c r="K2178">
        <v>741</v>
      </c>
      <c r="L2178">
        <v>68</v>
      </c>
      <c r="M2178">
        <v>20</v>
      </c>
      <c r="N2178">
        <v>224</v>
      </c>
      <c r="O2178">
        <v>68</v>
      </c>
      <c r="P2178">
        <v>103</v>
      </c>
      <c r="Q2178">
        <v>1</v>
      </c>
      <c r="R2178">
        <v>4</v>
      </c>
      <c r="S2178">
        <v>2</v>
      </c>
      <c r="T2178">
        <v>10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</v>
      </c>
      <c r="AC2178">
        <v>11</v>
      </c>
      <c r="AD2178">
        <v>0</v>
      </c>
    </row>
    <row r="2179" spans="1:30" x14ac:dyDescent="0.3">
      <c r="A2179">
        <v>2178</v>
      </c>
      <c r="B2179">
        <v>492</v>
      </c>
      <c r="C2179">
        <v>1973</v>
      </c>
      <c r="D2179" t="s">
        <v>32</v>
      </c>
      <c r="E2179" t="s">
        <v>41</v>
      </c>
      <c r="F2179" s="11">
        <v>48432</v>
      </c>
      <c r="G2179">
        <v>0</v>
      </c>
      <c r="H2179">
        <v>1</v>
      </c>
      <c r="I2179" s="1">
        <v>41200</v>
      </c>
      <c r="J2179">
        <v>3</v>
      </c>
      <c r="K2179">
        <v>322</v>
      </c>
      <c r="L2179">
        <v>3</v>
      </c>
      <c r="M2179">
        <v>20</v>
      </c>
      <c r="N2179">
        <v>4</v>
      </c>
      <c r="O2179">
        <v>3</v>
      </c>
      <c r="P2179">
        <v>42</v>
      </c>
      <c r="Q2179">
        <v>5</v>
      </c>
      <c r="R2179">
        <v>7</v>
      </c>
      <c r="S2179">
        <v>1</v>
      </c>
      <c r="T2179">
        <v>6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</v>
      </c>
      <c r="AC2179">
        <v>11</v>
      </c>
      <c r="AD2179">
        <v>0</v>
      </c>
    </row>
    <row r="2180" spans="1:30" x14ac:dyDescent="0.3">
      <c r="A2180">
        <v>2179</v>
      </c>
      <c r="B2180">
        <v>4377</v>
      </c>
      <c r="C2180">
        <v>1971</v>
      </c>
      <c r="D2180" t="s">
        <v>29</v>
      </c>
      <c r="E2180" t="s">
        <v>33</v>
      </c>
      <c r="F2180" s="11">
        <v>52914</v>
      </c>
      <c r="G2180">
        <v>0</v>
      </c>
      <c r="H2180">
        <v>1</v>
      </c>
      <c r="I2180" s="1">
        <v>41281</v>
      </c>
      <c r="J2180">
        <v>32</v>
      </c>
      <c r="K2180">
        <v>254</v>
      </c>
      <c r="L2180">
        <v>10</v>
      </c>
      <c r="M2180">
        <v>20</v>
      </c>
      <c r="N2180">
        <v>30</v>
      </c>
      <c r="O2180">
        <v>10</v>
      </c>
      <c r="P2180">
        <v>227</v>
      </c>
      <c r="Q2180">
        <v>2</v>
      </c>
      <c r="R2180">
        <v>7</v>
      </c>
      <c r="S2180">
        <v>3</v>
      </c>
      <c r="T2180">
        <v>3</v>
      </c>
      <c r="U2180">
        <v>7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3</v>
      </c>
      <c r="AC2180">
        <v>11</v>
      </c>
      <c r="AD2180">
        <v>0</v>
      </c>
    </row>
    <row r="2181" spans="1:30" x14ac:dyDescent="0.3">
      <c r="A2181">
        <v>2180</v>
      </c>
      <c r="B2181">
        <v>4541</v>
      </c>
      <c r="C2181">
        <v>1955</v>
      </c>
      <c r="D2181" t="s">
        <v>29</v>
      </c>
      <c r="E2181" t="s">
        <v>31</v>
      </c>
      <c r="F2181" s="11">
        <v>38946</v>
      </c>
      <c r="G2181">
        <v>0</v>
      </c>
      <c r="H2181">
        <v>1</v>
      </c>
      <c r="I2181" s="1">
        <v>41571</v>
      </c>
      <c r="J2181">
        <v>84</v>
      </c>
      <c r="K2181">
        <v>116</v>
      </c>
      <c r="L2181">
        <v>6</v>
      </c>
      <c r="M2181">
        <v>20</v>
      </c>
      <c r="N2181">
        <v>6</v>
      </c>
      <c r="O2181">
        <v>6</v>
      </c>
      <c r="P2181">
        <v>41</v>
      </c>
      <c r="Q2181">
        <v>2</v>
      </c>
      <c r="R2181">
        <v>3</v>
      </c>
      <c r="S2181">
        <v>1</v>
      </c>
      <c r="T2181">
        <v>6</v>
      </c>
      <c r="U2181">
        <v>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11</v>
      </c>
      <c r="AD2181">
        <v>0</v>
      </c>
    </row>
    <row r="2182" spans="1:30" x14ac:dyDescent="0.3">
      <c r="A2182">
        <v>2181</v>
      </c>
      <c r="B2182">
        <v>1321</v>
      </c>
      <c r="C2182">
        <v>1974</v>
      </c>
      <c r="D2182" t="s">
        <v>29</v>
      </c>
      <c r="E2182" t="s">
        <v>33</v>
      </c>
      <c r="F2182" s="11">
        <v>26067</v>
      </c>
      <c r="G2182">
        <v>1</v>
      </c>
      <c r="H2182">
        <v>0</v>
      </c>
      <c r="I2182" s="1">
        <v>41582</v>
      </c>
      <c r="J2182">
        <v>49</v>
      </c>
      <c r="K2182">
        <v>22</v>
      </c>
      <c r="L2182">
        <v>2</v>
      </c>
      <c r="M2182">
        <v>20</v>
      </c>
      <c r="N2182">
        <v>0</v>
      </c>
      <c r="O2182">
        <v>2</v>
      </c>
      <c r="P2182">
        <v>12</v>
      </c>
      <c r="Q2182">
        <v>3</v>
      </c>
      <c r="R2182">
        <v>3</v>
      </c>
      <c r="S2182">
        <v>0</v>
      </c>
      <c r="T2182">
        <v>3</v>
      </c>
      <c r="U2182">
        <v>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3</v>
      </c>
      <c r="AC2182">
        <v>11</v>
      </c>
      <c r="AD2182">
        <v>0</v>
      </c>
    </row>
    <row r="2183" spans="1:30" x14ac:dyDescent="0.3">
      <c r="A2183">
        <v>2182</v>
      </c>
      <c r="B2183">
        <v>8858</v>
      </c>
      <c r="C2183">
        <v>1972</v>
      </c>
      <c r="D2183" t="s">
        <v>32</v>
      </c>
      <c r="E2183" t="s">
        <v>33</v>
      </c>
      <c r="F2183" s="11">
        <v>44325</v>
      </c>
      <c r="G2183">
        <v>0</v>
      </c>
      <c r="H2183">
        <v>1</v>
      </c>
      <c r="I2183" s="1">
        <v>41340</v>
      </c>
      <c r="J2183">
        <v>69</v>
      </c>
      <c r="K2183">
        <v>516</v>
      </c>
      <c r="L2183">
        <v>0</v>
      </c>
      <c r="M2183">
        <v>20</v>
      </c>
      <c r="N2183">
        <v>0</v>
      </c>
      <c r="O2183">
        <v>0</v>
      </c>
      <c r="P2183">
        <v>5</v>
      </c>
      <c r="Q2183">
        <v>4</v>
      </c>
      <c r="R2183">
        <v>8</v>
      </c>
      <c r="S2183">
        <v>2</v>
      </c>
      <c r="T2183">
        <v>7</v>
      </c>
      <c r="U2183">
        <v>8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3</v>
      </c>
      <c r="AC2183">
        <v>11</v>
      </c>
      <c r="AD2183">
        <v>0</v>
      </c>
    </row>
    <row r="2184" spans="1:30" x14ac:dyDescent="0.3">
      <c r="A2184">
        <v>2183</v>
      </c>
      <c r="B2184">
        <v>3266</v>
      </c>
      <c r="C2184">
        <v>1964</v>
      </c>
      <c r="D2184" t="s">
        <v>29</v>
      </c>
      <c r="E2184" t="s">
        <v>33</v>
      </c>
      <c r="F2184" s="11">
        <v>42523</v>
      </c>
      <c r="G2184">
        <v>0</v>
      </c>
      <c r="H2184">
        <v>0</v>
      </c>
      <c r="I2184" s="1">
        <v>41752</v>
      </c>
      <c r="J2184">
        <v>96</v>
      </c>
      <c r="K2184">
        <v>14</v>
      </c>
      <c r="L2184">
        <v>36</v>
      </c>
      <c r="M2184">
        <v>20</v>
      </c>
      <c r="N2184">
        <v>3</v>
      </c>
      <c r="O2184">
        <v>26</v>
      </c>
      <c r="P2184">
        <v>35</v>
      </c>
      <c r="Q2184">
        <v>1</v>
      </c>
      <c r="R2184">
        <v>1</v>
      </c>
      <c r="S2184">
        <v>1</v>
      </c>
      <c r="T2184">
        <v>4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</v>
      </c>
      <c r="AC2184">
        <v>11</v>
      </c>
      <c r="AD2184">
        <v>0</v>
      </c>
    </row>
    <row r="2185" spans="1:30" x14ac:dyDescent="0.3">
      <c r="A2185">
        <v>2184</v>
      </c>
      <c r="B2185">
        <v>11187</v>
      </c>
      <c r="C2185">
        <v>1978</v>
      </c>
      <c r="D2185" t="s">
        <v>36</v>
      </c>
      <c r="E2185" t="s">
        <v>30</v>
      </c>
      <c r="F2185" s="11">
        <v>26487</v>
      </c>
      <c r="G2185">
        <v>1</v>
      </c>
      <c r="H2185">
        <v>0</v>
      </c>
      <c r="I2185" s="1">
        <v>41414</v>
      </c>
      <c r="J2185">
        <v>23</v>
      </c>
      <c r="K2185">
        <v>2</v>
      </c>
      <c r="L2185">
        <v>8</v>
      </c>
      <c r="M2185">
        <v>20</v>
      </c>
      <c r="N2185">
        <v>12</v>
      </c>
      <c r="O2185">
        <v>14</v>
      </c>
      <c r="P2185">
        <v>23</v>
      </c>
      <c r="Q2185">
        <v>3</v>
      </c>
      <c r="R2185">
        <v>2</v>
      </c>
      <c r="S2185">
        <v>1</v>
      </c>
      <c r="T2185">
        <v>3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3</v>
      </c>
      <c r="AC2185">
        <v>11</v>
      </c>
      <c r="AD2185">
        <v>0</v>
      </c>
    </row>
    <row r="2186" spans="1:30" x14ac:dyDescent="0.3">
      <c r="A2186">
        <v>2185</v>
      </c>
      <c r="B2186">
        <v>8207</v>
      </c>
      <c r="C2186">
        <v>1957</v>
      </c>
      <c r="D2186" t="s">
        <v>37</v>
      </c>
      <c r="E2186" t="s">
        <v>33</v>
      </c>
      <c r="F2186" s="11">
        <v>53233</v>
      </c>
      <c r="G2186">
        <v>0</v>
      </c>
      <c r="H2186">
        <v>1</v>
      </c>
      <c r="I2186" s="1">
        <v>41716</v>
      </c>
      <c r="J2186">
        <v>18</v>
      </c>
      <c r="K2186">
        <v>28</v>
      </c>
      <c r="L2186">
        <v>0</v>
      </c>
      <c r="M2186">
        <v>20</v>
      </c>
      <c r="N2186">
        <v>3</v>
      </c>
      <c r="O2186">
        <v>0</v>
      </c>
      <c r="P2186">
        <v>0</v>
      </c>
      <c r="Q2186">
        <v>1</v>
      </c>
      <c r="R2186">
        <v>1</v>
      </c>
      <c r="S2186">
        <v>0</v>
      </c>
      <c r="T2186">
        <v>3</v>
      </c>
      <c r="U2186">
        <v>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</v>
      </c>
      <c r="AC2186">
        <v>11</v>
      </c>
      <c r="AD2186">
        <v>0</v>
      </c>
    </row>
    <row r="2187" spans="1:30" x14ac:dyDescent="0.3">
      <c r="A2187">
        <v>2186</v>
      </c>
      <c r="B2187">
        <v>9723</v>
      </c>
      <c r="C2187">
        <v>1960</v>
      </c>
      <c r="D2187" t="s">
        <v>29</v>
      </c>
      <c r="E2187" t="s">
        <v>33</v>
      </c>
      <c r="F2187" s="11">
        <v>67716</v>
      </c>
      <c r="G2187">
        <v>0</v>
      </c>
      <c r="H2187">
        <v>1</v>
      </c>
      <c r="I2187" s="1">
        <v>41284</v>
      </c>
      <c r="J2187">
        <v>8</v>
      </c>
      <c r="K2187">
        <v>530</v>
      </c>
      <c r="L2187">
        <v>142</v>
      </c>
      <c r="M2187">
        <v>20</v>
      </c>
      <c r="N2187">
        <v>62</v>
      </c>
      <c r="O2187">
        <v>9</v>
      </c>
      <c r="P2187">
        <v>56</v>
      </c>
      <c r="Q2187">
        <v>4</v>
      </c>
      <c r="R2187">
        <v>7</v>
      </c>
      <c r="S2187">
        <v>4</v>
      </c>
      <c r="T2187">
        <v>13</v>
      </c>
      <c r="U2187">
        <v>5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3</v>
      </c>
      <c r="AC2187">
        <v>11</v>
      </c>
      <c r="AD2187">
        <v>0</v>
      </c>
    </row>
    <row r="2188" spans="1:30" x14ac:dyDescent="0.3">
      <c r="A2188">
        <v>2187</v>
      </c>
      <c r="B2188">
        <v>2666</v>
      </c>
      <c r="C2188">
        <v>1972</v>
      </c>
      <c r="D2188" t="s">
        <v>34</v>
      </c>
      <c r="E2188" t="s">
        <v>33</v>
      </c>
      <c r="F2188" s="11">
        <v>76234</v>
      </c>
      <c r="G2188">
        <v>0</v>
      </c>
      <c r="H2188">
        <v>1</v>
      </c>
      <c r="I2188" s="1">
        <v>41676</v>
      </c>
      <c r="J2188">
        <v>21</v>
      </c>
      <c r="K2188">
        <v>519</v>
      </c>
      <c r="L2188">
        <v>50</v>
      </c>
      <c r="M2188">
        <v>20</v>
      </c>
      <c r="N2188">
        <v>130</v>
      </c>
      <c r="O2188">
        <v>0</v>
      </c>
      <c r="P2188">
        <v>41</v>
      </c>
      <c r="Q2188">
        <v>1</v>
      </c>
      <c r="R2188">
        <v>8</v>
      </c>
      <c r="S2188">
        <v>3</v>
      </c>
      <c r="T2188">
        <v>11</v>
      </c>
      <c r="U2188">
        <v>3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3</v>
      </c>
      <c r="AC2188">
        <v>11</v>
      </c>
      <c r="AD2188">
        <v>0</v>
      </c>
    </row>
    <row r="2189" spans="1:30" x14ac:dyDescent="0.3">
      <c r="A2189">
        <v>2188</v>
      </c>
      <c r="B2189">
        <v>5721</v>
      </c>
      <c r="C2189">
        <v>1956</v>
      </c>
      <c r="D2189" t="s">
        <v>32</v>
      </c>
      <c r="E2189" t="s">
        <v>33</v>
      </c>
      <c r="F2189" s="11">
        <v>84117</v>
      </c>
      <c r="G2189">
        <v>0</v>
      </c>
      <c r="H2189">
        <v>0</v>
      </c>
      <c r="I2189" s="1">
        <v>41770</v>
      </c>
      <c r="J2189">
        <v>60</v>
      </c>
      <c r="K2189">
        <v>611</v>
      </c>
      <c r="L2189">
        <v>76</v>
      </c>
      <c r="M2189">
        <v>20</v>
      </c>
      <c r="N2189">
        <v>59</v>
      </c>
      <c r="O2189">
        <v>45</v>
      </c>
      <c r="P2189">
        <v>26</v>
      </c>
      <c r="Q2189">
        <v>1</v>
      </c>
      <c r="R2189">
        <v>7</v>
      </c>
      <c r="S2189">
        <v>10</v>
      </c>
      <c r="T2189">
        <v>6</v>
      </c>
      <c r="U2189">
        <v>2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3</v>
      </c>
      <c r="AC2189">
        <v>11</v>
      </c>
      <c r="AD2189">
        <v>0</v>
      </c>
    </row>
    <row r="2190" spans="1:30" x14ac:dyDescent="0.3">
      <c r="A2190">
        <v>2189</v>
      </c>
      <c r="B2190">
        <v>10652</v>
      </c>
      <c r="C2190">
        <v>1957</v>
      </c>
      <c r="D2190" t="s">
        <v>34</v>
      </c>
      <c r="E2190" t="s">
        <v>31</v>
      </c>
      <c r="F2190" s="11">
        <v>65487</v>
      </c>
      <c r="G2190">
        <v>0</v>
      </c>
      <c r="H2190">
        <v>0</v>
      </c>
      <c r="I2190" s="1">
        <v>41649</v>
      </c>
      <c r="J2190">
        <v>48</v>
      </c>
      <c r="K2190">
        <v>240</v>
      </c>
      <c r="L2190">
        <v>67</v>
      </c>
      <c r="M2190">
        <v>20</v>
      </c>
      <c r="N2190">
        <v>199</v>
      </c>
      <c r="O2190">
        <v>0</v>
      </c>
      <c r="P2190">
        <v>163</v>
      </c>
      <c r="Q2190">
        <v>3</v>
      </c>
      <c r="R2190">
        <v>3</v>
      </c>
      <c r="S2190">
        <v>5</v>
      </c>
      <c r="T2190">
        <v>6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3</v>
      </c>
      <c r="AC2190">
        <v>11</v>
      </c>
      <c r="AD2190">
        <v>0</v>
      </c>
    </row>
    <row r="2191" spans="1:30" x14ac:dyDescent="0.3">
      <c r="A2191">
        <v>2190</v>
      </c>
      <c r="B2191">
        <v>1646</v>
      </c>
      <c r="C2191">
        <v>1972</v>
      </c>
      <c r="D2191" t="s">
        <v>36</v>
      </c>
      <c r="E2191" t="s">
        <v>33</v>
      </c>
      <c r="F2191" s="11">
        <v>25224</v>
      </c>
      <c r="G2191">
        <v>1</v>
      </c>
      <c r="H2191">
        <v>0</v>
      </c>
      <c r="I2191" s="1">
        <v>41714</v>
      </c>
      <c r="J2191">
        <v>36</v>
      </c>
      <c r="K2191">
        <v>4</v>
      </c>
      <c r="L2191">
        <v>9</v>
      </c>
      <c r="M2191">
        <v>20</v>
      </c>
      <c r="N2191">
        <v>11</v>
      </c>
      <c r="O2191">
        <v>2</v>
      </c>
      <c r="P2191">
        <v>8</v>
      </c>
      <c r="Q2191">
        <v>2</v>
      </c>
      <c r="R2191">
        <v>1</v>
      </c>
      <c r="S2191">
        <v>1</v>
      </c>
      <c r="T2191">
        <v>3</v>
      </c>
      <c r="U2191">
        <v>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</v>
      </c>
      <c r="AC2191">
        <v>11</v>
      </c>
      <c r="AD2191">
        <v>0</v>
      </c>
    </row>
    <row r="2192" spans="1:30" x14ac:dyDescent="0.3">
      <c r="A2192">
        <v>2191</v>
      </c>
      <c r="B2192">
        <v>4418</v>
      </c>
      <c r="C2192">
        <v>1983</v>
      </c>
      <c r="D2192" t="s">
        <v>34</v>
      </c>
      <c r="E2192" t="s">
        <v>30</v>
      </c>
      <c r="F2192" s="11">
        <v>89616</v>
      </c>
      <c r="G2192">
        <v>0</v>
      </c>
      <c r="H2192">
        <v>0</v>
      </c>
      <c r="I2192" s="1">
        <v>41330</v>
      </c>
      <c r="J2192">
        <v>36</v>
      </c>
      <c r="K2192">
        <v>671</v>
      </c>
      <c r="L2192">
        <v>47</v>
      </c>
      <c r="M2192">
        <v>20</v>
      </c>
      <c r="N2192">
        <v>145</v>
      </c>
      <c r="O2192">
        <v>111</v>
      </c>
      <c r="P2192">
        <v>15</v>
      </c>
      <c r="Q2192">
        <v>1</v>
      </c>
      <c r="R2192">
        <v>7</v>
      </c>
      <c r="S2192">
        <v>5</v>
      </c>
      <c r="T2192">
        <v>12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</v>
      </c>
      <c r="AC2192">
        <v>11</v>
      </c>
      <c r="AD2192">
        <v>1</v>
      </c>
    </row>
    <row r="2193" spans="1:30" x14ac:dyDescent="0.3">
      <c r="A2193">
        <v>2192</v>
      </c>
      <c r="B2193">
        <v>2656</v>
      </c>
      <c r="C2193">
        <v>1971</v>
      </c>
      <c r="D2193" t="s">
        <v>29</v>
      </c>
      <c r="E2193" t="s">
        <v>35</v>
      </c>
      <c r="F2193" s="11">
        <v>40851</v>
      </c>
      <c r="G2193">
        <v>1</v>
      </c>
      <c r="H2193">
        <v>1</v>
      </c>
      <c r="I2193" s="1">
        <v>41326</v>
      </c>
      <c r="J2193">
        <v>63</v>
      </c>
      <c r="K2193">
        <v>23</v>
      </c>
      <c r="L2193">
        <v>1</v>
      </c>
      <c r="M2193">
        <v>20</v>
      </c>
      <c r="N2193">
        <v>0</v>
      </c>
      <c r="O2193">
        <v>4</v>
      </c>
      <c r="P2193">
        <v>24</v>
      </c>
      <c r="Q2193">
        <v>1</v>
      </c>
      <c r="R2193">
        <v>1</v>
      </c>
      <c r="S2193">
        <v>1</v>
      </c>
      <c r="T2193">
        <v>2</v>
      </c>
      <c r="U2193">
        <v>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</v>
      </c>
      <c r="AC2193">
        <v>11</v>
      </c>
      <c r="AD2193">
        <v>0</v>
      </c>
    </row>
    <row r="2194" spans="1:30" x14ac:dyDescent="0.3">
      <c r="A2194">
        <v>2193</v>
      </c>
      <c r="B2194">
        <v>7990</v>
      </c>
      <c r="C2194">
        <v>1947</v>
      </c>
      <c r="D2194" t="s">
        <v>29</v>
      </c>
      <c r="E2194" t="s">
        <v>33</v>
      </c>
      <c r="F2194" s="11">
        <v>27469</v>
      </c>
      <c r="G2194">
        <v>0</v>
      </c>
      <c r="H2194">
        <v>0</v>
      </c>
      <c r="I2194" s="1">
        <v>41123</v>
      </c>
      <c r="J2194">
        <v>2</v>
      </c>
      <c r="K2194">
        <v>9</v>
      </c>
      <c r="L2194">
        <v>1</v>
      </c>
      <c r="M2194">
        <v>20</v>
      </c>
      <c r="N2194">
        <v>3</v>
      </c>
      <c r="O2194">
        <v>2</v>
      </c>
      <c r="P2194">
        <v>0</v>
      </c>
      <c r="Q2194">
        <v>1</v>
      </c>
      <c r="R2194">
        <v>0</v>
      </c>
      <c r="S2194">
        <v>0</v>
      </c>
      <c r="T2194">
        <v>3</v>
      </c>
      <c r="U2194">
        <v>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</v>
      </c>
      <c r="AC2194">
        <v>11</v>
      </c>
      <c r="AD2194">
        <v>0</v>
      </c>
    </row>
    <row r="2195" spans="1:30" x14ac:dyDescent="0.3">
      <c r="A2195">
        <v>2194</v>
      </c>
      <c r="B2195">
        <v>8722</v>
      </c>
      <c r="C2195">
        <v>1957</v>
      </c>
      <c r="D2195" t="s">
        <v>37</v>
      </c>
      <c r="E2195" t="s">
        <v>33</v>
      </c>
      <c r="F2195" s="11">
        <v>82347</v>
      </c>
      <c r="G2195">
        <v>0</v>
      </c>
      <c r="H2195">
        <v>0</v>
      </c>
      <c r="I2195" s="1">
        <v>41219</v>
      </c>
      <c r="J2195">
        <v>38</v>
      </c>
      <c r="K2195">
        <v>556</v>
      </c>
      <c r="L2195">
        <v>54</v>
      </c>
      <c r="M2195">
        <v>20</v>
      </c>
      <c r="N2195">
        <v>202</v>
      </c>
      <c r="O2195">
        <v>133</v>
      </c>
      <c r="P2195">
        <v>63</v>
      </c>
      <c r="Q2195">
        <v>1</v>
      </c>
      <c r="R2195">
        <v>7</v>
      </c>
      <c r="S2195">
        <v>7</v>
      </c>
      <c r="T2195">
        <v>10</v>
      </c>
      <c r="U2195">
        <v>3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3</v>
      </c>
      <c r="AC2195">
        <v>11</v>
      </c>
      <c r="AD2195">
        <v>1</v>
      </c>
    </row>
    <row r="2196" spans="1:30" x14ac:dyDescent="0.3">
      <c r="A2196">
        <v>2195</v>
      </c>
      <c r="B2196">
        <v>7118</v>
      </c>
      <c r="C2196">
        <v>1957</v>
      </c>
      <c r="D2196" t="s">
        <v>29</v>
      </c>
      <c r="E2196" t="s">
        <v>33</v>
      </c>
      <c r="F2196" s="11">
        <v>73803</v>
      </c>
      <c r="G2196">
        <v>0</v>
      </c>
      <c r="H2196">
        <v>1</v>
      </c>
      <c r="I2196" s="1">
        <v>41122</v>
      </c>
      <c r="J2196">
        <v>61</v>
      </c>
      <c r="K2196">
        <v>833</v>
      </c>
      <c r="L2196">
        <v>80</v>
      </c>
      <c r="M2196">
        <v>20</v>
      </c>
      <c r="N2196">
        <v>52</v>
      </c>
      <c r="O2196">
        <v>26</v>
      </c>
      <c r="P2196">
        <v>174</v>
      </c>
      <c r="Q2196">
        <v>2</v>
      </c>
      <c r="R2196">
        <v>9</v>
      </c>
      <c r="S2196">
        <v>5</v>
      </c>
      <c r="T2196">
        <v>6</v>
      </c>
      <c r="U2196">
        <v>6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</v>
      </c>
      <c r="AC2196">
        <v>11</v>
      </c>
      <c r="AD2196">
        <v>1</v>
      </c>
    </row>
    <row r="2197" spans="1:30" x14ac:dyDescent="0.3">
      <c r="A2197">
        <v>2196</v>
      </c>
      <c r="B2197">
        <v>2980</v>
      </c>
      <c r="C2197">
        <v>1952</v>
      </c>
      <c r="D2197" t="s">
        <v>34</v>
      </c>
      <c r="E2197" t="s">
        <v>30</v>
      </c>
      <c r="F2197" s="11">
        <v>8820</v>
      </c>
      <c r="G2197">
        <v>1</v>
      </c>
      <c r="H2197">
        <v>1</v>
      </c>
      <c r="I2197" s="1">
        <v>41355</v>
      </c>
      <c r="J2197">
        <v>52</v>
      </c>
      <c r="K2197">
        <v>12</v>
      </c>
      <c r="L2197">
        <v>0</v>
      </c>
      <c r="M2197">
        <v>20</v>
      </c>
      <c r="N2197">
        <v>4</v>
      </c>
      <c r="O2197">
        <v>2</v>
      </c>
      <c r="P2197">
        <v>4</v>
      </c>
      <c r="Q2197">
        <v>4</v>
      </c>
      <c r="R2197">
        <v>3</v>
      </c>
      <c r="S2197">
        <v>0</v>
      </c>
      <c r="T2197">
        <v>3</v>
      </c>
      <c r="U2197">
        <v>8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</v>
      </c>
      <c r="AC2197">
        <v>11</v>
      </c>
      <c r="AD2197">
        <v>0</v>
      </c>
    </row>
    <row r="2198" spans="1:30" x14ac:dyDescent="0.3">
      <c r="A2198">
        <v>2197</v>
      </c>
      <c r="B2198">
        <v>1839</v>
      </c>
      <c r="C2198">
        <v>1974</v>
      </c>
      <c r="D2198" t="s">
        <v>29</v>
      </c>
      <c r="E2198" t="s">
        <v>30</v>
      </c>
      <c r="F2198" s="11">
        <v>43322</v>
      </c>
      <c r="G2198">
        <v>0</v>
      </c>
      <c r="H2198">
        <v>0</v>
      </c>
      <c r="I2198" s="1">
        <v>41750</v>
      </c>
      <c r="J2198">
        <v>25</v>
      </c>
      <c r="K2198">
        <v>56</v>
      </c>
      <c r="L2198">
        <v>7</v>
      </c>
      <c r="M2198">
        <v>20</v>
      </c>
      <c r="N2198">
        <v>10</v>
      </c>
      <c r="O2198">
        <v>2</v>
      </c>
      <c r="P2198">
        <v>18</v>
      </c>
      <c r="Q2198">
        <v>1</v>
      </c>
      <c r="R2198">
        <v>3</v>
      </c>
      <c r="S2198">
        <v>0</v>
      </c>
      <c r="T2198">
        <v>4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</v>
      </c>
      <c r="AC2198">
        <v>11</v>
      </c>
      <c r="AD2198">
        <v>0</v>
      </c>
    </row>
    <row r="2199" spans="1:30" x14ac:dyDescent="0.3">
      <c r="A2199">
        <v>2198</v>
      </c>
      <c r="B2199">
        <v>10722</v>
      </c>
      <c r="C2199">
        <v>1973</v>
      </c>
      <c r="D2199" t="s">
        <v>29</v>
      </c>
      <c r="E2199" t="s">
        <v>31</v>
      </c>
      <c r="F2199" s="11">
        <v>55593</v>
      </c>
      <c r="G2199">
        <v>0</v>
      </c>
      <c r="H2199">
        <v>1</v>
      </c>
      <c r="I2199" s="1">
        <v>41507</v>
      </c>
      <c r="J2199">
        <v>63</v>
      </c>
      <c r="K2199">
        <v>293</v>
      </c>
      <c r="L2199">
        <v>8</v>
      </c>
      <c r="M2199">
        <v>20</v>
      </c>
      <c r="N2199">
        <v>11</v>
      </c>
      <c r="O2199">
        <v>4</v>
      </c>
      <c r="P2199">
        <v>106</v>
      </c>
      <c r="Q2199">
        <v>2</v>
      </c>
      <c r="R2199">
        <v>6</v>
      </c>
      <c r="S2199">
        <v>6</v>
      </c>
      <c r="T2199">
        <v>3</v>
      </c>
      <c r="U2199">
        <v>6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</v>
      </c>
      <c r="AC2199">
        <v>11</v>
      </c>
      <c r="AD2199">
        <v>0</v>
      </c>
    </row>
    <row r="2200" spans="1:30" x14ac:dyDescent="0.3">
      <c r="A2200">
        <v>2199</v>
      </c>
      <c r="B2200">
        <v>2632</v>
      </c>
      <c r="C2200">
        <v>1954</v>
      </c>
      <c r="D2200" t="s">
        <v>29</v>
      </c>
      <c r="E2200" t="s">
        <v>33</v>
      </c>
      <c r="F2200" s="11">
        <v>50501</v>
      </c>
      <c r="G2200">
        <v>1</v>
      </c>
      <c r="H2200">
        <v>1</v>
      </c>
      <c r="I2200" s="1">
        <v>41443</v>
      </c>
      <c r="J2200">
        <v>10</v>
      </c>
      <c r="K2200">
        <v>297</v>
      </c>
      <c r="L2200">
        <v>0</v>
      </c>
      <c r="M2200">
        <v>20</v>
      </c>
      <c r="N2200">
        <v>13</v>
      </c>
      <c r="O2200">
        <v>0</v>
      </c>
      <c r="P2200">
        <v>152</v>
      </c>
      <c r="Q2200">
        <v>7</v>
      </c>
      <c r="R2200">
        <v>5</v>
      </c>
      <c r="S2200">
        <v>4</v>
      </c>
      <c r="T2200">
        <v>4</v>
      </c>
      <c r="U2200">
        <v>6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</v>
      </c>
      <c r="AC2200">
        <v>11</v>
      </c>
      <c r="AD2200">
        <v>1</v>
      </c>
    </row>
    <row r="2201" spans="1:30" x14ac:dyDescent="0.3">
      <c r="A2201">
        <v>2200</v>
      </c>
      <c r="B2201">
        <v>9014</v>
      </c>
      <c r="C2201">
        <v>1975</v>
      </c>
      <c r="D2201" t="s">
        <v>29</v>
      </c>
      <c r="E2201" t="s">
        <v>33</v>
      </c>
      <c r="F2201" s="11">
        <v>37085</v>
      </c>
      <c r="G2201">
        <v>1</v>
      </c>
      <c r="H2201">
        <v>1</v>
      </c>
      <c r="I2201" s="1">
        <v>41816</v>
      </c>
      <c r="J2201">
        <v>65</v>
      </c>
      <c r="K2201">
        <v>39</v>
      </c>
      <c r="L2201">
        <v>1</v>
      </c>
      <c r="M2201">
        <v>20</v>
      </c>
      <c r="N2201">
        <v>2</v>
      </c>
      <c r="O2201">
        <v>0</v>
      </c>
      <c r="P2201">
        <v>3</v>
      </c>
      <c r="Q2201">
        <v>4</v>
      </c>
      <c r="R2201">
        <v>3</v>
      </c>
      <c r="S2201">
        <v>0</v>
      </c>
      <c r="T2201">
        <v>3</v>
      </c>
      <c r="U2201">
        <v>8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</v>
      </c>
      <c r="AC2201">
        <v>11</v>
      </c>
      <c r="AD2201">
        <v>0</v>
      </c>
    </row>
    <row r="2202" spans="1:30" x14ac:dyDescent="0.3">
      <c r="A2202">
        <v>2201</v>
      </c>
      <c r="B2202">
        <v>7620</v>
      </c>
      <c r="C2202">
        <v>1990</v>
      </c>
      <c r="D2202" t="s">
        <v>36</v>
      </c>
      <c r="E2202" t="s">
        <v>30</v>
      </c>
      <c r="F2202" s="11">
        <v>16185</v>
      </c>
      <c r="G2202">
        <v>1</v>
      </c>
      <c r="H2202">
        <v>0</v>
      </c>
      <c r="I2202" s="1">
        <v>41491</v>
      </c>
      <c r="J2202">
        <v>71</v>
      </c>
      <c r="K2202">
        <v>5</v>
      </c>
      <c r="L2202">
        <v>11</v>
      </c>
      <c r="M2202">
        <v>20</v>
      </c>
      <c r="N2202">
        <v>21</v>
      </c>
      <c r="O2202">
        <v>8</v>
      </c>
      <c r="P2202">
        <v>45</v>
      </c>
      <c r="Q2202">
        <v>2</v>
      </c>
      <c r="R2202">
        <v>2</v>
      </c>
      <c r="S2202">
        <v>2</v>
      </c>
      <c r="T2202">
        <v>2</v>
      </c>
      <c r="U2202">
        <v>8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3</v>
      </c>
      <c r="AC2202">
        <v>11</v>
      </c>
      <c r="AD2202">
        <v>0</v>
      </c>
    </row>
    <row r="2203" spans="1:30" x14ac:dyDescent="0.3">
      <c r="A2203">
        <v>2202</v>
      </c>
      <c r="B2203">
        <v>10968</v>
      </c>
      <c r="C2203">
        <v>1969</v>
      </c>
      <c r="D2203" t="s">
        <v>29</v>
      </c>
      <c r="E2203" t="s">
        <v>30</v>
      </c>
      <c r="F2203" s="11">
        <v>57731</v>
      </c>
      <c r="G2203">
        <v>0</v>
      </c>
      <c r="H2203">
        <v>1</v>
      </c>
      <c r="I2203" s="1">
        <v>41236</v>
      </c>
      <c r="J2203">
        <v>0</v>
      </c>
      <c r="K2203">
        <v>266</v>
      </c>
      <c r="L2203">
        <v>21</v>
      </c>
      <c r="M2203">
        <v>20</v>
      </c>
      <c r="N2203">
        <v>65</v>
      </c>
      <c r="O2203">
        <v>8</v>
      </c>
      <c r="P2203">
        <v>44</v>
      </c>
      <c r="Q2203">
        <v>4</v>
      </c>
      <c r="R2203">
        <v>8</v>
      </c>
      <c r="S2203">
        <v>8</v>
      </c>
      <c r="T2203">
        <v>6</v>
      </c>
      <c r="U2203">
        <v>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</v>
      </c>
      <c r="AC2203">
        <v>11</v>
      </c>
      <c r="AD2203">
        <v>0</v>
      </c>
    </row>
    <row r="2204" spans="1:30" x14ac:dyDescent="0.3">
      <c r="A2204">
        <v>2203</v>
      </c>
      <c r="B2204">
        <v>11133</v>
      </c>
      <c r="C2204">
        <v>1973</v>
      </c>
      <c r="D2204" t="s">
        <v>32</v>
      </c>
      <c r="E2204" t="s">
        <v>41</v>
      </c>
      <c r="F2204" s="11">
        <v>48432</v>
      </c>
      <c r="G2204">
        <v>0</v>
      </c>
      <c r="H2204">
        <v>1</v>
      </c>
      <c r="I2204" s="1">
        <v>41200</v>
      </c>
      <c r="J2204">
        <v>3</v>
      </c>
      <c r="K2204">
        <v>322</v>
      </c>
      <c r="L2204">
        <v>3</v>
      </c>
      <c r="M2204">
        <v>20</v>
      </c>
      <c r="N2204">
        <v>4</v>
      </c>
      <c r="O2204">
        <v>3</v>
      </c>
      <c r="P2204">
        <v>42</v>
      </c>
      <c r="Q2204">
        <v>5</v>
      </c>
      <c r="R2204">
        <v>7</v>
      </c>
      <c r="S2204">
        <v>1</v>
      </c>
      <c r="T2204">
        <v>6</v>
      </c>
      <c r="U2204">
        <v>8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</v>
      </c>
      <c r="AC2204">
        <v>11</v>
      </c>
      <c r="AD2204">
        <v>1</v>
      </c>
    </row>
    <row r="2205" spans="1:30" x14ac:dyDescent="0.3">
      <c r="A2205">
        <v>2204</v>
      </c>
      <c r="B2205">
        <v>2736</v>
      </c>
      <c r="C2205">
        <v>1978</v>
      </c>
      <c r="D2205" t="s">
        <v>29</v>
      </c>
      <c r="E2205" t="s">
        <v>33</v>
      </c>
      <c r="F2205" s="11">
        <v>73807</v>
      </c>
      <c r="G2205">
        <v>0</v>
      </c>
      <c r="H2205">
        <v>1</v>
      </c>
      <c r="I2205" s="1">
        <v>41276</v>
      </c>
      <c r="J2205">
        <v>88</v>
      </c>
      <c r="K2205">
        <v>366</v>
      </c>
      <c r="L2205">
        <v>124</v>
      </c>
      <c r="M2205">
        <v>20</v>
      </c>
      <c r="N2205">
        <v>71</v>
      </c>
      <c r="O2205">
        <v>78</v>
      </c>
      <c r="P2205">
        <v>54</v>
      </c>
      <c r="Q2205">
        <v>2</v>
      </c>
      <c r="R2205">
        <v>5</v>
      </c>
      <c r="S2205">
        <v>5</v>
      </c>
      <c r="T2205">
        <v>11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</v>
      </c>
      <c r="AC2205">
        <v>11</v>
      </c>
      <c r="AD2205">
        <v>0</v>
      </c>
    </row>
    <row r="2206" spans="1:30" x14ac:dyDescent="0.3">
      <c r="A2206">
        <v>2205</v>
      </c>
      <c r="B2206">
        <v>1876</v>
      </c>
      <c r="C2206">
        <v>1990</v>
      </c>
      <c r="D2206" t="s">
        <v>29</v>
      </c>
      <c r="E2206" t="s">
        <v>33</v>
      </c>
      <c r="F2206" s="11">
        <v>18929</v>
      </c>
      <c r="G2206">
        <v>0</v>
      </c>
      <c r="H2206">
        <v>0</v>
      </c>
      <c r="I2206" s="1">
        <v>41321</v>
      </c>
      <c r="J2206">
        <v>15</v>
      </c>
      <c r="K2206">
        <v>32</v>
      </c>
      <c r="L2206">
        <v>0</v>
      </c>
      <c r="M2206">
        <v>20</v>
      </c>
      <c r="N2206">
        <v>23</v>
      </c>
      <c r="O2206">
        <v>4</v>
      </c>
      <c r="P2206">
        <v>18</v>
      </c>
      <c r="Q2206">
        <v>1</v>
      </c>
      <c r="R2206">
        <v>1</v>
      </c>
      <c r="S2206">
        <v>0</v>
      </c>
      <c r="T2206">
        <v>4</v>
      </c>
      <c r="U2206">
        <v>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</v>
      </c>
      <c r="AC2206">
        <v>11</v>
      </c>
      <c r="AD2206">
        <v>0</v>
      </c>
    </row>
    <row r="2207" spans="1:30" x14ac:dyDescent="0.3">
      <c r="A2207">
        <v>2206</v>
      </c>
      <c r="B2207">
        <v>5959</v>
      </c>
      <c r="C2207">
        <v>1968</v>
      </c>
      <c r="D2207" t="s">
        <v>29</v>
      </c>
      <c r="E2207" t="s">
        <v>30</v>
      </c>
      <c r="F2207" s="11">
        <v>35893</v>
      </c>
      <c r="G2207">
        <v>1</v>
      </c>
      <c r="H2207">
        <v>1</v>
      </c>
      <c r="I2207" s="1">
        <v>41197</v>
      </c>
      <c r="J2207">
        <v>80</v>
      </c>
      <c r="K2207">
        <v>158</v>
      </c>
      <c r="L2207">
        <v>0</v>
      </c>
      <c r="M2207">
        <v>20</v>
      </c>
      <c r="N2207">
        <v>0</v>
      </c>
      <c r="O2207">
        <v>0</v>
      </c>
      <c r="P2207">
        <v>18</v>
      </c>
      <c r="Q2207">
        <v>6</v>
      </c>
      <c r="R2207">
        <v>3</v>
      </c>
      <c r="S2207">
        <v>1</v>
      </c>
      <c r="T2207">
        <v>5</v>
      </c>
      <c r="U2207">
        <v>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3</v>
      </c>
      <c r="AC2207">
        <v>11</v>
      </c>
      <c r="AD2207">
        <v>0</v>
      </c>
    </row>
    <row r="2208" spans="1:30" x14ac:dyDescent="0.3">
      <c r="A2208">
        <v>2207</v>
      </c>
      <c r="B2208">
        <v>1092</v>
      </c>
      <c r="C2208">
        <v>1980</v>
      </c>
      <c r="D2208" t="s">
        <v>29</v>
      </c>
      <c r="E2208" t="s">
        <v>33</v>
      </c>
      <c r="F2208" s="11">
        <v>61014</v>
      </c>
      <c r="G2208">
        <v>0</v>
      </c>
      <c r="H2208">
        <v>1</v>
      </c>
      <c r="I2208" s="1">
        <v>41132</v>
      </c>
      <c r="J2208">
        <v>17</v>
      </c>
      <c r="K2208">
        <v>269</v>
      </c>
      <c r="L2208">
        <v>129</v>
      </c>
      <c r="M2208">
        <v>20</v>
      </c>
      <c r="N2208">
        <v>182</v>
      </c>
      <c r="O2208">
        <v>43</v>
      </c>
      <c r="P2208">
        <v>29</v>
      </c>
      <c r="Q2208">
        <v>4</v>
      </c>
      <c r="R2208">
        <v>9</v>
      </c>
      <c r="S2208">
        <v>3</v>
      </c>
      <c r="T2208">
        <v>4</v>
      </c>
      <c r="U2208">
        <v>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3</v>
      </c>
      <c r="AC2208">
        <v>11</v>
      </c>
      <c r="AD2208">
        <v>0</v>
      </c>
    </row>
    <row r="2209" spans="1:30" x14ac:dyDescent="0.3">
      <c r="A2209">
        <v>2208</v>
      </c>
      <c r="B2209">
        <v>4333</v>
      </c>
      <c r="C2209">
        <v>1954</v>
      </c>
      <c r="D2209" t="s">
        <v>29</v>
      </c>
      <c r="E2209" t="s">
        <v>31</v>
      </c>
      <c r="F2209" s="11">
        <v>32144</v>
      </c>
      <c r="G2209">
        <v>1</v>
      </c>
      <c r="H2209">
        <v>1</v>
      </c>
      <c r="I2209" s="1">
        <v>41721</v>
      </c>
      <c r="J2209">
        <v>76</v>
      </c>
      <c r="K2209">
        <v>41</v>
      </c>
      <c r="L2209">
        <v>0</v>
      </c>
      <c r="M2209">
        <v>20</v>
      </c>
      <c r="N2209">
        <v>0</v>
      </c>
      <c r="O2209">
        <v>0</v>
      </c>
      <c r="P2209">
        <v>3</v>
      </c>
      <c r="Q2209">
        <v>4</v>
      </c>
      <c r="R2209">
        <v>2</v>
      </c>
      <c r="S2209">
        <v>1</v>
      </c>
      <c r="T2209">
        <v>3</v>
      </c>
      <c r="U2209">
        <v>7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3</v>
      </c>
      <c r="AC2209">
        <v>11</v>
      </c>
      <c r="AD2209">
        <v>0</v>
      </c>
    </row>
    <row r="2210" spans="1:30" x14ac:dyDescent="0.3">
      <c r="A2210">
        <v>2209</v>
      </c>
      <c r="B2210">
        <v>3850</v>
      </c>
      <c r="C2210">
        <v>1963</v>
      </c>
      <c r="D2210" t="s">
        <v>36</v>
      </c>
      <c r="E2210" t="s">
        <v>31</v>
      </c>
      <c r="F2210" s="11">
        <v>14918</v>
      </c>
      <c r="G2210">
        <v>0</v>
      </c>
      <c r="H2210">
        <v>1</v>
      </c>
      <c r="I2210" s="1">
        <v>41250</v>
      </c>
      <c r="J2210">
        <v>52</v>
      </c>
      <c r="K2210">
        <v>3</v>
      </c>
      <c r="L2210">
        <v>3</v>
      </c>
      <c r="M2210">
        <v>20</v>
      </c>
      <c r="N2210">
        <v>15</v>
      </c>
      <c r="O2210">
        <v>4</v>
      </c>
      <c r="P2210">
        <v>15</v>
      </c>
      <c r="Q2210">
        <v>1</v>
      </c>
      <c r="R2210">
        <v>1</v>
      </c>
      <c r="S2210">
        <v>0</v>
      </c>
      <c r="T2210">
        <v>3</v>
      </c>
      <c r="U2210">
        <v>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3</v>
      </c>
      <c r="AC2210">
        <v>11</v>
      </c>
      <c r="AD2210">
        <v>0</v>
      </c>
    </row>
    <row r="2211" spans="1:30" x14ac:dyDescent="0.3">
      <c r="A2211">
        <v>2210</v>
      </c>
      <c r="B2211">
        <v>6168</v>
      </c>
      <c r="C2211">
        <v>1963</v>
      </c>
      <c r="D2211" t="s">
        <v>29</v>
      </c>
      <c r="E2211" t="s">
        <v>35</v>
      </c>
      <c r="F2211" s="11">
        <v>45146</v>
      </c>
      <c r="G2211">
        <v>1</v>
      </c>
      <c r="H2211">
        <v>1</v>
      </c>
      <c r="I2211" s="1">
        <v>41470</v>
      </c>
      <c r="J2211">
        <v>28</v>
      </c>
      <c r="K2211">
        <v>33</v>
      </c>
      <c r="L2211">
        <v>0</v>
      </c>
      <c r="M2211">
        <v>20</v>
      </c>
      <c r="N2211">
        <v>0</v>
      </c>
      <c r="O2211">
        <v>0</v>
      </c>
      <c r="P2211">
        <v>15</v>
      </c>
      <c r="Q2211">
        <v>2</v>
      </c>
      <c r="R2211">
        <v>1</v>
      </c>
      <c r="S2211">
        <v>1</v>
      </c>
      <c r="T2211">
        <v>2</v>
      </c>
      <c r="U2211">
        <v>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</v>
      </c>
      <c r="AC2211">
        <v>11</v>
      </c>
      <c r="AD2211">
        <v>0</v>
      </c>
    </row>
    <row r="2212" spans="1:30" x14ac:dyDescent="0.3">
      <c r="A2212">
        <v>2211</v>
      </c>
      <c r="B2212">
        <v>607</v>
      </c>
      <c r="C2212">
        <v>1955</v>
      </c>
      <c r="D2212" t="s">
        <v>37</v>
      </c>
      <c r="E2212" t="s">
        <v>35</v>
      </c>
      <c r="F2212" s="11">
        <v>41769</v>
      </c>
      <c r="G2212">
        <v>0</v>
      </c>
      <c r="H2212">
        <v>1</v>
      </c>
      <c r="I2212" s="1">
        <v>41318</v>
      </c>
      <c r="J2212">
        <v>31</v>
      </c>
      <c r="K2212">
        <v>302</v>
      </c>
      <c r="L2212">
        <v>29</v>
      </c>
      <c r="M2212">
        <v>20</v>
      </c>
      <c r="N2212">
        <v>32</v>
      </c>
      <c r="O2212">
        <v>0</v>
      </c>
      <c r="P2212">
        <v>27</v>
      </c>
      <c r="Q2212">
        <v>6</v>
      </c>
      <c r="R2212">
        <v>8</v>
      </c>
      <c r="S2212">
        <v>1</v>
      </c>
      <c r="T2212">
        <v>7</v>
      </c>
      <c r="U2212">
        <v>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</v>
      </c>
      <c r="AC2212">
        <v>11</v>
      </c>
      <c r="AD2212">
        <v>0</v>
      </c>
    </row>
    <row r="2213" spans="1:30" x14ac:dyDescent="0.3">
      <c r="A2213">
        <v>2212</v>
      </c>
      <c r="B2213">
        <v>10469</v>
      </c>
      <c r="C2213">
        <v>1981</v>
      </c>
      <c r="D2213" t="s">
        <v>29</v>
      </c>
      <c r="E2213" t="s">
        <v>31</v>
      </c>
      <c r="F2213" s="11">
        <v>88325</v>
      </c>
      <c r="G2213">
        <v>0</v>
      </c>
      <c r="H2213">
        <v>0</v>
      </c>
      <c r="I2213" s="1">
        <v>41675</v>
      </c>
      <c r="J2213">
        <v>42</v>
      </c>
      <c r="K2213">
        <v>519</v>
      </c>
      <c r="L2213">
        <v>71</v>
      </c>
      <c r="M2213">
        <v>20</v>
      </c>
      <c r="N2213">
        <v>93</v>
      </c>
      <c r="O2213">
        <v>27</v>
      </c>
      <c r="P2213">
        <v>53</v>
      </c>
      <c r="Q2213">
        <v>1</v>
      </c>
      <c r="R2213">
        <v>6</v>
      </c>
      <c r="S2213">
        <v>2</v>
      </c>
      <c r="T2213">
        <v>9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3</v>
      </c>
      <c r="AC2213">
        <v>11</v>
      </c>
      <c r="AD2213">
        <v>0</v>
      </c>
    </row>
    <row r="2214" spans="1:30" x14ac:dyDescent="0.3">
      <c r="A2214">
        <v>2213</v>
      </c>
      <c r="B2214">
        <v>6983</v>
      </c>
      <c r="C2214">
        <v>1950</v>
      </c>
      <c r="D2214" t="s">
        <v>34</v>
      </c>
      <c r="E2214" t="s">
        <v>35</v>
      </c>
      <c r="F2214" s="11">
        <v>38054</v>
      </c>
      <c r="G2214">
        <v>1</v>
      </c>
      <c r="H2214">
        <v>1</v>
      </c>
      <c r="I2214" s="1">
        <v>41760</v>
      </c>
      <c r="J2214">
        <v>24</v>
      </c>
      <c r="K2214">
        <v>23</v>
      </c>
      <c r="L2214">
        <v>2</v>
      </c>
      <c r="M2214">
        <v>20</v>
      </c>
      <c r="N2214">
        <v>2</v>
      </c>
      <c r="O2214">
        <v>1</v>
      </c>
      <c r="P2214">
        <v>0</v>
      </c>
      <c r="Q2214">
        <v>2</v>
      </c>
      <c r="R2214">
        <v>2</v>
      </c>
      <c r="S2214">
        <v>0</v>
      </c>
      <c r="T2214">
        <v>3</v>
      </c>
      <c r="U2214">
        <v>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11</v>
      </c>
      <c r="AD2214">
        <v>0</v>
      </c>
    </row>
    <row r="2215" spans="1:30" x14ac:dyDescent="0.3">
      <c r="A2215">
        <v>2214</v>
      </c>
      <c r="B2215">
        <v>3661</v>
      </c>
      <c r="C2215">
        <v>1995</v>
      </c>
      <c r="D2215" t="s">
        <v>37</v>
      </c>
      <c r="E2215" t="s">
        <v>30</v>
      </c>
      <c r="F2215" s="11">
        <v>80617</v>
      </c>
      <c r="G2215">
        <v>0</v>
      </c>
      <c r="H2215">
        <v>0</v>
      </c>
      <c r="I2215" s="1">
        <v>41194</v>
      </c>
      <c r="J2215">
        <v>42</v>
      </c>
      <c r="K2215">
        <v>594</v>
      </c>
      <c r="L2215">
        <v>51</v>
      </c>
      <c r="M2215">
        <v>20</v>
      </c>
      <c r="N2215">
        <v>72</v>
      </c>
      <c r="O2215">
        <v>55</v>
      </c>
      <c r="P2215">
        <v>32</v>
      </c>
      <c r="Q2215">
        <v>1</v>
      </c>
      <c r="R2215">
        <v>4</v>
      </c>
      <c r="S2215">
        <v>6</v>
      </c>
      <c r="T2215">
        <v>8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</v>
      </c>
      <c r="AC2215">
        <v>11</v>
      </c>
      <c r="AD2215">
        <v>0</v>
      </c>
    </row>
    <row r="2216" spans="1:30" x14ac:dyDescent="0.3">
      <c r="A2216">
        <v>2215</v>
      </c>
      <c r="B2216">
        <v>9303</v>
      </c>
      <c r="C2216">
        <v>1976</v>
      </c>
      <c r="D2216" t="s">
        <v>29</v>
      </c>
      <c r="E2216" t="s">
        <v>33</v>
      </c>
      <c r="F2216" s="11">
        <v>5305</v>
      </c>
      <c r="G2216">
        <v>0</v>
      </c>
      <c r="H2216">
        <v>1</v>
      </c>
      <c r="I2216" s="1">
        <v>41485</v>
      </c>
      <c r="J2216">
        <v>12</v>
      </c>
      <c r="K2216">
        <v>12</v>
      </c>
      <c r="L2216">
        <v>4</v>
      </c>
      <c r="M2216">
        <v>20</v>
      </c>
      <c r="N2216">
        <v>1</v>
      </c>
      <c r="O2216">
        <v>3</v>
      </c>
      <c r="P2216">
        <v>5</v>
      </c>
      <c r="Q2216">
        <v>0</v>
      </c>
      <c r="R2216">
        <v>1</v>
      </c>
      <c r="S2216">
        <v>0</v>
      </c>
      <c r="T2216">
        <v>0</v>
      </c>
      <c r="U2216">
        <v>13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3</v>
      </c>
      <c r="AC2216">
        <v>11</v>
      </c>
      <c r="AD2216">
        <v>0</v>
      </c>
    </row>
    <row r="2217" spans="1:30" x14ac:dyDescent="0.3">
      <c r="A2217">
        <v>2216</v>
      </c>
      <c r="B2217">
        <v>692</v>
      </c>
      <c r="C2217">
        <v>1954</v>
      </c>
      <c r="D2217" t="s">
        <v>29</v>
      </c>
      <c r="E2217" t="s">
        <v>31</v>
      </c>
      <c r="F2217" s="11">
        <v>36807</v>
      </c>
      <c r="G2217">
        <v>1</v>
      </c>
      <c r="H2217">
        <v>1</v>
      </c>
      <c r="I2217" s="1">
        <v>41263</v>
      </c>
      <c r="J2217">
        <v>88</v>
      </c>
      <c r="K2217">
        <v>4</v>
      </c>
      <c r="L2217">
        <v>2</v>
      </c>
      <c r="M2217">
        <v>20</v>
      </c>
      <c r="N2217">
        <v>0</v>
      </c>
      <c r="O2217">
        <v>0</v>
      </c>
      <c r="P2217">
        <v>5</v>
      </c>
      <c r="Q2217">
        <v>1</v>
      </c>
      <c r="R2217">
        <v>1</v>
      </c>
      <c r="S2217">
        <v>0</v>
      </c>
      <c r="T2217">
        <v>2</v>
      </c>
      <c r="U2217">
        <v>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</v>
      </c>
      <c r="AC2217">
        <v>11</v>
      </c>
      <c r="AD2217">
        <v>0</v>
      </c>
    </row>
    <row r="2218" spans="1:30" x14ac:dyDescent="0.3">
      <c r="A2218">
        <v>2217</v>
      </c>
      <c r="B2218">
        <v>736</v>
      </c>
      <c r="C2218">
        <v>1983</v>
      </c>
      <c r="D2218" t="s">
        <v>29</v>
      </c>
      <c r="E2218" t="s">
        <v>31</v>
      </c>
      <c r="F2218" s="11">
        <v>28427</v>
      </c>
      <c r="G2218">
        <v>1</v>
      </c>
      <c r="H2218">
        <v>0</v>
      </c>
      <c r="I2218" s="1">
        <v>41354</v>
      </c>
      <c r="J2218">
        <v>67</v>
      </c>
      <c r="K2218">
        <v>18</v>
      </c>
      <c r="L2218">
        <v>3</v>
      </c>
      <c r="M2218">
        <v>20</v>
      </c>
      <c r="N2218">
        <v>3</v>
      </c>
      <c r="O2218">
        <v>3</v>
      </c>
      <c r="P2218">
        <v>6</v>
      </c>
      <c r="Q2218">
        <v>2</v>
      </c>
      <c r="R2218">
        <v>2</v>
      </c>
      <c r="S2218">
        <v>0</v>
      </c>
      <c r="T2218">
        <v>3</v>
      </c>
      <c r="U2218">
        <v>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</v>
      </c>
      <c r="AC2218">
        <v>11</v>
      </c>
      <c r="AD2218">
        <v>0</v>
      </c>
    </row>
    <row r="2219" spans="1:30" x14ac:dyDescent="0.3">
      <c r="A2219">
        <v>2218</v>
      </c>
      <c r="B2219">
        <v>9589</v>
      </c>
      <c r="C2219">
        <v>1948</v>
      </c>
      <c r="D2219" t="s">
        <v>32</v>
      </c>
      <c r="E2219" t="s">
        <v>38</v>
      </c>
      <c r="F2219" s="11">
        <v>82032</v>
      </c>
      <c r="G2219">
        <v>0</v>
      </c>
      <c r="H2219">
        <v>0</v>
      </c>
      <c r="I2219" s="1">
        <v>41734</v>
      </c>
      <c r="J2219">
        <v>54</v>
      </c>
      <c r="K2219">
        <v>332</v>
      </c>
      <c r="L2219">
        <v>194</v>
      </c>
      <c r="M2219">
        <v>20</v>
      </c>
      <c r="N2219">
        <v>149</v>
      </c>
      <c r="O2219">
        <v>125</v>
      </c>
      <c r="P2219">
        <v>57</v>
      </c>
      <c r="Q2219">
        <v>0</v>
      </c>
      <c r="R2219">
        <v>4</v>
      </c>
      <c r="S2219">
        <v>6</v>
      </c>
      <c r="T2219">
        <v>7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3</v>
      </c>
      <c r="AC2219">
        <v>11</v>
      </c>
      <c r="AD2219">
        <v>0</v>
      </c>
    </row>
    <row r="2220" spans="1:30" x14ac:dyDescent="0.3">
      <c r="A2220">
        <v>2219</v>
      </c>
      <c r="B2220">
        <v>4838</v>
      </c>
      <c r="C2220">
        <v>1978</v>
      </c>
      <c r="D2220" t="s">
        <v>29</v>
      </c>
      <c r="E2220" t="s">
        <v>31</v>
      </c>
      <c r="F2220" s="11">
        <v>22775</v>
      </c>
      <c r="G2220">
        <v>1</v>
      </c>
      <c r="H2220">
        <v>0</v>
      </c>
      <c r="I2220" s="1">
        <v>41444</v>
      </c>
      <c r="J2220">
        <v>40</v>
      </c>
      <c r="K2220">
        <v>5</v>
      </c>
      <c r="L2220">
        <v>1</v>
      </c>
      <c r="M2220">
        <v>20</v>
      </c>
      <c r="N2220">
        <v>0</v>
      </c>
      <c r="O2220">
        <v>0</v>
      </c>
      <c r="P2220">
        <v>1</v>
      </c>
      <c r="Q2220">
        <v>1</v>
      </c>
      <c r="R2220">
        <v>1</v>
      </c>
      <c r="S2220">
        <v>0</v>
      </c>
      <c r="T2220">
        <v>2</v>
      </c>
      <c r="U2220">
        <v>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</v>
      </c>
      <c r="AC2220">
        <v>11</v>
      </c>
      <c r="AD2220">
        <v>0</v>
      </c>
    </row>
    <row r="2221" spans="1:30" x14ac:dyDescent="0.3">
      <c r="A2221">
        <v>2220</v>
      </c>
      <c r="B2221">
        <v>9246</v>
      </c>
      <c r="C2221">
        <v>1985</v>
      </c>
      <c r="D2221" t="s">
        <v>34</v>
      </c>
      <c r="E2221" t="s">
        <v>31</v>
      </c>
      <c r="F2221" s="11">
        <v>40101</v>
      </c>
      <c r="G2221">
        <v>1</v>
      </c>
      <c r="H2221">
        <v>0</v>
      </c>
      <c r="I2221" s="1">
        <v>41196</v>
      </c>
      <c r="J2221">
        <v>73</v>
      </c>
      <c r="K2221">
        <v>171</v>
      </c>
      <c r="L2221">
        <v>3</v>
      </c>
      <c r="M2221">
        <v>20</v>
      </c>
      <c r="N2221">
        <v>26</v>
      </c>
      <c r="O2221">
        <v>24</v>
      </c>
      <c r="P2221">
        <v>62</v>
      </c>
      <c r="Q2221">
        <v>4</v>
      </c>
      <c r="R2221">
        <v>6</v>
      </c>
      <c r="S2221">
        <v>1</v>
      </c>
      <c r="T2221">
        <v>6</v>
      </c>
      <c r="U2221">
        <v>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3</v>
      </c>
      <c r="AC2221">
        <v>11</v>
      </c>
      <c r="AD2221">
        <v>0</v>
      </c>
    </row>
    <row r="2222" spans="1:30" x14ac:dyDescent="0.3">
      <c r="A2222">
        <v>2221</v>
      </c>
      <c r="B2222">
        <v>6261</v>
      </c>
      <c r="C2222">
        <v>1979</v>
      </c>
      <c r="D2222" t="s">
        <v>29</v>
      </c>
      <c r="E2222" t="s">
        <v>33</v>
      </c>
      <c r="F2222" s="11">
        <v>58025</v>
      </c>
      <c r="G2222">
        <v>0</v>
      </c>
      <c r="H2222">
        <v>1</v>
      </c>
      <c r="I2222" s="1">
        <v>41604</v>
      </c>
      <c r="J2222">
        <v>81</v>
      </c>
      <c r="K2222">
        <v>270</v>
      </c>
      <c r="L2222">
        <v>31</v>
      </c>
      <c r="M2222">
        <v>20</v>
      </c>
      <c r="N2222">
        <v>11</v>
      </c>
      <c r="O2222">
        <v>48</v>
      </c>
      <c r="P2222">
        <v>22</v>
      </c>
      <c r="Q2222">
        <v>3</v>
      </c>
      <c r="R2222">
        <v>3</v>
      </c>
      <c r="S2222">
        <v>2</v>
      </c>
      <c r="T2222">
        <v>10</v>
      </c>
      <c r="U2222">
        <v>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</v>
      </c>
      <c r="AC2222">
        <v>11</v>
      </c>
      <c r="AD2222">
        <v>0</v>
      </c>
    </row>
    <row r="2223" spans="1:30" x14ac:dyDescent="0.3">
      <c r="A2223">
        <v>2222</v>
      </c>
      <c r="B2223">
        <v>7366</v>
      </c>
      <c r="C2223">
        <v>1982</v>
      </c>
      <c r="D2223" t="s">
        <v>34</v>
      </c>
      <c r="E2223" t="s">
        <v>30</v>
      </c>
      <c r="F2223" s="11">
        <v>75777</v>
      </c>
      <c r="G2223">
        <v>0</v>
      </c>
      <c r="H2223">
        <v>0</v>
      </c>
      <c r="I2223" s="1">
        <v>41459</v>
      </c>
      <c r="J2223">
        <v>12</v>
      </c>
      <c r="K2223">
        <v>712</v>
      </c>
      <c r="L2223">
        <v>26</v>
      </c>
      <c r="M2223">
        <v>20</v>
      </c>
      <c r="N2223">
        <v>69</v>
      </c>
      <c r="O2223">
        <v>13</v>
      </c>
      <c r="P2223">
        <v>80</v>
      </c>
      <c r="Q2223">
        <v>1</v>
      </c>
      <c r="R2223">
        <v>3</v>
      </c>
      <c r="S2223">
        <v>6</v>
      </c>
      <c r="T2223">
        <v>11</v>
      </c>
      <c r="U2223">
        <v>1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3</v>
      </c>
      <c r="AC2223">
        <v>11</v>
      </c>
      <c r="AD2223">
        <v>1</v>
      </c>
    </row>
    <row r="2224" spans="1:30" x14ac:dyDescent="0.3">
      <c r="A2224">
        <v>2223</v>
      </c>
      <c r="B2224">
        <v>10659</v>
      </c>
      <c r="C2224">
        <v>1979</v>
      </c>
      <c r="D2224" t="s">
        <v>37</v>
      </c>
      <c r="E2224" t="s">
        <v>31</v>
      </c>
      <c r="F2224" s="11">
        <v>7500</v>
      </c>
      <c r="G2224">
        <v>1</v>
      </c>
      <c r="H2224">
        <v>0</v>
      </c>
      <c r="I2224" s="1">
        <v>41401</v>
      </c>
      <c r="J2224">
        <v>7</v>
      </c>
      <c r="K2224">
        <v>2</v>
      </c>
      <c r="L2224">
        <v>8</v>
      </c>
      <c r="M2224">
        <v>20</v>
      </c>
      <c r="N2224">
        <v>3</v>
      </c>
      <c r="O2224">
        <v>8</v>
      </c>
      <c r="P2224">
        <v>21</v>
      </c>
      <c r="Q2224">
        <v>4</v>
      </c>
      <c r="R2224">
        <v>3</v>
      </c>
      <c r="S2224">
        <v>2</v>
      </c>
      <c r="T2224">
        <v>2</v>
      </c>
      <c r="U2224">
        <v>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</v>
      </c>
      <c r="AC2224">
        <v>11</v>
      </c>
      <c r="AD2224">
        <v>0</v>
      </c>
    </row>
    <row r="2225" spans="1:30" x14ac:dyDescent="0.3">
      <c r="A2225">
        <v>2224</v>
      </c>
      <c r="B2225">
        <v>1448</v>
      </c>
      <c r="C2225">
        <v>1963</v>
      </c>
      <c r="D2225" t="s">
        <v>34</v>
      </c>
      <c r="E2225" t="s">
        <v>33</v>
      </c>
      <c r="F2225" s="11">
        <v>33562</v>
      </c>
      <c r="G2225">
        <v>1</v>
      </c>
      <c r="H2225">
        <v>2</v>
      </c>
      <c r="I2225" s="1">
        <v>41815</v>
      </c>
      <c r="J2225">
        <v>33</v>
      </c>
      <c r="K2225">
        <v>21</v>
      </c>
      <c r="L2225">
        <v>12</v>
      </c>
      <c r="M2225">
        <v>20</v>
      </c>
      <c r="N2225">
        <v>0</v>
      </c>
      <c r="O2225">
        <v>3</v>
      </c>
      <c r="P2225">
        <v>3</v>
      </c>
      <c r="Q2225">
        <v>3</v>
      </c>
      <c r="R2225">
        <v>2</v>
      </c>
      <c r="S2225">
        <v>0</v>
      </c>
      <c r="T2225">
        <v>4</v>
      </c>
      <c r="U2225">
        <v>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</v>
      </c>
      <c r="AC2225">
        <v>11</v>
      </c>
      <c r="AD2225">
        <v>0</v>
      </c>
    </row>
    <row r="2226" spans="1:30" x14ac:dyDescent="0.3">
      <c r="A2226">
        <v>2225</v>
      </c>
      <c r="B2226">
        <v>4286</v>
      </c>
      <c r="C2226">
        <v>1970</v>
      </c>
      <c r="D2226" t="s">
        <v>32</v>
      </c>
      <c r="E2226" t="s">
        <v>30</v>
      </c>
      <c r="F2226" s="11">
        <v>57642</v>
      </c>
      <c r="G2226">
        <v>0</v>
      </c>
      <c r="H2226">
        <v>1</v>
      </c>
      <c r="I2226" s="1">
        <v>41648</v>
      </c>
      <c r="J2226">
        <v>24</v>
      </c>
      <c r="K2226">
        <v>580</v>
      </c>
      <c r="L2226">
        <v>6</v>
      </c>
      <c r="M2226">
        <v>20</v>
      </c>
      <c r="N2226">
        <v>8</v>
      </c>
      <c r="O2226">
        <v>0</v>
      </c>
      <c r="P2226">
        <v>27</v>
      </c>
      <c r="Q2226">
        <v>3</v>
      </c>
      <c r="R2226">
        <v>7</v>
      </c>
      <c r="S2226">
        <v>6</v>
      </c>
      <c r="T2226">
        <v>6</v>
      </c>
      <c r="U2226">
        <v>4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</v>
      </c>
      <c r="AC2226">
        <v>11</v>
      </c>
      <c r="AD2226">
        <v>0</v>
      </c>
    </row>
    <row r="2227" spans="1:30" x14ac:dyDescent="0.3">
      <c r="A2227">
        <v>2226</v>
      </c>
      <c r="B2227">
        <v>4749</v>
      </c>
      <c r="C2227">
        <v>1968</v>
      </c>
      <c r="D2227" t="s">
        <v>29</v>
      </c>
      <c r="E2227" t="s">
        <v>31</v>
      </c>
      <c r="F2227" s="11">
        <v>58554</v>
      </c>
      <c r="G2227">
        <v>1</v>
      </c>
      <c r="H2227">
        <v>1</v>
      </c>
      <c r="I2227" s="1">
        <v>41178</v>
      </c>
      <c r="J2227">
        <v>55</v>
      </c>
      <c r="K2227">
        <v>368</v>
      </c>
      <c r="L2227">
        <v>24</v>
      </c>
      <c r="M2227">
        <v>20</v>
      </c>
      <c r="N2227">
        <v>38</v>
      </c>
      <c r="O2227">
        <v>0</v>
      </c>
      <c r="P2227">
        <v>88</v>
      </c>
      <c r="Q2227">
        <v>6</v>
      </c>
      <c r="R2227">
        <v>8</v>
      </c>
      <c r="S2227">
        <v>2</v>
      </c>
      <c r="T2227">
        <v>6</v>
      </c>
      <c r="U2227">
        <v>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</v>
      </c>
      <c r="AC2227">
        <v>11</v>
      </c>
      <c r="AD2227">
        <v>0</v>
      </c>
    </row>
    <row r="2228" spans="1:30" x14ac:dyDescent="0.3">
      <c r="A2228">
        <v>2227</v>
      </c>
      <c r="B2228">
        <v>4478</v>
      </c>
      <c r="C2228">
        <v>1979</v>
      </c>
      <c r="D2228" t="s">
        <v>29</v>
      </c>
      <c r="E2228" t="s">
        <v>33</v>
      </c>
      <c r="F2228" s="11">
        <v>63777</v>
      </c>
      <c r="G2228">
        <v>1</v>
      </c>
      <c r="H2228">
        <v>1</v>
      </c>
      <c r="I2228" s="1">
        <v>41357</v>
      </c>
      <c r="J2228">
        <v>87</v>
      </c>
      <c r="K2228">
        <v>457</v>
      </c>
      <c r="L2228">
        <v>5</v>
      </c>
      <c r="M2228">
        <v>20</v>
      </c>
      <c r="N2228">
        <v>15</v>
      </c>
      <c r="O2228">
        <v>17</v>
      </c>
      <c r="P2228">
        <v>53</v>
      </c>
      <c r="Q2228">
        <v>8</v>
      </c>
      <c r="R2228">
        <v>11</v>
      </c>
      <c r="S2228">
        <v>1</v>
      </c>
      <c r="T2228">
        <v>6</v>
      </c>
      <c r="U2228">
        <v>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3</v>
      </c>
      <c r="AC2228">
        <v>11</v>
      </c>
      <c r="AD2228">
        <v>0</v>
      </c>
    </row>
    <row r="2229" spans="1:30" x14ac:dyDescent="0.3">
      <c r="A2229">
        <v>2228</v>
      </c>
      <c r="B2229">
        <v>4201</v>
      </c>
      <c r="C2229">
        <v>1962</v>
      </c>
      <c r="D2229" t="s">
        <v>29</v>
      </c>
      <c r="E2229" t="s">
        <v>30</v>
      </c>
      <c r="F2229" s="11">
        <v>57967</v>
      </c>
      <c r="G2229">
        <v>0</v>
      </c>
      <c r="H2229">
        <v>1</v>
      </c>
      <c r="I2229" s="1">
        <v>41336</v>
      </c>
      <c r="J2229">
        <v>39</v>
      </c>
      <c r="K2229">
        <v>229</v>
      </c>
      <c r="L2229">
        <v>7</v>
      </c>
      <c r="M2229">
        <v>20</v>
      </c>
      <c r="N2229">
        <v>4</v>
      </c>
      <c r="O2229">
        <v>0</v>
      </c>
      <c r="P2229">
        <v>91</v>
      </c>
      <c r="Q2229">
        <v>5</v>
      </c>
      <c r="R2229">
        <v>4</v>
      </c>
      <c r="S2229">
        <v>2</v>
      </c>
      <c r="T2229">
        <v>8</v>
      </c>
      <c r="U2229">
        <v>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</v>
      </c>
      <c r="AC2229">
        <v>11</v>
      </c>
      <c r="AD2229">
        <v>0</v>
      </c>
    </row>
    <row r="2230" spans="1:30" x14ac:dyDescent="0.3">
      <c r="A2230">
        <v>2229</v>
      </c>
      <c r="B2230">
        <v>8720</v>
      </c>
      <c r="C2230">
        <v>1978</v>
      </c>
      <c r="D2230" t="s">
        <v>37</v>
      </c>
      <c r="E2230" t="s">
        <v>31</v>
      </c>
      <c r="G2230">
        <v>0</v>
      </c>
      <c r="H2230">
        <v>0</v>
      </c>
      <c r="I2230" s="1">
        <v>41133</v>
      </c>
      <c r="J2230">
        <v>53</v>
      </c>
      <c r="K2230">
        <v>32</v>
      </c>
      <c r="L2230">
        <v>2</v>
      </c>
      <c r="M2230">
        <v>20</v>
      </c>
      <c r="N2230">
        <v>12</v>
      </c>
      <c r="O2230">
        <v>4</v>
      </c>
      <c r="P2230">
        <v>22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3</v>
      </c>
      <c r="AC2230">
        <v>11</v>
      </c>
      <c r="AD2230">
        <v>0</v>
      </c>
    </row>
    <row r="2231" spans="1:30" x14ac:dyDescent="0.3">
      <c r="A2231">
        <v>2230</v>
      </c>
      <c r="B2231">
        <v>10084</v>
      </c>
      <c r="C2231">
        <v>1972</v>
      </c>
      <c r="D2231" t="s">
        <v>29</v>
      </c>
      <c r="E2231" t="s">
        <v>33</v>
      </c>
      <c r="F2231" s="11">
        <v>24434</v>
      </c>
      <c r="G2231">
        <v>2</v>
      </c>
      <c r="H2231">
        <v>0</v>
      </c>
      <c r="I2231" s="1">
        <v>41777</v>
      </c>
      <c r="J2231">
        <v>9</v>
      </c>
      <c r="K2231">
        <v>3</v>
      </c>
      <c r="L2231">
        <v>2</v>
      </c>
      <c r="M2231">
        <v>20</v>
      </c>
      <c r="N2231">
        <v>20</v>
      </c>
      <c r="O2231">
        <v>0</v>
      </c>
      <c r="P2231">
        <v>17</v>
      </c>
      <c r="Q2231">
        <v>2</v>
      </c>
      <c r="R2231">
        <v>2</v>
      </c>
      <c r="S2231">
        <v>1</v>
      </c>
      <c r="T2231">
        <v>2</v>
      </c>
      <c r="U2231">
        <v>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</v>
      </c>
      <c r="AC2231">
        <v>11</v>
      </c>
      <c r="AD2231">
        <v>0</v>
      </c>
    </row>
    <row r="2232" spans="1:30" x14ac:dyDescent="0.3">
      <c r="A2232">
        <v>2231</v>
      </c>
      <c r="B2232">
        <v>7004</v>
      </c>
      <c r="C2232">
        <v>1984</v>
      </c>
      <c r="D2232" t="s">
        <v>29</v>
      </c>
      <c r="E2232" t="s">
        <v>30</v>
      </c>
      <c r="F2232" s="11">
        <v>11012</v>
      </c>
      <c r="G2232">
        <v>1</v>
      </c>
      <c r="H2232">
        <v>0</v>
      </c>
      <c r="I2232" s="1">
        <v>41349</v>
      </c>
      <c r="J2232">
        <v>82</v>
      </c>
      <c r="K2232">
        <v>24</v>
      </c>
      <c r="L2232">
        <v>3</v>
      </c>
      <c r="M2232">
        <v>20</v>
      </c>
      <c r="N2232">
        <v>7</v>
      </c>
      <c r="O2232">
        <v>1</v>
      </c>
      <c r="P2232">
        <v>23</v>
      </c>
      <c r="Q2232">
        <v>3</v>
      </c>
      <c r="R2232">
        <v>3</v>
      </c>
      <c r="S2232">
        <v>1</v>
      </c>
      <c r="T2232">
        <v>2</v>
      </c>
      <c r="U2232">
        <v>9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</v>
      </c>
      <c r="AC2232">
        <v>11</v>
      </c>
      <c r="AD2232">
        <v>0</v>
      </c>
    </row>
    <row r="2233" spans="1:30" x14ac:dyDescent="0.3">
      <c r="A2233">
        <v>2232</v>
      </c>
      <c r="B2233">
        <v>9817</v>
      </c>
      <c r="C2233">
        <v>1970</v>
      </c>
      <c r="D2233" t="s">
        <v>34</v>
      </c>
      <c r="E2233" t="s">
        <v>30</v>
      </c>
      <c r="F2233" s="11">
        <v>44802</v>
      </c>
      <c r="G2233">
        <v>0</v>
      </c>
      <c r="H2233">
        <v>0</v>
      </c>
      <c r="I2233" s="1">
        <v>41142</v>
      </c>
      <c r="J2233">
        <v>71</v>
      </c>
      <c r="K2233">
        <v>853</v>
      </c>
      <c r="L2233">
        <v>10</v>
      </c>
      <c r="M2233">
        <v>20</v>
      </c>
      <c r="N2233">
        <v>13</v>
      </c>
      <c r="O2233">
        <v>10</v>
      </c>
      <c r="P2233">
        <v>20</v>
      </c>
      <c r="Q2233">
        <v>2</v>
      </c>
      <c r="R2233">
        <v>9</v>
      </c>
      <c r="S2233">
        <v>4</v>
      </c>
      <c r="T2233">
        <v>12</v>
      </c>
      <c r="U2233">
        <v>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</v>
      </c>
      <c r="AC2233">
        <v>11</v>
      </c>
      <c r="AD2233">
        <v>0</v>
      </c>
    </row>
    <row r="2234" spans="1:30" x14ac:dyDescent="0.3">
      <c r="A2234">
        <v>2233</v>
      </c>
      <c r="B2234">
        <v>8080</v>
      </c>
      <c r="C2234">
        <v>1986</v>
      </c>
      <c r="D2234" t="s">
        <v>29</v>
      </c>
      <c r="E2234" t="s">
        <v>30</v>
      </c>
      <c r="F2234" s="11">
        <v>26816</v>
      </c>
      <c r="G2234">
        <v>0</v>
      </c>
      <c r="H2234">
        <v>0</v>
      </c>
      <c r="I2234" s="1">
        <v>41138</v>
      </c>
      <c r="J2234">
        <v>50</v>
      </c>
      <c r="K2234">
        <v>5</v>
      </c>
      <c r="L2234">
        <v>1</v>
      </c>
      <c r="M2234">
        <v>20</v>
      </c>
      <c r="N2234">
        <v>3</v>
      </c>
      <c r="O2234">
        <v>4</v>
      </c>
      <c r="P2234">
        <v>3</v>
      </c>
      <c r="Q2234">
        <v>1</v>
      </c>
      <c r="R2234">
        <v>0</v>
      </c>
      <c r="S2234">
        <v>0</v>
      </c>
      <c r="T2234">
        <v>3</v>
      </c>
      <c r="U2234">
        <v>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</v>
      </c>
      <c r="AC2234">
        <v>11</v>
      </c>
      <c r="AD2234">
        <v>0</v>
      </c>
    </row>
    <row r="2235" spans="1:30" x14ac:dyDescent="0.3">
      <c r="A2235">
        <v>2234</v>
      </c>
      <c r="B2235">
        <v>9432</v>
      </c>
      <c r="C2235">
        <v>1977</v>
      </c>
      <c r="D2235" t="s">
        <v>29</v>
      </c>
      <c r="E2235" t="s">
        <v>31</v>
      </c>
      <c r="F2235" s="11">
        <v>666666</v>
      </c>
      <c r="G2235">
        <v>1</v>
      </c>
      <c r="H2235">
        <v>0</v>
      </c>
      <c r="I2235" s="1">
        <v>41427</v>
      </c>
      <c r="J2235">
        <v>23</v>
      </c>
      <c r="K2235">
        <v>9</v>
      </c>
      <c r="L2235">
        <v>14</v>
      </c>
      <c r="M2235">
        <v>20</v>
      </c>
      <c r="N2235">
        <v>8</v>
      </c>
      <c r="O2235">
        <v>1</v>
      </c>
      <c r="P2235">
        <v>12</v>
      </c>
      <c r="Q2235">
        <v>4</v>
      </c>
      <c r="R2235">
        <v>3</v>
      </c>
      <c r="S2235">
        <v>1</v>
      </c>
      <c r="T2235">
        <v>3</v>
      </c>
      <c r="U2235">
        <v>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</v>
      </c>
      <c r="AC2235">
        <v>11</v>
      </c>
      <c r="AD2235">
        <v>0</v>
      </c>
    </row>
    <row r="2236" spans="1:30" x14ac:dyDescent="0.3">
      <c r="A2236">
        <v>2235</v>
      </c>
      <c r="B2236">
        <v>8372</v>
      </c>
      <c r="C2236">
        <v>1974</v>
      </c>
      <c r="D2236" t="s">
        <v>29</v>
      </c>
      <c r="E2236" t="s">
        <v>33</v>
      </c>
      <c r="F2236" s="11">
        <v>34421</v>
      </c>
      <c r="G2236">
        <v>1</v>
      </c>
      <c r="H2236">
        <v>0</v>
      </c>
      <c r="I2236" s="1">
        <v>41456</v>
      </c>
      <c r="J2236">
        <v>81</v>
      </c>
      <c r="K2236">
        <v>3</v>
      </c>
      <c r="L2236">
        <v>3</v>
      </c>
      <c r="M2236">
        <v>20</v>
      </c>
      <c r="N2236">
        <v>6</v>
      </c>
      <c r="O2236">
        <v>2</v>
      </c>
      <c r="P2236">
        <v>9</v>
      </c>
      <c r="Q2236">
        <v>1</v>
      </c>
      <c r="R2236">
        <v>1</v>
      </c>
      <c r="S2236">
        <v>0</v>
      </c>
      <c r="T2236">
        <v>2</v>
      </c>
      <c r="U2236">
        <v>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3</v>
      </c>
      <c r="AC2236">
        <v>11</v>
      </c>
      <c r="AD2236">
        <v>0</v>
      </c>
    </row>
    <row r="2237" spans="1:30" x14ac:dyDescent="0.3">
      <c r="A2237">
        <v>2236</v>
      </c>
      <c r="B2237">
        <v>10870</v>
      </c>
      <c r="C2237">
        <v>1967</v>
      </c>
      <c r="D2237" t="s">
        <v>29</v>
      </c>
      <c r="E2237" t="s">
        <v>33</v>
      </c>
      <c r="F2237" s="11">
        <v>61223</v>
      </c>
      <c r="G2237">
        <v>0</v>
      </c>
      <c r="H2237">
        <v>1</v>
      </c>
      <c r="I2237" s="1">
        <v>41438</v>
      </c>
      <c r="J2237">
        <v>46</v>
      </c>
      <c r="K2237">
        <v>709</v>
      </c>
      <c r="L2237">
        <v>43</v>
      </c>
      <c r="M2237">
        <v>20</v>
      </c>
      <c r="N2237">
        <v>42</v>
      </c>
      <c r="O2237">
        <v>118</v>
      </c>
      <c r="P2237">
        <v>247</v>
      </c>
      <c r="Q2237">
        <v>2</v>
      </c>
      <c r="R2237">
        <v>9</v>
      </c>
      <c r="S2237">
        <v>3</v>
      </c>
      <c r="T2237">
        <v>4</v>
      </c>
      <c r="U2237">
        <v>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</v>
      </c>
      <c r="AC2237">
        <v>11</v>
      </c>
      <c r="AD2237">
        <v>0</v>
      </c>
    </row>
    <row r="2238" spans="1:30" x14ac:dyDescent="0.3">
      <c r="A2238">
        <v>2237</v>
      </c>
      <c r="B2238">
        <v>4001</v>
      </c>
      <c r="C2238">
        <v>1946</v>
      </c>
      <c r="D2238" t="s">
        <v>32</v>
      </c>
      <c r="E2238" t="s">
        <v>31</v>
      </c>
      <c r="F2238" s="11">
        <v>64014</v>
      </c>
      <c r="G2238">
        <v>2</v>
      </c>
      <c r="H2238">
        <v>1</v>
      </c>
      <c r="I2238" s="1">
        <v>41800</v>
      </c>
      <c r="J2238">
        <v>56</v>
      </c>
      <c r="K2238">
        <v>406</v>
      </c>
      <c r="L2238">
        <v>0</v>
      </c>
      <c r="M2238">
        <v>20</v>
      </c>
      <c r="N2238">
        <v>0</v>
      </c>
      <c r="O2238">
        <v>0</v>
      </c>
      <c r="P2238">
        <v>8</v>
      </c>
      <c r="Q2238">
        <v>7</v>
      </c>
      <c r="R2238">
        <v>8</v>
      </c>
      <c r="S2238">
        <v>2</v>
      </c>
      <c r="T2238">
        <v>5</v>
      </c>
      <c r="U2238">
        <v>7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3</v>
      </c>
      <c r="AC2238">
        <v>11</v>
      </c>
      <c r="AD2238">
        <v>0</v>
      </c>
    </row>
    <row r="2239" spans="1:30" x14ac:dyDescent="0.3">
      <c r="A2239">
        <v>2238</v>
      </c>
      <c r="B2239">
        <v>7270</v>
      </c>
      <c r="C2239">
        <v>1981</v>
      </c>
      <c r="D2239" t="s">
        <v>29</v>
      </c>
      <c r="E2239" t="s">
        <v>35</v>
      </c>
      <c r="F2239" s="11">
        <v>56981</v>
      </c>
      <c r="G2239">
        <v>0</v>
      </c>
      <c r="H2239">
        <v>0</v>
      </c>
      <c r="I2239" s="1">
        <v>41664</v>
      </c>
      <c r="J2239">
        <v>91</v>
      </c>
      <c r="K2239">
        <v>908</v>
      </c>
      <c r="L2239">
        <v>48</v>
      </c>
      <c r="M2239">
        <v>20</v>
      </c>
      <c r="N2239">
        <v>32</v>
      </c>
      <c r="O2239">
        <v>12</v>
      </c>
      <c r="P2239">
        <v>24</v>
      </c>
      <c r="Q2239">
        <v>1</v>
      </c>
      <c r="R2239">
        <v>2</v>
      </c>
      <c r="S2239">
        <v>3</v>
      </c>
      <c r="T2239">
        <v>13</v>
      </c>
      <c r="U2239">
        <v>6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3</v>
      </c>
      <c r="AC2239">
        <v>11</v>
      </c>
      <c r="AD2239">
        <v>0</v>
      </c>
    </row>
    <row r="2240" spans="1:30" x14ac:dyDescent="0.3">
      <c r="A2240">
        <v>2239</v>
      </c>
      <c r="B2240">
        <v>8235</v>
      </c>
      <c r="C2240">
        <v>1956</v>
      </c>
      <c r="D2240" t="s">
        <v>34</v>
      </c>
      <c r="E2240" t="s">
        <v>31</v>
      </c>
      <c r="F2240" s="11">
        <v>69245</v>
      </c>
      <c r="G2240">
        <v>0</v>
      </c>
      <c r="H2240">
        <v>1</v>
      </c>
      <c r="I2240" s="1">
        <v>41663</v>
      </c>
      <c r="J2240">
        <v>8</v>
      </c>
      <c r="K2240">
        <v>428</v>
      </c>
      <c r="L2240">
        <v>30</v>
      </c>
      <c r="M2240">
        <v>20</v>
      </c>
      <c r="N2240">
        <v>80</v>
      </c>
      <c r="O2240">
        <v>30</v>
      </c>
      <c r="P2240">
        <v>61</v>
      </c>
      <c r="Q2240">
        <v>2</v>
      </c>
      <c r="R2240">
        <v>6</v>
      </c>
      <c r="S2240">
        <v>5</v>
      </c>
      <c r="T2240">
        <v>10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3</v>
      </c>
      <c r="AC2240">
        <v>11</v>
      </c>
      <c r="AD2240">
        <v>0</v>
      </c>
    </row>
    <row r="2241" spans="1:30" x14ac:dyDescent="0.3">
      <c r="A2241">
        <v>2240</v>
      </c>
      <c r="B2241">
        <v>9405</v>
      </c>
      <c r="C2241">
        <v>1954</v>
      </c>
      <c r="D2241" t="s">
        <v>32</v>
      </c>
      <c r="E2241" t="s">
        <v>33</v>
      </c>
      <c r="F2241" s="11">
        <v>52869</v>
      </c>
      <c r="G2241">
        <v>1</v>
      </c>
      <c r="H2241">
        <v>1</v>
      </c>
      <c r="I2241" s="1">
        <v>41197</v>
      </c>
      <c r="J2241">
        <v>40</v>
      </c>
      <c r="K2241">
        <v>84</v>
      </c>
      <c r="L2241">
        <v>3</v>
      </c>
      <c r="M2241">
        <v>20</v>
      </c>
      <c r="N2241">
        <v>2</v>
      </c>
      <c r="O2241">
        <v>1</v>
      </c>
      <c r="P2241">
        <v>21</v>
      </c>
      <c r="Q2241">
        <v>3</v>
      </c>
      <c r="R2241">
        <v>3</v>
      </c>
      <c r="S2241">
        <v>1</v>
      </c>
      <c r="T2241">
        <v>4</v>
      </c>
      <c r="U2241">
        <v>7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3</v>
      </c>
      <c r="AC2241">
        <v>11</v>
      </c>
      <c r="AD2241">
        <v>1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441B-6885-450C-9E2D-DA427EA83844}">
  <dimension ref="A2:T22"/>
  <sheetViews>
    <sheetView workbookViewId="0">
      <selection activeCell="A4" sqref="A4:A10"/>
    </sheetView>
  </sheetViews>
  <sheetFormatPr defaultRowHeight="14.4" x14ac:dyDescent="0.3"/>
  <cols>
    <col min="1" max="1" width="16.77734375" bestFit="1" customWidth="1"/>
    <col min="2" max="2" width="19.44140625" bestFit="1" customWidth="1"/>
    <col min="3" max="3" width="9.77734375" bestFit="1" customWidth="1"/>
    <col min="4" max="4" width="9.109375" customWidth="1"/>
    <col min="5" max="5" width="7.44140625" bestFit="1" customWidth="1"/>
    <col min="6" max="6" width="6.109375" bestFit="1" customWidth="1"/>
    <col min="7" max="7" width="8.109375" bestFit="1" customWidth="1"/>
    <col min="8" max="8" width="6.6640625" bestFit="1" customWidth="1"/>
    <col min="9" max="9" width="5.5546875" bestFit="1" customWidth="1"/>
    <col min="10" max="10" width="6.6640625" bestFit="1" customWidth="1"/>
    <col min="11" max="11" width="10" bestFit="1" customWidth="1"/>
  </cols>
  <sheetData>
    <row r="2" spans="1:20" x14ac:dyDescent="0.3">
      <c r="C2" s="16"/>
    </row>
    <row r="3" spans="1:20" x14ac:dyDescent="0.3">
      <c r="A3" s="14" t="s">
        <v>51</v>
      </c>
      <c r="B3" t="s">
        <v>60</v>
      </c>
    </row>
    <row r="4" spans="1:20" x14ac:dyDescent="0.3">
      <c r="A4" s="15" t="s">
        <v>52</v>
      </c>
      <c r="B4" s="12">
        <v>1</v>
      </c>
      <c r="C4" s="17"/>
    </row>
    <row r="5" spans="1:20" x14ac:dyDescent="0.3">
      <c r="A5" s="15" t="s">
        <v>53</v>
      </c>
      <c r="B5" s="12">
        <v>44</v>
      </c>
      <c r="C5" s="17"/>
    </row>
    <row r="6" spans="1:20" x14ac:dyDescent="0.3">
      <c r="A6" s="15" t="s">
        <v>54</v>
      </c>
      <c r="B6" s="12">
        <v>100</v>
      </c>
      <c r="C6" s="17"/>
      <c r="T6" t="s">
        <v>62</v>
      </c>
    </row>
    <row r="7" spans="1:20" x14ac:dyDescent="0.3">
      <c r="A7" s="15" t="s">
        <v>55</v>
      </c>
      <c r="B7" s="12">
        <v>135</v>
      </c>
      <c r="C7" s="17"/>
    </row>
    <row r="8" spans="1:20" x14ac:dyDescent="0.3">
      <c r="A8" s="15" t="s">
        <v>56</v>
      </c>
      <c r="B8" s="12">
        <v>95</v>
      </c>
      <c r="C8" s="17"/>
    </row>
    <row r="9" spans="1:20" x14ac:dyDescent="0.3">
      <c r="A9" s="15" t="s">
        <v>57</v>
      </c>
      <c r="B9" s="12">
        <v>65</v>
      </c>
      <c r="C9" s="17"/>
    </row>
    <row r="10" spans="1:20" x14ac:dyDescent="0.3">
      <c r="A10" s="15" t="s">
        <v>58</v>
      </c>
      <c r="B10" s="12">
        <v>6</v>
      </c>
      <c r="C10" s="17"/>
    </row>
    <row r="11" spans="1:20" x14ac:dyDescent="0.3">
      <c r="A11" s="15" t="s">
        <v>59</v>
      </c>
      <c r="B11" s="12">
        <v>446</v>
      </c>
      <c r="C11" s="17"/>
    </row>
    <row r="14" spans="1:20" x14ac:dyDescent="0.3">
      <c r="A14" s="14" t="s">
        <v>51</v>
      </c>
      <c r="B14" t="s">
        <v>60</v>
      </c>
    </row>
    <row r="15" spans="1:20" x14ac:dyDescent="0.3">
      <c r="A15" s="15" t="s">
        <v>52</v>
      </c>
      <c r="B15" s="18">
        <v>2.242152466367713E-3</v>
      </c>
    </row>
    <row r="16" spans="1:20" x14ac:dyDescent="0.3">
      <c r="A16" s="15" t="s">
        <v>53</v>
      </c>
      <c r="B16" s="18">
        <v>9.8654708520179366E-2</v>
      </c>
    </row>
    <row r="17" spans="1:2" x14ac:dyDescent="0.3">
      <c r="A17" s="15" t="s">
        <v>54</v>
      </c>
      <c r="B17" s="18">
        <v>0.22421524663677131</v>
      </c>
    </row>
    <row r="18" spans="1:2" x14ac:dyDescent="0.3">
      <c r="A18" s="15" t="s">
        <v>55</v>
      </c>
      <c r="B18" s="18">
        <v>0.30269058295964124</v>
      </c>
    </row>
    <row r="19" spans="1:2" x14ac:dyDescent="0.3">
      <c r="A19" s="15" t="s">
        <v>56</v>
      </c>
      <c r="B19" s="18">
        <v>0.21300448430493274</v>
      </c>
    </row>
    <row r="20" spans="1:2" x14ac:dyDescent="0.3">
      <c r="A20" s="15" t="s">
        <v>57</v>
      </c>
      <c r="B20" s="18">
        <v>0.14573991031390135</v>
      </c>
    </row>
    <row r="21" spans="1:2" x14ac:dyDescent="0.3">
      <c r="A21" s="15" t="s">
        <v>58</v>
      </c>
      <c r="B21" s="18">
        <v>1.3452914798206279E-2</v>
      </c>
    </row>
    <row r="22" spans="1:2" x14ac:dyDescent="0.3">
      <c r="A22" s="15" t="s">
        <v>59</v>
      </c>
      <c r="B22" s="18">
        <v>1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1DFA-DA69-4C88-9C2F-A1B28C310BCF}">
  <dimension ref="A3:B30"/>
  <sheetViews>
    <sheetView topLeftCell="A13" workbookViewId="0">
      <selection activeCell="AO19" sqref="AO19"/>
    </sheetView>
  </sheetViews>
  <sheetFormatPr defaultRowHeight="14.4" x14ac:dyDescent="0.3"/>
  <cols>
    <col min="1" max="1" width="18.109375" bestFit="1" customWidth="1"/>
    <col min="2" max="2" width="19.44140625" bestFit="1" customWidth="1"/>
    <col min="3" max="5" width="2" bestFit="1" customWidth="1"/>
    <col min="6" max="95" width="3" bestFit="1" customWidth="1"/>
    <col min="96" max="623" width="4" bestFit="1" customWidth="1"/>
    <col min="624" max="1055" width="5" bestFit="1" customWidth="1"/>
    <col min="1056" max="1056" width="6.6640625" bestFit="1" customWidth="1"/>
    <col min="1057" max="1057" width="10" bestFit="1" customWidth="1"/>
  </cols>
  <sheetData>
    <row r="3" spans="1:2" x14ac:dyDescent="0.3">
      <c r="A3" s="22" t="s">
        <v>51</v>
      </c>
      <c r="B3" t="s">
        <v>60</v>
      </c>
    </row>
    <row r="4" spans="1:2" x14ac:dyDescent="0.3">
      <c r="A4" s="23" t="s">
        <v>65</v>
      </c>
      <c r="B4" s="12">
        <v>206</v>
      </c>
    </row>
    <row r="5" spans="1:2" x14ac:dyDescent="0.3">
      <c r="A5" s="23" t="s">
        <v>66</v>
      </c>
      <c r="B5" s="12">
        <v>45</v>
      </c>
    </row>
    <row r="6" spans="1:2" x14ac:dyDescent="0.3">
      <c r="A6" s="23" t="s">
        <v>67</v>
      </c>
      <c r="B6" s="12">
        <v>32</v>
      </c>
    </row>
    <row r="7" spans="1:2" x14ac:dyDescent="0.3">
      <c r="A7" s="23" t="s">
        <v>68</v>
      </c>
      <c r="B7" s="12">
        <v>25</v>
      </c>
    </row>
    <row r="8" spans="1:2" x14ac:dyDescent="0.3">
      <c r="A8" s="23" t="s">
        <v>69</v>
      </c>
      <c r="B8" s="12">
        <v>12</v>
      </c>
    </row>
    <row r="9" spans="1:2" x14ac:dyDescent="0.3">
      <c r="A9" s="23" t="s">
        <v>70</v>
      </c>
      <c r="B9" s="12">
        <v>6</v>
      </c>
    </row>
    <row r="10" spans="1:2" x14ac:dyDescent="0.3">
      <c r="A10" s="23" t="s">
        <v>71</v>
      </c>
      <c r="B10" s="12"/>
    </row>
    <row r="11" spans="1:2" x14ac:dyDescent="0.3">
      <c r="A11" s="23" t="s">
        <v>72</v>
      </c>
      <c r="B11" s="12"/>
    </row>
    <row r="12" spans="1:2" x14ac:dyDescent="0.3">
      <c r="A12" s="23" t="s">
        <v>73</v>
      </c>
      <c r="B12" s="12">
        <v>47</v>
      </c>
    </row>
    <row r="13" spans="1:2" x14ac:dyDescent="0.3">
      <c r="A13" s="23" t="s">
        <v>74</v>
      </c>
      <c r="B13" s="12">
        <v>40</v>
      </c>
    </row>
    <row r="14" spans="1:2" x14ac:dyDescent="0.3">
      <c r="A14" s="23" t="s">
        <v>75</v>
      </c>
      <c r="B14" s="12">
        <v>36</v>
      </c>
    </row>
    <row r="15" spans="1:2" x14ac:dyDescent="0.3">
      <c r="A15" s="23" t="s">
        <v>59</v>
      </c>
      <c r="B15" s="12">
        <v>449</v>
      </c>
    </row>
    <row r="18" spans="1:2" x14ac:dyDescent="0.3">
      <c r="A18" s="22" t="s">
        <v>51</v>
      </c>
      <c r="B18" t="s">
        <v>60</v>
      </c>
    </row>
    <row r="19" spans="1:2" x14ac:dyDescent="0.3">
      <c r="A19" s="23" t="s">
        <v>65</v>
      </c>
      <c r="B19" s="18">
        <v>0.45879732739420936</v>
      </c>
    </row>
    <row r="20" spans="1:2" x14ac:dyDescent="0.3">
      <c r="A20" s="23" t="s">
        <v>66</v>
      </c>
      <c r="B20" s="18">
        <v>0.10022271714922049</v>
      </c>
    </row>
    <row r="21" spans="1:2" x14ac:dyDescent="0.3">
      <c r="A21" s="23" t="s">
        <v>67</v>
      </c>
      <c r="B21" s="18">
        <v>7.126948775055679E-2</v>
      </c>
    </row>
    <row r="22" spans="1:2" x14ac:dyDescent="0.3">
      <c r="A22" s="23" t="s">
        <v>68</v>
      </c>
      <c r="B22" s="18">
        <v>5.5679287305122498E-2</v>
      </c>
    </row>
    <row r="23" spans="1:2" x14ac:dyDescent="0.3">
      <c r="A23" s="23" t="s">
        <v>69</v>
      </c>
      <c r="B23" s="18">
        <v>2.6726057906458798E-2</v>
      </c>
    </row>
    <row r="24" spans="1:2" x14ac:dyDescent="0.3">
      <c r="A24" s="23" t="s">
        <v>70</v>
      </c>
      <c r="B24" s="18">
        <v>1.3363028953229399E-2</v>
      </c>
    </row>
    <row r="25" spans="1:2" x14ac:dyDescent="0.3">
      <c r="A25" s="23" t="s">
        <v>71</v>
      </c>
      <c r="B25" s="18">
        <v>0</v>
      </c>
    </row>
    <row r="26" spans="1:2" x14ac:dyDescent="0.3">
      <c r="A26" s="23" t="s">
        <v>72</v>
      </c>
      <c r="B26" s="18">
        <v>0</v>
      </c>
    </row>
    <row r="27" spans="1:2" x14ac:dyDescent="0.3">
      <c r="A27" s="23" t="s">
        <v>73</v>
      </c>
      <c r="B27" s="18">
        <v>0.10467706013363029</v>
      </c>
    </row>
    <row r="28" spans="1:2" x14ac:dyDescent="0.3">
      <c r="A28" s="23" t="s">
        <v>74</v>
      </c>
      <c r="B28" s="18">
        <v>8.9086859688195991E-2</v>
      </c>
    </row>
    <row r="29" spans="1:2" x14ac:dyDescent="0.3">
      <c r="A29" s="23" t="s">
        <v>75</v>
      </c>
      <c r="B29" s="18">
        <v>8.0178173719376397E-2</v>
      </c>
    </row>
    <row r="30" spans="1:2" x14ac:dyDescent="0.3">
      <c r="A30" s="23" t="s">
        <v>59</v>
      </c>
      <c r="B30" s="18">
        <v>1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D709-B7F5-4B5E-8F3A-693E88976206}">
  <dimension ref="A3:B20"/>
  <sheetViews>
    <sheetView tabSelected="1" workbookViewId="0">
      <selection activeCell="M24" sqref="M24"/>
    </sheetView>
  </sheetViews>
  <sheetFormatPr defaultRowHeight="14.4" x14ac:dyDescent="0.3"/>
  <cols>
    <col min="1" max="1" width="16.77734375" bestFit="1" customWidth="1"/>
    <col min="2" max="2" width="19.44140625" bestFit="1" customWidth="1"/>
  </cols>
  <sheetData>
    <row r="3" spans="1:2" x14ac:dyDescent="0.3">
      <c r="A3" s="14" t="s">
        <v>51</v>
      </c>
      <c r="B3" t="s">
        <v>60</v>
      </c>
    </row>
    <row r="4" spans="1:2" x14ac:dyDescent="0.3">
      <c r="A4" s="15" t="s">
        <v>39</v>
      </c>
      <c r="B4" s="12">
        <v>3</v>
      </c>
    </row>
    <row r="5" spans="1:2" x14ac:dyDescent="0.3">
      <c r="A5" s="15" t="s">
        <v>35</v>
      </c>
      <c r="B5" s="12">
        <v>50</v>
      </c>
    </row>
    <row r="6" spans="1:2" x14ac:dyDescent="0.3">
      <c r="A6" s="15" t="s">
        <v>33</v>
      </c>
      <c r="B6" s="12">
        <v>177</v>
      </c>
    </row>
    <row r="7" spans="1:2" x14ac:dyDescent="0.3">
      <c r="A7" s="15" t="s">
        <v>30</v>
      </c>
      <c r="B7" s="12">
        <v>97</v>
      </c>
    </row>
    <row r="8" spans="1:2" x14ac:dyDescent="0.3">
      <c r="A8" s="15" t="s">
        <v>31</v>
      </c>
      <c r="B8" s="12">
        <v>110</v>
      </c>
    </row>
    <row r="9" spans="1:2" x14ac:dyDescent="0.3">
      <c r="A9" s="15" t="s">
        <v>38</v>
      </c>
      <c r="B9" s="12">
        <v>12</v>
      </c>
    </row>
    <row r="10" spans="1:2" x14ac:dyDescent="0.3">
      <c r="A10" s="15" t="s">
        <v>59</v>
      </c>
      <c r="B10" s="12">
        <v>449</v>
      </c>
    </row>
    <row r="13" spans="1:2" x14ac:dyDescent="0.3">
      <c r="A13" s="14" t="s">
        <v>51</v>
      </c>
      <c r="B13" t="s">
        <v>60</v>
      </c>
    </row>
    <row r="14" spans="1:2" x14ac:dyDescent="0.3">
      <c r="A14" s="15" t="s">
        <v>39</v>
      </c>
      <c r="B14" s="18">
        <v>6.6815144766146995E-3</v>
      </c>
    </row>
    <row r="15" spans="1:2" x14ac:dyDescent="0.3">
      <c r="A15" s="15" t="s">
        <v>35</v>
      </c>
      <c r="B15" s="18">
        <v>0.111358574610245</v>
      </c>
    </row>
    <row r="16" spans="1:2" x14ac:dyDescent="0.3">
      <c r="A16" s="15" t="s">
        <v>33</v>
      </c>
      <c r="B16" s="18">
        <v>0.39420935412026725</v>
      </c>
    </row>
    <row r="17" spans="1:2" x14ac:dyDescent="0.3">
      <c r="A17" s="15" t="s">
        <v>30</v>
      </c>
      <c r="B17" s="18">
        <v>0.21603563474387527</v>
      </c>
    </row>
    <row r="18" spans="1:2" x14ac:dyDescent="0.3">
      <c r="A18" s="15" t="s">
        <v>31</v>
      </c>
      <c r="B18" s="18">
        <v>0.24498886414253898</v>
      </c>
    </row>
    <row r="19" spans="1:2" x14ac:dyDescent="0.3">
      <c r="A19" s="15" t="s">
        <v>38</v>
      </c>
      <c r="B19" s="18">
        <v>2.6726057906458798E-2</v>
      </c>
    </row>
    <row r="20" spans="1:2" x14ac:dyDescent="0.3">
      <c r="A20" s="15" t="s">
        <v>59</v>
      </c>
      <c r="B20" s="18">
        <v>1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1DB4-3F93-4D14-A82A-9FE4ABBBB6F8}">
  <dimension ref="A1:AL2241"/>
  <sheetViews>
    <sheetView zoomScale="99" zoomScaleNormal="99" workbookViewId="0">
      <selection activeCell="G25" sqref="G25"/>
    </sheetView>
  </sheetViews>
  <sheetFormatPr defaultRowHeight="14.4" x14ac:dyDescent="0.3"/>
  <cols>
    <col min="1" max="1" width="10.33203125" bestFit="1" customWidth="1"/>
    <col min="2" max="2" width="6.109375" bestFit="1" customWidth="1"/>
    <col min="3" max="3" width="11.77734375" bestFit="1" customWidth="1"/>
    <col min="4" max="4" width="6.33203125" bestFit="1" customWidth="1"/>
    <col min="5" max="5" width="12.88671875" bestFit="1" customWidth="1"/>
    <col min="6" max="6" width="11.6640625" bestFit="1" customWidth="1"/>
    <col min="7" max="7" width="15.44140625" bestFit="1" customWidth="1"/>
    <col min="8" max="8" width="14.109375" style="11" bestFit="1" customWidth="1"/>
    <col min="9" max="9" width="10.77734375" bestFit="1" customWidth="1"/>
    <col min="10" max="10" width="11.88671875" bestFit="1" customWidth="1"/>
    <col min="11" max="11" width="14.109375" bestFit="1" customWidth="1"/>
    <col min="12" max="12" width="10.33203125" bestFit="1" customWidth="1"/>
    <col min="13" max="13" width="12.88671875" style="11" bestFit="1" customWidth="1"/>
    <col min="14" max="14" width="12.5546875" style="11" customWidth="1"/>
    <col min="15" max="15" width="19.6640625" style="11" bestFit="1" customWidth="1"/>
    <col min="16" max="16" width="18.88671875" style="11" bestFit="1" customWidth="1"/>
    <col min="17" max="17" width="20.6640625" style="11" bestFit="1" customWidth="1"/>
    <col min="18" max="18" width="16.6640625" style="11" bestFit="1" customWidth="1"/>
    <col min="19" max="19" width="14.6640625" style="11" bestFit="1" customWidth="1"/>
    <col min="20" max="20" width="17.109375" style="25" bestFit="1" customWidth="1"/>
    <col min="21" max="21" width="20.88671875" bestFit="1" customWidth="1"/>
    <col min="22" max="22" width="20" bestFit="1" customWidth="1"/>
    <col min="23" max="23" width="22.5546875" bestFit="1" customWidth="1"/>
    <col min="24" max="24" width="20.6640625" bestFit="1" customWidth="1"/>
    <col min="25" max="25" width="21.21875" bestFit="1" customWidth="1"/>
    <col min="26" max="30" width="16.44140625" bestFit="1" customWidth="1"/>
    <col min="31" max="31" width="11.44140625" bestFit="1" customWidth="1"/>
    <col min="32" max="32" width="15.5546875" bestFit="1" customWidth="1"/>
    <col min="33" max="33" width="12.109375" bestFit="1" customWidth="1"/>
    <col min="34" max="34" width="11.33203125" bestFit="1" customWidth="1"/>
    <col min="37" max="37" width="15.33203125" customWidth="1"/>
  </cols>
  <sheetData>
    <row r="1" spans="1:38" x14ac:dyDescent="0.3">
      <c r="A1" t="s">
        <v>48</v>
      </c>
      <c r="B1" t="s">
        <v>0</v>
      </c>
      <c r="C1" s="2" t="s">
        <v>1</v>
      </c>
      <c r="D1" s="2" t="s">
        <v>50</v>
      </c>
      <c r="E1" s="2" t="s">
        <v>61</v>
      </c>
      <c r="F1" s="2" t="s">
        <v>2</v>
      </c>
      <c r="G1" s="2" t="s">
        <v>3</v>
      </c>
      <c r="H1" s="19" t="s">
        <v>4</v>
      </c>
      <c r="I1" s="2" t="s">
        <v>5</v>
      </c>
      <c r="J1" s="2" t="s">
        <v>6</v>
      </c>
      <c r="K1" t="s">
        <v>7</v>
      </c>
      <c r="L1" s="2" t="s">
        <v>8</v>
      </c>
      <c r="M1" s="20" t="s">
        <v>9</v>
      </c>
      <c r="N1" s="20" t="s">
        <v>10</v>
      </c>
      <c r="O1" s="20" t="s">
        <v>11</v>
      </c>
      <c r="P1" s="20" t="s">
        <v>12</v>
      </c>
      <c r="Q1" s="20" t="s">
        <v>13</v>
      </c>
      <c r="R1" s="20" t="s">
        <v>14</v>
      </c>
      <c r="S1" s="20" t="s">
        <v>63</v>
      </c>
      <c r="T1" s="24" t="s">
        <v>64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9" t="s">
        <v>25</v>
      </c>
      <c r="AF1" t="s">
        <v>26</v>
      </c>
      <c r="AG1" t="s">
        <v>27</v>
      </c>
      <c r="AH1" s="6" t="s">
        <v>28</v>
      </c>
    </row>
    <row r="2" spans="1:38" x14ac:dyDescent="0.3">
      <c r="A2">
        <v>1</v>
      </c>
      <c r="B2">
        <v>5524</v>
      </c>
      <c r="C2">
        <v>1957</v>
      </c>
      <c r="D2" s="12">
        <f>2026-marketing_campaign4[[#This Row],[Year_Birth]]</f>
        <v>69</v>
      </c>
      <c r="E2" s="12" t="str" cm="1">
        <f t="array" ref="E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" s="12" t="s">
        <v>29</v>
      </c>
      <c r="G2" s="12" t="s">
        <v>30</v>
      </c>
      <c r="H2" s="11">
        <v>58138</v>
      </c>
      <c r="I2">
        <v>0</v>
      </c>
      <c r="J2">
        <v>0</v>
      </c>
      <c r="K2" s="1">
        <v>41156</v>
      </c>
      <c r="L2">
        <v>58</v>
      </c>
      <c r="M2" s="11">
        <v>635</v>
      </c>
      <c r="N2" s="11">
        <v>88</v>
      </c>
      <c r="O2" s="11">
        <v>546</v>
      </c>
      <c r="P2" s="11">
        <v>172</v>
      </c>
      <c r="Q2" s="11">
        <v>88</v>
      </c>
      <c r="R2" s="11">
        <v>88</v>
      </c>
      <c r="S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1617</v>
      </c>
      <c r="T2" s="25" t="str" cm="1">
        <f t="array" ref="T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">
        <v>3</v>
      </c>
      <c r="V2">
        <v>8</v>
      </c>
      <c r="W2">
        <v>10</v>
      </c>
      <c r="X2">
        <v>4</v>
      </c>
      <c r="Y2">
        <v>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3</v>
      </c>
      <c r="AG2">
        <v>11</v>
      </c>
      <c r="AH2">
        <v>1</v>
      </c>
    </row>
    <row r="3" spans="1:38" x14ac:dyDescent="0.3">
      <c r="A3">
        <v>9</v>
      </c>
      <c r="B3">
        <v>4855</v>
      </c>
      <c r="C3">
        <v>1974</v>
      </c>
      <c r="D3" s="12">
        <f>2026-marketing_campaign4[[#This Row],[Year_Birth]]</f>
        <v>52</v>
      </c>
      <c r="E3" s="12" t="str" cm="1">
        <f t="array" ref="E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" s="12" t="s">
        <v>32</v>
      </c>
      <c r="G3" s="12" t="s">
        <v>31</v>
      </c>
      <c r="H3" s="11">
        <v>30351</v>
      </c>
      <c r="I3">
        <v>1</v>
      </c>
      <c r="J3">
        <v>0</v>
      </c>
      <c r="K3" s="1">
        <v>41431</v>
      </c>
      <c r="L3">
        <v>19</v>
      </c>
      <c r="M3" s="11">
        <v>14</v>
      </c>
      <c r="N3" s="11">
        <v>0</v>
      </c>
      <c r="O3" s="11">
        <v>24</v>
      </c>
      <c r="P3" s="11">
        <v>3</v>
      </c>
      <c r="Q3" s="11">
        <v>3</v>
      </c>
      <c r="R3" s="11">
        <v>2</v>
      </c>
      <c r="S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3" s="25" t="str" cm="1">
        <f t="array" ref="T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">
        <v>1</v>
      </c>
      <c r="V3">
        <v>3</v>
      </c>
      <c r="W3">
        <v>0</v>
      </c>
      <c r="X3">
        <v>2</v>
      </c>
      <c r="Y3">
        <v>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</v>
      </c>
      <c r="AG3">
        <v>11</v>
      </c>
      <c r="AH3">
        <v>1</v>
      </c>
      <c r="AJ3" s="7" t="s">
        <v>42</v>
      </c>
      <c r="AK3" t="s">
        <v>43</v>
      </c>
    </row>
    <row r="4" spans="1:38" x14ac:dyDescent="0.3">
      <c r="A4">
        <v>16</v>
      </c>
      <c r="B4">
        <v>2114</v>
      </c>
      <c r="C4">
        <v>1946</v>
      </c>
      <c r="D4" s="12">
        <f>2026-marketing_campaign4[[#This Row],[Year_Birth]]</f>
        <v>80</v>
      </c>
      <c r="E4" s="12" t="str" cm="1">
        <f t="array" ref="E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" s="12" t="s">
        <v>32</v>
      </c>
      <c r="G4" s="12" t="s">
        <v>30</v>
      </c>
      <c r="H4" s="11">
        <v>82800</v>
      </c>
      <c r="I4">
        <v>0</v>
      </c>
      <c r="J4">
        <v>0</v>
      </c>
      <c r="K4" s="1">
        <v>41237</v>
      </c>
      <c r="L4">
        <v>23</v>
      </c>
      <c r="M4" s="11">
        <v>1006</v>
      </c>
      <c r="N4" s="11">
        <v>22</v>
      </c>
      <c r="O4" s="11">
        <v>115</v>
      </c>
      <c r="P4" s="11">
        <v>59</v>
      </c>
      <c r="Q4" s="11">
        <v>68</v>
      </c>
      <c r="R4" s="11">
        <v>45</v>
      </c>
      <c r="S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1315</v>
      </c>
      <c r="T4" s="25" t="str" cm="1">
        <f t="array" ref="T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4">
        <v>1</v>
      </c>
      <c r="V4">
        <v>7</v>
      </c>
      <c r="W4">
        <v>6</v>
      </c>
      <c r="X4">
        <v>12</v>
      </c>
      <c r="Y4">
        <v>3</v>
      </c>
      <c r="Z4">
        <v>0</v>
      </c>
      <c r="AA4">
        <v>0</v>
      </c>
      <c r="AB4">
        <v>1</v>
      </c>
      <c r="AC4">
        <v>1</v>
      </c>
      <c r="AD4">
        <v>0</v>
      </c>
      <c r="AE4">
        <v>0</v>
      </c>
      <c r="AF4">
        <v>3</v>
      </c>
      <c r="AG4">
        <v>11</v>
      </c>
      <c r="AH4">
        <v>1</v>
      </c>
    </row>
    <row r="5" spans="1:38" x14ac:dyDescent="0.3">
      <c r="A5">
        <v>34</v>
      </c>
      <c r="B5">
        <v>7373</v>
      </c>
      <c r="C5">
        <v>1952</v>
      </c>
      <c r="D5" s="12">
        <f>2026-marketing_campaign4[[#This Row],[Year_Birth]]</f>
        <v>74</v>
      </c>
      <c r="E5" s="12" t="str" cm="1">
        <f t="array" ref="E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" s="12" t="s">
        <v>32</v>
      </c>
      <c r="G5" s="12" t="s">
        <v>35</v>
      </c>
      <c r="H5" s="11">
        <v>46610</v>
      </c>
      <c r="I5">
        <v>0</v>
      </c>
      <c r="J5">
        <v>2</v>
      </c>
      <c r="K5" s="1">
        <v>41211</v>
      </c>
      <c r="L5">
        <v>8</v>
      </c>
      <c r="M5" s="11">
        <v>96</v>
      </c>
      <c r="N5" s="11">
        <v>12</v>
      </c>
      <c r="O5" s="11">
        <v>96</v>
      </c>
      <c r="P5" s="11">
        <v>33</v>
      </c>
      <c r="Q5" s="11">
        <v>22</v>
      </c>
      <c r="R5" s="11">
        <v>43</v>
      </c>
      <c r="S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302</v>
      </c>
      <c r="T5" s="25" t="str" cm="1">
        <f t="array" ref="T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">
        <v>6</v>
      </c>
      <c r="V5">
        <v>4</v>
      </c>
      <c r="W5">
        <v>1</v>
      </c>
      <c r="X5">
        <v>6</v>
      </c>
      <c r="Y5">
        <v>6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</v>
      </c>
      <c r="AG5">
        <v>11</v>
      </c>
      <c r="AH5">
        <v>1</v>
      </c>
      <c r="AJ5" s="2"/>
      <c r="AK5" t="s">
        <v>44</v>
      </c>
    </row>
    <row r="6" spans="1:38" x14ac:dyDescent="0.3">
      <c r="A6">
        <v>40</v>
      </c>
      <c r="B6">
        <v>2968</v>
      </c>
      <c r="C6">
        <v>1943</v>
      </c>
      <c r="D6" s="12">
        <f>2026-marketing_campaign4[[#This Row],[Year_Birth]]</f>
        <v>83</v>
      </c>
      <c r="E6" s="12" t="str" cm="1">
        <f t="array" ref="E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6" s="12" t="s">
        <v>32</v>
      </c>
      <c r="G6" s="12" t="s">
        <v>35</v>
      </c>
      <c r="H6" s="11">
        <v>48948</v>
      </c>
      <c r="I6">
        <v>0</v>
      </c>
      <c r="J6">
        <v>0</v>
      </c>
      <c r="K6" s="1">
        <v>41306</v>
      </c>
      <c r="L6">
        <v>53</v>
      </c>
      <c r="M6" s="11">
        <v>437</v>
      </c>
      <c r="N6" s="11">
        <v>8</v>
      </c>
      <c r="O6" s="11">
        <v>206</v>
      </c>
      <c r="P6" s="11">
        <v>160</v>
      </c>
      <c r="Q6" s="11">
        <v>49</v>
      </c>
      <c r="R6" s="11">
        <v>42</v>
      </c>
      <c r="S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902</v>
      </c>
      <c r="T6" s="25" t="str" cm="1">
        <f t="array" ref="T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">
        <v>2</v>
      </c>
      <c r="V6">
        <v>7</v>
      </c>
      <c r="W6">
        <v>10</v>
      </c>
      <c r="X6">
        <v>5</v>
      </c>
      <c r="Y6">
        <v>6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3</v>
      </c>
      <c r="AG6">
        <v>11</v>
      </c>
      <c r="AH6">
        <v>1</v>
      </c>
      <c r="AJ6" s="3"/>
      <c r="AK6" t="s">
        <v>45</v>
      </c>
    </row>
    <row r="7" spans="1:38" x14ac:dyDescent="0.3">
      <c r="A7">
        <v>47</v>
      </c>
      <c r="B7">
        <v>9909</v>
      </c>
      <c r="C7">
        <v>1996</v>
      </c>
      <c r="D7" s="12">
        <f>2026-marketing_campaign4[[#This Row],[Year_Birth]]</f>
        <v>30</v>
      </c>
      <c r="E7" s="12" t="str" cm="1">
        <f t="array" ref="E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21-30</v>
      </c>
      <c r="F7" s="12" t="s">
        <v>37</v>
      </c>
      <c r="G7" s="12" t="s">
        <v>33</v>
      </c>
      <c r="H7" s="11">
        <v>7500</v>
      </c>
      <c r="I7">
        <v>0</v>
      </c>
      <c r="J7">
        <v>0</v>
      </c>
      <c r="K7" s="1">
        <v>41222</v>
      </c>
      <c r="L7">
        <v>24</v>
      </c>
      <c r="M7" s="11">
        <v>3</v>
      </c>
      <c r="N7" s="11">
        <v>18</v>
      </c>
      <c r="O7" s="11">
        <v>14</v>
      </c>
      <c r="P7" s="11">
        <v>15</v>
      </c>
      <c r="Q7" s="11">
        <v>22</v>
      </c>
      <c r="R7" s="11">
        <v>50</v>
      </c>
      <c r="S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</v>
      </c>
      <c r="T7" s="25" t="str" cm="1">
        <f t="array" ref="T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">
        <v>3</v>
      </c>
      <c r="V7">
        <v>3</v>
      </c>
      <c r="W7">
        <v>1</v>
      </c>
      <c r="X7">
        <v>3</v>
      </c>
      <c r="Y7">
        <v>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</v>
      </c>
      <c r="AG7">
        <v>11</v>
      </c>
      <c r="AH7">
        <v>1</v>
      </c>
      <c r="AJ7" s="4"/>
      <c r="AK7" t="s">
        <v>46</v>
      </c>
    </row>
    <row r="8" spans="1:38" x14ac:dyDescent="0.3">
      <c r="A8">
        <v>54</v>
      </c>
      <c r="B8">
        <v>2225</v>
      </c>
      <c r="C8">
        <v>1977</v>
      </c>
      <c r="D8" s="12">
        <f>2026-marketing_campaign4[[#This Row],[Year_Birth]]</f>
        <v>49</v>
      </c>
      <c r="E8" s="12" t="str" cm="1">
        <f t="array" ref="E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" s="12" t="s">
        <v>29</v>
      </c>
      <c r="G8" s="12" t="s">
        <v>35</v>
      </c>
      <c r="H8" s="11">
        <v>82582</v>
      </c>
      <c r="I8">
        <v>0</v>
      </c>
      <c r="J8">
        <v>0</v>
      </c>
      <c r="K8" s="1">
        <v>41797</v>
      </c>
      <c r="L8">
        <v>54</v>
      </c>
      <c r="M8" s="11">
        <v>510</v>
      </c>
      <c r="N8" s="11">
        <v>120</v>
      </c>
      <c r="O8" s="11">
        <v>550</v>
      </c>
      <c r="P8" s="11">
        <v>156</v>
      </c>
      <c r="Q8" s="11">
        <v>40</v>
      </c>
      <c r="R8" s="11">
        <v>241</v>
      </c>
      <c r="S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1617</v>
      </c>
      <c r="T8" s="25" t="str" cm="1">
        <f t="array" ref="T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8">
        <v>1</v>
      </c>
      <c r="V8">
        <v>4</v>
      </c>
      <c r="W8">
        <v>9</v>
      </c>
      <c r="X8">
        <v>7</v>
      </c>
      <c r="Y8">
        <v>1</v>
      </c>
      <c r="Z8">
        <v>1</v>
      </c>
      <c r="AA8">
        <v>0</v>
      </c>
      <c r="AB8">
        <v>0</v>
      </c>
      <c r="AC8">
        <v>1</v>
      </c>
      <c r="AD8">
        <v>0</v>
      </c>
      <c r="AE8">
        <v>0</v>
      </c>
      <c r="AF8">
        <v>3</v>
      </c>
      <c r="AG8">
        <v>11</v>
      </c>
      <c r="AH8">
        <v>1</v>
      </c>
      <c r="AJ8" s="5"/>
      <c r="AK8" t="s">
        <v>47</v>
      </c>
    </row>
    <row r="9" spans="1:38" x14ac:dyDescent="0.3">
      <c r="A9">
        <v>56</v>
      </c>
      <c r="B9">
        <v>6260</v>
      </c>
      <c r="C9">
        <v>1955</v>
      </c>
      <c r="D9" s="12">
        <f>2026-marketing_campaign4[[#This Row],[Year_Birth]]</f>
        <v>71</v>
      </c>
      <c r="E9" s="12" t="str" cm="1">
        <f t="array" ref="E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" s="12" t="s">
        <v>34</v>
      </c>
      <c r="G9" s="12" t="s">
        <v>31</v>
      </c>
      <c r="H9" s="11">
        <v>82384</v>
      </c>
      <c r="I9">
        <v>0</v>
      </c>
      <c r="J9">
        <v>0</v>
      </c>
      <c r="K9" s="1">
        <v>41232</v>
      </c>
      <c r="L9">
        <v>55</v>
      </c>
      <c r="M9" s="11">
        <v>984</v>
      </c>
      <c r="N9" s="11">
        <v>51</v>
      </c>
      <c r="O9" s="11">
        <v>432</v>
      </c>
      <c r="P9" s="11">
        <v>180</v>
      </c>
      <c r="Q9" s="11">
        <v>120</v>
      </c>
      <c r="R9" s="11">
        <v>190</v>
      </c>
      <c r="S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1957</v>
      </c>
      <c r="T9" s="25" t="str" cm="1">
        <f t="array" ref="T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9">
        <v>1</v>
      </c>
      <c r="V9">
        <v>3</v>
      </c>
      <c r="W9">
        <v>10</v>
      </c>
      <c r="X9">
        <v>13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3</v>
      </c>
      <c r="AG9">
        <v>11</v>
      </c>
      <c r="AH9">
        <v>1</v>
      </c>
      <c r="AJ9" s="8"/>
    </row>
    <row r="10" spans="1:38" x14ac:dyDescent="0.3">
      <c r="A10">
        <v>57</v>
      </c>
      <c r="B10">
        <v>10383</v>
      </c>
      <c r="C10">
        <v>1966</v>
      </c>
      <c r="D10" s="12">
        <f>2026-marketing_campaign4[[#This Row],[Year_Birth]]</f>
        <v>60</v>
      </c>
      <c r="E10" s="12" t="str" cm="1">
        <f t="array" ref="E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" s="12" t="s">
        <v>29</v>
      </c>
      <c r="G10" s="12" t="s">
        <v>35</v>
      </c>
      <c r="H10" s="11">
        <v>70287</v>
      </c>
      <c r="I10">
        <v>0</v>
      </c>
      <c r="J10">
        <v>0</v>
      </c>
      <c r="K10" s="1">
        <v>41366</v>
      </c>
      <c r="L10">
        <v>30</v>
      </c>
      <c r="M10" s="11">
        <v>295</v>
      </c>
      <c r="N10" s="11">
        <v>35</v>
      </c>
      <c r="O10" s="11">
        <v>482</v>
      </c>
      <c r="P10" s="11">
        <v>121</v>
      </c>
      <c r="Q10" s="11">
        <v>120</v>
      </c>
      <c r="R10" s="11">
        <v>40</v>
      </c>
      <c r="S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1093</v>
      </c>
      <c r="T10" s="25" t="str" cm="1">
        <f t="array" ref="T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">
        <v>1</v>
      </c>
      <c r="V10">
        <v>5</v>
      </c>
      <c r="W10">
        <v>5</v>
      </c>
      <c r="X10">
        <v>10</v>
      </c>
      <c r="Y10">
        <v>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</v>
      </c>
      <c r="AG10">
        <v>11</v>
      </c>
      <c r="AH10">
        <v>1</v>
      </c>
    </row>
    <row r="11" spans="1:38" x14ac:dyDescent="0.3">
      <c r="A11">
        <v>61</v>
      </c>
      <c r="B11">
        <v>6853</v>
      </c>
      <c r="C11">
        <v>1982</v>
      </c>
      <c r="D11" s="12">
        <f>2026-marketing_campaign4[[#This Row],[Year_Birth]]</f>
        <v>44</v>
      </c>
      <c r="E11" s="12" t="str" cm="1">
        <f t="array" ref="E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" s="12" t="s">
        <v>34</v>
      </c>
      <c r="G11" s="12" t="s">
        <v>30</v>
      </c>
      <c r="H11" s="11">
        <v>75777</v>
      </c>
      <c r="I11">
        <v>0</v>
      </c>
      <c r="J11">
        <v>0</v>
      </c>
      <c r="K11" s="1">
        <v>41459</v>
      </c>
      <c r="L11">
        <v>12</v>
      </c>
      <c r="M11" s="11">
        <v>712</v>
      </c>
      <c r="N11" s="11">
        <v>26</v>
      </c>
      <c r="O11" s="11">
        <v>538</v>
      </c>
      <c r="P11" s="11">
        <v>69</v>
      </c>
      <c r="Q11" s="11">
        <v>13</v>
      </c>
      <c r="R11" s="11">
        <v>80</v>
      </c>
      <c r="S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1438</v>
      </c>
      <c r="T11" s="25" t="str" cm="1">
        <f t="array" ref="T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1">
        <v>1</v>
      </c>
      <c r="V11">
        <v>3</v>
      </c>
      <c r="W11">
        <v>6</v>
      </c>
      <c r="X11">
        <v>11</v>
      </c>
      <c r="Y11">
        <v>1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3</v>
      </c>
      <c r="AG11">
        <v>11</v>
      </c>
      <c r="AH11">
        <v>1</v>
      </c>
      <c r="AJ11" t="s">
        <v>49</v>
      </c>
      <c r="AK11" s="13">
        <v>0.2</v>
      </c>
      <c r="AL11" s="13">
        <v>0.8</v>
      </c>
    </row>
    <row r="12" spans="1:38" x14ac:dyDescent="0.3">
      <c r="A12">
        <v>66</v>
      </c>
      <c r="B12">
        <v>8082</v>
      </c>
      <c r="C12">
        <v>1971</v>
      </c>
      <c r="D12" s="12">
        <f>2026-marketing_campaign4[[#This Row],[Year_Birth]]</f>
        <v>55</v>
      </c>
      <c r="E12" s="12" t="str" cm="1">
        <f t="array" ref="E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" s="12" t="s">
        <v>29</v>
      </c>
      <c r="G12" s="12" t="s">
        <v>33</v>
      </c>
      <c r="H12" s="11">
        <v>25721</v>
      </c>
      <c r="I12">
        <v>1</v>
      </c>
      <c r="J12">
        <v>0</v>
      </c>
      <c r="K12" s="1">
        <v>41415</v>
      </c>
      <c r="L12">
        <v>75</v>
      </c>
      <c r="M12" s="11">
        <v>1</v>
      </c>
      <c r="N12" s="11">
        <v>3</v>
      </c>
      <c r="O12" s="11">
        <v>6</v>
      </c>
      <c r="P12" s="11">
        <v>3</v>
      </c>
      <c r="Q12" s="11">
        <v>6</v>
      </c>
      <c r="R12" s="11">
        <v>15</v>
      </c>
      <c r="S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12" s="25" t="str" cm="1">
        <f t="array" ref="T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">
        <v>1</v>
      </c>
      <c r="V12">
        <v>1</v>
      </c>
      <c r="W12">
        <v>1</v>
      </c>
      <c r="X12">
        <v>2</v>
      </c>
      <c r="Y12">
        <v>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11</v>
      </c>
      <c r="AH12">
        <v>1</v>
      </c>
      <c r="AJ12">
        <v>2240</v>
      </c>
      <c r="AK12">
        <f>AJ12*AK11</f>
        <v>448</v>
      </c>
      <c r="AL12">
        <f>AJ12*AL11</f>
        <v>1792</v>
      </c>
    </row>
    <row r="13" spans="1:38" x14ac:dyDescent="0.3">
      <c r="A13">
        <v>68</v>
      </c>
      <c r="B13">
        <v>9369</v>
      </c>
      <c r="C13">
        <v>1979</v>
      </c>
      <c r="D13" s="12">
        <f>2026-marketing_campaign4[[#This Row],[Year_Birth]]</f>
        <v>47</v>
      </c>
      <c r="E13" s="12" t="str" cm="1">
        <f t="array" ref="E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" s="12" t="s">
        <v>37</v>
      </c>
      <c r="G13" s="12" t="s">
        <v>30</v>
      </c>
      <c r="H13" s="11">
        <v>88194</v>
      </c>
      <c r="I13">
        <v>0</v>
      </c>
      <c r="J13">
        <v>1</v>
      </c>
      <c r="K13" s="1">
        <v>41717</v>
      </c>
      <c r="L13">
        <v>19</v>
      </c>
      <c r="M13" s="11">
        <v>688</v>
      </c>
      <c r="N13" s="11">
        <v>14</v>
      </c>
      <c r="O13" s="11">
        <v>309</v>
      </c>
      <c r="P13" s="11">
        <v>201</v>
      </c>
      <c r="Q13" s="11">
        <v>24</v>
      </c>
      <c r="R13" s="11">
        <v>38</v>
      </c>
      <c r="S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1274</v>
      </c>
      <c r="T13" s="25" t="str" cm="1">
        <f t="array" ref="T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3">
        <v>1</v>
      </c>
      <c r="V13">
        <v>11</v>
      </c>
      <c r="W13">
        <v>10</v>
      </c>
      <c r="X13">
        <v>10</v>
      </c>
      <c r="Y13">
        <v>5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3</v>
      </c>
      <c r="AG13">
        <v>11</v>
      </c>
      <c r="AH13">
        <v>1</v>
      </c>
    </row>
    <row r="14" spans="1:38" x14ac:dyDescent="0.3">
      <c r="A14">
        <v>77</v>
      </c>
      <c r="B14">
        <v>1859</v>
      </c>
      <c r="C14">
        <v>1972</v>
      </c>
      <c r="D14" s="12">
        <f>2026-marketing_campaign4[[#This Row],[Year_Birth]]</f>
        <v>54</v>
      </c>
      <c r="E14" s="12" t="str" cm="1">
        <f t="array" ref="E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" s="12" t="s">
        <v>34</v>
      </c>
      <c r="G14" s="12" t="s">
        <v>33</v>
      </c>
      <c r="H14" s="11">
        <v>75251</v>
      </c>
      <c r="I14">
        <v>0</v>
      </c>
      <c r="J14">
        <v>0</v>
      </c>
      <c r="K14" s="1">
        <v>41148</v>
      </c>
      <c r="L14">
        <v>34</v>
      </c>
      <c r="M14" s="11">
        <v>721</v>
      </c>
      <c r="N14" s="11">
        <v>111</v>
      </c>
      <c r="O14" s="11">
        <v>925</v>
      </c>
      <c r="P14" s="11">
        <v>97</v>
      </c>
      <c r="Q14" s="11">
        <v>18</v>
      </c>
      <c r="R14" s="11">
        <v>18</v>
      </c>
      <c r="S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1890</v>
      </c>
      <c r="T14" s="25" t="str" cm="1">
        <f t="array" ref="T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4">
        <v>1</v>
      </c>
      <c r="V14">
        <v>7</v>
      </c>
      <c r="W14">
        <v>6</v>
      </c>
      <c r="X14">
        <v>5</v>
      </c>
      <c r="Y14">
        <v>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</v>
      </c>
      <c r="AG14">
        <v>11</v>
      </c>
      <c r="AH14">
        <v>1</v>
      </c>
    </row>
    <row r="15" spans="1:38" x14ac:dyDescent="0.3">
      <c r="A15">
        <v>78</v>
      </c>
      <c r="B15">
        <v>7503</v>
      </c>
      <c r="C15">
        <v>1976</v>
      </c>
      <c r="D15" s="12">
        <f>2026-marketing_campaign4[[#This Row],[Year_Birth]]</f>
        <v>50</v>
      </c>
      <c r="E15" s="12" t="str" cm="1">
        <f t="array" ref="E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" s="12" t="s">
        <v>29</v>
      </c>
      <c r="G15" s="12" t="s">
        <v>30</v>
      </c>
      <c r="H15" s="11">
        <v>75825</v>
      </c>
      <c r="I15">
        <v>0</v>
      </c>
      <c r="J15">
        <v>0</v>
      </c>
      <c r="K15" s="1">
        <v>41194</v>
      </c>
      <c r="L15">
        <v>40</v>
      </c>
      <c r="M15" s="11">
        <v>1032</v>
      </c>
      <c r="N15" s="11">
        <v>105</v>
      </c>
      <c r="O15" s="11">
        <v>779</v>
      </c>
      <c r="P15" s="11">
        <v>137</v>
      </c>
      <c r="Q15" s="11">
        <v>105</v>
      </c>
      <c r="R15" s="11">
        <v>51</v>
      </c>
      <c r="S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2209</v>
      </c>
      <c r="T15" s="25" t="str" cm="1">
        <f t="array" ref="T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5">
        <v>0</v>
      </c>
      <c r="V15">
        <v>5</v>
      </c>
      <c r="W15">
        <v>8</v>
      </c>
      <c r="X15">
        <v>9</v>
      </c>
      <c r="Y15">
        <v>4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</v>
      </c>
      <c r="AG15">
        <v>11</v>
      </c>
      <c r="AH15">
        <v>1</v>
      </c>
    </row>
    <row r="16" spans="1:38" x14ac:dyDescent="0.3">
      <c r="A16">
        <v>80</v>
      </c>
      <c r="B16">
        <v>1618</v>
      </c>
      <c r="C16">
        <v>1965</v>
      </c>
      <c r="D16" s="12">
        <f>2026-marketing_campaign4[[#This Row],[Year_Birth]]</f>
        <v>61</v>
      </c>
      <c r="E16" s="12" t="str" cm="1">
        <f t="array" ref="E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" s="12" t="s">
        <v>29</v>
      </c>
      <c r="G16" s="12" t="s">
        <v>31</v>
      </c>
      <c r="H16" s="11">
        <v>56046</v>
      </c>
      <c r="I16">
        <v>0</v>
      </c>
      <c r="J16">
        <v>0</v>
      </c>
      <c r="K16" s="1">
        <v>41276</v>
      </c>
      <c r="L16">
        <v>9</v>
      </c>
      <c r="M16" s="11">
        <v>577</v>
      </c>
      <c r="N16" s="11">
        <v>0</v>
      </c>
      <c r="O16" s="11">
        <v>64</v>
      </c>
      <c r="P16" s="11">
        <v>0</v>
      </c>
      <c r="Q16" s="11">
        <v>0</v>
      </c>
      <c r="R16" s="11">
        <v>51</v>
      </c>
      <c r="S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692</v>
      </c>
      <c r="T16" s="25" t="str" cm="1">
        <f t="array" ref="T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6">
        <v>2</v>
      </c>
      <c r="V16">
        <v>10</v>
      </c>
      <c r="W16">
        <v>1</v>
      </c>
      <c r="X16">
        <v>8</v>
      </c>
      <c r="Y16">
        <v>8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</v>
      </c>
      <c r="AG16">
        <v>11</v>
      </c>
      <c r="AH16">
        <v>1</v>
      </c>
    </row>
    <row r="17" spans="1:34" x14ac:dyDescent="0.3">
      <c r="A17">
        <v>88</v>
      </c>
      <c r="B17">
        <v>4452</v>
      </c>
      <c r="C17">
        <v>1957</v>
      </c>
      <c r="D17" s="12">
        <f>2026-marketing_campaign4[[#This Row],[Year_Birth]]</f>
        <v>69</v>
      </c>
      <c r="E17" s="12" t="str" cm="1">
        <f t="array" ref="E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" s="12" t="s">
        <v>29</v>
      </c>
      <c r="G17" s="12" t="s">
        <v>30</v>
      </c>
      <c r="H17" s="11">
        <v>50388</v>
      </c>
      <c r="I17">
        <v>0</v>
      </c>
      <c r="J17">
        <v>1</v>
      </c>
      <c r="K17" s="1">
        <v>41787</v>
      </c>
      <c r="L17">
        <v>3</v>
      </c>
      <c r="M17" s="11">
        <v>292</v>
      </c>
      <c r="N17" s="11">
        <v>6</v>
      </c>
      <c r="O17" s="11">
        <v>37</v>
      </c>
      <c r="P17" s="11">
        <v>0</v>
      </c>
      <c r="Q17" s="11">
        <v>3</v>
      </c>
      <c r="R17" s="11">
        <v>34</v>
      </c>
      <c r="S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372</v>
      </c>
      <c r="T17" s="25" t="str" cm="1">
        <f t="array" ref="T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">
        <v>4</v>
      </c>
      <c r="V17">
        <v>6</v>
      </c>
      <c r="W17">
        <v>1</v>
      </c>
      <c r="X17">
        <v>6</v>
      </c>
      <c r="Y17">
        <v>7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3</v>
      </c>
      <c r="AG17">
        <v>11</v>
      </c>
      <c r="AH17">
        <v>1</v>
      </c>
    </row>
    <row r="18" spans="1:34" x14ac:dyDescent="0.3">
      <c r="A18">
        <v>105</v>
      </c>
      <c r="B18">
        <v>8908</v>
      </c>
      <c r="C18">
        <v>1959</v>
      </c>
      <c r="D18" s="12">
        <f>2026-marketing_campaign4[[#This Row],[Year_Birth]]</f>
        <v>67</v>
      </c>
      <c r="E18" s="12" t="str" cm="1">
        <f t="array" ref="E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" s="12" t="s">
        <v>29</v>
      </c>
      <c r="G18" s="12" t="s">
        <v>33</v>
      </c>
      <c r="H18" s="11">
        <v>87195</v>
      </c>
      <c r="I18">
        <v>0</v>
      </c>
      <c r="J18">
        <v>0</v>
      </c>
      <c r="K18" s="1">
        <v>41767</v>
      </c>
      <c r="L18">
        <v>35</v>
      </c>
      <c r="M18" s="11">
        <v>217</v>
      </c>
      <c r="N18" s="11">
        <v>76</v>
      </c>
      <c r="O18" s="11">
        <v>690</v>
      </c>
      <c r="P18" s="11">
        <v>50</v>
      </c>
      <c r="Q18" s="11">
        <v>26</v>
      </c>
      <c r="R18" s="11">
        <v>38</v>
      </c>
      <c r="S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1097</v>
      </c>
      <c r="T18" s="25" t="str" cm="1">
        <f t="array" ref="T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">
        <v>1</v>
      </c>
      <c r="V18">
        <v>3</v>
      </c>
      <c r="W18">
        <v>11</v>
      </c>
      <c r="X18">
        <v>5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</v>
      </c>
      <c r="AG18">
        <v>11</v>
      </c>
      <c r="AH18">
        <v>1</v>
      </c>
    </row>
    <row r="19" spans="1:34" x14ac:dyDescent="0.3">
      <c r="A19">
        <v>112</v>
      </c>
      <c r="B19">
        <v>7431</v>
      </c>
      <c r="C19">
        <v>1991</v>
      </c>
      <c r="D19" s="12">
        <f>2026-marketing_campaign4[[#This Row],[Year_Birth]]</f>
        <v>35</v>
      </c>
      <c r="E19" s="12" t="str" cm="1">
        <f t="array" ref="E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" s="12" t="s">
        <v>32</v>
      </c>
      <c r="G19" s="12" t="s">
        <v>30</v>
      </c>
      <c r="H19" s="11">
        <v>68126</v>
      </c>
      <c r="I19">
        <v>0</v>
      </c>
      <c r="J19">
        <v>0</v>
      </c>
      <c r="K19" s="1">
        <v>41223</v>
      </c>
      <c r="L19">
        <v>40</v>
      </c>
      <c r="M19" s="11">
        <v>1332</v>
      </c>
      <c r="N19" s="11">
        <v>17</v>
      </c>
      <c r="O19" s="11">
        <v>311</v>
      </c>
      <c r="P19" s="11">
        <v>23</v>
      </c>
      <c r="Q19" s="11">
        <v>51</v>
      </c>
      <c r="R19" s="11">
        <v>86</v>
      </c>
      <c r="S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1820</v>
      </c>
      <c r="T19" s="25" t="str" cm="1">
        <f t="array" ref="T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9">
        <v>1</v>
      </c>
      <c r="V19">
        <v>7</v>
      </c>
      <c r="W19">
        <v>4</v>
      </c>
      <c r="X19">
        <v>5</v>
      </c>
      <c r="Y19">
        <v>9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3</v>
      </c>
      <c r="AG19">
        <v>11</v>
      </c>
      <c r="AH19">
        <v>1</v>
      </c>
    </row>
    <row r="20" spans="1:34" x14ac:dyDescent="0.3">
      <c r="A20">
        <v>114</v>
      </c>
      <c r="B20">
        <v>999</v>
      </c>
      <c r="C20">
        <v>1991</v>
      </c>
      <c r="D20" s="12">
        <f>2026-marketing_campaign4[[#This Row],[Year_Birth]]</f>
        <v>35</v>
      </c>
      <c r="E20" s="12" t="str" cm="1">
        <f t="array" ref="E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0" s="12" t="s">
        <v>29</v>
      </c>
      <c r="G20" s="12" t="s">
        <v>30</v>
      </c>
      <c r="H20" s="11">
        <v>86037</v>
      </c>
      <c r="I20">
        <v>0</v>
      </c>
      <c r="J20">
        <v>0</v>
      </c>
      <c r="K20" s="1">
        <v>41276</v>
      </c>
      <c r="L20">
        <v>95</v>
      </c>
      <c r="M20" s="11">
        <v>490</v>
      </c>
      <c r="N20" s="11">
        <v>44</v>
      </c>
      <c r="O20" s="11">
        <v>125</v>
      </c>
      <c r="P20" s="11">
        <v>29</v>
      </c>
      <c r="Q20" s="11">
        <v>20</v>
      </c>
      <c r="R20" s="11">
        <v>22</v>
      </c>
      <c r="S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730</v>
      </c>
      <c r="T20" s="25" t="str" cm="1">
        <f t="array" ref="T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">
        <v>1</v>
      </c>
      <c r="V20">
        <v>6</v>
      </c>
      <c r="W20">
        <v>7</v>
      </c>
      <c r="X20">
        <v>11</v>
      </c>
      <c r="Y20">
        <v>3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3</v>
      </c>
      <c r="AG20">
        <v>11</v>
      </c>
      <c r="AH20">
        <v>1</v>
      </c>
    </row>
    <row r="21" spans="1:34" x14ac:dyDescent="0.3">
      <c r="A21">
        <v>122</v>
      </c>
      <c r="B21">
        <v>6205</v>
      </c>
      <c r="C21">
        <v>1967</v>
      </c>
      <c r="D21" s="12">
        <f>2026-marketing_campaign4[[#This Row],[Year_Birth]]</f>
        <v>59</v>
      </c>
      <c r="E21" s="12" t="str" cm="1">
        <f t="array" ref="E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" s="12" t="s">
        <v>34</v>
      </c>
      <c r="G21" s="12" t="s">
        <v>30</v>
      </c>
      <c r="H21" s="11">
        <v>32557</v>
      </c>
      <c r="I21">
        <v>1</v>
      </c>
      <c r="J21">
        <v>0</v>
      </c>
      <c r="K21" s="1">
        <v>41694</v>
      </c>
      <c r="L21">
        <v>13</v>
      </c>
      <c r="M21" s="11">
        <v>34</v>
      </c>
      <c r="N21" s="11">
        <v>3</v>
      </c>
      <c r="O21" s="11">
        <v>29</v>
      </c>
      <c r="P21" s="11">
        <v>0</v>
      </c>
      <c r="Q21" s="11">
        <v>4</v>
      </c>
      <c r="R21" s="11">
        <v>10</v>
      </c>
      <c r="S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</v>
      </c>
      <c r="T21" s="25" t="str" cm="1">
        <f t="array" ref="T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">
        <v>3</v>
      </c>
      <c r="V21">
        <v>2</v>
      </c>
      <c r="W21">
        <v>1</v>
      </c>
      <c r="X21">
        <v>3</v>
      </c>
      <c r="Y21">
        <v>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3</v>
      </c>
      <c r="AG21">
        <v>11</v>
      </c>
      <c r="AH21">
        <v>1</v>
      </c>
    </row>
    <row r="22" spans="1:34" x14ac:dyDescent="0.3">
      <c r="A22">
        <v>125</v>
      </c>
      <c r="B22">
        <v>7215</v>
      </c>
      <c r="C22">
        <v>1983</v>
      </c>
      <c r="D22" s="12">
        <f>2026-marketing_campaign4[[#This Row],[Year_Birth]]</f>
        <v>43</v>
      </c>
      <c r="E22" s="12" t="str" cm="1">
        <f t="array" ref="E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" s="12" t="s">
        <v>29</v>
      </c>
      <c r="G22" s="12" t="s">
        <v>30</v>
      </c>
      <c r="H22" s="11">
        <v>101970</v>
      </c>
      <c r="I22">
        <v>0</v>
      </c>
      <c r="J22">
        <v>0</v>
      </c>
      <c r="K22" s="1">
        <v>41345</v>
      </c>
      <c r="L22">
        <v>69</v>
      </c>
      <c r="M22" s="11">
        <v>722</v>
      </c>
      <c r="N22" s="11">
        <v>27</v>
      </c>
      <c r="O22" s="11">
        <v>102</v>
      </c>
      <c r="P22" s="11">
        <v>44</v>
      </c>
      <c r="Q22" s="11">
        <v>72</v>
      </c>
      <c r="R22" s="11">
        <v>168</v>
      </c>
      <c r="S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1135</v>
      </c>
      <c r="T22" s="25" t="str" cm="1">
        <f t="array" ref="T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2">
        <v>0</v>
      </c>
      <c r="V22">
        <v>6</v>
      </c>
      <c r="W22">
        <v>8</v>
      </c>
      <c r="X22">
        <v>13</v>
      </c>
      <c r="Y22">
        <v>2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3</v>
      </c>
      <c r="AG22">
        <v>11</v>
      </c>
      <c r="AH22">
        <v>1</v>
      </c>
    </row>
    <row r="23" spans="1:34" x14ac:dyDescent="0.3">
      <c r="A23">
        <v>127</v>
      </c>
      <c r="B23">
        <v>11071</v>
      </c>
      <c r="C23">
        <v>1984</v>
      </c>
      <c r="D23" s="12">
        <f>2026-marketing_campaign4[[#This Row],[Year_Birth]]</f>
        <v>42</v>
      </c>
      <c r="E23" s="12" t="str" cm="1">
        <f t="array" ref="E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3" s="12" t="s">
        <v>29</v>
      </c>
      <c r="G23" s="12" t="s">
        <v>30</v>
      </c>
      <c r="H23" s="11">
        <v>79607</v>
      </c>
      <c r="I23">
        <v>0</v>
      </c>
      <c r="J23">
        <v>0</v>
      </c>
      <c r="K23" s="1">
        <v>41385</v>
      </c>
      <c r="L23">
        <v>37</v>
      </c>
      <c r="M23" s="11">
        <v>450</v>
      </c>
      <c r="N23" s="11">
        <v>133</v>
      </c>
      <c r="O23" s="11">
        <v>951</v>
      </c>
      <c r="P23" s="11">
        <v>173</v>
      </c>
      <c r="Q23" s="11">
        <v>0</v>
      </c>
      <c r="R23" s="11">
        <v>216</v>
      </c>
      <c r="S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1923</v>
      </c>
      <c r="T23" s="25" t="str" cm="1">
        <f t="array" ref="T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3">
        <v>1</v>
      </c>
      <c r="V23">
        <v>3</v>
      </c>
      <c r="W23">
        <v>6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</v>
      </c>
      <c r="AG23">
        <v>11</v>
      </c>
      <c r="AH23">
        <v>1</v>
      </c>
    </row>
    <row r="24" spans="1:34" x14ac:dyDescent="0.3">
      <c r="A24">
        <v>139</v>
      </c>
      <c r="B24">
        <v>7660</v>
      </c>
      <c r="C24">
        <v>1973</v>
      </c>
      <c r="D24" s="12">
        <f>2026-marketing_campaign4[[#This Row],[Year_Birth]]</f>
        <v>53</v>
      </c>
      <c r="E24" s="12" t="str" cm="1">
        <f t="array" ref="E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4" s="12" t="s">
        <v>32</v>
      </c>
      <c r="G24" s="12" t="s">
        <v>39</v>
      </c>
      <c r="H24" s="11">
        <v>35860</v>
      </c>
      <c r="I24">
        <v>1</v>
      </c>
      <c r="J24">
        <v>1</v>
      </c>
      <c r="K24" s="1">
        <v>41778</v>
      </c>
      <c r="L24">
        <v>37</v>
      </c>
      <c r="M24" s="11">
        <v>15</v>
      </c>
      <c r="N24" s="11">
        <v>0</v>
      </c>
      <c r="O24" s="11">
        <v>8</v>
      </c>
      <c r="P24" s="11">
        <v>4</v>
      </c>
      <c r="Q24" s="11">
        <v>2</v>
      </c>
      <c r="R24" s="11">
        <v>20</v>
      </c>
      <c r="S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24" s="25" t="str" cm="1">
        <f t="array" ref="T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4">
        <v>2</v>
      </c>
      <c r="V24">
        <v>1</v>
      </c>
      <c r="W24">
        <v>1</v>
      </c>
      <c r="X24">
        <v>2</v>
      </c>
      <c r="Y24">
        <v>5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</v>
      </c>
      <c r="AG24">
        <v>11</v>
      </c>
      <c r="AH24">
        <v>1</v>
      </c>
    </row>
    <row r="25" spans="1:34" x14ac:dyDescent="0.3">
      <c r="A25">
        <v>142</v>
      </c>
      <c r="B25">
        <v>11084</v>
      </c>
      <c r="C25">
        <v>1976</v>
      </c>
      <c r="D25" s="12">
        <f>2026-marketing_campaign4[[#This Row],[Year_Birth]]</f>
        <v>50</v>
      </c>
      <c r="E25" s="12" t="str" cm="1">
        <f t="array" ref="E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5" s="12" t="s">
        <v>34</v>
      </c>
      <c r="G25" s="12" t="s">
        <v>31</v>
      </c>
      <c r="H25" s="11">
        <v>65104</v>
      </c>
      <c r="I25">
        <v>0</v>
      </c>
      <c r="J25">
        <v>1</v>
      </c>
      <c r="K25" s="1">
        <v>41592</v>
      </c>
      <c r="L25">
        <v>4</v>
      </c>
      <c r="M25" s="11">
        <v>738</v>
      </c>
      <c r="N25" s="11">
        <v>0</v>
      </c>
      <c r="O25" s="11">
        <v>232</v>
      </c>
      <c r="P25" s="11">
        <v>13</v>
      </c>
      <c r="Q25" s="11">
        <v>20</v>
      </c>
      <c r="R25" s="11">
        <v>50</v>
      </c>
      <c r="S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1053</v>
      </c>
      <c r="T25" s="25" t="str" cm="1">
        <f t="array" ref="T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5">
        <v>2</v>
      </c>
      <c r="V25">
        <v>3</v>
      </c>
      <c r="W25">
        <v>5</v>
      </c>
      <c r="X25">
        <v>7</v>
      </c>
      <c r="Y25">
        <v>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11</v>
      </c>
      <c r="AH25">
        <v>1</v>
      </c>
    </row>
    <row r="26" spans="1:34" x14ac:dyDescent="0.3">
      <c r="A26">
        <v>147</v>
      </c>
      <c r="B26">
        <v>10837</v>
      </c>
      <c r="C26">
        <v>1975</v>
      </c>
      <c r="D26" s="12">
        <f>2026-marketing_campaign4[[#This Row],[Year_Birth]]</f>
        <v>51</v>
      </c>
      <c r="E26" s="12" t="str" cm="1">
        <f t="array" ref="E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6" s="12" t="s">
        <v>29</v>
      </c>
      <c r="G26" s="12" t="s">
        <v>33</v>
      </c>
      <c r="H26" s="11">
        <v>23957</v>
      </c>
      <c r="I26">
        <v>1</v>
      </c>
      <c r="J26">
        <v>0</v>
      </c>
      <c r="K26" s="1">
        <v>41210</v>
      </c>
      <c r="L26">
        <v>47</v>
      </c>
      <c r="M26" s="11">
        <v>2</v>
      </c>
      <c r="N26" s="11">
        <v>1</v>
      </c>
      <c r="O26" s="11">
        <v>18</v>
      </c>
      <c r="P26" s="11">
        <v>20</v>
      </c>
      <c r="Q26" s="11">
        <v>11</v>
      </c>
      <c r="R26" s="11">
        <v>16</v>
      </c>
      <c r="S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26" s="25" t="str" cm="1">
        <f t="array" ref="T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6">
        <v>1</v>
      </c>
      <c r="V26">
        <v>2</v>
      </c>
      <c r="W26">
        <v>0</v>
      </c>
      <c r="X26">
        <v>3</v>
      </c>
      <c r="Y26">
        <v>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3</v>
      </c>
      <c r="AG26">
        <v>11</v>
      </c>
      <c r="AH26">
        <v>1</v>
      </c>
    </row>
    <row r="27" spans="1:34" x14ac:dyDescent="0.3">
      <c r="A27">
        <v>156</v>
      </c>
      <c r="B27">
        <v>10240</v>
      </c>
      <c r="C27">
        <v>1949</v>
      </c>
      <c r="D27" s="12">
        <f>2026-marketing_campaign4[[#This Row],[Year_Birth]]</f>
        <v>77</v>
      </c>
      <c r="E27" s="12" t="str" cm="1">
        <f t="array" ref="E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7" s="12" t="s">
        <v>29</v>
      </c>
      <c r="G27" s="12" t="s">
        <v>31</v>
      </c>
      <c r="H27" s="11">
        <v>69372</v>
      </c>
      <c r="I27">
        <v>0</v>
      </c>
      <c r="J27">
        <v>0</v>
      </c>
      <c r="K27" s="1">
        <v>41324</v>
      </c>
      <c r="L27">
        <v>10</v>
      </c>
      <c r="M27" s="11">
        <v>997</v>
      </c>
      <c r="N27" s="11">
        <v>26</v>
      </c>
      <c r="O27" s="11">
        <v>269</v>
      </c>
      <c r="P27" s="11">
        <v>34</v>
      </c>
      <c r="Q27" s="11">
        <v>13</v>
      </c>
      <c r="R27" s="11">
        <v>42</v>
      </c>
      <c r="S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1381</v>
      </c>
      <c r="T27" s="25" t="str" cm="1">
        <f t="array" ref="T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7">
        <v>1</v>
      </c>
      <c r="V27">
        <v>10</v>
      </c>
      <c r="W27">
        <v>4</v>
      </c>
      <c r="X27">
        <v>6</v>
      </c>
      <c r="Y27">
        <v>4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3</v>
      </c>
      <c r="AG27">
        <v>11</v>
      </c>
      <c r="AH27">
        <v>1</v>
      </c>
    </row>
    <row r="28" spans="1:34" x14ac:dyDescent="0.3">
      <c r="A28">
        <v>177</v>
      </c>
      <c r="B28">
        <v>10314</v>
      </c>
      <c r="C28">
        <v>1948</v>
      </c>
      <c r="D28" s="12">
        <f>2026-marketing_campaign4[[#This Row],[Year_Birth]]</f>
        <v>78</v>
      </c>
      <c r="E28" s="12" t="str" cm="1">
        <f t="array" ref="E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8" s="12" t="s">
        <v>32</v>
      </c>
      <c r="G28" s="12" t="s">
        <v>33</v>
      </c>
      <c r="H28" s="11">
        <v>83837</v>
      </c>
      <c r="I28">
        <v>0</v>
      </c>
      <c r="J28">
        <v>0</v>
      </c>
      <c r="K28" s="1">
        <v>41259</v>
      </c>
      <c r="L28">
        <v>79</v>
      </c>
      <c r="M28" s="11">
        <v>847</v>
      </c>
      <c r="N28" s="11">
        <v>66</v>
      </c>
      <c r="O28" s="11">
        <v>119</v>
      </c>
      <c r="P28" s="11">
        <v>86</v>
      </c>
      <c r="Q28" s="11">
        <v>89</v>
      </c>
      <c r="R28" s="11">
        <v>111</v>
      </c>
      <c r="S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1318</v>
      </c>
      <c r="T28" s="25" t="str" cm="1">
        <f t="array" ref="T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8">
        <v>1</v>
      </c>
      <c r="V28">
        <v>9</v>
      </c>
      <c r="W28">
        <v>10</v>
      </c>
      <c r="X28">
        <v>5</v>
      </c>
      <c r="Y28">
        <v>4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3</v>
      </c>
      <c r="AG28">
        <v>11</v>
      </c>
      <c r="AH28">
        <v>1</v>
      </c>
    </row>
    <row r="29" spans="1:34" x14ac:dyDescent="0.3">
      <c r="A29">
        <v>200</v>
      </c>
      <c r="B29">
        <v>3182</v>
      </c>
      <c r="C29">
        <v>1973</v>
      </c>
      <c r="D29" s="12">
        <f>2026-marketing_campaign4[[#This Row],[Year_Birth]]</f>
        <v>53</v>
      </c>
      <c r="E29" s="12" t="str" cm="1">
        <f t="array" ref="E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9" s="12" t="s">
        <v>32</v>
      </c>
      <c r="G29" s="12" t="s">
        <v>30</v>
      </c>
      <c r="H29" s="11">
        <v>46854</v>
      </c>
      <c r="I29">
        <v>1</v>
      </c>
      <c r="J29">
        <v>1</v>
      </c>
      <c r="K29" s="1">
        <v>41729</v>
      </c>
      <c r="L29">
        <v>81</v>
      </c>
      <c r="M29" s="11">
        <v>96</v>
      </c>
      <c r="N29" s="11">
        <v>1</v>
      </c>
      <c r="O29" s="11">
        <v>79</v>
      </c>
      <c r="P29" s="11">
        <v>7</v>
      </c>
      <c r="Q29" s="11">
        <v>1</v>
      </c>
      <c r="R29" s="11">
        <v>79</v>
      </c>
      <c r="S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263</v>
      </c>
      <c r="T29" s="25" t="str" cm="1">
        <f t="array" ref="T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9">
        <v>6</v>
      </c>
      <c r="V29">
        <v>5</v>
      </c>
      <c r="W29">
        <v>1</v>
      </c>
      <c r="X29">
        <v>3</v>
      </c>
      <c r="Y29">
        <v>8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</v>
      </c>
      <c r="AG29">
        <v>11</v>
      </c>
      <c r="AH29">
        <v>1</v>
      </c>
    </row>
    <row r="30" spans="1:34" x14ac:dyDescent="0.3">
      <c r="A30">
        <v>204</v>
      </c>
      <c r="B30">
        <v>2798</v>
      </c>
      <c r="C30">
        <v>1977</v>
      </c>
      <c r="D30" s="12">
        <f>2026-marketing_campaign4[[#This Row],[Year_Birth]]</f>
        <v>49</v>
      </c>
      <c r="E30" s="12" t="str" cm="1">
        <f t="array" ref="E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0" s="12" t="s">
        <v>32</v>
      </c>
      <c r="G30" s="12" t="s">
        <v>31</v>
      </c>
      <c r="H30" s="11">
        <v>102160</v>
      </c>
      <c r="I30">
        <v>0</v>
      </c>
      <c r="J30">
        <v>0</v>
      </c>
      <c r="K30" s="1">
        <v>41215</v>
      </c>
      <c r="L30">
        <v>54</v>
      </c>
      <c r="M30" s="11">
        <v>763</v>
      </c>
      <c r="N30" s="11">
        <v>29</v>
      </c>
      <c r="O30" s="11">
        <v>138</v>
      </c>
      <c r="P30" s="11">
        <v>76</v>
      </c>
      <c r="Q30" s="11">
        <v>176</v>
      </c>
      <c r="R30" s="11">
        <v>58</v>
      </c>
      <c r="S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1240</v>
      </c>
      <c r="T30" s="25" t="str" cm="1">
        <f t="array" ref="T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30">
        <v>0</v>
      </c>
      <c r="V30">
        <v>7</v>
      </c>
      <c r="W30">
        <v>9</v>
      </c>
      <c r="X30">
        <v>10</v>
      </c>
      <c r="Y30">
        <v>4</v>
      </c>
      <c r="Z30">
        <v>0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3</v>
      </c>
      <c r="AG30">
        <v>11</v>
      </c>
      <c r="AH30">
        <v>1</v>
      </c>
    </row>
    <row r="31" spans="1:34" x14ac:dyDescent="0.3">
      <c r="A31">
        <v>206</v>
      </c>
      <c r="B31">
        <v>624</v>
      </c>
      <c r="C31">
        <v>1984</v>
      </c>
      <c r="D31" s="12">
        <f>2026-marketing_campaign4[[#This Row],[Year_Birth]]</f>
        <v>42</v>
      </c>
      <c r="E31" s="12" t="str" cm="1">
        <f t="array" ref="E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1" s="12" t="s">
        <v>34</v>
      </c>
      <c r="G31" s="12" t="s">
        <v>30</v>
      </c>
      <c r="H31" s="11">
        <v>18890</v>
      </c>
      <c r="I31">
        <v>0</v>
      </c>
      <c r="J31">
        <v>0</v>
      </c>
      <c r="K31" s="1">
        <v>41223</v>
      </c>
      <c r="L31">
        <v>5</v>
      </c>
      <c r="M31" s="11">
        <v>6</v>
      </c>
      <c r="N31" s="11">
        <v>4</v>
      </c>
      <c r="O31" s="11">
        <v>1</v>
      </c>
      <c r="P31" s="11">
        <v>7</v>
      </c>
      <c r="Q31" s="11">
        <v>2</v>
      </c>
      <c r="R31" s="11">
        <v>15</v>
      </c>
      <c r="S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</v>
      </c>
      <c r="T31" s="25" t="str" cm="1">
        <f t="array" ref="T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1">
        <v>1</v>
      </c>
      <c r="V31">
        <v>0</v>
      </c>
      <c r="W31">
        <v>1</v>
      </c>
      <c r="X31">
        <v>2</v>
      </c>
      <c r="Y31">
        <v>6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</v>
      </c>
      <c r="AG31">
        <v>11</v>
      </c>
      <c r="AH31">
        <v>1</v>
      </c>
    </row>
    <row r="32" spans="1:34" x14ac:dyDescent="0.3">
      <c r="A32">
        <v>210</v>
      </c>
      <c r="B32">
        <v>380</v>
      </c>
      <c r="C32">
        <v>1954</v>
      </c>
      <c r="D32" s="12">
        <f>2026-marketing_campaign4[[#This Row],[Year_Birth]]</f>
        <v>72</v>
      </c>
      <c r="E32" s="12" t="str" cm="1">
        <f t="array" ref="E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2" s="12" t="s">
        <v>29</v>
      </c>
      <c r="G32" s="12" t="s">
        <v>35</v>
      </c>
      <c r="H32" s="11">
        <v>64497</v>
      </c>
      <c r="I32">
        <v>0</v>
      </c>
      <c r="J32">
        <v>1</v>
      </c>
      <c r="K32" s="1">
        <v>41162</v>
      </c>
      <c r="L32">
        <v>17</v>
      </c>
      <c r="M32" s="11">
        <v>1170</v>
      </c>
      <c r="N32" s="11">
        <v>48</v>
      </c>
      <c r="O32" s="11">
        <v>320</v>
      </c>
      <c r="P32" s="11">
        <v>42</v>
      </c>
      <c r="Q32" s="11">
        <v>32</v>
      </c>
      <c r="R32" s="11">
        <v>192</v>
      </c>
      <c r="S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1804</v>
      </c>
      <c r="T32" s="25" t="str" cm="1">
        <f t="array" ref="T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32">
        <v>5</v>
      </c>
      <c r="V32">
        <v>11</v>
      </c>
      <c r="W32">
        <v>4</v>
      </c>
      <c r="X32">
        <v>9</v>
      </c>
      <c r="Y32">
        <v>8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</v>
      </c>
      <c r="AG32">
        <v>11</v>
      </c>
      <c r="AH32">
        <v>1</v>
      </c>
    </row>
    <row r="33" spans="1:34" x14ac:dyDescent="0.3">
      <c r="A33">
        <v>231</v>
      </c>
      <c r="B33">
        <v>6798</v>
      </c>
      <c r="C33">
        <v>1966</v>
      </c>
      <c r="D33" s="12">
        <f>2026-marketing_campaign4[[#This Row],[Year_Birth]]</f>
        <v>60</v>
      </c>
      <c r="E33" s="12" t="str" cm="1">
        <f t="array" ref="E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3" s="12" t="s">
        <v>29</v>
      </c>
      <c r="G33" s="12" t="s">
        <v>30</v>
      </c>
      <c r="H33" s="11">
        <v>37070</v>
      </c>
      <c r="I33">
        <v>1</v>
      </c>
      <c r="J33">
        <v>1</v>
      </c>
      <c r="K33" s="1">
        <v>41353</v>
      </c>
      <c r="L33">
        <v>30</v>
      </c>
      <c r="M33" s="11">
        <v>231</v>
      </c>
      <c r="N33" s="11">
        <v>7</v>
      </c>
      <c r="O33" s="11">
        <v>137</v>
      </c>
      <c r="P33" s="11">
        <v>4</v>
      </c>
      <c r="Q33" s="11">
        <v>15</v>
      </c>
      <c r="R33" s="11">
        <v>39</v>
      </c>
      <c r="S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433</v>
      </c>
      <c r="T33" s="25" t="str" cm="1">
        <f t="array" ref="T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3">
        <v>9</v>
      </c>
      <c r="V33">
        <v>5</v>
      </c>
      <c r="W33">
        <v>1</v>
      </c>
      <c r="X33">
        <v>8</v>
      </c>
      <c r="Y33">
        <v>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3</v>
      </c>
      <c r="AG33">
        <v>11</v>
      </c>
      <c r="AH33">
        <v>1</v>
      </c>
    </row>
    <row r="34" spans="1:34" x14ac:dyDescent="0.3">
      <c r="A34">
        <v>244</v>
      </c>
      <c r="B34">
        <v>9529</v>
      </c>
      <c r="C34">
        <v>1990</v>
      </c>
      <c r="D34" s="12">
        <f>2026-marketing_campaign4[[#This Row],[Year_Birth]]</f>
        <v>36</v>
      </c>
      <c r="E34" s="12" t="str" cm="1">
        <f t="array" ref="E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4" s="12" t="s">
        <v>29</v>
      </c>
      <c r="G34" s="12" t="s">
        <v>33</v>
      </c>
      <c r="H34" s="11">
        <v>73687</v>
      </c>
      <c r="I34">
        <v>0</v>
      </c>
      <c r="J34">
        <v>0</v>
      </c>
      <c r="K34" s="1">
        <v>41606</v>
      </c>
      <c r="L34">
        <v>8</v>
      </c>
      <c r="M34" s="11">
        <v>559</v>
      </c>
      <c r="N34" s="11">
        <v>153</v>
      </c>
      <c r="O34" s="11">
        <v>503</v>
      </c>
      <c r="P34" s="11">
        <v>218</v>
      </c>
      <c r="Q34" s="11">
        <v>13</v>
      </c>
      <c r="R34" s="11">
        <v>181</v>
      </c>
      <c r="S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1627</v>
      </c>
      <c r="T34" s="25" t="str" cm="1">
        <f t="array" ref="T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4">
        <v>1</v>
      </c>
      <c r="V34">
        <v>3</v>
      </c>
      <c r="W34">
        <v>9</v>
      </c>
      <c r="X34">
        <v>9</v>
      </c>
      <c r="Y34">
        <v>2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3</v>
      </c>
      <c r="AG34">
        <v>11</v>
      </c>
      <c r="AH34">
        <v>1</v>
      </c>
    </row>
    <row r="35" spans="1:34" x14ac:dyDescent="0.3">
      <c r="A35">
        <v>247</v>
      </c>
      <c r="B35">
        <v>2176</v>
      </c>
      <c r="C35">
        <v>1972</v>
      </c>
      <c r="D35" s="12">
        <f>2026-marketing_campaign4[[#This Row],[Year_Birth]]</f>
        <v>54</v>
      </c>
      <c r="E35" s="12" t="str" cm="1">
        <f t="array" ref="E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5" s="12" t="s">
        <v>29</v>
      </c>
      <c r="G35" s="12" t="s">
        <v>33</v>
      </c>
      <c r="H35" s="11">
        <v>80134</v>
      </c>
      <c r="I35">
        <v>1</v>
      </c>
      <c r="J35">
        <v>0</v>
      </c>
      <c r="K35" s="1">
        <v>41414</v>
      </c>
      <c r="L35">
        <v>40</v>
      </c>
      <c r="M35" s="11">
        <v>1218</v>
      </c>
      <c r="N35" s="11">
        <v>16</v>
      </c>
      <c r="O35" s="11">
        <v>272</v>
      </c>
      <c r="P35" s="11">
        <v>104</v>
      </c>
      <c r="Q35" s="11">
        <v>0</v>
      </c>
      <c r="R35" s="11">
        <v>80</v>
      </c>
      <c r="S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1690</v>
      </c>
      <c r="T35" s="25" t="str" cm="1">
        <f t="array" ref="T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5">
        <v>2</v>
      </c>
      <c r="V35">
        <v>5</v>
      </c>
      <c r="W35">
        <v>3</v>
      </c>
      <c r="X35">
        <v>6</v>
      </c>
      <c r="Y35">
        <v>6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0</v>
      </c>
      <c r="AF35">
        <v>3</v>
      </c>
      <c r="AG35">
        <v>11</v>
      </c>
      <c r="AH35">
        <v>1</v>
      </c>
    </row>
    <row r="36" spans="1:34" x14ac:dyDescent="0.3">
      <c r="A36">
        <v>253</v>
      </c>
      <c r="B36">
        <v>10089</v>
      </c>
      <c r="C36">
        <v>1974</v>
      </c>
      <c r="D36" s="12">
        <f>2026-marketing_campaign4[[#This Row],[Year_Birth]]</f>
        <v>52</v>
      </c>
      <c r="E36" s="12" t="str" cm="1">
        <f t="array" ref="E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6" s="12" t="s">
        <v>29</v>
      </c>
      <c r="G36" s="12" t="s">
        <v>35</v>
      </c>
      <c r="H36" s="11">
        <v>102692</v>
      </c>
      <c r="I36">
        <v>0</v>
      </c>
      <c r="J36">
        <v>0</v>
      </c>
      <c r="K36" s="1">
        <v>41369</v>
      </c>
      <c r="L36">
        <v>5</v>
      </c>
      <c r="M36" s="11">
        <v>168</v>
      </c>
      <c r="N36" s="11">
        <v>148</v>
      </c>
      <c r="O36" s="11">
        <v>444</v>
      </c>
      <c r="P36" s="11">
        <v>32</v>
      </c>
      <c r="Q36" s="11">
        <v>172</v>
      </c>
      <c r="R36" s="11">
        <v>148</v>
      </c>
      <c r="S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1112</v>
      </c>
      <c r="T36" s="25" t="str" cm="1">
        <f t="array" ref="T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36">
        <v>1</v>
      </c>
      <c r="V36">
        <v>6</v>
      </c>
      <c r="W36">
        <v>9</v>
      </c>
      <c r="X36">
        <v>13</v>
      </c>
      <c r="Y36">
        <v>2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3</v>
      </c>
      <c r="AG36">
        <v>11</v>
      </c>
      <c r="AH36">
        <v>1</v>
      </c>
    </row>
    <row r="37" spans="1:34" x14ac:dyDescent="0.3">
      <c r="A37">
        <v>261</v>
      </c>
      <c r="B37">
        <v>10264</v>
      </c>
      <c r="C37">
        <v>1979</v>
      </c>
      <c r="D37" s="12">
        <f>2026-marketing_campaign4[[#This Row],[Year_Birth]]</f>
        <v>47</v>
      </c>
      <c r="E37" s="12" t="str" cm="1">
        <f t="array" ref="E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7" s="12" t="s">
        <v>29</v>
      </c>
      <c r="G37" s="12" t="s">
        <v>35</v>
      </c>
      <c r="H37" s="11">
        <v>15287</v>
      </c>
      <c r="I37">
        <v>1</v>
      </c>
      <c r="J37">
        <v>0</v>
      </c>
      <c r="K37" s="1">
        <v>41192</v>
      </c>
      <c r="L37">
        <v>60</v>
      </c>
      <c r="M37" s="11">
        <v>1</v>
      </c>
      <c r="N37" s="11">
        <v>2</v>
      </c>
      <c r="O37" s="11">
        <v>8</v>
      </c>
      <c r="P37" s="11">
        <v>4</v>
      </c>
      <c r="Q37" s="11">
        <v>3</v>
      </c>
      <c r="R37" s="11">
        <v>13</v>
      </c>
      <c r="S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37" s="25" t="str" cm="1">
        <f t="array" ref="T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7">
        <v>2</v>
      </c>
      <c r="V37">
        <v>1</v>
      </c>
      <c r="W37">
        <v>1</v>
      </c>
      <c r="X37">
        <v>2</v>
      </c>
      <c r="Y37">
        <v>7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</v>
      </c>
      <c r="AG37">
        <v>11</v>
      </c>
      <c r="AH37">
        <v>1</v>
      </c>
    </row>
    <row r="38" spans="1:34" x14ac:dyDescent="0.3">
      <c r="A38">
        <v>265</v>
      </c>
      <c r="B38">
        <v>2387</v>
      </c>
      <c r="C38">
        <v>1952</v>
      </c>
      <c r="D38" s="12">
        <f>2026-marketing_campaign4[[#This Row],[Year_Birth]]</f>
        <v>74</v>
      </c>
      <c r="E38" s="12" t="str" cm="1">
        <f t="array" ref="E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8" s="12" t="s">
        <v>34</v>
      </c>
      <c r="G38" s="12" t="s">
        <v>31</v>
      </c>
      <c r="H38" s="11">
        <v>43776</v>
      </c>
      <c r="I38">
        <v>1</v>
      </c>
      <c r="J38">
        <v>1</v>
      </c>
      <c r="K38" s="1">
        <v>41308</v>
      </c>
      <c r="L38">
        <v>9</v>
      </c>
      <c r="M38" s="11">
        <v>177</v>
      </c>
      <c r="N38" s="11">
        <v>2</v>
      </c>
      <c r="O38" s="11">
        <v>71</v>
      </c>
      <c r="P38" s="11">
        <v>3</v>
      </c>
      <c r="Q38" s="11">
        <v>2</v>
      </c>
      <c r="R38" s="11">
        <v>20</v>
      </c>
      <c r="S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275</v>
      </c>
      <c r="T38" s="25" t="str" cm="1">
        <f t="array" ref="T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8">
        <v>6</v>
      </c>
      <c r="V38">
        <v>5</v>
      </c>
      <c r="W38">
        <v>2</v>
      </c>
      <c r="X38">
        <v>4</v>
      </c>
      <c r="Y38">
        <v>8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</v>
      </c>
      <c r="AG38">
        <v>11</v>
      </c>
      <c r="AH38">
        <v>1</v>
      </c>
    </row>
    <row r="39" spans="1:34" x14ac:dyDescent="0.3">
      <c r="A39">
        <v>268</v>
      </c>
      <c r="B39">
        <v>9703</v>
      </c>
      <c r="C39">
        <v>1970</v>
      </c>
      <c r="D39" s="12">
        <f>2026-marketing_campaign4[[#This Row],[Year_Birth]]</f>
        <v>56</v>
      </c>
      <c r="E39" s="12" t="str" cm="1">
        <f t="array" ref="E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9" s="12" t="s">
        <v>32</v>
      </c>
      <c r="G39" s="12" t="s">
        <v>33</v>
      </c>
      <c r="H39" s="11">
        <v>38097</v>
      </c>
      <c r="I39">
        <v>1</v>
      </c>
      <c r="J39">
        <v>1</v>
      </c>
      <c r="K39" s="1">
        <v>41197</v>
      </c>
      <c r="L39">
        <v>70</v>
      </c>
      <c r="M39" s="11">
        <v>77</v>
      </c>
      <c r="N39" s="11">
        <v>2</v>
      </c>
      <c r="O39" s="11">
        <v>35</v>
      </c>
      <c r="P39" s="11">
        <v>0</v>
      </c>
      <c r="Q39" s="11">
        <v>1</v>
      </c>
      <c r="R39" s="11">
        <v>69</v>
      </c>
      <c r="S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184</v>
      </c>
      <c r="T39" s="25" t="str" cm="1">
        <f t="array" ref="T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9">
        <v>4</v>
      </c>
      <c r="V39">
        <v>3</v>
      </c>
      <c r="W39">
        <v>2</v>
      </c>
      <c r="X39">
        <v>2</v>
      </c>
      <c r="Y39">
        <v>7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</v>
      </c>
      <c r="AG39">
        <v>11</v>
      </c>
      <c r="AH39">
        <v>1</v>
      </c>
    </row>
    <row r="40" spans="1:34" x14ac:dyDescent="0.3">
      <c r="A40">
        <v>271</v>
      </c>
      <c r="B40">
        <v>2379</v>
      </c>
      <c r="C40">
        <v>1953</v>
      </c>
      <c r="D40" s="12">
        <f>2026-marketing_campaign4[[#This Row],[Year_Birth]]</f>
        <v>73</v>
      </c>
      <c r="E40" s="12" t="str" cm="1">
        <f t="array" ref="E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0" s="12" t="s">
        <v>29</v>
      </c>
      <c r="G40" s="12" t="s">
        <v>30</v>
      </c>
      <c r="H40" s="11">
        <v>69267</v>
      </c>
      <c r="I40">
        <v>0</v>
      </c>
      <c r="J40">
        <v>0</v>
      </c>
      <c r="K40" s="1">
        <v>41174</v>
      </c>
      <c r="L40">
        <v>31</v>
      </c>
      <c r="M40" s="11">
        <v>778</v>
      </c>
      <c r="N40" s="11">
        <v>44</v>
      </c>
      <c r="O40" s="11">
        <v>499</v>
      </c>
      <c r="P40" s="11">
        <v>95</v>
      </c>
      <c r="Q40" s="11">
        <v>73</v>
      </c>
      <c r="R40" s="11">
        <v>146</v>
      </c>
      <c r="S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1635</v>
      </c>
      <c r="T40" s="25" t="str" cm="1">
        <f t="array" ref="T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40">
        <v>2</v>
      </c>
      <c r="V40">
        <v>3</v>
      </c>
      <c r="W40">
        <v>4</v>
      </c>
      <c r="X40">
        <v>5</v>
      </c>
      <c r="Y40">
        <v>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</v>
      </c>
      <c r="AG40">
        <v>11</v>
      </c>
      <c r="AH40">
        <v>1</v>
      </c>
    </row>
    <row r="41" spans="1:34" x14ac:dyDescent="0.3">
      <c r="A41">
        <v>277</v>
      </c>
      <c r="B41">
        <v>3445</v>
      </c>
      <c r="C41">
        <v>1956</v>
      </c>
      <c r="D41" s="12">
        <f>2026-marketing_campaign4[[#This Row],[Year_Birth]]</f>
        <v>70</v>
      </c>
      <c r="E41" s="12" t="str" cm="1">
        <f t="array" ref="E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1" s="12" t="s">
        <v>29</v>
      </c>
      <c r="G41" s="12" t="s">
        <v>30</v>
      </c>
      <c r="H41" s="11">
        <v>60714</v>
      </c>
      <c r="I41">
        <v>0</v>
      </c>
      <c r="J41">
        <v>0</v>
      </c>
      <c r="K41" s="1">
        <v>41291</v>
      </c>
      <c r="L41">
        <v>56</v>
      </c>
      <c r="M41" s="11">
        <v>216</v>
      </c>
      <c r="N41" s="11">
        <v>162</v>
      </c>
      <c r="O41" s="11">
        <v>224</v>
      </c>
      <c r="P41" s="11">
        <v>101</v>
      </c>
      <c r="Q41" s="11">
        <v>92</v>
      </c>
      <c r="R41" s="11">
        <v>162</v>
      </c>
      <c r="S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957</v>
      </c>
      <c r="T41" s="25" t="str" cm="1">
        <f t="array" ref="T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1">
        <v>2</v>
      </c>
      <c r="V41">
        <v>7</v>
      </c>
      <c r="W41">
        <v>4</v>
      </c>
      <c r="X41">
        <v>10</v>
      </c>
      <c r="Y41">
        <v>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</v>
      </c>
      <c r="AG41">
        <v>11</v>
      </c>
      <c r="AH41">
        <v>1</v>
      </c>
    </row>
    <row r="42" spans="1:34" x14ac:dyDescent="0.3">
      <c r="A42">
        <v>279</v>
      </c>
      <c r="B42">
        <v>3762</v>
      </c>
      <c r="C42">
        <v>1986</v>
      </c>
      <c r="D42" s="12">
        <f>2026-marketing_campaign4[[#This Row],[Year_Birth]]</f>
        <v>40</v>
      </c>
      <c r="E42" s="12" t="str" cm="1">
        <f t="array" ref="E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42" s="12" t="s">
        <v>32</v>
      </c>
      <c r="G42" s="12" t="s">
        <v>30</v>
      </c>
      <c r="H42" s="11">
        <v>69867</v>
      </c>
      <c r="I42">
        <v>0</v>
      </c>
      <c r="J42">
        <v>0</v>
      </c>
      <c r="K42" s="1">
        <v>41366</v>
      </c>
      <c r="L42">
        <v>30</v>
      </c>
      <c r="M42" s="11">
        <v>196</v>
      </c>
      <c r="N42" s="11">
        <v>0</v>
      </c>
      <c r="O42" s="11">
        <v>512</v>
      </c>
      <c r="P42" s="11">
        <v>33</v>
      </c>
      <c r="Q42" s="11">
        <v>130</v>
      </c>
      <c r="R42" s="11">
        <v>54</v>
      </c>
      <c r="S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925</v>
      </c>
      <c r="T42" s="25" t="str" cm="1">
        <f t="array" ref="T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2">
        <v>1</v>
      </c>
      <c r="V42">
        <v>3</v>
      </c>
      <c r="W42">
        <v>5</v>
      </c>
      <c r="X42">
        <v>8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3</v>
      </c>
      <c r="AG42">
        <v>11</v>
      </c>
      <c r="AH42">
        <v>1</v>
      </c>
    </row>
    <row r="43" spans="1:34" x14ac:dyDescent="0.3">
      <c r="A43">
        <v>307</v>
      </c>
      <c r="B43">
        <v>6609</v>
      </c>
      <c r="C43">
        <v>1966</v>
      </c>
      <c r="D43" s="12">
        <f>2026-marketing_campaign4[[#This Row],[Year_Birth]]</f>
        <v>60</v>
      </c>
      <c r="E43" s="12" t="str" cm="1">
        <f t="array" ref="E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3" s="12" t="s">
        <v>29</v>
      </c>
      <c r="G43" s="12" t="s">
        <v>38</v>
      </c>
      <c r="H43" s="11">
        <v>27038</v>
      </c>
      <c r="I43">
        <v>0</v>
      </c>
      <c r="J43">
        <v>0</v>
      </c>
      <c r="K43" s="1">
        <v>41170</v>
      </c>
      <c r="L43">
        <v>64</v>
      </c>
      <c r="M43" s="11">
        <v>1</v>
      </c>
      <c r="N43" s="11">
        <v>26</v>
      </c>
      <c r="O43" s="11">
        <v>25</v>
      </c>
      <c r="P43" s="11">
        <v>17</v>
      </c>
      <c r="Q43" s="11">
        <v>23</v>
      </c>
      <c r="R43" s="11">
        <v>15</v>
      </c>
      <c r="S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107</v>
      </c>
      <c r="T43" s="25" t="str" cm="1">
        <f t="array" ref="T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3">
        <v>1</v>
      </c>
      <c r="V43">
        <v>3</v>
      </c>
      <c r="W43">
        <v>0</v>
      </c>
      <c r="X43">
        <v>3</v>
      </c>
      <c r="Y43">
        <v>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</v>
      </c>
      <c r="AG43">
        <v>11</v>
      </c>
      <c r="AH43">
        <v>1</v>
      </c>
    </row>
    <row r="44" spans="1:34" x14ac:dyDescent="0.3">
      <c r="A44">
        <v>333</v>
      </c>
      <c r="B44">
        <v>10675</v>
      </c>
      <c r="C44">
        <v>1956</v>
      </c>
      <c r="D44" s="12">
        <f>2026-marketing_campaign4[[#This Row],[Year_Birth]]</f>
        <v>70</v>
      </c>
      <c r="E44" s="12" t="str" cm="1">
        <f t="array" ref="E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4" s="12" t="s">
        <v>32</v>
      </c>
      <c r="G44" s="12" t="s">
        <v>33</v>
      </c>
      <c r="H44" s="11">
        <v>66334</v>
      </c>
      <c r="I44">
        <v>0</v>
      </c>
      <c r="J44">
        <v>1</v>
      </c>
      <c r="K44" s="1">
        <v>41367</v>
      </c>
      <c r="L44">
        <v>82</v>
      </c>
      <c r="M44" s="11">
        <v>909</v>
      </c>
      <c r="N44" s="11">
        <v>11</v>
      </c>
      <c r="O44" s="11">
        <v>218</v>
      </c>
      <c r="P44" s="11">
        <v>0</v>
      </c>
      <c r="Q44" s="11">
        <v>0</v>
      </c>
      <c r="R44" s="11">
        <v>23</v>
      </c>
      <c r="S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1161</v>
      </c>
      <c r="T44" s="25" t="str" cm="1">
        <f t="array" ref="T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44">
        <v>2</v>
      </c>
      <c r="V44">
        <v>9</v>
      </c>
      <c r="W44">
        <v>3</v>
      </c>
      <c r="X44">
        <v>5</v>
      </c>
      <c r="Y44">
        <v>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</v>
      </c>
      <c r="AG44">
        <v>11</v>
      </c>
      <c r="AH44">
        <v>1</v>
      </c>
    </row>
    <row r="45" spans="1:34" x14ac:dyDescent="0.3">
      <c r="A45">
        <v>334</v>
      </c>
      <c r="B45">
        <v>2521</v>
      </c>
      <c r="C45">
        <v>1971</v>
      </c>
      <c r="D45" s="12">
        <f>2026-marketing_campaign4[[#This Row],[Year_Birth]]</f>
        <v>55</v>
      </c>
      <c r="E45" s="12" t="str" cm="1">
        <f t="array" ref="E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5" s="12" t="s">
        <v>34</v>
      </c>
      <c r="G45" s="12" t="s">
        <v>33</v>
      </c>
      <c r="H45" s="11">
        <v>35178</v>
      </c>
      <c r="I45">
        <v>1</v>
      </c>
      <c r="J45">
        <v>0</v>
      </c>
      <c r="K45" s="1">
        <v>41284</v>
      </c>
      <c r="L45">
        <v>10</v>
      </c>
      <c r="M45" s="11">
        <v>23</v>
      </c>
      <c r="N45" s="11">
        <v>1</v>
      </c>
      <c r="O45" s="11">
        <v>13</v>
      </c>
      <c r="P45" s="11">
        <v>2</v>
      </c>
      <c r="Q45" s="11">
        <v>2</v>
      </c>
      <c r="R45" s="11">
        <v>18</v>
      </c>
      <c r="S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</v>
      </c>
      <c r="T45" s="25" t="str" cm="1">
        <f t="array" ref="T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5">
        <v>1</v>
      </c>
      <c r="V45">
        <v>1</v>
      </c>
      <c r="W45">
        <v>1</v>
      </c>
      <c r="X45">
        <v>2</v>
      </c>
      <c r="Y45">
        <v>7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</v>
      </c>
      <c r="AG45">
        <v>11</v>
      </c>
      <c r="AH45">
        <v>1</v>
      </c>
    </row>
    <row r="46" spans="1:34" x14ac:dyDescent="0.3">
      <c r="A46">
        <v>337</v>
      </c>
      <c r="B46">
        <v>7381</v>
      </c>
      <c r="C46">
        <v>1968</v>
      </c>
      <c r="D46" s="12">
        <f>2026-marketing_campaign4[[#This Row],[Year_Birth]]</f>
        <v>58</v>
      </c>
      <c r="E46" s="12" t="str" cm="1">
        <f t="array" ref="E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6" s="12" t="s">
        <v>29</v>
      </c>
      <c r="G46" s="12" t="s">
        <v>35</v>
      </c>
      <c r="H46" s="11">
        <v>75693</v>
      </c>
      <c r="I46">
        <v>0</v>
      </c>
      <c r="J46">
        <v>0</v>
      </c>
      <c r="K46" s="1">
        <v>41249</v>
      </c>
      <c r="L46">
        <v>10</v>
      </c>
      <c r="M46" s="11">
        <v>797</v>
      </c>
      <c r="N46" s="11">
        <v>153</v>
      </c>
      <c r="O46" s="11">
        <v>293</v>
      </c>
      <c r="P46" s="11">
        <v>72</v>
      </c>
      <c r="Q46" s="11">
        <v>97</v>
      </c>
      <c r="R46" s="11">
        <v>30</v>
      </c>
      <c r="S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1442</v>
      </c>
      <c r="T46" s="25" t="str" cm="1">
        <f t="array" ref="T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46">
        <v>1</v>
      </c>
      <c r="V46">
        <v>11</v>
      </c>
      <c r="W46">
        <v>4</v>
      </c>
      <c r="X46">
        <v>6</v>
      </c>
      <c r="Y46">
        <v>4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0</v>
      </c>
      <c r="AF46">
        <v>3</v>
      </c>
      <c r="AG46">
        <v>11</v>
      </c>
      <c r="AH46">
        <v>1</v>
      </c>
    </row>
    <row r="47" spans="1:34" x14ac:dyDescent="0.3">
      <c r="A47">
        <v>339</v>
      </c>
      <c r="B47">
        <v>9560</v>
      </c>
      <c r="C47">
        <v>1965</v>
      </c>
      <c r="D47" s="12">
        <f>2026-marketing_campaign4[[#This Row],[Year_Birth]]</f>
        <v>61</v>
      </c>
      <c r="E47" s="12" t="str" cm="1">
        <f t="array" ref="E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7" s="12" t="s">
        <v>29</v>
      </c>
      <c r="G47" s="12" t="s">
        <v>31</v>
      </c>
      <c r="H47" s="11">
        <v>83003</v>
      </c>
      <c r="I47">
        <v>0</v>
      </c>
      <c r="J47">
        <v>0</v>
      </c>
      <c r="K47" s="1">
        <v>41336</v>
      </c>
      <c r="L47">
        <v>18</v>
      </c>
      <c r="M47" s="11">
        <v>856</v>
      </c>
      <c r="N47" s="11">
        <v>61</v>
      </c>
      <c r="O47" s="11">
        <v>570</v>
      </c>
      <c r="P47" s="11">
        <v>40</v>
      </c>
      <c r="Q47" s="11">
        <v>25</v>
      </c>
      <c r="R47" s="11">
        <v>122</v>
      </c>
      <c r="S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1674</v>
      </c>
      <c r="T47" s="25" t="str" cm="1">
        <f t="array" ref="T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47">
        <v>1</v>
      </c>
      <c r="V47">
        <v>7</v>
      </c>
      <c r="W47">
        <v>6</v>
      </c>
      <c r="X47">
        <v>8</v>
      </c>
      <c r="Y47">
        <v>3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3</v>
      </c>
      <c r="AG47">
        <v>11</v>
      </c>
      <c r="AH47">
        <v>1</v>
      </c>
    </row>
    <row r="48" spans="1:34" x14ac:dyDescent="0.3">
      <c r="A48">
        <v>345</v>
      </c>
      <c r="B48">
        <v>8234</v>
      </c>
      <c r="C48">
        <v>1973</v>
      </c>
      <c r="D48" s="12">
        <f>2026-marketing_campaign4[[#This Row],[Year_Birth]]</f>
        <v>53</v>
      </c>
      <c r="E48" s="12" t="str" cm="1">
        <f t="array" ref="E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8" s="12" t="s">
        <v>36</v>
      </c>
      <c r="G48" s="12" t="s">
        <v>31</v>
      </c>
      <c r="H48" s="11">
        <v>27190</v>
      </c>
      <c r="I48">
        <v>1</v>
      </c>
      <c r="J48">
        <v>0</v>
      </c>
      <c r="K48" s="1">
        <v>41501</v>
      </c>
      <c r="L48">
        <v>13</v>
      </c>
      <c r="M48" s="11">
        <v>1</v>
      </c>
      <c r="N48" s="11">
        <v>6</v>
      </c>
      <c r="O48" s="11">
        <v>7</v>
      </c>
      <c r="P48" s="11">
        <v>0</v>
      </c>
      <c r="Q48" s="11">
        <v>1</v>
      </c>
      <c r="R48" s="11">
        <v>3</v>
      </c>
      <c r="S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48" s="25" t="str" cm="1">
        <f t="array" ref="T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8">
        <v>1</v>
      </c>
      <c r="V48">
        <v>1</v>
      </c>
      <c r="W48">
        <v>0</v>
      </c>
      <c r="X48">
        <v>2</v>
      </c>
      <c r="Y48">
        <v>8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</v>
      </c>
      <c r="AG48">
        <v>11</v>
      </c>
      <c r="AH48">
        <v>1</v>
      </c>
    </row>
    <row r="49" spans="1:34" x14ac:dyDescent="0.3">
      <c r="A49">
        <v>348</v>
      </c>
      <c r="B49">
        <v>1826</v>
      </c>
      <c r="C49">
        <v>1970</v>
      </c>
      <c r="D49" s="12">
        <f>2026-marketing_campaign4[[#This Row],[Year_Birth]]</f>
        <v>56</v>
      </c>
      <c r="E49" s="12" t="str" cm="1">
        <f t="array" ref="E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9" s="12" t="s">
        <v>29</v>
      </c>
      <c r="G49" s="12" t="s">
        <v>35</v>
      </c>
      <c r="H49" s="11">
        <v>84835</v>
      </c>
      <c r="I49">
        <v>0</v>
      </c>
      <c r="J49">
        <v>0</v>
      </c>
      <c r="K49" s="1">
        <v>41806</v>
      </c>
      <c r="L49">
        <v>0</v>
      </c>
      <c r="M49" s="11">
        <v>189</v>
      </c>
      <c r="N49" s="11">
        <v>104</v>
      </c>
      <c r="O49" s="11">
        <v>379</v>
      </c>
      <c r="P49" s="11">
        <v>111</v>
      </c>
      <c r="Q49" s="11">
        <v>189</v>
      </c>
      <c r="R49" s="11">
        <v>218</v>
      </c>
      <c r="S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1190</v>
      </c>
      <c r="T49" s="25" t="str" cm="1">
        <f t="array" ref="T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49">
        <v>1</v>
      </c>
      <c r="V49">
        <v>4</v>
      </c>
      <c r="W49">
        <v>4</v>
      </c>
      <c r="X49">
        <v>6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</v>
      </c>
      <c r="AG49">
        <v>11</v>
      </c>
      <c r="AH49">
        <v>1</v>
      </c>
    </row>
    <row r="50" spans="1:34" x14ac:dyDescent="0.3">
      <c r="A50">
        <v>353</v>
      </c>
      <c r="B50">
        <v>9185</v>
      </c>
      <c r="C50">
        <v>1966</v>
      </c>
      <c r="D50" s="12">
        <f>2026-marketing_campaign4[[#This Row],[Year_Birth]]</f>
        <v>60</v>
      </c>
      <c r="E50" s="12" t="str" cm="1">
        <f t="array" ref="E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0" s="12" t="s">
        <v>32</v>
      </c>
      <c r="G50" s="12" t="s">
        <v>30</v>
      </c>
      <c r="H50" s="11">
        <v>69759</v>
      </c>
      <c r="I50">
        <v>0</v>
      </c>
      <c r="J50">
        <v>0</v>
      </c>
      <c r="K50" s="1">
        <v>41575</v>
      </c>
      <c r="L50">
        <v>38</v>
      </c>
      <c r="M50" s="11">
        <v>452</v>
      </c>
      <c r="N50" s="11">
        <v>20</v>
      </c>
      <c r="O50" s="11">
        <v>514</v>
      </c>
      <c r="P50" s="11">
        <v>13</v>
      </c>
      <c r="Q50" s="11">
        <v>30</v>
      </c>
      <c r="R50" s="11">
        <v>0</v>
      </c>
      <c r="S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1029</v>
      </c>
      <c r="T50" s="25" t="str" cm="1">
        <f t="array" ref="T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0">
        <v>3</v>
      </c>
      <c r="V50">
        <v>4</v>
      </c>
      <c r="W50">
        <v>6</v>
      </c>
      <c r="X50">
        <v>5</v>
      </c>
      <c r="Y50">
        <v>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>
        <v>11</v>
      </c>
      <c r="AH50">
        <v>1</v>
      </c>
    </row>
    <row r="51" spans="1:34" x14ac:dyDescent="0.3">
      <c r="A51">
        <v>375</v>
      </c>
      <c r="B51">
        <v>1519</v>
      </c>
      <c r="C51">
        <v>1972</v>
      </c>
      <c r="D51" s="12">
        <f>2026-marketing_campaign4[[#This Row],[Year_Birth]]</f>
        <v>54</v>
      </c>
      <c r="E51" s="12" t="str" cm="1">
        <f t="array" ref="E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1" s="12" t="s">
        <v>32</v>
      </c>
      <c r="G51" s="12" t="s">
        <v>30</v>
      </c>
      <c r="H51" s="11">
        <v>38578</v>
      </c>
      <c r="I51">
        <v>1</v>
      </c>
      <c r="J51">
        <v>1</v>
      </c>
      <c r="K51" s="1">
        <v>41447</v>
      </c>
      <c r="L51">
        <v>2</v>
      </c>
      <c r="M51" s="11">
        <v>38</v>
      </c>
      <c r="N51" s="11">
        <v>4</v>
      </c>
      <c r="O51" s="11">
        <v>22</v>
      </c>
      <c r="P51" s="11">
        <v>3</v>
      </c>
      <c r="Q51" s="11">
        <v>3</v>
      </c>
      <c r="R51" s="11">
        <v>3</v>
      </c>
      <c r="S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</v>
      </c>
      <c r="T51" s="25" t="str" cm="1">
        <f t="array" ref="T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1">
        <v>3</v>
      </c>
      <c r="V51">
        <v>3</v>
      </c>
      <c r="W51">
        <v>0</v>
      </c>
      <c r="X51">
        <v>3</v>
      </c>
      <c r="Y51">
        <v>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</v>
      </c>
      <c r="AG51">
        <v>11</v>
      </c>
      <c r="AH51">
        <v>1</v>
      </c>
    </row>
    <row r="52" spans="1:34" x14ac:dyDescent="0.3">
      <c r="A52">
        <v>377</v>
      </c>
      <c r="B52">
        <v>1726</v>
      </c>
      <c r="C52">
        <v>1970</v>
      </c>
      <c r="D52" s="12">
        <f>2026-marketing_campaign4[[#This Row],[Year_Birth]]</f>
        <v>56</v>
      </c>
      <c r="E52" s="12" t="str" cm="1">
        <f t="array" ref="E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2" s="12" t="s">
        <v>29</v>
      </c>
      <c r="G52" s="12" t="s">
        <v>30</v>
      </c>
      <c r="H52" s="11">
        <v>22585</v>
      </c>
      <c r="I52">
        <v>0</v>
      </c>
      <c r="J52">
        <v>0</v>
      </c>
      <c r="K52" s="1">
        <v>41351</v>
      </c>
      <c r="L52">
        <v>23</v>
      </c>
      <c r="M52" s="11">
        <v>3</v>
      </c>
      <c r="N52" s="11">
        <v>9</v>
      </c>
      <c r="O52" s="11">
        <v>15</v>
      </c>
      <c r="P52" s="11">
        <v>13</v>
      </c>
      <c r="Q52" s="11">
        <v>2</v>
      </c>
      <c r="R52" s="11">
        <v>39</v>
      </c>
      <c r="S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</v>
      </c>
      <c r="T52" s="25" t="str" cm="1">
        <f t="array" ref="T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2">
        <v>1</v>
      </c>
      <c r="V52">
        <v>1</v>
      </c>
      <c r="W52">
        <v>1</v>
      </c>
      <c r="X52">
        <v>2</v>
      </c>
      <c r="Y52">
        <v>9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</v>
      </c>
      <c r="AG52">
        <v>11</v>
      </c>
      <c r="AH52">
        <v>1</v>
      </c>
    </row>
    <row r="53" spans="1:34" x14ac:dyDescent="0.3">
      <c r="A53">
        <v>387</v>
      </c>
      <c r="B53">
        <v>6720</v>
      </c>
      <c r="C53">
        <v>1968</v>
      </c>
      <c r="D53" s="12">
        <f>2026-marketing_campaign4[[#This Row],[Year_Birth]]</f>
        <v>58</v>
      </c>
      <c r="E53" s="12" t="str" cm="1">
        <f t="array" ref="E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3" s="12" t="s">
        <v>34</v>
      </c>
      <c r="G53" s="12" t="s">
        <v>31</v>
      </c>
      <c r="H53" s="11">
        <v>43795</v>
      </c>
      <c r="I53">
        <v>0</v>
      </c>
      <c r="J53">
        <v>1</v>
      </c>
      <c r="K53" s="1">
        <v>41563</v>
      </c>
      <c r="L53">
        <v>11</v>
      </c>
      <c r="M53" s="11">
        <v>314</v>
      </c>
      <c r="N53" s="11">
        <v>11</v>
      </c>
      <c r="O53" s="11">
        <v>53</v>
      </c>
      <c r="P53" s="11">
        <v>4</v>
      </c>
      <c r="Q53" s="11">
        <v>3</v>
      </c>
      <c r="R53" s="11">
        <v>107</v>
      </c>
      <c r="S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492</v>
      </c>
      <c r="T53" s="25" t="str" cm="1">
        <f t="array" ref="T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3">
        <v>3</v>
      </c>
      <c r="V53">
        <v>7</v>
      </c>
      <c r="W53">
        <v>3</v>
      </c>
      <c r="X53">
        <v>4</v>
      </c>
      <c r="Y53">
        <v>7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3</v>
      </c>
      <c r="AG53">
        <v>11</v>
      </c>
      <c r="AH53">
        <v>1</v>
      </c>
    </row>
    <row r="54" spans="1:34" x14ac:dyDescent="0.3">
      <c r="A54">
        <v>398</v>
      </c>
      <c r="B54">
        <v>6354</v>
      </c>
      <c r="C54">
        <v>1984</v>
      </c>
      <c r="D54" s="12">
        <f>2026-marketing_campaign4[[#This Row],[Year_Birth]]</f>
        <v>42</v>
      </c>
      <c r="E54" s="12" t="str" cm="1">
        <f t="array" ref="E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4" s="12" t="s">
        <v>29</v>
      </c>
      <c r="G54" s="12" t="s">
        <v>31</v>
      </c>
      <c r="H54" s="11">
        <v>15345</v>
      </c>
      <c r="I54">
        <v>1</v>
      </c>
      <c r="J54">
        <v>0</v>
      </c>
      <c r="K54" s="1">
        <v>41152</v>
      </c>
      <c r="L54">
        <v>51</v>
      </c>
      <c r="M54" s="11">
        <v>5</v>
      </c>
      <c r="N54" s="11">
        <v>2</v>
      </c>
      <c r="O54" s="11">
        <v>16</v>
      </c>
      <c r="P54" s="11">
        <v>3</v>
      </c>
      <c r="Q54" s="11">
        <v>2</v>
      </c>
      <c r="R54" s="11">
        <v>19</v>
      </c>
      <c r="S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54" s="25" t="str" cm="1">
        <f t="array" ref="T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4">
        <v>2</v>
      </c>
      <c r="V54">
        <v>1</v>
      </c>
      <c r="W54">
        <v>1</v>
      </c>
      <c r="X54">
        <v>2</v>
      </c>
      <c r="Y54">
        <v>8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</v>
      </c>
      <c r="AG54">
        <v>11</v>
      </c>
      <c r="AH54">
        <v>1</v>
      </c>
    </row>
    <row r="55" spans="1:34" x14ac:dyDescent="0.3">
      <c r="A55">
        <v>400</v>
      </c>
      <c r="B55">
        <v>8213</v>
      </c>
      <c r="C55">
        <v>1980</v>
      </c>
      <c r="D55" s="12">
        <f>2026-marketing_campaign4[[#This Row],[Year_Birth]]</f>
        <v>46</v>
      </c>
      <c r="E55" s="12" t="str" cm="1">
        <f t="array" ref="E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5" s="12" t="s">
        <v>37</v>
      </c>
      <c r="G55" s="12" t="s">
        <v>31</v>
      </c>
      <c r="H55" s="11">
        <v>14515</v>
      </c>
      <c r="I55">
        <v>1</v>
      </c>
      <c r="J55">
        <v>0</v>
      </c>
      <c r="K55" s="1">
        <v>41222</v>
      </c>
      <c r="L55">
        <v>71</v>
      </c>
      <c r="M55" s="11">
        <v>6</v>
      </c>
      <c r="N55" s="11">
        <v>4</v>
      </c>
      <c r="O55" s="11">
        <v>9</v>
      </c>
      <c r="P55" s="11">
        <v>6</v>
      </c>
      <c r="Q55" s="11">
        <v>36</v>
      </c>
      <c r="R55" s="11">
        <v>35</v>
      </c>
      <c r="S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</v>
      </c>
      <c r="T55" s="25" t="str" cm="1">
        <f t="array" ref="T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5">
        <v>4</v>
      </c>
      <c r="V55">
        <v>2</v>
      </c>
      <c r="W55">
        <v>2</v>
      </c>
      <c r="X55">
        <v>3</v>
      </c>
      <c r="Y55">
        <v>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</v>
      </c>
      <c r="AG55">
        <v>11</v>
      </c>
      <c r="AH55">
        <v>1</v>
      </c>
    </row>
    <row r="56" spans="1:34" x14ac:dyDescent="0.3">
      <c r="A56">
        <v>405</v>
      </c>
      <c r="B56">
        <v>2552</v>
      </c>
      <c r="C56">
        <v>1955</v>
      </c>
      <c r="D56" s="12">
        <f>2026-marketing_campaign4[[#This Row],[Year_Birth]]</f>
        <v>71</v>
      </c>
      <c r="E56" s="12" t="str" cm="1">
        <f t="array" ref="E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6" s="12" t="s">
        <v>32</v>
      </c>
      <c r="G56" s="12" t="s">
        <v>30</v>
      </c>
      <c r="H56" s="11">
        <v>55521</v>
      </c>
      <c r="I56">
        <v>1</v>
      </c>
      <c r="J56">
        <v>2</v>
      </c>
      <c r="K56" s="1">
        <v>41569</v>
      </c>
      <c r="L56">
        <v>11</v>
      </c>
      <c r="M56" s="11">
        <v>416</v>
      </c>
      <c r="N56" s="11">
        <v>0</v>
      </c>
      <c r="O56" s="11">
        <v>26</v>
      </c>
      <c r="P56" s="11">
        <v>0</v>
      </c>
      <c r="Q56" s="11">
        <v>0</v>
      </c>
      <c r="R56" s="11">
        <v>4</v>
      </c>
      <c r="S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446</v>
      </c>
      <c r="T56" s="25" t="str" cm="1">
        <f t="array" ref="T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6">
        <v>9</v>
      </c>
      <c r="V56">
        <v>6</v>
      </c>
      <c r="W56">
        <v>3</v>
      </c>
      <c r="X56">
        <v>6</v>
      </c>
      <c r="Y56">
        <v>7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3</v>
      </c>
      <c r="AG56">
        <v>11</v>
      </c>
      <c r="AH56">
        <v>1</v>
      </c>
    </row>
    <row r="57" spans="1:34" x14ac:dyDescent="0.3">
      <c r="A57">
        <v>407</v>
      </c>
      <c r="B57">
        <v>3645</v>
      </c>
      <c r="C57">
        <v>1972</v>
      </c>
      <c r="D57" s="12">
        <f>2026-marketing_campaign4[[#This Row],[Year_Birth]]</f>
        <v>54</v>
      </c>
      <c r="E57" s="12" t="str" cm="1">
        <f t="array" ref="E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7" s="12" t="s">
        <v>32</v>
      </c>
      <c r="G57" s="12" t="s">
        <v>30</v>
      </c>
      <c r="H57" s="11">
        <v>27213</v>
      </c>
      <c r="I57">
        <v>1</v>
      </c>
      <c r="J57">
        <v>0</v>
      </c>
      <c r="K57" s="1">
        <v>41151</v>
      </c>
      <c r="L57">
        <v>19</v>
      </c>
      <c r="M57" s="11">
        <v>19</v>
      </c>
      <c r="N57" s="11">
        <v>3</v>
      </c>
      <c r="O57" s="11">
        <v>26</v>
      </c>
      <c r="P57" s="11">
        <v>10</v>
      </c>
      <c r="Q57" s="11">
        <v>9</v>
      </c>
      <c r="R57" s="11">
        <v>3</v>
      </c>
      <c r="S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</v>
      </c>
      <c r="T57" s="25" t="str" cm="1">
        <f t="array" ref="T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7">
        <v>3</v>
      </c>
      <c r="V57">
        <v>2</v>
      </c>
      <c r="W57">
        <v>0</v>
      </c>
      <c r="X57">
        <v>4</v>
      </c>
      <c r="Y57">
        <v>8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3</v>
      </c>
      <c r="AG57">
        <v>11</v>
      </c>
      <c r="AH57">
        <v>1</v>
      </c>
    </row>
    <row r="58" spans="1:34" x14ac:dyDescent="0.3">
      <c r="A58">
        <v>411</v>
      </c>
      <c r="B58">
        <v>7301</v>
      </c>
      <c r="C58">
        <v>1982</v>
      </c>
      <c r="D58" s="12">
        <f>2026-marketing_campaign4[[#This Row],[Year_Birth]]</f>
        <v>44</v>
      </c>
      <c r="E58" s="12" t="str" cm="1">
        <f t="array" ref="E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8" s="12" t="s">
        <v>37</v>
      </c>
      <c r="G58" s="12" t="s">
        <v>30</v>
      </c>
      <c r="H58" s="11">
        <v>23616</v>
      </c>
      <c r="I58">
        <v>1</v>
      </c>
      <c r="J58">
        <v>0</v>
      </c>
      <c r="K58" s="1">
        <v>41230</v>
      </c>
      <c r="L58">
        <v>76</v>
      </c>
      <c r="M58" s="11">
        <v>4</v>
      </c>
      <c r="N58" s="11">
        <v>22</v>
      </c>
      <c r="O58" s="11">
        <v>11</v>
      </c>
      <c r="P58" s="11">
        <v>3</v>
      </c>
      <c r="Q58" s="11">
        <v>7</v>
      </c>
      <c r="R58" s="11">
        <v>32</v>
      </c>
      <c r="S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</v>
      </c>
      <c r="T58" s="25" t="str" cm="1">
        <f t="array" ref="T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8">
        <v>2</v>
      </c>
      <c r="V58">
        <v>3</v>
      </c>
      <c r="W58">
        <v>0</v>
      </c>
      <c r="X58">
        <v>3</v>
      </c>
      <c r="Y58">
        <v>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</v>
      </c>
      <c r="AG58">
        <v>11</v>
      </c>
      <c r="AH58">
        <v>1</v>
      </c>
    </row>
    <row r="59" spans="1:34" x14ac:dyDescent="0.3">
      <c r="A59">
        <v>419</v>
      </c>
      <c r="B59">
        <v>4216</v>
      </c>
      <c r="C59">
        <v>1981</v>
      </c>
      <c r="D59" s="12">
        <f>2026-marketing_campaign4[[#This Row],[Year_Birth]]</f>
        <v>45</v>
      </c>
      <c r="E59" s="12" t="str" cm="1">
        <f t="array" ref="E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9" s="12" t="s">
        <v>29</v>
      </c>
      <c r="G59" s="12" t="s">
        <v>30</v>
      </c>
      <c r="H59" s="11">
        <v>91065</v>
      </c>
      <c r="I59">
        <v>0</v>
      </c>
      <c r="J59">
        <v>0</v>
      </c>
      <c r="K59" s="1">
        <v>41327</v>
      </c>
      <c r="L59">
        <v>33</v>
      </c>
      <c r="M59" s="11">
        <v>822</v>
      </c>
      <c r="N59" s="11">
        <v>114</v>
      </c>
      <c r="O59" s="11">
        <v>108</v>
      </c>
      <c r="P59" s="11">
        <v>179</v>
      </c>
      <c r="Q59" s="11">
        <v>137</v>
      </c>
      <c r="R59" s="11">
        <v>114</v>
      </c>
      <c r="S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1474</v>
      </c>
      <c r="T59" s="25" t="str" cm="1">
        <f t="array" ref="T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59">
        <v>1</v>
      </c>
      <c r="V59">
        <v>7</v>
      </c>
      <c r="W59">
        <v>9</v>
      </c>
      <c r="X59">
        <v>9</v>
      </c>
      <c r="Y59">
        <v>3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3</v>
      </c>
      <c r="AG59">
        <v>11</v>
      </c>
      <c r="AH59">
        <v>1</v>
      </c>
    </row>
    <row r="60" spans="1:34" x14ac:dyDescent="0.3">
      <c r="A60">
        <v>424</v>
      </c>
      <c r="B60">
        <v>1361</v>
      </c>
      <c r="C60">
        <v>1974</v>
      </c>
      <c r="D60" s="12">
        <f>2026-marketing_campaign4[[#This Row],[Year_Birth]]</f>
        <v>52</v>
      </c>
      <c r="E60" s="12" t="str" cm="1">
        <f t="array" ref="E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0" s="12" t="s">
        <v>34</v>
      </c>
      <c r="G60" s="12" t="s">
        <v>33</v>
      </c>
      <c r="H60" s="11">
        <v>82584</v>
      </c>
      <c r="I60">
        <v>0</v>
      </c>
      <c r="J60">
        <v>0</v>
      </c>
      <c r="K60" s="1">
        <v>41429</v>
      </c>
      <c r="L60">
        <v>26</v>
      </c>
      <c r="M60" s="11">
        <v>1076</v>
      </c>
      <c r="N60" s="11">
        <v>68</v>
      </c>
      <c r="O60" s="11">
        <v>103</v>
      </c>
      <c r="P60" s="11">
        <v>29</v>
      </c>
      <c r="Q60" s="11">
        <v>91</v>
      </c>
      <c r="R60" s="11">
        <v>68</v>
      </c>
      <c r="S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1435</v>
      </c>
      <c r="T60" s="25" t="str" cm="1">
        <f t="array" ref="T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0">
        <v>1</v>
      </c>
      <c r="V60">
        <v>3</v>
      </c>
      <c r="W60">
        <v>4</v>
      </c>
      <c r="X60">
        <v>8</v>
      </c>
      <c r="Y60">
        <v>1</v>
      </c>
      <c r="Z60">
        <v>0</v>
      </c>
      <c r="AA60">
        <v>1</v>
      </c>
      <c r="AB60">
        <v>1</v>
      </c>
      <c r="AC60">
        <v>0</v>
      </c>
      <c r="AD60">
        <v>0</v>
      </c>
      <c r="AE60">
        <v>0</v>
      </c>
      <c r="AF60">
        <v>3</v>
      </c>
      <c r="AG60">
        <v>11</v>
      </c>
      <c r="AH60">
        <v>1</v>
      </c>
    </row>
    <row r="61" spans="1:34" x14ac:dyDescent="0.3">
      <c r="A61">
        <v>431</v>
      </c>
      <c r="B61">
        <v>3725</v>
      </c>
      <c r="C61">
        <v>1961</v>
      </c>
      <c r="D61" s="12">
        <f>2026-marketing_campaign4[[#This Row],[Year_Birth]]</f>
        <v>65</v>
      </c>
      <c r="E61" s="12" t="str" cm="1">
        <f t="array" ref="E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1" s="12" t="s">
        <v>32</v>
      </c>
      <c r="G61" s="12" t="s">
        <v>30</v>
      </c>
      <c r="H61" s="11">
        <v>84865</v>
      </c>
      <c r="I61">
        <v>0</v>
      </c>
      <c r="J61">
        <v>0</v>
      </c>
      <c r="K61" s="1">
        <v>41403</v>
      </c>
      <c r="L61">
        <v>1</v>
      </c>
      <c r="M61" s="11">
        <v>1248</v>
      </c>
      <c r="N61" s="11">
        <v>16</v>
      </c>
      <c r="O61" s="11">
        <v>349</v>
      </c>
      <c r="P61" s="11">
        <v>43</v>
      </c>
      <c r="Q61" s="11">
        <v>16</v>
      </c>
      <c r="R61" s="11">
        <v>16</v>
      </c>
      <c r="S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1688</v>
      </c>
      <c r="T61" s="25" t="str" cm="1">
        <f t="array" ref="T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61">
        <v>1</v>
      </c>
      <c r="V61">
        <v>2</v>
      </c>
      <c r="W61">
        <v>4</v>
      </c>
      <c r="X61">
        <v>9</v>
      </c>
      <c r="Y61">
        <v>4</v>
      </c>
      <c r="Z61">
        <v>0</v>
      </c>
      <c r="AA61">
        <v>1</v>
      </c>
      <c r="AB61">
        <v>1</v>
      </c>
      <c r="AC61">
        <v>1</v>
      </c>
      <c r="AD61">
        <v>1</v>
      </c>
      <c r="AE61">
        <v>0</v>
      </c>
      <c r="AF61">
        <v>3</v>
      </c>
      <c r="AG61">
        <v>11</v>
      </c>
      <c r="AH61">
        <v>1</v>
      </c>
    </row>
    <row r="62" spans="1:34" x14ac:dyDescent="0.3">
      <c r="B62">
        <v>4947</v>
      </c>
      <c r="C62">
        <v>1966</v>
      </c>
      <c r="D62" s="12">
        <f>2026-marketing_campaign4[[#This Row],[Year_Birth]]</f>
        <v>60</v>
      </c>
      <c r="E62" s="12" t="str" cm="1">
        <f t="array" ref="E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2" s="12" t="s">
        <v>37</v>
      </c>
      <c r="G62" s="12" t="s">
        <v>30</v>
      </c>
      <c r="H62" s="11">
        <v>89572</v>
      </c>
      <c r="I62">
        <v>0</v>
      </c>
      <c r="J62">
        <v>0</v>
      </c>
      <c r="K62" s="1">
        <v>41167</v>
      </c>
      <c r="L62">
        <v>44</v>
      </c>
      <c r="M62" s="11">
        <v>606</v>
      </c>
      <c r="N62" s="11">
        <v>24</v>
      </c>
      <c r="O62" s="11">
        <v>974</v>
      </c>
      <c r="P62" s="11">
        <v>197</v>
      </c>
      <c r="Q62" s="11">
        <v>194</v>
      </c>
      <c r="R62" s="11">
        <v>64</v>
      </c>
      <c r="S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2059</v>
      </c>
      <c r="T62" s="25" t="str" cm="1">
        <f t="array" ref="T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62">
        <v>1</v>
      </c>
      <c r="V62">
        <v>7</v>
      </c>
      <c r="W62">
        <v>7</v>
      </c>
      <c r="X62">
        <v>9</v>
      </c>
      <c r="Y62">
        <v>4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3</v>
      </c>
      <c r="AG62">
        <v>11</v>
      </c>
      <c r="AH62">
        <v>1</v>
      </c>
    </row>
    <row r="63" spans="1:34" x14ac:dyDescent="0.3">
      <c r="B63">
        <v>3225</v>
      </c>
      <c r="C63">
        <v>1984</v>
      </c>
      <c r="D63" s="12">
        <f>2026-marketing_campaign4[[#This Row],[Year_Birth]]</f>
        <v>42</v>
      </c>
      <c r="E63" s="12" t="str" cm="1">
        <f t="array" ref="E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3" s="12" t="s">
        <v>34</v>
      </c>
      <c r="G63" s="12" t="s">
        <v>33</v>
      </c>
      <c r="H63" s="11">
        <v>42207</v>
      </c>
      <c r="I63">
        <v>1</v>
      </c>
      <c r="J63">
        <v>0</v>
      </c>
      <c r="K63" s="1">
        <v>41365</v>
      </c>
      <c r="L63">
        <v>71</v>
      </c>
      <c r="M63" s="11">
        <v>116</v>
      </c>
      <c r="N63" s="11">
        <v>11</v>
      </c>
      <c r="O63" s="11">
        <v>72</v>
      </c>
      <c r="P63" s="11">
        <v>3</v>
      </c>
      <c r="Q63" s="11">
        <v>17</v>
      </c>
      <c r="R63" s="11">
        <v>46</v>
      </c>
      <c r="S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265</v>
      </c>
      <c r="T63" s="25" t="str" cm="1">
        <f t="array" ref="T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3">
        <v>4</v>
      </c>
      <c r="V63">
        <v>4</v>
      </c>
      <c r="W63">
        <v>1</v>
      </c>
      <c r="X63">
        <v>5</v>
      </c>
      <c r="Y63">
        <v>6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3</v>
      </c>
      <c r="AG63">
        <v>11</v>
      </c>
      <c r="AH63">
        <v>1</v>
      </c>
    </row>
    <row r="64" spans="1:34" x14ac:dyDescent="0.3">
      <c r="B64">
        <v>1992</v>
      </c>
      <c r="C64">
        <v>1964</v>
      </c>
      <c r="D64" s="12">
        <f>2026-marketing_campaign4[[#This Row],[Year_Birth]]</f>
        <v>62</v>
      </c>
      <c r="E64" s="12" t="str" cm="1">
        <f t="array" ref="E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4" s="12" t="s">
        <v>29</v>
      </c>
      <c r="G64" s="12" t="s">
        <v>33</v>
      </c>
      <c r="H64" s="11">
        <v>60597</v>
      </c>
      <c r="I64">
        <v>0</v>
      </c>
      <c r="J64">
        <v>1</v>
      </c>
      <c r="K64" s="1">
        <v>41640</v>
      </c>
      <c r="L64">
        <v>2</v>
      </c>
      <c r="M64" s="11">
        <v>522</v>
      </c>
      <c r="N64" s="11">
        <v>0</v>
      </c>
      <c r="O64" s="11">
        <v>257</v>
      </c>
      <c r="P64" s="11">
        <v>32</v>
      </c>
      <c r="Q64" s="11">
        <v>16</v>
      </c>
      <c r="R64" s="11">
        <v>66</v>
      </c>
      <c r="S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893</v>
      </c>
      <c r="T64" s="25" t="str" cm="1">
        <f t="array" ref="T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4">
        <v>4</v>
      </c>
      <c r="V64">
        <v>2</v>
      </c>
      <c r="W64">
        <v>2</v>
      </c>
      <c r="X64">
        <v>8</v>
      </c>
      <c r="Y64">
        <v>7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3</v>
      </c>
      <c r="AG64">
        <v>11</v>
      </c>
      <c r="AH64">
        <v>1</v>
      </c>
    </row>
    <row r="65" spans="2:34" x14ac:dyDescent="0.3">
      <c r="B65">
        <v>7999</v>
      </c>
      <c r="C65">
        <v>1955</v>
      </c>
      <c r="D65" s="12">
        <f>2026-marketing_campaign4[[#This Row],[Year_Birth]]</f>
        <v>71</v>
      </c>
      <c r="E65" s="12" t="str" cm="1">
        <f t="array" ref="E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5" s="12" t="s">
        <v>32</v>
      </c>
      <c r="G65" s="12" t="s">
        <v>31</v>
      </c>
      <c r="H65" s="11">
        <v>75261</v>
      </c>
      <c r="I65">
        <v>0</v>
      </c>
      <c r="J65">
        <v>0</v>
      </c>
      <c r="K65" s="1">
        <v>41387</v>
      </c>
      <c r="L65">
        <v>17</v>
      </c>
      <c r="M65" s="11">
        <v>1239</v>
      </c>
      <c r="N65" s="11">
        <v>17</v>
      </c>
      <c r="O65" s="11">
        <v>413</v>
      </c>
      <c r="P65" s="11">
        <v>23</v>
      </c>
      <c r="Q65" s="11">
        <v>34</v>
      </c>
      <c r="R65" s="11">
        <v>17</v>
      </c>
      <c r="S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1743</v>
      </c>
      <c r="T65" s="25" t="str" cm="1">
        <f t="array" ref="T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65">
        <v>1</v>
      </c>
      <c r="V65">
        <v>5</v>
      </c>
      <c r="W65">
        <v>6</v>
      </c>
      <c r="X65">
        <v>5</v>
      </c>
      <c r="Y65">
        <v>2</v>
      </c>
      <c r="Z65">
        <v>0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3</v>
      </c>
      <c r="AG65">
        <v>11</v>
      </c>
      <c r="AH65">
        <v>1</v>
      </c>
    </row>
    <row r="66" spans="2:34" x14ac:dyDescent="0.3">
      <c r="B66">
        <v>1581</v>
      </c>
      <c r="C66">
        <v>1980</v>
      </c>
      <c r="D66" s="12">
        <f>2026-marketing_campaign4[[#This Row],[Year_Birth]]</f>
        <v>46</v>
      </c>
      <c r="E66" s="12" t="str" cm="1">
        <f t="array" ref="E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6" s="12" t="s">
        <v>29</v>
      </c>
      <c r="G66" s="12" t="s">
        <v>33</v>
      </c>
      <c r="H66" s="11">
        <v>37406</v>
      </c>
      <c r="I66">
        <v>1</v>
      </c>
      <c r="J66">
        <v>0</v>
      </c>
      <c r="K66" s="1">
        <v>41557</v>
      </c>
      <c r="L66">
        <v>18</v>
      </c>
      <c r="M66" s="11">
        <v>2</v>
      </c>
      <c r="N66" s="11">
        <v>0</v>
      </c>
      <c r="O66" s="11">
        <v>8</v>
      </c>
      <c r="P66" s="11">
        <v>2</v>
      </c>
      <c r="Q66" s="11">
        <v>2</v>
      </c>
      <c r="R66" s="11">
        <v>3</v>
      </c>
      <c r="S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66" s="25" t="str" cm="1">
        <f t="array" ref="T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6">
        <v>1</v>
      </c>
      <c r="V66">
        <v>1</v>
      </c>
      <c r="W66">
        <v>0</v>
      </c>
      <c r="X66">
        <v>2</v>
      </c>
      <c r="Y66">
        <v>8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3</v>
      </c>
      <c r="AG66">
        <v>11</v>
      </c>
      <c r="AH66">
        <v>1</v>
      </c>
    </row>
    <row r="67" spans="2:34" x14ac:dyDescent="0.3">
      <c r="B67">
        <v>564</v>
      </c>
      <c r="C67">
        <v>1981</v>
      </c>
      <c r="D67" s="12">
        <f>2026-marketing_campaign4[[#This Row],[Year_Birth]]</f>
        <v>45</v>
      </c>
      <c r="E67" s="12" t="str" cm="1">
        <f t="array" ref="E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7" s="12" t="s">
        <v>32</v>
      </c>
      <c r="G67" s="12" t="s">
        <v>31</v>
      </c>
      <c r="H67" s="11">
        <v>56937</v>
      </c>
      <c r="I67">
        <v>1</v>
      </c>
      <c r="J67">
        <v>0</v>
      </c>
      <c r="K67" s="1">
        <v>41125</v>
      </c>
      <c r="L67">
        <v>81</v>
      </c>
      <c r="M67" s="11">
        <v>746</v>
      </c>
      <c r="N67" s="11">
        <v>8</v>
      </c>
      <c r="O67" s="11">
        <v>125</v>
      </c>
      <c r="P67" s="11">
        <v>11</v>
      </c>
      <c r="Q67" s="11">
        <v>8</v>
      </c>
      <c r="R67" s="11">
        <v>8</v>
      </c>
      <c r="S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906</v>
      </c>
      <c r="T67" s="25" t="str" cm="1">
        <f t="array" ref="T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7">
        <v>7</v>
      </c>
      <c r="V67">
        <v>8</v>
      </c>
      <c r="W67">
        <v>6</v>
      </c>
      <c r="X67">
        <v>9</v>
      </c>
      <c r="Y67">
        <v>6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3</v>
      </c>
      <c r="AG67">
        <v>11</v>
      </c>
      <c r="AH67">
        <v>1</v>
      </c>
    </row>
    <row r="68" spans="2:34" x14ac:dyDescent="0.3">
      <c r="B68">
        <v>8346</v>
      </c>
      <c r="C68">
        <v>1974</v>
      </c>
      <c r="D68" s="12">
        <f>2026-marketing_campaign4[[#This Row],[Year_Birth]]</f>
        <v>52</v>
      </c>
      <c r="E68" s="12" t="str" cm="1">
        <f t="array" ref="E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8" s="12" t="s">
        <v>29</v>
      </c>
      <c r="G68" s="12" t="s">
        <v>30</v>
      </c>
      <c r="H68" s="11">
        <v>32233</v>
      </c>
      <c r="I68">
        <v>1</v>
      </c>
      <c r="J68">
        <v>0</v>
      </c>
      <c r="K68" s="1">
        <v>41140</v>
      </c>
      <c r="L68">
        <v>26</v>
      </c>
      <c r="M68" s="11">
        <v>138</v>
      </c>
      <c r="N68" s="11">
        <v>15</v>
      </c>
      <c r="O68" s="11">
        <v>35</v>
      </c>
      <c r="P68" s="11">
        <v>25</v>
      </c>
      <c r="Q68" s="11">
        <v>11</v>
      </c>
      <c r="R68" s="11">
        <v>72</v>
      </c>
      <c r="S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296</v>
      </c>
      <c r="T68" s="25" t="str" cm="1">
        <f t="array" ref="T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8">
        <v>2</v>
      </c>
      <c r="V68">
        <v>6</v>
      </c>
      <c r="W68">
        <v>2</v>
      </c>
      <c r="X68">
        <v>2</v>
      </c>
      <c r="Y68">
        <v>9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</v>
      </c>
      <c r="AG68">
        <v>11</v>
      </c>
      <c r="AH68">
        <v>1</v>
      </c>
    </row>
    <row r="69" spans="2:34" x14ac:dyDescent="0.3">
      <c r="B69">
        <v>2426</v>
      </c>
      <c r="C69">
        <v>1964</v>
      </c>
      <c r="D69" s="12">
        <f>2026-marketing_campaign4[[#This Row],[Year_Birth]]</f>
        <v>62</v>
      </c>
      <c r="E69" s="12" t="str" cm="1">
        <f t="array" ref="E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9" s="12" t="s">
        <v>32</v>
      </c>
      <c r="G69" s="12" t="s">
        <v>35</v>
      </c>
      <c r="H69" s="11">
        <v>78825</v>
      </c>
      <c r="I69">
        <v>0</v>
      </c>
      <c r="J69">
        <v>0</v>
      </c>
      <c r="K69" s="1">
        <v>41166</v>
      </c>
      <c r="L69">
        <v>35</v>
      </c>
      <c r="M69" s="11">
        <v>483</v>
      </c>
      <c r="N69" s="11">
        <v>74</v>
      </c>
      <c r="O69" s="11">
        <v>114</v>
      </c>
      <c r="P69" s="11">
        <v>169</v>
      </c>
      <c r="Q69" s="11">
        <v>37</v>
      </c>
      <c r="R69" s="11">
        <v>18</v>
      </c>
      <c r="S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895</v>
      </c>
      <c r="T69" s="25" t="str" cm="1">
        <f t="array" ref="T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9">
        <v>1</v>
      </c>
      <c r="V69">
        <v>5</v>
      </c>
      <c r="W69">
        <v>10</v>
      </c>
      <c r="X69">
        <v>13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</v>
      </c>
      <c r="AG69">
        <v>11</v>
      </c>
      <c r="AH69">
        <v>1</v>
      </c>
    </row>
    <row r="70" spans="2:34" x14ac:dyDescent="0.3">
      <c r="B70">
        <v>35</v>
      </c>
      <c r="C70">
        <v>1987</v>
      </c>
      <c r="D70" s="12">
        <f>2026-marketing_campaign4[[#This Row],[Year_Birth]]</f>
        <v>39</v>
      </c>
      <c r="E70" s="12" t="str" cm="1">
        <f t="array" ref="E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0" s="12" t="s">
        <v>29</v>
      </c>
      <c r="G70" s="12" t="s">
        <v>33</v>
      </c>
      <c r="H70" s="11">
        <v>25545</v>
      </c>
      <c r="I70">
        <v>1</v>
      </c>
      <c r="J70">
        <v>0</v>
      </c>
      <c r="K70" s="1">
        <v>41160</v>
      </c>
      <c r="L70">
        <v>35</v>
      </c>
      <c r="M70" s="11">
        <v>32</v>
      </c>
      <c r="N70" s="11">
        <v>1</v>
      </c>
      <c r="O70" s="11">
        <v>64</v>
      </c>
      <c r="P70" s="11">
        <v>16</v>
      </c>
      <c r="Q70" s="11">
        <v>12</v>
      </c>
      <c r="R70" s="11">
        <v>85</v>
      </c>
      <c r="S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210</v>
      </c>
      <c r="T70" s="25" t="str" cm="1">
        <f t="array" ref="T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0">
        <v>3</v>
      </c>
      <c r="V70">
        <v>2</v>
      </c>
      <c r="W70">
        <v>2</v>
      </c>
      <c r="X70">
        <v>3</v>
      </c>
      <c r="Y70">
        <v>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</v>
      </c>
      <c r="AG70">
        <v>11</v>
      </c>
      <c r="AH70">
        <v>1</v>
      </c>
    </row>
    <row r="71" spans="2:34" x14ac:dyDescent="0.3">
      <c r="B71">
        <v>6931</v>
      </c>
      <c r="C71">
        <v>1967</v>
      </c>
      <c r="D71" s="12">
        <f>2026-marketing_campaign4[[#This Row],[Year_Birth]]</f>
        <v>59</v>
      </c>
      <c r="E71" s="12" t="str" cm="1">
        <f t="array" ref="E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1" s="12" t="s">
        <v>29</v>
      </c>
      <c r="G71" s="12" t="s">
        <v>35</v>
      </c>
      <c r="H71" s="11">
        <v>76982</v>
      </c>
      <c r="I71">
        <v>0</v>
      </c>
      <c r="J71">
        <v>0</v>
      </c>
      <c r="K71" s="1">
        <v>41685</v>
      </c>
      <c r="L71">
        <v>19</v>
      </c>
      <c r="M71" s="11">
        <v>464</v>
      </c>
      <c r="N71" s="11">
        <v>151</v>
      </c>
      <c r="O71" s="11">
        <v>292</v>
      </c>
      <c r="P71" s="11">
        <v>65</v>
      </c>
      <c r="Q71" s="11">
        <v>60</v>
      </c>
      <c r="R71" s="11">
        <v>30</v>
      </c>
      <c r="S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1062</v>
      </c>
      <c r="T71" s="25" t="str" cm="1">
        <f t="array" ref="T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1">
        <v>1</v>
      </c>
      <c r="V71">
        <v>8</v>
      </c>
      <c r="W71">
        <v>3</v>
      </c>
      <c r="X71">
        <v>4</v>
      </c>
      <c r="Y71">
        <v>4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3</v>
      </c>
      <c r="AG71">
        <v>11</v>
      </c>
      <c r="AH71">
        <v>1</v>
      </c>
    </row>
    <row r="72" spans="2:34" x14ac:dyDescent="0.3">
      <c r="B72">
        <v>5547</v>
      </c>
      <c r="C72">
        <v>1982</v>
      </c>
      <c r="D72" s="12">
        <f>2026-marketing_campaign4[[#This Row],[Year_Birth]]</f>
        <v>44</v>
      </c>
      <c r="E72" s="12" t="str" cm="1">
        <f t="array" ref="E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2" s="12" t="s">
        <v>32</v>
      </c>
      <c r="G72" s="12" t="s">
        <v>33</v>
      </c>
      <c r="H72" s="11">
        <v>84169</v>
      </c>
      <c r="I72">
        <v>0</v>
      </c>
      <c r="J72">
        <v>0</v>
      </c>
      <c r="K72" s="1">
        <v>41493</v>
      </c>
      <c r="L72">
        <v>9</v>
      </c>
      <c r="M72" s="11">
        <v>1478</v>
      </c>
      <c r="N72" s="11">
        <v>19</v>
      </c>
      <c r="O72" s="11">
        <v>403</v>
      </c>
      <c r="P72" s="11">
        <v>0</v>
      </c>
      <c r="Q72" s="11">
        <v>19</v>
      </c>
      <c r="R72" s="11">
        <v>0</v>
      </c>
      <c r="S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1919</v>
      </c>
      <c r="T72" s="25" t="str" cm="1">
        <f t="array" ref="T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72">
        <v>1</v>
      </c>
      <c r="V72">
        <v>7</v>
      </c>
      <c r="W72">
        <v>6</v>
      </c>
      <c r="X72">
        <v>6</v>
      </c>
      <c r="Y72">
        <v>3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3</v>
      </c>
      <c r="AG72">
        <v>11</v>
      </c>
      <c r="AH72">
        <v>1</v>
      </c>
    </row>
    <row r="73" spans="2:34" x14ac:dyDescent="0.3">
      <c r="B73">
        <v>10955</v>
      </c>
      <c r="C73">
        <v>1964</v>
      </c>
      <c r="D73" s="12">
        <f>2026-marketing_campaign4[[#This Row],[Year_Birth]]</f>
        <v>62</v>
      </c>
      <c r="E73" s="12" t="str" cm="1">
        <f t="array" ref="E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3" s="12" t="s">
        <v>29</v>
      </c>
      <c r="G73" s="12" t="s">
        <v>38</v>
      </c>
      <c r="H73" s="11">
        <v>85620</v>
      </c>
      <c r="I73">
        <v>0</v>
      </c>
      <c r="J73">
        <v>0</v>
      </c>
      <c r="K73" s="1">
        <v>41646</v>
      </c>
      <c r="L73">
        <v>68</v>
      </c>
      <c r="M73" s="11">
        <v>416</v>
      </c>
      <c r="N73" s="11">
        <v>46</v>
      </c>
      <c r="O73" s="11">
        <v>925</v>
      </c>
      <c r="P73" s="11">
        <v>60</v>
      </c>
      <c r="Q73" s="11">
        <v>107</v>
      </c>
      <c r="R73" s="11">
        <v>46</v>
      </c>
      <c r="S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1600</v>
      </c>
      <c r="T73" s="25" t="str" cm="1">
        <f t="array" ref="T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73">
        <v>1</v>
      </c>
      <c r="V73">
        <v>3</v>
      </c>
      <c r="W73">
        <v>6</v>
      </c>
      <c r="X73">
        <v>4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</v>
      </c>
      <c r="AG73">
        <v>11</v>
      </c>
      <c r="AH73">
        <v>1</v>
      </c>
    </row>
    <row r="74" spans="2:34" x14ac:dyDescent="0.3">
      <c r="B74">
        <v>9671</v>
      </c>
      <c r="C74">
        <v>1968</v>
      </c>
      <c r="D74" s="12">
        <f>2026-marketing_campaign4[[#This Row],[Year_Birth]]</f>
        <v>58</v>
      </c>
      <c r="E74" s="12" t="str" cm="1">
        <f t="array" ref="E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4" s="12" t="s">
        <v>29</v>
      </c>
      <c r="G74" s="12" t="s">
        <v>33</v>
      </c>
      <c r="H74" s="11">
        <v>19514</v>
      </c>
      <c r="I74">
        <v>1</v>
      </c>
      <c r="J74">
        <v>1</v>
      </c>
      <c r="K74" s="1">
        <v>41665</v>
      </c>
      <c r="L74">
        <v>47</v>
      </c>
      <c r="M74" s="11">
        <v>14</v>
      </c>
      <c r="N74" s="11">
        <v>3</v>
      </c>
      <c r="O74" s="11">
        <v>21</v>
      </c>
      <c r="P74" s="11">
        <v>2</v>
      </c>
      <c r="Q74" s="11">
        <v>1</v>
      </c>
      <c r="R74" s="11">
        <v>28</v>
      </c>
      <c r="S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</v>
      </c>
      <c r="T74" s="25" t="str" cm="1">
        <f t="array" ref="T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4">
        <v>4</v>
      </c>
      <c r="V74">
        <v>3</v>
      </c>
      <c r="W74">
        <v>1</v>
      </c>
      <c r="X74">
        <v>2</v>
      </c>
      <c r="Y74">
        <v>8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</v>
      </c>
      <c r="AG74">
        <v>11</v>
      </c>
      <c r="AH74">
        <v>1</v>
      </c>
    </row>
    <row r="75" spans="2:34" x14ac:dyDescent="0.3">
      <c r="B75">
        <v>5371</v>
      </c>
      <c r="C75">
        <v>1989</v>
      </c>
      <c r="D75" s="12">
        <f>2026-marketing_campaign4[[#This Row],[Year_Birth]]</f>
        <v>37</v>
      </c>
      <c r="E75" s="12" t="str" cm="1">
        <f t="array" ref="E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5" s="12" t="s">
        <v>29</v>
      </c>
      <c r="G75" s="12" t="s">
        <v>30</v>
      </c>
      <c r="H75" s="11">
        <v>21474</v>
      </c>
      <c r="I75">
        <v>1</v>
      </c>
      <c r="J75">
        <v>0</v>
      </c>
      <c r="K75" s="1">
        <v>41737</v>
      </c>
      <c r="L75">
        <v>0</v>
      </c>
      <c r="M75" s="11">
        <v>6</v>
      </c>
      <c r="N75" s="11">
        <v>16</v>
      </c>
      <c r="O75" s="11">
        <v>24</v>
      </c>
      <c r="P75" s="11">
        <v>11</v>
      </c>
      <c r="Q75" s="11">
        <v>0</v>
      </c>
      <c r="R75" s="11">
        <v>34</v>
      </c>
      <c r="S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</v>
      </c>
      <c r="T75" s="25" t="str" cm="1">
        <f t="array" ref="T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5">
        <v>2</v>
      </c>
      <c r="V75">
        <v>3</v>
      </c>
      <c r="W75">
        <v>1</v>
      </c>
      <c r="X75">
        <v>2</v>
      </c>
      <c r="Y75">
        <v>7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</v>
      </c>
      <c r="AG75">
        <v>11</v>
      </c>
      <c r="AH75">
        <v>1</v>
      </c>
    </row>
    <row r="76" spans="2:34" x14ac:dyDescent="0.3">
      <c r="B76">
        <v>9504</v>
      </c>
      <c r="C76">
        <v>1949</v>
      </c>
      <c r="D76" s="12">
        <f>2026-marketing_campaign4[[#This Row],[Year_Birth]]</f>
        <v>77</v>
      </c>
      <c r="E76" s="12" t="str" cm="1">
        <f t="array" ref="E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6" s="12" t="s">
        <v>34</v>
      </c>
      <c r="G76" s="12" t="s">
        <v>33</v>
      </c>
      <c r="H76" s="11">
        <v>81698</v>
      </c>
      <c r="I76">
        <v>0</v>
      </c>
      <c r="J76">
        <v>0</v>
      </c>
      <c r="K76" s="1">
        <v>41584</v>
      </c>
      <c r="L76">
        <v>4</v>
      </c>
      <c r="M76" s="11">
        <v>179</v>
      </c>
      <c r="N76" s="11">
        <v>28</v>
      </c>
      <c r="O76" s="11">
        <v>520</v>
      </c>
      <c r="P76" s="11">
        <v>111</v>
      </c>
      <c r="Q76" s="11">
        <v>123</v>
      </c>
      <c r="R76" s="11">
        <v>47</v>
      </c>
      <c r="S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1008</v>
      </c>
      <c r="T76" s="25" t="str" cm="1">
        <f t="array" ref="T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6">
        <v>1</v>
      </c>
      <c r="V76">
        <v>3</v>
      </c>
      <c r="W76">
        <v>8</v>
      </c>
      <c r="X76">
        <v>13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</v>
      </c>
      <c r="AG76">
        <v>11</v>
      </c>
      <c r="AH76">
        <v>1</v>
      </c>
    </row>
    <row r="77" spans="2:34" x14ac:dyDescent="0.3">
      <c r="B77">
        <v>3174</v>
      </c>
      <c r="C77">
        <v>1959</v>
      </c>
      <c r="D77" s="12">
        <f>2026-marketing_campaign4[[#This Row],[Year_Birth]]</f>
        <v>67</v>
      </c>
      <c r="E77" s="12" t="str" cm="1">
        <f t="array" ref="E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7" s="12" t="s">
        <v>29</v>
      </c>
      <c r="G77" s="12" t="s">
        <v>31</v>
      </c>
      <c r="H77" s="11">
        <v>87771</v>
      </c>
      <c r="I77">
        <v>0</v>
      </c>
      <c r="J77">
        <v>1</v>
      </c>
      <c r="K77" s="1">
        <v>41416</v>
      </c>
      <c r="L77">
        <v>61</v>
      </c>
      <c r="M77" s="11">
        <v>1492</v>
      </c>
      <c r="N77" s="11">
        <v>38</v>
      </c>
      <c r="O77" s="11">
        <v>287</v>
      </c>
      <c r="P77" s="11">
        <v>50</v>
      </c>
      <c r="Q77" s="11">
        <v>57</v>
      </c>
      <c r="R77" s="11">
        <v>33</v>
      </c>
      <c r="S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1957</v>
      </c>
      <c r="T77" s="25" t="str" cm="1">
        <f t="array" ref="T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77">
        <v>1</v>
      </c>
      <c r="V77">
        <v>5</v>
      </c>
      <c r="W77">
        <v>10</v>
      </c>
      <c r="X77">
        <v>4</v>
      </c>
      <c r="Y77">
        <v>6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0</v>
      </c>
      <c r="AF77">
        <v>3</v>
      </c>
      <c r="AG77">
        <v>11</v>
      </c>
      <c r="AH77">
        <v>1</v>
      </c>
    </row>
    <row r="78" spans="2:34" x14ac:dyDescent="0.3">
      <c r="B78">
        <v>2574</v>
      </c>
      <c r="C78">
        <v>1977</v>
      </c>
      <c r="D78" s="12">
        <f>2026-marketing_campaign4[[#This Row],[Year_Birth]]</f>
        <v>49</v>
      </c>
      <c r="E78" s="12" t="str" cm="1">
        <f t="array" ref="E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8" s="12" t="s">
        <v>32</v>
      </c>
      <c r="G78" s="12" t="s">
        <v>33</v>
      </c>
      <c r="H78" s="11">
        <v>61996</v>
      </c>
      <c r="I78">
        <v>0</v>
      </c>
      <c r="J78">
        <v>1</v>
      </c>
      <c r="K78" s="1">
        <v>41305</v>
      </c>
      <c r="L78">
        <v>27</v>
      </c>
      <c r="M78" s="11">
        <v>1050</v>
      </c>
      <c r="N78" s="11">
        <v>12</v>
      </c>
      <c r="O78" s="11">
        <v>144</v>
      </c>
      <c r="P78" s="11">
        <v>0</v>
      </c>
      <c r="Q78" s="11">
        <v>0</v>
      </c>
      <c r="R78" s="11">
        <v>24</v>
      </c>
      <c r="S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1230</v>
      </c>
      <c r="T78" s="25" t="str" cm="1">
        <f t="array" ref="T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8">
        <v>3</v>
      </c>
      <c r="V78">
        <v>6</v>
      </c>
      <c r="W78">
        <v>4</v>
      </c>
      <c r="X78">
        <v>8</v>
      </c>
      <c r="Y78">
        <v>5</v>
      </c>
      <c r="Z78">
        <v>0</v>
      </c>
      <c r="AA78">
        <v>1</v>
      </c>
      <c r="AB78">
        <v>0</v>
      </c>
      <c r="AC78">
        <v>1</v>
      </c>
      <c r="AD78">
        <v>1</v>
      </c>
      <c r="AE78">
        <v>0</v>
      </c>
      <c r="AF78">
        <v>3</v>
      </c>
      <c r="AG78">
        <v>11</v>
      </c>
      <c r="AH78">
        <v>1</v>
      </c>
    </row>
    <row r="79" spans="2:34" x14ac:dyDescent="0.3">
      <c r="B79">
        <v>9058</v>
      </c>
      <c r="C79">
        <v>1955</v>
      </c>
      <c r="D79" s="12">
        <f>2026-marketing_campaign4[[#This Row],[Year_Birth]]</f>
        <v>71</v>
      </c>
      <c r="E79" s="12" t="str" cm="1">
        <f t="array" ref="E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9" s="12" t="s">
        <v>29</v>
      </c>
      <c r="G79" s="12" t="s">
        <v>38</v>
      </c>
      <c r="H79" s="11">
        <v>79800</v>
      </c>
      <c r="I79">
        <v>0</v>
      </c>
      <c r="J79">
        <v>0</v>
      </c>
      <c r="K79" s="1">
        <v>41175</v>
      </c>
      <c r="L79">
        <v>65</v>
      </c>
      <c r="M79" s="11">
        <v>1060</v>
      </c>
      <c r="N79" s="11">
        <v>21</v>
      </c>
      <c r="O79" s="11">
        <v>530</v>
      </c>
      <c r="P79" s="11">
        <v>32</v>
      </c>
      <c r="Q79" s="11">
        <v>0</v>
      </c>
      <c r="R79" s="11">
        <v>224</v>
      </c>
      <c r="S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1867</v>
      </c>
      <c r="T79" s="25" t="str" cm="1">
        <f t="array" ref="T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79">
        <v>1</v>
      </c>
      <c r="V79">
        <v>5</v>
      </c>
      <c r="W79">
        <v>11</v>
      </c>
      <c r="X79">
        <v>5</v>
      </c>
      <c r="Y79">
        <v>3</v>
      </c>
      <c r="Z79">
        <v>1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3</v>
      </c>
      <c r="AG79">
        <v>11</v>
      </c>
      <c r="AH79">
        <v>1</v>
      </c>
    </row>
    <row r="80" spans="2:34" x14ac:dyDescent="0.3">
      <c r="B80">
        <v>3710</v>
      </c>
      <c r="C80">
        <v>1984</v>
      </c>
      <c r="D80" s="12">
        <f>2026-marketing_campaign4[[#This Row],[Year_Birth]]</f>
        <v>42</v>
      </c>
      <c r="E80" s="12" t="str" cm="1">
        <f t="array" ref="E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0" s="12" t="s">
        <v>32</v>
      </c>
      <c r="G80" s="12" t="s">
        <v>30</v>
      </c>
      <c r="H80" s="11">
        <v>39684</v>
      </c>
      <c r="I80">
        <v>1</v>
      </c>
      <c r="J80">
        <v>0</v>
      </c>
      <c r="K80" s="1">
        <v>41194</v>
      </c>
      <c r="L80">
        <v>41</v>
      </c>
      <c r="M80" s="11">
        <v>19</v>
      </c>
      <c r="N80" s="11">
        <v>0</v>
      </c>
      <c r="O80" s="11">
        <v>35</v>
      </c>
      <c r="P80" s="11">
        <v>6</v>
      </c>
      <c r="Q80" s="11">
        <v>4</v>
      </c>
      <c r="R80" s="11">
        <v>17</v>
      </c>
      <c r="S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</v>
      </c>
      <c r="T80" s="25" t="str" cm="1">
        <f t="array" ref="T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0">
        <v>2</v>
      </c>
      <c r="V80">
        <v>2</v>
      </c>
      <c r="W80">
        <v>1</v>
      </c>
      <c r="X80">
        <v>2</v>
      </c>
      <c r="Y80">
        <v>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3</v>
      </c>
      <c r="AG80">
        <v>11</v>
      </c>
      <c r="AH80">
        <v>1</v>
      </c>
    </row>
    <row r="81" spans="2:34" x14ac:dyDescent="0.3">
      <c r="B81">
        <v>7627</v>
      </c>
      <c r="C81">
        <v>1975</v>
      </c>
      <c r="D81" s="12">
        <f>2026-marketing_campaign4[[#This Row],[Year_Birth]]</f>
        <v>51</v>
      </c>
      <c r="E81" s="12" t="str" cm="1">
        <f t="array" ref="E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1" s="12" t="s">
        <v>34</v>
      </c>
      <c r="G81" s="12" t="s">
        <v>33</v>
      </c>
      <c r="H81" s="11">
        <v>92163</v>
      </c>
      <c r="I81">
        <v>0</v>
      </c>
      <c r="J81">
        <v>0</v>
      </c>
      <c r="K81" s="1">
        <v>41255</v>
      </c>
      <c r="L81">
        <v>25</v>
      </c>
      <c r="M81" s="11">
        <v>817</v>
      </c>
      <c r="N81" s="11">
        <v>183</v>
      </c>
      <c r="O81" s="11">
        <v>797</v>
      </c>
      <c r="P81" s="11">
        <v>106</v>
      </c>
      <c r="Q81" s="11">
        <v>163</v>
      </c>
      <c r="R81" s="11">
        <v>20</v>
      </c>
      <c r="S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2086</v>
      </c>
      <c r="T81" s="25" t="str" cm="1">
        <f t="array" ref="T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81">
        <v>0</v>
      </c>
      <c r="V81">
        <v>5</v>
      </c>
      <c r="W81">
        <v>11</v>
      </c>
      <c r="X81">
        <v>5</v>
      </c>
      <c r="Y81">
        <v>2</v>
      </c>
      <c r="Z81">
        <v>0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3</v>
      </c>
      <c r="AG81">
        <v>11</v>
      </c>
      <c r="AH81">
        <v>1</v>
      </c>
    </row>
    <row r="82" spans="2:34" x14ac:dyDescent="0.3">
      <c r="B82">
        <v>4992</v>
      </c>
      <c r="C82">
        <v>1975</v>
      </c>
      <c r="D82" s="12">
        <f>2026-marketing_campaign4[[#This Row],[Year_Birth]]</f>
        <v>51</v>
      </c>
      <c r="E82" s="12" t="str" cm="1">
        <f t="array" ref="E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2" s="12" t="s">
        <v>34</v>
      </c>
      <c r="G82" s="12" t="s">
        <v>31</v>
      </c>
      <c r="H82" s="11">
        <v>17459</v>
      </c>
      <c r="I82">
        <v>1</v>
      </c>
      <c r="J82">
        <v>0</v>
      </c>
      <c r="K82" s="1">
        <v>41536</v>
      </c>
      <c r="L82">
        <v>12</v>
      </c>
      <c r="M82" s="11">
        <v>6</v>
      </c>
      <c r="N82" s="11">
        <v>4</v>
      </c>
      <c r="O82" s="11">
        <v>16</v>
      </c>
      <c r="P82" s="11">
        <v>3</v>
      </c>
      <c r="Q82" s="11">
        <v>10</v>
      </c>
      <c r="R82" s="11">
        <v>30</v>
      </c>
      <c r="S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</v>
      </c>
      <c r="T82" s="25" t="str" cm="1">
        <f t="array" ref="T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2">
        <v>3</v>
      </c>
      <c r="V82">
        <v>3</v>
      </c>
      <c r="W82">
        <v>1</v>
      </c>
      <c r="X82">
        <v>2</v>
      </c>
      <c r="Y82">
        <v>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3</v>
      </c>
      <c r="AG82">
        <v>11</v>
      </c>
      <c r="AH82">
        <v>1</v>
      </c>
    </row>
    <row r="83" spans="2:34" x14ac:dyDescent="0.3">
      <c r="B83">
        <v>7141</v>
      </c>
      <c r="C83">
        <v>1986</v>
      </c>
      <c r="D83" s="12">
        <f>2026-marketing_campaign4[[#This Row],[Year_Birth]]</f>
        <v>40</v>
      </c>
      <c r="E83" s="12" t="str" cm="1">
        <f t="array" ref="E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83" s="12" t="s">
        <v>34</v>
      </c>
      <c r="G83" s="12" t="s">
        <v>30</v>
      </c>
      <c r="H83" s="11">
        <v>21888</v>
      </c>
      <c r="I83">
        <v>1</v>
      </c>
      <c r="J83">
        <v>0</v>
      </c>
      <c r="K83" s="1">
        <v>41272</v>
      </c>
      <c r="L83">
        <v>15</v>
      </c>
      <c r="M83" s="11">
        <v>88</v>
      </c>
      <c r="N83" s="11">
        <v>10</v>
      </c>
      <c r="O83" s="11">
        <v>46</v>
      </c>
      <c r="P83" s="11">
        <v>2</v>
      </c>
      <c r="Q83" s="11">
        <v>3</v>
      </c>
      <c r="R83" s="11">
        <v>64</v>
      </c>
      <c r="S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213</v>
      </c>
      <c r="T83" s="25" t="str" cm="1">
        <f t="array" ref="T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3">
        <v>4</v>
      </c>
      <c r="V83">
        <v>5</v>
      </c>
      <c r="W83">
        <v>1</v>
      </c>
      <c r="X83">
        <v>2</v>
      </c>
      <c r="Y83">
        <v>10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</v>
      </c>
      <c r="AG83">
        <v>11</v>
      </c>
      <c r="AH83">
        <v>1</v>
      </c>
    </row>
    <row r="84" spans="2:34" x14ac:dyDescent="0.3">
      <c r="B84">
        <v>10299</v>
      </c>
      <c r="C84">
        <v>1969</v>
      </c>
      <c r="D84" s="12">
        <f>2026-marketing_campaign4[[#This Row],[Year_Birth]]</f>
        <v>57</v>
      </c>
      <c r="E84" s="12" t="str" cm="1">
        <f t="array" ref="E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4" s="12" t="s">
        <v>32</v>
      </c>
      <c r="G84" s="12" t="s">
        <v>30</v>
      </c>
      <c r="H84" s="11">
        <v>48240</v>
      </c>
      <c r="I84">
        <v>0</v>
      </c>
      <c r="J84">
        <v>0</v>
      </c>
      <c r="K84" s="1">
        <v>41222</v>
      </c>
      <c r="L84">
        <v>73</v>
      </c>
      <c r="M84" s="11">
        <v>389</v>
      </c>
      <c r="N84" s="11">
        <v>91</v>
      </c>
      <c r="O84" s="11">
        <v>248</v>
      </c>
      <c r="P84" s="11">
        <v>64</v>
      </c>
      <c r="Q84" s="11">
        <v>49</v>
      </c>
      <c r="R84" s="11">
        <v>41</v>
      </c>
      <c r="S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882</v>
      </c>
      <c r="T84" s="25" t="str" cm="1">
        <f t="array" ref="T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84">
        <v>3</v>
      </c>
      <c r="V84">
        <v>6</v>
      </c>
      <c r="W84">
        <v>3</v>
      </c>
      <c r="X84">
        <v>13</v>
      </c>
      <c r="Y84">
        <v>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</v>
      </c>
      <c r="AG84">
        <v>11</v>
      </c>
      <c r="AH84">
        <v>1</v>
      </c>
    </row>
    <row r="85" spans="2:34" x14ac:dyDescent="0.3">
      <c r="B85">
        <v>4299</v>
      </c>
      <c r="C85">
        <v>1960</v>
      </c>
      <c r="D85" s="12">
        <f>2026-marketing_campaign4[[#This Row],[Year_Birth]]</f>
        <v>66</v>
      </c>
      <c r="E85" s="12" t="str" cm="1">
        <f t="array" ref="E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5" s="12" t="s">
        <v>29</v>
      </c>
      <c r="G85" s="12" t="s">
        <v>31</v>
      </c>
      <c r="H85" s="11">
        <v>70971</v>
      </c>
      <c r="I85">
        <v>0</v>
      </c>
      <c r="J85">
        <v>1</v>
      </c>
      <c r="K85" s="1">
        <v>41173</v>
      </c>
      <c r="L85">
        <v>28</v>
      </c>
      <c r="M85" s="11">
        <v>1001</v>
      </c>
      <c r="N85" s="11">
        <v>17</v>
      </c>
      <c r="O85" s="11">
        <v>572</v>
      </c>
      <c r="P85" s="11">
        <v>93</v>
      </c>
      <c r="Q85" s="11">
        <v>125</v>
      </c>
      <c r="R85" s="11">
        <v>17</v>
      </c>
      <c r="S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1825</v>
      </c>
      <c r="T85" s="25" t="str" cm="1">
        <f t="array" ref="T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85">
        <v>7</v>
      </c>
      <c r="V85">
        <v>11</v>
      </c>
      <c r="W85">
        <v>11</v>
      </c>
      <c r="X85">
        <v>5</v>
      </c>
      <c r="Y85">
        <v>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3</v>
      </c>
      <c r="AG85">
        <v>11</v>
      </c>
      <c r="AH85">
        <v>1</v>
      </c>
    </row>
    <row r="86" spans="2:34" x14ac:dyDescent="0.3">
      <c r="B86">
        <v>4376</v>
      </c>
      <c r="C86">
        <v>1960</v>
      </c>
      <c r="D86" s="12">
        <f>2026-marketing_campaign4[[#This Row],[Year_Birth]]</f>
        <v>66</v>
      </c>
      <c r="E86" s="12" t="str" cm="1">
        <f t="array" ref="E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6" s="12" t="s">
        <v>37</v>
      </c>
      <c r="G86" s="12" t="s">
        <v>30</v>
      </c>
      <c r="H86" s="11">
        <v>32218</v>
      </c>
      <c r="I86">
        <v>0</v>
      </c>
      <c r="J86">
        <v>0</v>
      </c>
      <c r="K86" s="1">
        <v>41685</v>
      </c>
      <c r="L86">
        <v>27</v>
      </c>
      <c r="M86" s="11">
        <v>10</v>
      </c>
      <c r="N86" s="11">
        <v>24</v>
      </c>
      <c r="O86" s="11">
        <v>15</v>
      </c>
      <c r="P86" s="11">
        <v>13</v>
      </c>
      <c r="Q86" s="11">
        <v>1</v>
      </c>
      <c r="R86" s="11">
        <v>30</v>
      </c>
      <c r="S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</v>
      </c>
      <c r="T86" s="25" t="str" cm="1">
        <f t="array" ref="T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6">
        <v>1</v>
      </c>
      <c r="V86">
        <v>2</v>
      </c>
      <c r="W86">
        <v>1</v>
      </c>
      <c r="X86">
        <v>3</v>
      </c>
      <c r="Y86">
        <v>7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</v>
      </c>
      <c r="AG86">
        <v>11</v>
      </c>
      <c r="AH86">
        <v>1</v>
      </c>
    </row>
    <row r="87" spans="2:34" x14ac:dyDescent="0.3">
      <c r="B87">
        <v>8923</v>
      </c>
      <c r="C87">
        <v>1973</v>
      </c>
      <c r="D87" s="12">
        <f>2026-marketing_campaign4[[#This Row],[Year_Birth]]</f>
        <v>53</v>
      </c>
      <c r="E87" s="12" t="str" cm="1">
        <f t="array" ref="E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7" s="12" t="s">
        <v>29</v>
      </c>
      <c r="G87" s="12" t="s">
        <v>30</v>
      </c>
      <c r="H87" s="11">
        <v>83917</v>
      </c>
      <c r="I87">
        <v>0</v>
      </c>
      <c r="J87">
        <v>0</v>
      </c>
      <c r="K87" s="1">
        <v>41382</v>
      </c>
      <c r="L87">
        <v>12</v>
      </c>
      <c r="M87" s="11">
        <v>514</v>
      </c>
      <c r="N87" s="11">
        <v>22</v>
      </c>
      <c r="O87" s="11">
        <v>732</v>
      </c>
      <c r="P87" s="11">
        <v>42</v>
      </c>
      <c r="Q87" s="11">
        <v>198</v>
      </c>
      <c r="R87" s="11">
        <v>79</v>
      </c>
      <c r="S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1587</v>
      </c>
      <c r="T87" s="25" t="str" cm="1">
        <f t="array" ref="T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87">
        <v>1</v>
      </c>
      <c r="V87">
        <v>6</v>
      </c>
      <c r="W87">
        <v>7</v>
      </c>
      <c r="X87">
        <v>7</v>
      </c>
      <c r="Y87">
        <v>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</v>
      </c>
      <c r="AG87">
        <v>11</v>
      </c>
      <c r="AH87">
        <v>1</v>
      </c>
    </row>
    <row r="88" spans="2:34" x14ac:dyDescent="0.3">
      <c r="B88">
        <v>1907</v>
      </c>
      <c r="C88">
        <v>1950</v>
      </c>
      <c r="D88" s="12">
        <f>2026-marketing_campaign4[[#This Row],[Year_Birth]]</f>
        <v>76</v>
      </c>
      <c r="E88" s="12" t="str" cm="1">
        <f t="array" ref="E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8" s="12" t="s">
        <v>34</v>
      </c>
      <c r="G88" s="12" t="s">
        <v>35</v>
      </c>
      <c r="H88" s="11">
        <v>63120</v>
      </c>
      <c r="I88">
        <v>0</v>
      </c>
      <c r="J88">
        <v>1</v>
      </c>
      <c r="K88" s="1">
        <v>41180</v>
      </c>
      <c r="L88">
        <v>53</v>
      </c>
      <c r="M88" s="11">
        <v>965</v>
      </c>
      <c r="N88" s="11">
        <v>69</v>
      </c>
      <c r="O88" s="11">
        <v>279</v>
      </c>
      <c r="P88" s="11">
        <v>54</v>
      </c>
      <c r="Q88" s="11">
        <v>41</v>
      </c>
      <c r="R88" s="11">
        <v>69</v>
      </c>
      <c r="S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1477</v>
      </c>
      <c r="T88" s="25" t="str" cm="1">
        <f t="array" ref="T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88">
        <v>5</v>
      </c>
      <c r="V88">
        <v>8</v>
      </c>
      <c r="W88">
        <v>4</v>
      </c>
      <c r="X88">
        <v>9</v>
      </c>
      <c r="Y88">
        <v>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</v>
      </c>
      <c r="AG88">
        <v>11</v>
      </c>
      <c r="AH88">
        <v>1</v>
      </c>
    </row>
    <row r="89" spans="2:34" x14ac:dyDescent="0.3">
      <c r="B89">
        <v>1173</v>
      </c>
      <c r="C89">
        <v>1947</v>
      </c>
      <c r="D89" s="12">
        <f>2026-marketing_campaign4[[#This Row],[Year_Birth]]</f>
        <v>79</v>
      </c>
      <c r="E89" s="12" t="str" cm="1">
        <f t="array" ref="E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9" s="12" t="s">
        <v>34</v>
      </c>
      <c r="G89" s="12" t="s">
        <v>31</v>
      </c>
      <c r="H89" s="11">
        <v>77632</v>
      </c>
      <c r="I89">
        <v>0</v>
      </c>
      <c r="J89">
        <v>0</v>
      </c>
      <c r="K89" s="1">
        <v>41343</v>
      </c>
      <c r="L89">
        <v>73</v>
      </c>
      <c r="M89" s="11">
        <v>1200</v>
      </c>
      <c r="N89" s="11">
        <v>105</v>
      </c>
      <c r="O89" s="11">
        <v>758</v>
      </c>
      <c r="P89" s="11">
        <v>0</v>
      </c>
      <c r="Q89" s="11">
        <v>42</v>
      </c>
      <c r="R89" s="11">
        <v>147</v>
      </c>
      <c r="S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2252</v>
      </c>
      <c r="T89" s="25" t="str" cm="1">
        <f t="array" ref="T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89">
        <v>1</v>
      </c>
      <c r="V89">
        <v>4</v>
      </c>
      <c r="W89">
        <v>2</v>
      </c>
      <c r="X89">
        <v>6</v>
      </c>
      <c r="Y89">
        <v>2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3</v>
      </c>
      <c r="AG89">
        <v>11</v>
      </c>
      <c r="AH89">
        <v>1</v>
      </c>
    </row>
    <row r="90" spans="2:34" x14ac:dyDescent="0.3">
      <c r="B90">
        <v>4611</v>
      </c>
      <c r="C90">
        <v>1970</v>
      </c>
      <c r="D90" s="12">
        <f>2026-marketing_campaign4[[#This Row],[Year_Birth]]</f>
        <v>56</v>
      </c>
      <c r="E90" s="12" t="str" cm="1">
        <f t="array" ref="E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0" s="12" t="s">
        <v>29</v>
      </c>
      <c r="G90" s="12" t="s">
        <v>31</v>
      </c>
      <c r="H90" s="11">
        <v>105471</v>
      </c>
      <c r="I90">
        <v>0</v>
      </c>
      <c r="J90">
        <v>0</v>
      </c>
      <c r="K90" s="1">
        <v>41295</v>
      </c>
      <c r="L90">
        <v>36</v>
      </c>
      <c r="M90" s="11">
        <v>1009</v>
      </c>
      <c r="N90" s="11">
        <v>181</v>
      </c>
      <c r="O90" s="11">
        <v>104</v>
      </c>
      <c r="P90" s="11">
        <v>202</v>
      </c>
      <c r="Q90" s="11">
        <v>21</v>
      </c>
      <c r="R90" s="11">
        <v>207</v>
      </c>
      <c r="S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1724</v>
      </c>
      <c r="T90" s="25" t="str" cm="1">
        <f t="array" ref="T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90">
        <v>0</v>
      </c>
      <c r="V90">
        <v>9</v>
      </c>
      <c r="W90">
        <v>8</v>
      </c>
      <c r="X90">
        <v>13</v>
      </c>
      <c r="Y90">
        <v>3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3</v>
      </c>
      <c r="AG90">
        <v>11</v>
      </c>
      <c r="AH90">
        <v>1</v>
      </c>
    </row>
    <row r="91" spans="2:34" x14ac:dyDescent="0.3">
      <c r="B91">
        <v>4673</v>
      </c>
      <c r="C91">
        <v>1963</v>
      </c>
      <c r="D91" s="12">
        <f>2026-marketing_campaign4[[#This Row],[Year_Birth]]</f>
        <v>63</v>
      </c>
      <c r="E91" s="12" t="str" cm="1">
        <f t="array" ref="E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1" s="12" t="s">
        <v>32</v>
      </c>
      <c r="G91" s="12" t="s">
        <v>33</v>
      </c>
      <c r="H91" s="11">
        <v>81300</v>
      </c>
      <c r="I91">
        <v>0</v>
      </c>
      <c r="J91">
        <v>1</v>
      </c>
      <c r="K91" s="1">
        <v>41212</v>
      </c>
      <c r="L91">
        <v>17</v>
      </c>
      <c r="M91" s="11">
        <v>1004</v>
      </c>
      <c r="N91" s="11">
        <v>12</v>
      </c>
      <c r="O91" s="11">
        <v>145</v>
      </c>
      <c r="P91" s="11">
        <v>32</v>
      </c>
      <c r="Q91" s="11">
        <v>12</v>
      </c>
      <c r="R91" s="11">
        <v>36</v>
      </c>
      <c r="S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1241</v>
      </c>
      <c r="T91" s="25" t="str" cm="1">
        <f t="array" ref="T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1">
        <v>3</v>
      </c>
      <c r="V91">
        <v>10</v>
      </c>
      <c r="W91">
        <v>3</v>
      </c>
      <c r="X91">
        <v>5</v>
      </c>
      <c r="Y91">
        <v>5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3</v>
      </c>
      <c r="AG91">
        <v>11</v>
      </c>
      <c r="AH91">
        <v>1</v>
      </c>
    </row>
    <row r="92" spans="2:34" x14ac:dyDescent="0.3">
      <c r="B92">
        <v>8779</v>
      </c>
      <c r="C92">
        <v>1985</v>
      </c>
      <c r="D92" s="12">
        <f>2026-marketing_campaign4[[#This Row],[Year_Birth]]</f>
        <v>41</v>
      </c>
      <c r="E92" s="12" t="str" cm="1">
        <f t="array" ref="E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2" s="12" t="s">
        <v>37</v>
      </c>
      <c r="G92" s="12" t="s">
        <v>33</v>
      </c>
      <c r="H92" s="11">
        <v>36145</v>
      </c>
      <c r="I92">
        <v>1</v>
      </c>
      <c r="J92">
        <v>0</v>
      </c>
      <c r="K92" s="1">
        <v>41441</v>
      </c>
      <c r="L92">
        <v>13</v>
      </c>
      <c r="M92" s="11">
        <v>56</v>
      </c>
      <c r="N92" s="11">
        <v>4</v>
      </c>
      <c r="O92" s="11">
        <v>76</v>
      </c>
      <c r="P92" s="11">
        <v>17</v>
      </c>
      <c r="Q92" s="11">
        <v>1</v>
      </c>
      <c r="R92" s="11">
        <v>18</v>
      </c>
      <c r="S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172</v>
      </c>
      <c r="T92" s="25" t="str" cm="1">
        <f t="array" ref="T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2">
        <v>4</v>
      </c>
      <c r="V92">
        <v>4</v>
      </c>
      <c r="W92">
        <v>1</v>
      </c>
      <c r="X92">
        <v>3</v>
      </c>
      <c r="Y92">
        <v>9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</v>
      </c>
      <c r="AG92">
        <v>11</v>
      </c>
      <c r="AH92">
        <v>1</v>
      </c>
    </row>
    <row r="93" spans="2:34" x14ac:dyDescent="0.3">
      <c r="B93">
        <v>9826</v>
      </c>
      <c r="C93">
        <v>1972</v>
      </c>
      <c r="D93" s="12">
        <f>2026-marketing_campaign4[[#This Row],[Year_Birth]]</f>
        <v>54</v>
      </c>
      <c r="E93" s="12" t="str" cm="1">
        <f t="array" ref="E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3" s="12" t="s">
        <v>32</v>
      </c>
      <c r="G93" s="12" t="s">
        <v>30</v>
      </c>
      <c r="H93" s="11">
        <v>86857</v>
      </c>
      <c r="I93">
        <v>0</v>
      </c>
      <c r="J93">
        <v>0</v>
      </c>
      <c r="K93" s="1">
        <v>41164</v>
      </c>
      <c r="L93">
        <v>96</v>
      </c>
      <c r="M93" s="11">
        <v>899</v>
      </c>
      <c r="N93" s="11">
        <v>102</v>
      </c>
      <c r="O93" s="11">
        <v>838</v>
      </c>
      <c r="P93" s="11">
        <v>133</v>
      </c>
      <c r="Q93" s="11">
        <v>102</v>
      </c>
      <c r="R93" s="11">
        <v>40</v>
      </c>
      <c r="S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2114</v>
      </c>
      <c r="T93" s="25" t="str" cm="1">
        <f t="array" ref="T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93">
        <v>1</v>
      </c>
      <c r="V93">
        <v>5</v>
      </c>
      <c r="W93">
        <v>6</v>
      </c>
      <c r="X93">
        <v>10</v>
      </c>
      <c r="Y93">
        <v>2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3</v>
      </c>
      <c r="AG93">
        <v>11</v>
      </c>
      <c r="AH93">
        <v>1</v>
      </c>
    </row>
    <row r="94" spans="2:34" x14ac:dyDescent="0.3">
      <c r="B94">
        <v>7230</v>
      </c>
      <c r="C94">
        <v>1960</v>
      </c>
      <c r="D94" s="12">
        <f>2026-marketing_campaign4[[#This Row],[Year_Birth]]</f>
        <v>66</v>
      </c>
      <c r="E94" s="12" t="str" cm="1">
        <f t="array" ref="E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4" s="12" t="s">
        <v>32</v>
      </c>
      <c r="G94" s="12" t="s">
        <v>35</v>
      </c>
      <c r="H94" s="11">
        <v>50611</v>
      </c>
      <c r="I94">
        <v>0</v>
      </c>
      <c r="J94">
        <v>1</v>
      </c>
      <c r="K94" s="1">
        <v>41186</v>
      </c>
      <c r="L94">
        <v>98</v>
      </c>
      <c r="M94" s="11">
        <v>459</v>
      </c>
      <c r="N94" s="11">
        <v>0</v>
      </c>
      <c r="O94" s="11">
        <v>24</v>
      </c>
      <c r="P94" s="11">
        <v>6</v>
      </c>
      <c r="Q94" s="11">
        <v>0</v>
      </c>
      <c r="R94" s="11">
        <v>4</v>
      </c>
      <c r="S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493</v>
      </c>
      <c r="T94" s="25" t="str" cm="1">
        <f t="array" ref="T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4">
        <v>6</v>
      </c>
      <c r="V94">
        <v>4</v>
      </c>
      <c r="W94">
        <v>5</v>
      </c>
      <c r="X94">
        <v>7</v>
      </c>
      <c r="Y94">
        <v>6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3</v>
      </c>
      <c r="AG94">
        <v>11</v>
      </c>
      <c r="AH94">
        <v>1</v>
      </c>
    </row>
    <row r="95" spans="2:34" x14ac:dyDescent="0.3">
      <c r="B95">
        <v>6379</v>
      </c>
      <c r="C95">
        <v>1949</v>
      </c>
      <c r="D95" s="12">
        <f>2026-marketing_campaign4[[#This Row],[Year_Birth]]</f>
        <v>77</v>
      </c>
      <c r="E95" s="12" t="str" cm="1">
        <f t="array" ref="E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5" s="12" t="s">
        <v>34</v>
      </c>
      <c r="G95" s="12" t="s">
        <v>38</v>
      </c>
      <c r="H95" s="11">
        <v>47570</v>
      </c>
      <c r="I95">
        <v>1</v>
      </c>
      <c r="J95">
        <v>1</v>
      </c>
      <c r="K95" s="1">
        <v>41423</v>
      </c>
      <c r="L95">
        <v>3</v>
      </c>
      <c r="M95" s="11">
        <v>67</v>
      </c>
      <c r="N95" s="11">
        <v>1</v>
      </c>
      <c r="O95" s="11">
        <v>20</v>
      </c>
      <c r="P95" s="11">
        <v>0</v>
      </c>
      <c r="Q95" s="11">
        <v>2</v>
      </c>
      <c r="R95" s="11">
        <v>31</v>
      </c>
      <c r="S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</v>
      </c>
      <c r="T95" s="25" t="str" cm="1">
        <f t="array" ref="T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5">
        <v>3</v>
      </c>
      <c r="V95">
        <v>2</v>
      </c>
      <c r="W95">
        <v>2</v>
      </c>
      <c r="X95">
        <v>2</v>
      </c>
      <c r="Y95">
        <v>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</v>
      </c>
      <c r="AG95">
        <v>11</v>
      </c>
      <c r="AH95">
        <v>1</v>
      </c>
    </row>
    <row r="96" spans="2:34" x14ac:dyDescent="0.3">
      <c r="B96">
        <v>2868</v>
      </c>
      <c r="C96">
        <v>1949</v>
      </c>
      <c r="D96" s="12">
        <f>2026-marketing_campaign4[[#This Row],[Year_Birth]]</f>
        <v>77</v>
      </c>
      <c r="E96" s="12" t="str" cm="1">
        <f t="array" ref="E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6" s="12" t="s">
        <v>32</v>
      </c>
      <c r="G96" s="12" t="s">
        <v>30</v>
      </c>
      <c r="H96" s="11">
        <v>26518</v>
      </c>
      <c r="I96">
        <v>1</v>
      </c>
      <c r="J96">
        <v>1</v>
      </c>
      <c r="K96" s="1">
        <v>41372</v>
      </c>
      <c r="L96">
        <v>33</v>
      </c>
      <c r="M96" s="11">
        <v>20</v>
      </c>
      <c r="N96" s="11">
        <v>1</v>
      </c>
      <c r="O96" s="11">
        <v>28</v>
      </c>
      <c r="P96" s="11">
        <v>3</v>
      </c>
      <c r="Q96" s="11">
        <v>3</v>
      </c>
      <c r="R96" s="11">
        <v>2</v>
      </c>
      <c r="S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96" s="25" t="str" cm="1">
        <f t="array" ref="T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6">
        <v>3</v>
      </c>
      <c r="V96">
        <v>2</v>
      </c>
      <c r="W96">
        <v>0</v>
      </c>
      <c r="X96">
        <v>3</v>
      </c>
      <c r="Y96">
        <v>8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</v>
      </c>
      <c r="AG96">
        <v>11</v>
      </c>
      <c r="AH96">
        <v>1</v>
      </c>
    </row>
    <row r="97" spans="2:34" x14ac:dyDescent="0.3">
      <c r="B97">
        <v>8029</v>
      </c>
      <c r="C97">
        <v>1988</v>
      </c>
      <c r="D97" s="12">
        <f>2026-marketing_campaign4[[#This Row],[Year_Birth]]</f>
        <v>38</v>
      </c>
      <c r="E97" s="12" t="str" cm="1">
        <f t="array" ref="E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7" s="12" t="s">
        <v>34</v>
      </c>
      <c r="G97" s="12" t="s">
        <v>30</v>
      </c>
      <c r="H97" s="11">
        <v>90247</v>
      </c>
      <c r="I97">
        <v>0</v>
      </c>
      <c r="J97">
        <v>0</v>
      </c>
      <c r="K97" s="1">
        <v>41758</v>
      </c>
      <c r="L97">
        <v>27</v>
      </c>
      <c r="M97" s="11">
        <v>1184</v>
      </c>
      <c r="N97" s="11">
        <v>32</v>
      </c>
      <c r="O97" s="11">
        <v>352</v>
      </c>
      <c r="P97" s="11">
        <v>21</v>
      </c>
      <c r="Q97" s="11">
        <v>16</v>
      </c>
      <c r="R97" s="11">
        <v>16</v>
      </c>
      <c r="S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1621</v>
      </c>
      <c r="T97" s="25" t="str" cm="1">
        <f t="array" ref="T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97">
        <v>1</v>
      </c>
      <c r="V97">
        <v>3</v>
      </c>
      <c r="W97">
        <v>4</v>
      </c>
      <c r="X97">
        <v>7</v>
      </c>
      <c r="Y97">
        <v>1</v>
      </c>
      <c r="Z97">
        <v>0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3</v>
      </c>
      <c r="AG97">
        <v>11</v>
      </c>
      <c r="AH97">
        <v>1</v>
      </c>
    </row>
    <row r="98" spans="2:34" x14ac:dyDescent="0.3">
      <c r="B98">
        <v>4301</v>
      </c>
      <c r="C98">
        <v>1971</v>
      </c>
      <c r="D98" s="12">
        <f>2026-marketing_campaign4[[#This Row],[Year_Birth]]</f>
        <v>55</v>
      </c>
      <c r="E98" s="12" t="str" cm="1">
        <f t="array" ref="E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8" s="12" t="s">
        <v>34</v>
      </c>
      <c r="G98" s="12" t="s">
        <v>33</v>
      </c>
      <c r="H98" s="11">
        <v>35178</v>
      </c>
      <c r="I98">
        <v>1</v>
      </c>
      <c r="J98">
        <v>0</v>
      </c>
      <c r="K98" s="1">
        <v>41284</v>
      </c>
      <c r="L98">
        <v>10</v>
      </c>
      <c r="M98" s="11">
        <v>23</v>
      </c>
      <c r="N98" s="11">
        <v>1</v>
      </c>
      <c r="O98" s="11">
        <v>13</v>
      </c>
      <c r="P98" s="11">
        <v>2</v>
      </c>
      <c r="Q98" s="11">
        <v>2</v>
      </c>
      <c r="R98" s="11">
        <v>18</v>
      </c>
      <c r="S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</v>
      </c>
      <c r="T98" s="25" t="str" cm="1">
        <f t="array" ref="T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8">
        <v>1</v>
      </c>
      <c r="V98">
        <v>1</v>
      </c>
      <c r="W98">
        <v>1</v>
      </c>
      <c r="X98">
        <v>2</v>
      </c>
      <c r="Y98">
        <v>7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</v>
      </c>
      <c r="AG98">
        <v>11</v>
      </c>
      <c r="AH98">
        <v>1</v>
      </c>
    </row>
    <row r="99" spans="2:34" x14ac:dyDescent="0.3">
      <c r="B99">
        <v>3619</v>
      </c>
      <c r="C99">
        <v>1960</v>
      </c>
      <c r="D99" s="12">
        <f>2026-marketing_campaign4[[#This Row],[Year_Birth]]</f>
        <v>66</v>
      </c>
      <c r="E99" s="12" t="str" cm="1">
        <f t="array" ref="E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9" s="12" t="s">
        <v>37</v>
      </c>
      <c r="G99" s="12" t="s">
        <v>35</v>
      </c>
      <c r="H99" s="11">
        <v>87305</v>
      </c>
      <c r="I99">
        <v>0</v>
      </c>
      <c r="J99">
        <v>0</v>
      </c>
      <c r="K99" s="1">
        <v>41175</v>
      </c>
      <c r="L99">
        <v>19</v>
      </c>
      <c r="M99" s="11">
        <v>345</v>
      </c>
      <c r="N99" s="11">
        <v>25</v>
      </c>
      <c r="O99" s="11">
        <v>501</v>
      </c>
      <c r="P99" s="11">
        <v>63</v>
      </c>
      <c r="Q99" s="11">
        <v>138</v>
      </c>
      <c r="R99" s="11">
        <v>80</v>
      </c>
      <c r="S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1152</v>
      </c>
      <c r="T99" s="25" t="str" cm="1">
        <f t="array" ref="T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9">
        <v>1</v>
      </c>
      <c r="V99">
        <v>5</v>
      </c>
      <c r="W99">
        <v>3</v>
      </c>
      <c r="X99">
        <v>8</v>
      </c>
      <c r="Y99">
        <v>2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3</v>
      </c>
      <c r="AG99">
        <v>11</v>
      </c>
      <c r="AH99">
        <v>1</v>
      </c>
    </row>
    <row r="100" spans="2:34" x14ac:dyDescent="0.3">
      <c r="B100">
        <v>4692</v>
      </c>
      <c r="C100">
        <v>1976</v>
      </c>
      <c r="D100" s="12">
        <f>2026-marketing_campaign4[[#This Row],[Year_Birth]]</f>
        <v>50</v>
      </c>
      <c r="E100" s="12" t="str" cm="1">
        <f t="array" ref="E1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0" s="12" t="s">
        <v>29</v>
      </c>
      <c r="G100" s="12" t="s">
        <v>33</v>
      </c>
      <c r="H100" s="11">
        <v>7500</v>
      </c>
      <c r="I100">
        <v>1</v>
      </c>
      <c r="J100">
        <v>0</v>
      </c>
      <c r="K100" s="1">
        <v>41122</v>
      </c>
      <c r="L100">
        <v>19</v>
      </c>
      <c r="M100" s="11">
        <v>7</v>
      </c>
      <c r="N100" s="11">
        <v>0</v>
      </c>
      <c r="O100" s="11">
        <v>12</v>
      </c>
      <c r="P100" s="11">
        <v>13</v>
      </c>
      <c r="Q100" s="11">
        <v>7</v>
      </c>
      <c r="R100" s="11">
        <v>32</v>
      </c>
      <c r="S1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</v>
      </c>
      <c r="T100" s="25" t="str" cm="1">
        <f t="array" ref="T1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0">
        <v>5</v>
      </c>
      <c r="V100">
        <v>4</v>
      </c>
      <c r="W100">
        <v>1</v>
      </c>
      <c r="X100">
        <v>2</v>
      </c>
      <c r="Y100">
        <v>9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</v>
      </c>
      <c r="AG100">
        <v>11</v>
      </c>
      <c r="AH100">
        <v>1</v>
      </c>
    </row>
    <row r="101" spans="2:34" x14ac:dyDescent="0.3">
      <c r="B101">
        <v>7875</v>
      </c>
      <c r="C101">
        <v>1949</v>
      </c>
      <c r="D101" s="12">
        <f>2026-marketing_campaign4[[#This Row],[Year_Birth]]</f>
        <v>77</v>
      </c>
      <c r="E101" s="12" t="str" cm="1">
        <f t="array" ref="E1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1" s="12" t="s">
        <v>29</v>
      </c>
      <c r="G101" s="12" t="s">
        <v>33</v>
      </c>
      <c r="H101" s="11">
        <v>72025</v>
      </c>
      <c r="I101">
        <v>0</v>
      </c>
      <c r="J101">
        <v>0</v>
      </c>
      <c r="K101" s="1">
        <v>41758</v>
      </c>
      <c r="L101">
        <v>46</v>
      </c>
      <c r="M101" s="11">
        <v>967</v>
      </c>
      <c r="N101" s="11">
        <v>0</v>
      </c>
      <c r="O101" s="11">
        <v>617</v>
      </c>
      <c r="P101" s="11">
        <v>43</v>
      </c>
      <c r="Q101" s="11">
        <v>50</v>
      </c>
      <c r="R101" s="11">
        <v>0</v>
      </c>
      <c r="S1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1677</v>
      </c>
      <c r="T101" s="25" t="str" cm="1">
        <f t="array" ref="T1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1">
        <v>1</v>
      </c>
      <c r="V101">
        <v>4</v>
      </c>
      <c r="W101">
        <v>8</v>
      </c>
      <c r="X101">
        <v>13</v>
      </c>
      <c r="Y101">
        <v>2</v>
      </c>
      <c r="Z101">
        <v>0</v>
      </c>
      <c r="AA101">
        <v>1</v>
      </c>
      <c r="AB101">
        <v>1</v>
      </c>
      <c r="AC101">
        <v>1</v>
      </c>
      <c r="AD101">
        <v>0</v>
      </c>
      <c r="AE101">
        <v>0</v>
      </c>
      <c r="AF101">
        <v>3</v>
      </c>
      <c r="AG101">
        <v>11</v>
      </c>
      <c r="AH101">
        <v>1</v>
      </c>
    </row>
    <row r="102" spans="2:34" x14ac:dyDescent="0.3">
      <c r="B102">
        <v>4073</v>
      </c>
      <c r="C102">
        <v>1954</v>
      </c>
      <c r="D102" s="12">
        <f>2026-marketing_campaign4[[#This Row],[Year_Birth]]</f>
        <v>72</v>
      </c>
      <c r="E102" s="12" t="str" cm="1">
        <f t="array" ref="E1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2" s="12" t="s">
        <v>37</v>
      </c>
      <c r="G102" s="12" t="s">
        <v>33</v>
      </c>
      <c r="H102" s="11">
        <v>63564</v>
      </c>
      <c r="I102">
        <v>0</v>
      </c>
      <c r="J102">
        <v>0</v>
      </c>
      <c r="K102" s="1">
        <v>41668</v>
      </c>
      <c r="L102">
        <v>0</v>
      </c>
      <c r="M102" s="11">
        <v>769</v>
      </c>
      <c r="N102" s="11">
        <v>80</v>
      </c>
      <c r="O102" s="11">
        <v>252</v>
      </c>
      <c r="P102" s="11">
        <v>15</v>
      </c>
      <c r="Q102" s="11">
        <v>34</v>
      </c>
      <c r="R102" s="11">
        <v>65</v>
      </c>
      <c r="S1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1215</v>
      </c>
      <c r="T102" s="25" t="str" cm="1">
        <f t="array" ref="T1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2">
        <v>1</v>
      </c>
      <c r="V102">
        <v>10</v>
      </c>
      <c r="W102">
        <v>10</v>
      </c>
      <c r="X102">
        <v>7</v>
      </c>
      <c r="Y102">
        <v>6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</v>
      </c>
      <c r="AG102">
        <v>11</v>
      </c>
      <c r="AH102">
        <v>1</v>
      </c>
    </row>
    <row r="103" spans="2:34" x14ac:dyDescent="0.3">
      <c r="B103">
        <v>3667</v>
      </c>
      <c r="C103">
        <v>1969</v>
      </c>
      <c r="D103" s="12">
        <f>2026-marketing_campaign4[[#This Row],[Year_Birth]]</f>
        <v>57</v>
      </c>
      <c r="E103" s="12" t="str" cm="1">
        <f t="array" ref="E1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3" s="12" t="s">
        <v>29</v>
      </c>
      <c r="G103" s="12" t="s">
        <v>33</v>
      </c>
      <c r="H103" s="11">
        <v>80952</v>
      </c>
      <c r="I103">
        <v>0</v>
      </c>
      <c r="J103">
        <v>0</v>
      </c>
      <c r="K103" s="1">
        <v>41333</v>
      </c>
      <c r="L103">
        <v>20</v>
      </c>
      <c r="M103" s="11">
        <v>778</v>
      </c>
      <c r="N103" s="11">
        <v>178</v>
      </c>
      <c r="O103" s="11">
        <v>689</v>
      </c>
      <c r="P103" s="11">
        <v>41</v>
      </c>
      <c r="Q103" s="11">
        <v>27</v>
      </c>
      <c r="R103" s="11">
        <v>44</v>
      </c>
      <c r="S1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1757</v>
      </c>
      <c r="T103" s="25" t="str" cm="1">
        <f t="array" ref="T1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03">
        <v>1</v>
      </c>
      <c r="V103">
        <v>8</v>
      </c>
      <c r="W103">
        <v>5</v>
      </c>
      <c r="X103">
        <v>11</v>
      </c>
      <c r="Y103">
        <v>8</v>
      </c>
      <c r="Z103">
        <v>0</v>
      </c>
      <c r="AA103">
        <v>1</v>
      </c>
      <c r="AB103">
        <v>1</v>
      </c>
      <c r="AC103">
        <v>1</v>
      </c>
      <c r="AD103">
        <v>0</v>
      </c>
      <c r="AE103">
        <v>0</v>
      </c>
      <c r="AF103">
        <v>3</v>
      </c>
      <c r="AG103">
        <v>11</v>
      </c>
      <c r="AH103">
        <v>1</v>
      </c>
    </row>
    <row r="104" spans="2:34" x14ac:dyDescent="0.3">
      <c r="B104">
        <v>4012</v>
      </c>
      <c r="C104">
        <v>1972</v>
      </c>
      <c r="D104" s="12">
        <f>2026-marketing_campaign4[[#This Row],[Year_Birth]]</f>
        <v>54</v>
      </c>
      <c r="E104" s="12" t="str" cm="1">
        <f t="array" ref="E1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4" s="12" t="s">
        <v>32</v>
      </c>
      <c r="G104" s="12" t="s">
        <v>31</v>
      </c>
      <c r="H104" s="11">
        <v>62220</v>
      </c>
      <c r="I104">
        <v>0</v>
      </c>
      <c r="J104">
        <v>1</v>
      </c>
      <c r="K104" s="1">
        <v>41132</v>
      </c>
      <c r="L104">
        <v>55</v>
      </c>
      <c r="M104" s="11">
        <v>799</v>
      </c>
      <c r="N104" s="11">
        <v>12</v>
      </c>
      <c r="O104" s="11">
        <v>375</v>
      </c>
      <c r="P104" s="11">
        <v>16</v>
      </c>
      <c r="Q104" s="11">
        <v>12</v>
      </c>
      <c r="R104" s="11">
        <v>12</v>
      </c>
      <c r="S1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1226</v>
      </c>
      <c r="T104" s="25" t="str" cm="1">
        <f t="array" ref="T1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4">
        <v>5</v>
      </c>
      <c r="V104">
        <v>7</v>
      </c>
      <c r="W104">
        <v>6</v>
      </c>
      <c r="X104">
        <v>5</v>
      </c>
      <c r="Y104">
        <v>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</v>
      </c>
      <c r="AG104">
        <v>11</v>
      </c>
      <c r="AH104">
        <v>1</v>
      </c>
    </row>
    <row r="105" spans="2:34" x14ac:dyDescent="0.3">
      <c r="B105">
        <v>7573</v>
      </c>
      <c r="C105">
        <v>1978</v>
      </c>
      <c r="D105" s="12">
        <f>2026-marketing_campaign4[[#This Row],[Year_Birth]]</f>
        <v>48</v>
      </c>
      <c r="E105" s="12" t="str" cm="1">
        <f t="array" ref="E1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5" s="12" t="s">
        <v>32</v>
      </c>
      <c r="G105" s="12" t="s">
        <v>30</v>
      </c>
      <c r="H105" s="11">
        <v>31626</v>
      </c>
      <c r="I105">
        <v>1</v>
      </c>
      <c r="J105">
        <v>0</v>
      </c>
      <c r="K105" s="1">
        <v>41404</v>
      </c>
      <c r="L105">
        <v>12</v>
      </c>
      <c r="M105" s="11">
        <v>39</v>
      </c>
      <c r="N105" s="11">
        <v>1</v>
      </c>
      <c r="O105" s="11">
        <v>9</v>
      </c>
      <c r="P105" s="11">
        <v>2</v>
      </c>
      <c r="Q105" s="11">
        <v>1</v>
      </c>
      <c r="R105" s="11">
        <v>34</v>
      </c>
      <c r="S1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</v>
      </c>
      <c r="T105" s="25" t="str" cm="1">
        <f t="array" ref="T1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5">
        <v>1</v>
      </c>
      <c r="V105">
        <v>2</v>
      </c>
      <c r="W105">
        <v>1</v>
      </c>
      <c r="X105">
        <v>2</v>
      </c>
      <c r="Y105">
        <v>7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3</v>
      </c>
      <c r="AG105">
        <v>11</v>
      </c>
      <c r="AH105">
        <v>1</v>
      </c>
    </row>
    <row r="106" spans="2:34" x14ac:dyDescent="0.3">
      <c r="B106">
        <v>8897</v>
      </c>
      <c r="C106">
        <v>1965</v>
      </c>
      <c r="D106" s="12">
        <f>2026-marketing_campaign4[[#This Row],[Year_Birth]]</f>
        <v>61</v>
      </c>
      <c r="E106" s="12" t="str" cm="1">
        <f t="array" ref="E1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6" s="12" t="s">
        <v>29</v>
      </c>
      <c r="G106" s="12" t="s">
        <v>30</v>
      </c>
      <c r="H106" s="11">
        <v>42720</v>
      </c>
      <c r="I106">
        <v>1</v>
      </c>
      <c r="J106">
        <v>1</v>
      </c>
      <c r="K106" s="1">
        <v>41388</v>
      </c>
      <c r="L106">
        <v>9</v>
      </c>
      <c r="M106" s="11">
        <v>392</v>
      </c>
      <c r="N106" s="11">
        <v>5</v>
      </c>
      <c r="O106" s="11">
        <v>91</v>
      </c>
      <c r="P106" s="11">
        <v>28</v>
      </c>
      <c r="Q106" s="11">
        <v>26</v>
      </c>
      <c r="R106" s="11">
        <v>112</v>
      </c>
      <c r="S1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654</v>
      </c>
      <c r="T106" s="25" t="str" cm="1">
        <f t="array" ref="T1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6">
        <v>8</v>
      </c>
      <c r="V106">
        <v>7</v>
      </c>
      <c r="W106">
        <v>3</v>
      </c>
      <c r="X106">
        <v>7</v>
      </c>
      <c r="Y106">
        <v>8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3</v>
      </c>
      <c r="AG106">
        <v>11</v>
      </c>
      <c r="AH106">
        <v>1</v>
      </c>
    </row>
    <row r="107" spans="2:34" x14ac:dyDescent="0.3">
      <c r="B107">
        <v>6299</v>
      </c>
      <c r="C107">
        <v>1968</v>
      </c>
      <c r="D107" s="12">
        <f>2026-marketing_campaign4[[#This Row],[Year_Birth]]</f>
        <v>58</v>
      </c>
      <c r="E107" s="12" t="str" cm="1">
        <f t="array" ref="E1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7" s="12" t="s">
        <v>32</v>
      </c>
      <c r="G107" s="12" t="s">
        <v>35</v>
      </c>
      <c r="H107" s="11">
        <v>42564</v>
      </c>
      <c r="I107">
        <v>0</v>
      </c>
      <c r="J107">
        <v>1</v>
      </c>
      <c r="K107" s="1">
        <v>41276</v>
      </c>
      <c r="L107">
        <v>28</v>
      </c>
      <c r="M107" s="11">
        <v>324</v>
      </c>
      <c r="N107" s="11">
        <v>48</v>
      </c>
      <c r="O107" s="11">
        <v>186</v>
      </c>
      <c r="P107" s="11">
        <v>39</v>
      </c>
      <c r="Q107" s="11">
        <v>18</v>
      </c>
      <c r="R107" s="11">
        <v>198</v>
      </c>
      <c r="S1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813</v>
      </c>
      <c r="T107" s="25" t="str" cm="1">
        <f t="array" ref="T1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07">
        <v>6</v>
      </c>
      <c r="V107">
        <v>6</v>
      </c>
      <c r="W107">
        <v>8</v>
      </c>
      <c r="X107">
        <v>4</v>
      </c>
      <c r="Y107">
        <v>7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</v>
      </c>
      <c r="AG107">
        <v>11</v>
      </c>
      <c r="AH107">
        <v>1</v>
      </c>
    </row>
    <row r="108" spans="2:34" x14ac:dyDescent="0.3">
      <c r="B108">
        <v>10446</v>
      </c>
      <c r="C108">
        <v>1957</v>
      </c>
      <c r="D108" s="12">
        <f>2026-marketing_campaign4[[#This Row],[Year_Birth]]</f>
        <v>69</v>
      </c>
      <c r="E108" s="12" t="str" cm="1">
        <f t="array" ref="E1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8" s="12" t="s">
        <v>32</v>
      </c>
      <c r="G108" s="12" t="s">
        <v>33</v>
      </c>
      <c r="H108" s="11">
        <v>82017</v>
      </c>
      <c r="I108">
        <v>0</v>
      </c>
      <c r="J108">
        <v>0</v>
      </c>
      <c r="K108" s="1">
        <v>41220</v>
      </c>
      <c r="L108">
        <v>58</v>
      </c>
      <c r="M108" s="11">
        <v>184</v>
      </c>
      <c r="N108" s="11">
        <v>23</v>
      </c>
      <c r="O108" s="11">
        <v>446</v>
      </c>
      <c r="P108" s="11">
        <v>30</v>
      </c>
      <c r="Q108" s="11">
        <v>23</v>
      </c>
      <c r="R108" s="11">
        <v>23</v>
      </c>
      <c r="S1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729</v>
      </c>
      <c r="T108" s="25" t="str" cm="1">
        <f t="array" ref="T1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8">
        <v>1</v>
      </c>
      <c r="V108">
        <v>5</v>
      </c>
      <c r="W108">
        <v>4</v>
      </c>
      <c r="X108">
        <v>7</v>
      </c>
      <c r="Y108">
        <v>2</v>
      </c>
      <c r="Z108">
        <v>0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3</v>
      </c>
      <c r="AG108">
        <v>11</v>
      </c>
      <c r="AH108">
        <v>1</v>
      </c>
    </row>
    <row r="109" spans="2:34" x14ac:dyDescent="0.3">
      <c r="B109">
        <v>3483</v>
      </c>
      <c r="C109">
        <v>1958</v>
      </c>
      <c r="D109" s="12">
        <f>2026-marketing_campaign4[[#This Row],[Year_Birth]]</f>
        <v>68</v>
      </c>
      <c r="E109" s="12" t="str" cm="1">
        <f t="array" ref="E1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9" s="12" t="s">
        <v>29</v>
      </c>
      <c r="G109" s="12" t="s">
        <v>33</v>
      </c>
      <c r="H109" s="11">
        <v>48192</v>
      </c>
      <c r="I109">
        <v>0</v>
      </c>
      <c r="J109">
        <v>0</v>
      </c>
      <c r="K109" s="1">
        <v>41370</v>
      </c>
      <c r="L109">
        <v>76</v>
      </c>
      <c r="M109" s="11">
        <v>1039</v>
      </c>
      <c r="N109" s="11">
        <v>43</v>
      </c>
      <c r="O109" s="11">
        <v>204</v>
      </c>
      <c r="P109" s="11">
        <v>153</v>
      </c>
      <c r="Q109" s="11">
        <v>58</v>
      </c>
      <c r="R109" s="11">
        <v>29</v>
      </c>
      <c r="S1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1526</v>
      </c>
      <c r="T109" s="25" t="str" cm="1">
        <f t="array" ref="T1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9">
        <v>3</v>
      </c>
      <c r="V109">
        <v>2</v>
      </c>
      <c r="W109">
        <v>8</v>
      </c>
      <c r="X109">
        <v>12</v>
      </c>
      <c r="Y109">
        <v>8</v>
      </c>
      <c r="Z109">
        <v>0</v>
      </c>
      <c r="AA109">
        <v>1</v>
      </c>
      <c r="AB109">
        <v>0</v>
      </c>
      <c r="AC109">
        <v>1</v>
      </c>
      <c r="AD109">
        <v>1</v>
      </c>
      <c r="AE109">
        <v>0</v>
      </c>
      <c r="AF109">
        <v>3</v>
      </c>
      <c r="AG109">
        <v>11</v>
      </c>
      <c r="AH109">
        <v>1</v>
      </c>
    </row>
    <row r="110" spans="2:34" x14ac:dyDescent="0.3">
      <c r="B110">
        <v>5585</v>
      </c>
      <c r="C110">
        <v>1972</v>
      </c>
      <c r="D110" s="12">
        <f>2026-marketing_campaign4[[#This Row],[Year_Birth]]</f>
        <v>54</v>
      </c>
      <c r="E110" s="12" t="str" cm="1">
        <f t="array" ref="E1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0" s="12" t="s">
        <v>29</v>
      </c>
      <c r="G110" s="12" t="s">
        <v>30</v>
      </c>
      <c r="H110" s="11">
        <v>21359</v>
      </c>
      <c r="I110">
        <v>1</v>
      </c>
      <c r="J110">
        <v>0</v>
      </c>
      <c r="K110" s="1">
        <v>41384</v>
      </c>
      <c r="L110">
        <v>1</v>
      </c>
      <c r="M110" s="11">
        <v>12</v>
      </c>
      <c r="N110" s="11">
        <v>2</v>
      </c>
      <c r="O110" s="11">
        <v>17</v>
      </c>
      <c r="P110" s="11">
        <v>6</v>
      </c>
      <c r="Q110" s="11">
        <v>1</v>
      </c>
      <c r="R110" s="11">
        <v>10</v>
      </c>
      <c r="S1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110" s="25" t="str" cm="1">
        <f t="array" ref="T1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0">
        <v>2</v>
      </c>
      <c r="V110">
        <v>2</v>
      </c>
      <c r="W110">
        <v>0</v>
      </c>
      <c r="X110">
        <v>3</v>
      </c>
      <c r="Y110">
        <v>8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11</v>
      </c>
      <c r="AH110">
        <v>1</v>
      </c>
    </row>
    <row r="111" spans="2:34" x14ac:dyDescent="0.3">
      <c r="B111">
        <v>9493</v>
      </c>
      <c r="C111">
        <v>1980</v>
      </c>
      <c r="D111" s="12">
        <f>2026-marketing_campaign4[[#This Row],[Year_Birth]]</f>
        <v>46</v>
      </c>
      <c r="E111" s="12" t="str" cm="1">
        <f t="array" ref="E1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1" s="12" t="s">
        <v>32</v>
      </c>
      <c r="G111" s="12" t="s">
        <v>30</v>
      </c>
      <c r="H111" s="11">
        <v>76412</v>
      </c>
      <c r="I111">
        <v>0</v>
      </c>
      <c r="J111">
        <v>0</v>
      </c>
      <c r="K111" s="1">
        <v>41399</v>
      </c>
      <c r="L111">
        <v>15</v>
      </c>
      <c r="M111" s="11">
        <v>840</v>
      </c>
      <c r="N111" s="11">
        <v>53</v>
      </c>
      <c r="O111" s="11">
        <v>804</v>
      </c>
      <c r="P111" s="11">
        <v>23</v>
      </c>
      <c r="Q111" s="11">
        <v>71</v>
      </c>
      <c r="R111" s="11">
        <v>17</v>
      </c>
      <c r="S1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1808</v>
      </c>
      <c r="T111" s="25" t="str" cm="1">
        <f t="array" ref="T1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11">
        <v>1</v>
      </c>
      <c r="V111">
        <v>5</v>
      </c>
      <c r="W111">
        <v>4</v>
      </c>
      <c r="X111">
        <v>8</v>
      </c>
      <c r="Y111">
        <v>3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3</v>
      </c>
      <c r="AG111">
        <v>11</v>
      </c>
      <c r="AH111">
        <v>1</v>
      </c>
    </row>
    <row r="112" spans="2:34" x14ac:dyDescent="0.3">
      <c r="B112">
        <v>1</v>
      </c>
      <c r="C112">
        <v>1961</v>
      </c>
      <c r="D112" s="12">
        <f>2026-marketing_campaign4[[#This Row],[Year_Birth]]</f>
        <v>65</v>
      </c>
      <c r="E112" s="12" t="str" cm="1">
        <f t="array" ref="E1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2" s="12" t="s">
        <v>29</v>
      </c>
      <c r="G112" s="12" t="s">
        <v>30</v>
      </c>
      <c r="H112" s="11">
        <v>57091</v>
      </c>
      <c r="I112">
        <v>0</v>
      </c>
      <c r="J112">
        <v>0</v>
      </c>
      <c r="K112" s="1">
        <v>41805</v>
      </c>
      <c r="L112">
        <v>0</v>
      </c>
      <c r="M112" s="11">
        <v>464</v>
      </c>
      <c r="N112" s="11">
        <v>5</v>
      </c>
      <c r="O112" s="11">
        <v>64</v>
      </c>
      <c r="P112" s="11">
        <v>7</v>
      </c>
      <c r="Q112" s="11">
        <v>0</v>
      </c>
      <c r="R112" s="11">
        <v>37</v>
      </c>
      <c r="S1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577</v>
      </c>
      <c r="T112" s="25" t="str" cm="1">
        <f t="array" ref="T1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12">
        <v>1</v>
      </c>
      <c r="V112">
        <v>7</v>
      </c>
      <c r="W112">
        <v>3</v>
      </c>
      <c r="X112">
        <v>7</v>
      </c>
      <c r="Y112">
        <v>5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3</v>
      </c>
      <c r="AG112">
        <v>11</v>
      </c>
      <c r="AH112">
        <v>1</v>
      </c>
    </row>
    <row r="113" spans="2:34" x14ac:dyDescent="0.3">
      <c r="B113">
        <v>5536</v>
      </c>
      <c r="C113">
        <v>1959</v>
      </c>
      <c r="D113" s="12">
        <f>2026-marketing_campaign4[[#This Row],[Year_Birth]]</f>
        <v>67</v>
      </c>
      <c r="E113" s="12" t="str" cm="1">
        <f t="array" ref="E1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3" s="12" t="s">
        <v>29</v>
      </c>
      <c r="G113" s="12" t="s">
        <v>31</v>
      </c>
      <c r="H113" s="11">
        <v>87771</v>
      </c>
      <c r="I113">
        <v>0</v>
      </c>
      <c r="J113">
        <v>1</v>
      </c>
      <c r="K113" s="1">
        <v>41416</v>
      </c>
      <c r="L113">
        <v>61</v>
      </c>
      <c r="M113" s="11">
        <v>1492</v>
      </c>
      <c r="N113" s="11">
        <v>38</v>
      </c>
      <c r="O113" s="11">
        <v>287</v>
      </c>
      <c r="P113" s="11">
        <v>50</v>
      </c>
      <c r="Q113" s="11">
        <v>57</v>
      </c>
      <c r="R113" s="11">
        <v>33</v>
      </c>
      <c r="S1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1957</v>
      </c>
      <c r="T113" s="25" t="str" cm="1">
        <f t="array" ref="T1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13">
        <v>1</v>
      </c>
      <c r="V113">
        <v>5</v>
      </c>
      <c r="W113">
        <v>10</v>
      </c>
      <c r="X113">
        <v>4</v>
      </c>
      <c r="Y113">
        <v>6</v>
      </c>
      <c r="Z113">
        <v>0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3</v>
      </c>
      <c r="AG113">
        <v>11</v>
      </c>
      <c r="AH113">
        <v>1</v>
      </c>
    </row>
    <row r="114" spans="2:34" x14ac:dyDescent="0.3">
      <c r="B114">
        <v>5848</v>
      </c>
      <c r="C114">
        <v>1970</v>
      </c>
      <c r="D114" s="12">
        <f>2026-marketing_campaign4[[#This Row],[Year_Birth]]</f>
        <v>56</v>
      </c>
      <c r="E114" s="12" t="str" cm="1">
        <f t="array" ref="E1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4" s="12" t="s">
        <v>29</v>
      </c>
      <c r="G114" s="12" t="s">
        <v>31</v>
      </c>
      <c r="H114" s="11">
        <v>81205</v>
      </c>
      <c r="I114">
        <v>0</v>
      </c>
      <c r="J114">
        <v>0</v>
      </c>
      <c r="K114" s="1">
        <v>41652</v>
      </c>
      <c r="L114">
        <v>43</v>
      </c>
      <c r="M114" s="11">
        <v>724</v>
      </c>
      <c r="N114" s="11">
        <v>74</v>
      </c>
      <c r="O114" s="11">
        <v>929</v>
      </c>
      <c r="P114" s="11">
        <v>97</v>
      </c>
      <c r="Q114" s="11">
        <v>55</v>
      </c>
      <c r="R114" s="11">
        <v>130</v>
      </c>
      <c r="S1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2009</v>
      </c>
      <c r="T114" s="25" t="str" cm="1">
        <f t="array" ref="T1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14">
        <v>1</v>
      </c>
      <c r="V114">
        <v>5</v>
      </c>
      <c r="W114">
        <v>6</v>
      </c>
      <c r="X114">
        <v>7</v>
      </c>
      <c r="Y114">
        <v>2</v>
      </c>
      <c r="Z114">
        <v>1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3</v>
      </c>
      <c r="AG114">
        <v>11</v>
      </c>
      <c r="AH114">
        <v>1</v>
      </c>
    </row>
    <row r="115" spans="2:34" x14ac:dyDescent="0.3">
      <c r="B115">
        <v>5794</v>
      </c>
      <c r="C115">
        <v>1974</v>
      </c>
      <c r="D115" s="12">
        <f>2026-marketing_campaign4[[#This Row],[Year_Birth]]</f>
        <v>52</v>
      </c>
      <c r="E115" s="12" t="str" cm="1">
        <f t="array" ref="E1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5" s="12" t="s">
        <v>32</v>
      </c>
      <c r="G115" s="12" t="s">
        <v>33</v>
      </c>
      <c r="H115" s="11">
        <v>46374</v>
      </c>
      <c r="I115">
        <v>0</v>
      </c>
      <c r="J115">
        <v>1</v>
      </c>
      <c r="K115" s="1">
        <v>41715</v>
      </c>
      <c r="L115">
        <v>1</v>
      </c>
      <c r="M115" s="11">
        <v>408</v>
      </c>
      <c r="N115" s="11">
        <v>0</v>
      </c>
      <c r="O115" s="11">
        <v>21</v>
      </c>
      <c r="P115" s="11">
        <v>0</v>
      </c>
      <c r="Q115" s="11">
        <v>0</v>
      </c>
      <c r="R115" s="11">
        <v>17</v>
      </c>
      <c r="S1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446</v>
      </c>
      <c r="T115" s="25" t="str" cm="1">
        <f t="array" ref="T1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5">
        <v>3</v>
      </c>
      <c r="V115">
        <v>7</v>
      </c>
      <c r="W115">
        <v>1</v>
      </c>
      <c r="X115">
        <v>7</v>
      </c>
      <c r="Y115">
        <v>8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3</v>
      </c>
      <c r="AG115">
        <v>11</v>
      </c>
      <c r="AH115">
        <v>1</v>
      </c>
    </row>
    <row r="116" spans="2:34" x14ac:dyDescent="0.3">
      <c r="B116">
        <v>8443</v>
      </c>
      <c r="C116">
        <v>1972</v>
      </c>
      <c r="D116" s="12">
        <f>2026-marketing_campaign4[[#This Row],[Year_Birth]]</f>
        <v>54</v>
      </c>
      <c r="E116" s="12" t="str" cm="1">
        <f t="array" ref="E1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6" s="12" t="s">
        <v>29</v>
      </c>
      <c r="G116" s="12" t="s">
        <v>30</v>
      </c>
      <c r="H116" s="11">
        <v>24762</v>
      </c>
      <c r="I116">
        <v>1</v>
      </c>
      <c r="J116">
        <v>0</v>
      </c>
      <c r="K116" s="1">
        <v>41680</v>
      </c>
      <c r="L116">
        <v>16</v>
      </c>
      <c r="M116" s="11">
        <v>6</v>
      </c>
      <c r="N116" s="11">
        <v>10</v>
      </c>
      <c r="O116" s="11">
        <v>12</v>
      </c>
      <c r="P116" s="11">
        <v>3</v>
      </c>
      <c r="Q116" s="11">
        <v>15</v>
      </c>
      <c r="R116" s="11">
        <v>40</v>
      </c>
      <c r="S1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</v>
      </c>
      <c r="T116" s="25" t="str" cm="1">
        <f t="array" ref="T1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6">
        <v>3</v>
      </c>
      <c r="V116">
        <v>3</v>
      </c>
      <c r="W116">
        <v>1</v>
      </c>
      <c r="X116">
        <v>2</v>
      </c>
      <c r="Y116">
        <v>8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</v>
      </c>
      <c r="AG116">
        <v>11</v>
      </c>
      <c r="AH116">
        <v>1</v>
      </c>
    </row>
    <row r="117" spans="2:34" x14ac:dyDescent="0.3">
      <c r="B117">
        <v>5830</v>
      </c>
      <c r="C117">
        <v>1972</v>
      </c>
      <c r="D117" s="12">
        <f>2026-marketing_campaign4[[#This Row],[Year_Birth]]</f>
        <v>54</v>
      </c>
      <c r="E117" s="12" t="str" cm="1">
        <f t="array" ref="E1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7" s="12" t="s">
        <v>32</v>
      </c>
      <c r="G117" s="12" t="s">
        <v>30</v>
      </c>
      <c r="H117" s="11">
        <v>86857</v>
      </c>
      <c r="I117">
        <v>0</v>
      </c>
      <c r="J117">
        <v>0</v>
      </c>
      <c r="K117" s="1">
        <v>41164</v>
      </c>
      <c r="L117">
        <v>96</v>
      </c>
      <c r="M117" s="11">
        <v>899</v>
      </c>
      <c r="N117" s="11">
        <v>102</v>
      </c>
      <c r="O117" s="11">
        <v>838</v>
      </c>
      <c r="P117" s="11">
        <v>133</v>
      </c>
      <c r="Q117" s="11">
        <v>102</v>
      </c>
      <c r="R117" s="11">
        <v>40</v>
      </c>
      <c r="S1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2114</v>
      </c>
      <c r="T117" s="25" t="str" cm="1">
        <f t="array" ref="T1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17">
        <v>1</v>
      </c>
      <c r="V117">
        <v>5</v>
      </c>
      <c r="W117">
        <v>6</v>
      </c>
      <c r="X117">
        <v>10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</v>
      </c>
      <c r="AG117">
        <v>11</v>
      </c>
      <c r="AH117">
        <v>1</v>
      </c>
    </row>
    <row r="118" spans="2:34" x14ac:dyDescent="0.3">
      <c r="B118">
        <v>8800</v>
      </c>
      <c r="C118">
        <v>1943</v>
      </c>
      <c r="D118" s="12">
        <f>2026-marketing_campaign4[[#This Row],[Year_Birth]]</f>
        <v>83</v>
      </c>
      <c r="E118" s="12" t="str" cm="1">
        <f t="array" ref="E1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18" s="12" t="s">
        <v>32</v>
      </c>
      <c r="G118" s="12" t="s">
        <v>35</v>
      </c>
      <c r="H118" s="11">
        <v>48948</v>
      </c>
      <c r="I118">
        <v>0</v>
      </c>
      <c r="J118">
        <v>0</v>
      </c>
      <c r="K118" s="1">
        <v>41306</v>
      </c>
      <c r="L118">
        <v>53</v>
      </c>
      <c r="M118" s="11">
        <v>437</v>
      </c>
      <c r="N118" s="11">
        <v>8</v>
      </c>
      <c r="O118" s="11">
        <v>206</v>
      </c>
      <c r="P118" s="11">
        <v>160</v>
      </c>
      <c r="Q118" s="11">
        <v>49</v>
      </c>
      <c r="R118" s="11">
        <v>42</v>
      </c>
      <c r="S1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902</v>
      </c>
      <c r="T118" s="25" t="str" cm="1">
        <f t="array" ref="T1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8">
        <v>2</v>
      </c>
      <c r="V118">
        <v>7</v>
      </c>
      <c r="W118">
        <v>10</v>
      </c>
      <c r="X118">
        <v>5</v>
      </c>
      <c r="Y118">
        <v>6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</v>
      </c>
      <c r="AG118">
        <v>11</v>
      </c>
      <c r="AH118">
        <v>1</v>
      </c>
    </row>
    <row r="119" spans="2:34" x14ac:dyDescent="0.3">
      <c r="B119">
        <v>5519</v>
      </c>
      <c r="C119">
        <v>1956</v>
      </c>
      <c r="D119" s="12">
        <f>2026-marketing_campaign4[[#This Row],[Year_Birth]]</f>
        <v>70</v>
      </c>
      <c r="E119" s="12" t="str" cm="1">
        <f t="array" ref="E1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9" s="12" t="s">
        <v>29</v>
      </c>
      <c r="G119" s="12" t="s">
        <v>31</v>
      </c>
      <c r="H119" s="11">
        <v>64090</v>
      </c>
      <c r="I119">
        <v>0</v>
      </c>
      <c r="J119">
        <v>1</v>
      </c>
      <c r="K119" s="1">
        <v>41493</v>
      </c>
      <c r="L119">
        <v>8</v>
      </c>
      <c r="M119" s="11">
        <v>316</v>
      </c>
      <c r="N119" s="11">
        <v>58</v>
      </c>
      <c r="O119" s="11">
        <v>161</v>
      </c>
      <c r="P119" s="11">
        <v>76</v>
      </c>
      <c r="Q119" s="11">
        <v>51</v>
      </c>
      <c r="R119" s="11">
        <v>135</v>
      </c>
      <c r="S1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797</v>
      </c>
      <c r="T119" s="25" t="str" cm="1">
        <f t="array" ref="T1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9">
        <v>1</v>
      </c>
      <c r="V119">
        <v>6</v>
      </c>
      <c r="W119">
        <v>9</v>
      </c>
      <c r="X119">
        <v>4</v>
      </c>
      <c r="Y119">
        <v>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</v>
      </c>
      <c r="AG119">
        <v>11</v>
      </c>
      <c r="AH119">
        <v>1</v>
      </c>
    </row>
    <row r="120" spans="2:34" x14ac:dyDescent="0.3">
      <c r="B120">
        <v>10150</v>
      </c>
      <c r="C120">
        <v>1961</v>
      </c>
      <c r="D120" s="12">
        <f>2026-marketing_campaign4[[#This Row],[Year_Birth]]</f>
        <v>65</v>
      </c>
      <c r="E120" s="12" t="str" cm="1">
        <f t="array" ref="E1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0" s="12" t="s">
        <v>29</v>
      </c>
      <c r="G120" s="12" t="s">
        <v>30</v>
      </c>
      <c r="H120" s="11">
        <v>86429</v>
      </c>
      <c r="I120">
        <v>0</v>
      </c>
      <c r="J120">
        <v>0</v>
      </c>
      <c r="K120" s="1">
        <v>41599</v>
      </c>
      <c r="L120">
        <v>10</v>
      </c>
      <c r="M120" s="11">
        <v>464</v>
      </c>
      <c r="N120" s="11">
        <v>28</v>
      </c>
      <c r="O120" s="11">
        <v>873</v>
      </c>
      <c r="P120" s="11">
        <v>29</v>
      </c>
      <c r="Q120" s="11">
        <v>18</v>
      </c>
      <c r="R120" s="11">
        <v>37</v>
      </c>
      <c r="S1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1449</v>
      </c>
      <c r="T120" s="25" t="str" cm="1">
        <f t="array" ref="T1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20">
        <v>0</v>
      </c>
      <c r="V120">
        <v>7</v>
      </c>
      <c r="W120">
        <v>4</v>
      </c>
      <c r="X120">
        <v>7</v>
      </c>
      <c r="Y120">
        <v>2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3</v>
      </c>
      <c r="AG120">
        <v>11</v>
      </c>
      <c r="AH120">
        <v>1</v>
      </c>
    </row>
    <row r="121" spans="2:34" x14ac:dyDescent="0.3">
      <c r="B121">
        <v>9760</v>
      </c>
      <c r="C121">
        <v>1963</v>
      </c>
      <c r="D121" s="12">
        <f>2026-marketing_campaign4[[#This Row],[Year_Birth]]</f>
        <v>63</v>
      </c>
      <c r="E121" s="12" t="str" cm="1">
        <f t="array" ref="E1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1" s="12" t="s">
        <v>32</v>
      </c>
      <c r="G121" s="12" t="s">
        <v>38</v>
      </c>
      <c r="H121" s="11">
        <v>52278</v>
      </c>
      <c r="I121">
        <v>0</v>
      </c>
      <c r="J121">
        <v>1</v>
      </c>
      <c r="K121" s="1">
        <v>41299</v>
      </c>
      <c r="L121">
        <v>24</v>
      </c>
      <c r="M121" s="11">
        <v>953</v>
      </c>
      <c r="N121" s="11">
        <v>0</v>
      </c>
      <c r="O121" s="11">
        <v>71</v>
      </c>
      <c r="P121" s="11">
        <v>0</v>
      </c>
      <c r="Q121" s="11">
        <v>0</v>
      </c>
      <c r="R121" s="11">
        <v>174</v>
      </c>
      <c r="S1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1198</v>
      </c>
      <c r="T121" s="25" t="str" cm="1">
        <f t="array" ref="T1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1">
        <v>6</v>
      </c>
      <c r="V121">
        <v>10</v>
      </c>
      <c r="W121">
        <v>5</v>
      </c>
      <c r="X121">
        <v>10</v>
      </c>
      <c r="Y121">
        <v>8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</v>
      </c>
      <c r="AG121">
        <v>11</v>
      </c>
      <c r="AH121">
        <v>1</v>
      </c>
    </row>
    <row r="122" spans="2:34" x14ac:dyDescent="0.3">
      <c r="B122">
        <v>1048</v>
      </c>
      <c r="C122">
        <v>1972</v>
      </c>
      <c r="D122" s="12">
        <f>2026-marketing_campaign4[[#This Row],[Year_Birth]]</f>
        <v>54</v>
      </c>
      <c r="E122" s="12" t="str" cm="1">
        <f t="array" ref="E1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2" s="12" t="s">
        <v>34</v>
      </c>
      <c r="G122" s="12" t="s">
        <v>33</v>
      </c>
      <c r="H122" s="11">
        <v>35641</v>
      </c>
      <c r="I122">
        <v>1</v>
      </c>
      <c r="J122">
        <v>0</v>
      </c>
      <c r="K122" s="1">
        <v>41469</v>
      </c>
      <c r="L122">
        <v>11</v>
      </c>
      <c r="M122" s="11">
        <v>63</v>
      </c>
      <c r="N122" s="11">
        <v>3</v>
      </c>
      <c r="O122" s="11">
        <v>67</v>
      </c>
      <c r="P122" s="11">
        <v>8</v>
      </c>
      <c r="Q122" s="11">
        <v>9</v>
      </c>
      <c r="R122" s="11">
        <v>28</v>
      </c>
      <c r="S1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178</v>
      </c>
      <c r="T122" s="25" t="str" cm="1">
        <f t="array" ref="T1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2">
        <v>2</v>
      </c>
      <c r="V122">
        <v>3</v>
      </c>
      <c r="W122">
        <v>1</v>
      </c>
      <c r="X122">
        <v>4</v>
      </c>
      <c r="Y122">
        <v>7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</v>
      </c>
      <c r="AG122">
        <v>11</v>
      </c>
      <c r="AH122">
        <v>1</v>
      </c>
    </row>
    <row r="123" spans="2:34" x14ac:dyDescent="0.3">
      <c r="B123">
        <v>10619</v>
      </c>
      <c r="C123">
        <v>1994</v>
      </c>
      <c r="D123" s="12">
        <f>2026-marketing_campaign4[[#This Row],[Year_Birth]]</f>
        <v>32</v>
      </c>
      <c r="E123" s="12" t="str" cm="1">
        <f t="array" ref="E1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23" s="12" t="s">
        <v>29</v>
      </c>
      <c r="G123" s="12" t="s">
        <v>30</v>
      </c>
      <c r="H123" s="11">
        <v>95529</v>
      </c>
      <c r="I123">
        <v>0</v>
      </c>
      <c r="J123">
        <v>0</v>
      </c>
      <c r="K123" s="1">
        <v>41246</v>
      </c>
      <c r="L123">
        <v>29</v>
      </c>
      <c r="M123" s="11">
        <v>770</v>
      </c>
      <c r="N123" s="11">
        <v>29</v>
      </c>
      <c r="O123" s="11">
        <v>890</v>
      </c>
      <c r="P123" s="11">
        <v>250</v>
      </c>
      <c r="Q123" s="11">
        <v>27</v>
      </c>
      <c r="R123" s="11">
        <v>24</v>
      </c>
      <c r="S1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1990</v>
      </c>
      <c r="T123" s="25" t="str" cm="1">
        <f t="array" ref="T1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23">
        <v>1</v>
      </c>
      <c r="V123">
        <v>7</v>
      </c>
      <c r="W123">
        <v>3</v>
      </c>
      <c r="X123">
        <v>7</v>
      </c>
      <c r="Y123">
        <v>3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3</v>
      </c>
      <c r="AG123">
        <v>11</v>
      </c>
      <c r="AH123">
        <v>1</v>
      </c>
    </row>
    <row r="124" spans="2:34" x14ac:dyDescent="0.3">
      <c r="B124">
        <v>8362</v>
      </c>
      <c r="C124">
        <v>1982</v>
      </c>
      <c r="D124" s="12">
        <f>2026-marketing_campaign4[[#This Row],[Year_Birth]]</f>
        <v>44</v>
      </c>
      <c r="E124" s="12" t="str" cm="1">
        <f t="array" ref="E1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4" s="12" t="s">
        <v>32</v>
      </c>
      <c r="G124" s="12" t="s">
        <v>33</v>
      </c>
      <c r="H124" s="11">
        <v>84169</v>
      </c>
      <c r="I124">
        <v>0</v>
      </c>
      <c r="J124">
        <v>0</v>
      </c>
      <c r="K124" s="1">
        <v>41493</v>
      </c>
      <c r="L124">
        <v>9</v>
      </c>
      <c r="M124" s="11">
        <v>1478</v>
      </c>
      <c r="N124" s="11">
        <v>19</v>
      </c>
      <c r="O124" s="11">
        <v>403</v>
      </c>
      <c r="P124" s="11">
        <v>0</v>
      </c>
      <c r="Q124" s="11">
        <v>19</v>
      </c>
      <c r="R124" s="11">
        <v>0</v>
      </c>
      <c r="S1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1919</v>
      </c>
      <c r="T124" s="25" t="str" cm="1">
        <f t="array" ref="T1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24">
        <v>1</v>
      </c>
      <c r="V124">
        <v>7</v>
      </c>
      <c r="W124">
        <v>6</v>
      </c>
      <c r="X124">
        <v>6</v>
      </c>
      <c r="Y124">
        <v>3</v>
      </c>
      <c r="Z124">
        <v>0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3</v>
      </c>
      <c r="AG124">
        <v>11</v>
      </c>
      <c r="AH124">
        <v>1</v>
      </c>
    </row>
    <row r="125" spans="2:34" x14ac:dyDescent="0.3">
      <c r="B125">
        <v>4487</v>
      </c>
      <c r="C125">
        <v>1969</v>
      </c>
      <c r="D125" s="12">
        <f>2026-marketing_campaign4[[#This Row],[Year_Birth]]</f>
        <v>57</v>
      </c>
      <c r="E125" s="12" t="str" cm="1">
        <f t="array" ref="E1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5" s="12" t="s">
        <v>34</v>
      </c>
      <c r="G125" s="12" t="s">
        <v>30</v>
      </c>
      <c r="H125" s="11">
        <v>39858</v>
      </c>
      <c r="I125">
        <v>1</v>
      </c>
      <c r="J125">
        <v>0</v>
      </c>
      <c r="K125" s="1">
        <v>41298</v>
      </c>
      <c r="L125">
        <v>67</v>
      </c>
      <c r="M125" s="11">
        <v>15</v>
      </c>
      <c r="N125" s="11">
        <v>20</v>
      </c>
      <c r="O125" s="11">
        <v>25</v>
      </c>
      <c r="P125" s="11">
        <v>2</v>
      </c>
      <c r="Q125" s="11">
        <v>7</v>
      </c>
      <c r="R125" s="11">
        <v>26</v>
      </c>
      <c r="S1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95</v>
      </c>
      <c r="T125" s="25" t="str" cm="1">
        <f t="array" ref="T1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5">
        <v>1</v>
      </c>
      <c r="V125">
        <v>2</v>
      </c>
      <c r="W125">
        <v>0</v>
      </c>
      <c r="X125">
        <v>4</v>
      </c>
      <c r="Y125">
        <v>6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3</v>
      </c>
      <c r="AG125">
        <v>11</v>
      </c>
      <c r="AH125">
        <v>1</v>
      </c>
    </row>
    <row r="126" spans="2:34" x14ac:dyDescent="0.3">
      <c r="B126">
        <v>6810</v>
      </c>
      <c r="C126">
        <v>1983</v>
      </c>
      <c r="D126" s="12">
        <f>2026-marketing_campaign4[[#This Row],[Year_Birth]]</f>
        <v>43</v>
      </c>
      <c r="E126" s="12" t="str" cm="1">
        <f t="array" ref="E1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6" s="12" t="s">
        <v>29</v>
      </c>
      <c r="G126" s="12" t="s">
        <v>35</v>
      </c>
      <c r="H126" s="11">
        <v>82025</v>
      </c>
      <c r="I126">
        <v>0</v>
      </c>
      <c r="J126">
        <v>0</v>
      </c>
      <c r="K126" s="1">
        <v>41422</v>
      </c>
      <c r="L126">
        <v>76</v>
      </c>
      <c r="M126" s="11">
        <v>267</v>
      </c>
      <c r="N126" s="11">
        <v>98</v>
      </c>
      <c r="O126" s="11">
        <v>606</v>
      </c>
      <c r="P126" s="11">
        <v>48</v>
      </c>
      <c r="Q126" s="11">
        <v>70</v>
      </c>
      <c r="R126" s="11">
        <v>98</v>
      </c>
      <c r="S1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1187</v>
      </c>
      <c r="T126" s="25" t="str" cm="1">
        <f t="array" ref="T1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6">
        <v>1</v>
      </c>
      <c r="V126">
        <v>3</v>
      </c>
      <c r="W126">
        <v>2</v>
      </c>
      <c r="X126">
        <v>6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3</v>
      </c>
      <c r="AG126">
        <v>11</v>
      </c>
      <c r="AH126">
        <v>1</v>
      </c>
    </row>
    <row r="127" spans="2:34" x14ac:dyDescent="0.3">
      <c r="B127">
        <v>5386</v>
      </c>
      <c r="C127">
        <v>1953</v>
      </c>
      <c r="D127" s="12">
        <f>2026-marketing_campaign4[[#This Row],[Year_Birth]]</f>
        <v>73</v>
      </c>
      <c r="E127" s="12" t="str" cm="1">
        <f t="array" ref="E1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7" s="12" t="s">
        <v>29</v>
      </c>
      <c r="G127" s="12" t="s">
        <v>31</v>
      </c>
      <c r="H127" s="11">
        <v>94384</v>
      </c>
      <c r="I127">
        <v>0</v>
      </c>
      <c r="J127">
        <v>0</v>
      </c>
      <c r="K127" s="1">
        <v>41337</v>
      </c>
      <c r="L127">
        <v>62</v>
      </c>
      <c r="M127" s="11">
        <v>1111</v>
      </c>
      <c r="N127" s="11">
        <v>24</v>
      </c>
      <c r="O127" s="11">
        <v>790</v>
      </c>
      <c r="P127" s="11">
        <v>160</v>
      </c>
      <c r="Q127" s="11">
        <v>45</v>
      </c>
      <c r="R127" s="11">
        <v>172</v>
      </c>
      <c r="S1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2302</v>
      </c>
      <c r="T127" s="25" t="str" cm="1">
        <f t="array" ref="T1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127">
        <v>0</v>
      </c>
      <c r="V127">
        <v>5</v>
      </c>
      <c r="W127">
        <v>8</v>
      </c>
      <c r="X127">
        <v>5</v>
      </c>
      <c r="Y127">
        <v>2</v>
      </c>
      <c r="Z127">
        <v>0</v>
      </c>
      <c r="AA127">
        <v>1</v>
      </c>
      <c r="AB127">
        <v>1</v>
      </c>
      <c r="AC127">
        <v>1</v>
      </c>
      <c r="AD127">
        <v>0</v>
      </c>
      <c r="AE127">
        <v>0</v>
      </c>
      <c r="AF127">
        <v>3</v>
      </c>
      <c r="AG127">
        <v>11</v>
      </c>
      <c r="AH127">
        <v>1</v>
      </c>
    </row>
    <row r="128" spans="2:34" x14ac:dyDescent="0.3">
      <c r="B128">
        <v>5320</v>
      </c>
      <c r="C128">
        <v>1973</v>
      </c>
      <c r="D128" s="12">
        <f>2026-marketing_campaign4[[#This Row],[Year_Birth]]</f>
        <v>53</v>
      </c>
      <c r="E128" s="12" t="str" cm="1">
        <f t="array" ref="E1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8" s="12" t="s">
        <v>34</v>
      </c>
      <c r="G128" s="12" t="s">
        <v>35</v>
      </c>
      <c r="H128" s="11">
        <v>44051</v>
      </c>
      <c r="I128">
        <v>1</v>
      </c>
      <c r="J128">
        <v>1</v>
      </c>
      <c r="K128" s="1">
        <v>41303</v>
      </c>
      <c r="L128">
        <v>20</v>
      </c>
      <c r="M128" s="11">
        <v>79</v>
      </c>
      <c r="N128" s="11">
        <v>7</v>
      </c>
      <c r="O128" s="11">
        <v>58</v>
      </c>
      <c r="P128" s="11">
        <v>6</v>
      </c>
      <c r="Q128" s="11">
        <v>3</v>
      </c>
      <c r="R128" s="11">
        <v>18</v>
      </c>
      <c r="S1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171</v>
      </c>
      <c r="T128" s="25" t="str" cm="1">
        <f t="array" ref="T1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8">
        <v>4</v>
      </c>
      <c r="V128">
        <v>3</v>
      </c>
      <c r="W128">
        <v>1</v>
      </c>
      <c r="X128">
        <v>4</v>
      </c>
      <c r="Y128">
        <v>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</v>
      </c>
      <c r="AG128">
        <v>11</v>
      </c>
      <c r="AH128">
        <v>1</v>
      </c>
    </row>
    <row r="129" spans="2:34" x14ac:dyDescent="0.3">
      <c r="B129">
        <v>5748</v>
      </c>
      <c r="C129">
        <v>1965</v>
      </c>
      <c r="D129" s="12">
        <f>2026-marketing_campaign4[[#This Row],[Year_Birth]]</f>
        <v>61</v>
      </c>
      <c r="E129" s="12" t="str" cm="1">
        <f t="array" ref="E1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9" s="12" t="s">
        <v>29</v>
      </c>
      <c r="G129" s="12" t="s">
        <v>33</v>
      </c>
      <c r="H129" s="11">
        <v>59754</v>
      </c>
      <c r="I129">
        <v>0</v>
      </c>
      <c r="J129">
        <v>1</v>
      </c>
      <c r="K129" s="1">
        <v>41244</v>
      </c>
      <c r="L129">
        <v>96</v>
      </c>
      <c r="M129" s="11">
        <v>115</v>
      </c>
      <c r="N129" s="11">
        <v>27</v>
      </c>
      <c r="O129" s="11">
        <v>44</v>
      </c>
      <c r="P129" s="11">
        <v>4</v>
      </c>
      <c r="Q129" s="11">
        <v>146</v>
      </c>
      <c r="R129" s="11">
        <v>139</v>
      </c>
      <c r="S1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475</v>
      </c>
      <c r="T129" s="25" t="str" cm="1">
        <f t="array" ref="T1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9">
        <v>3</v>
      </c>
      <c r="V129">
        <v>5</v>
      </c>
      <c r="W129">
        <v>2</v>
      </c>
      <c r="X129">
        <v>6</v>
      </c>
      <c r="Y129">
        <v>5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3</v>
      </c>
      <c r="AG129">
        <v>11</v>
      </c>
      <c r="AH129">
        <v>1</v>
      </c>
    </row>
    <row r="130" spans="2:34" x14ac:dyDescent="0.3">
      <c r="B130">
        <v>3547</v>
      </c>
      <c r="C130">
        <v>1969</v>
      </c>
      <c r="D130" s="12">
        <f>2026-marketing_campaign4[[#This Row],[Year_Birth]]</f>
        <v>57</v>
      </c>
      <c r="E130" s="12" t="str" cm="1">
        <f t="array" ref="E1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0" s="12" t="s">
        <v>34</v>
      </c>
      <c r="G130" s="12" t="s">
        <v>31</v>
      </c>
      <c r="H130" s="11">
        <v>41021</v>
      </c>
      <c r="I130">
        <v>1</v>
      </c>
      <c r="J130">
        <v>0</v>
      </c>
      <c r="K130" s="1">
        <v>41273</v>
      </c>
      <c r="L130">
        <v>12</v>
      </c>
      <c r="M130" s="11">
        <v>14</v>
      </c>
      <c r="N130" s="11">
        <v>7</v>
      </c>
      <c r="O130" s="11">
        <v>9</v>
      </c>
      <c r="P130" s="11">
        <v>6</v>
      </c>
      <c r="Q130" s="11">
        <v>16</v>
      </c>
      <c r="R130" s="11">
        <v>12</v>
      </c>
      <c r="S1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</v>
      </c>
      <c r="T130" s="25" t="str" cm="1">
        <f t="array" ref="T1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0">
        <v>2</v>
      </c>
      <c r="V130">
        <v>2</v>
      </c>
      <c r="W130">
        <v>0</v>
      </c>
      <c r="X130">
        <v>3</v>
      </c>
      <c r="Y130">
        <v>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</v>
      </c>
      <c r="AG130">
        <v>11</v>
      </c>
      <c r="AH130">
        <v>1</v>
      </c>
    </row>
    <row r="131" spans="2:34" x14ac:dyDescent="0.3">
      <c r="B131">
        <v>10489</v>
      </c>
      <c r="C131">
        <v>1973</v>
      </c>
      <c r="D131" s="12">
        <f>2026-marketing_campaign4[[#This Row],[Year_Birth]]</f>
        <v>53</v>
      </c>
      <c r="E131" s="12" t="str" cm="1">
        <f t="array" ref="E1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1" s="12" t="s">
        <v>29</v>
      </c>
      <c r="G131" s="12" t="s">
        <v>33</v>
      </c>
      <c r="H131" s="11">
        <v>92955</v>
      </c>
      <c r="I131">
        <v>0</v>
      </c>
      <c r="J131">
        <v>0</v>
      </c>
      <c r="K131" s="1">
        <v>41505</v>
      </c>
      <c r="L131">
        <v>35</v>
      </c>
      <c r="M131" s="11">
        <v>693</v>
      </c>
      <c r="N131" s="11">
        <v>21</v>
      </c>
      <c r="O131" s="11">
        <v>925</v>
      </c>
      <c r="P131" s="11">
        <v>31</v>
      </c>
      <c r="Q131" s="11">
        <v>24</v>
      </c>
      <c r="R131" s="11">
        <v>84</v>
      </c>
      <c r="S1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1778</v>
      </c>
      <c r="T131" s="25" t="str" cm="1">
        <f t="array" ref="T1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31">
        <v>1</v>
      </c>
      <c r="V131">
        <v>6</v>
      </c>
      <c r="W131">
        <v>7</v>
      </c>
      <c r="X131">
        <v>9</v>
      </c>
      <c r="Y131">
        <v>2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0</v>
      </c>
      <c r="AF131">
        <v>3</v>
      </c>
      <c r="AG131">
        <v>11</v>
      </c>
      <c r="AH131">
        <v>1</v>
      </c>
    </row>
    <row r="132" spans="2:34" x14ac:dyDescent="0.3">
      <c r="B132">
        <v>2620</v>
      </c>
      <c r="C132">
        <v>1974</v>
      </c>
      <c r="D132" s="12">
        <f>2026-marketing_campaign4[[#This Row],[Year_Birth]]</f>
        <v>52</v>
      </c>
      <c r="E132" s="12" t="str" cm="1">
        <f t="array" ref="E1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2" s="12" t="s">
        <v>32</v>
      </c>
      <c r="G132" s="12" t="s">
        <v>33</v>
      </c>
      <c r="H132" s="11">
        <v>34596</v>
      </c>
      <c r="I132">
        <v>1</v>
      </c>
      <c r="J132">
        <v>0</v>
      </c>
      <c r="K132" s="1">
        <v>41377</v>
      </c>
      <c r="L132">
        <v>48</v>
      </c>
      <c r="M132" s="11">
        <v>14</v>
      </c>
      <c r="N132" s="11">
        <v>0</v>
      </c>
      <c r="O132" s="11">
        <v>2</v>
      </c>
      <c r="P132" s="11">
        <v>0</v>
      </c>
      <c r="Q132" s="11">
        <v>0</v>
      </c>
      <c r="R132" s="11">
        <v>7</v>
      </c>
      <c r="S1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132" s="25" t="str" cm="1">
        <f t="array" ref="T1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2">
        <v>1</v>
      </c>
      <c r="V132">
        <v>1</v>
      </c>
      <c r="W132">
        <v>0</v>
      </c>
      <c r="X132">
        <v>2</v>
      </c>
      <c r="Y132">
        <v>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</v>
      </c>
      <c r="AG132">
        <v>11</v>
      </c>
      <c r="AH132">
        <v>1</v>
      </c>
    </row>
    <row r="133" spans="2:34" x14ac:dyDescent="0.3">
      <c r="B133">
        <v>5718</v>
      </c>
      <c r="C133">
        <v>1950</v>
      </c>
      <c r="D133" s="12">
        <f>2026-marketing_campaign4[[#This Row],[Year_Birth]]</f>
        <v>76</v>
      </c>
      <c r="E133" s="12" t="str" cm="1">
        <f t="array" ref="E1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3" s="12" t="s">
        <v>29</v>
      </c>
      <c r="G133" s="12" t="s">
        <v>33</v>
      </c>
      <c r="H133" s="11">
        <v>80763</v>
      </c>
      <c r="I133">
        <v>0</v>
      </c>
      <c r="J133">
        <v>0</v>
      </c>
      <c r="K133" s="1">
        <v>41501</v>
      </c>
      <c r="L133">
        <v>17</v>
      </c>
      <c r="M133" s="11">
        <v>674</v>
      </c>
      <c r="N133" s="11">
        <v>168</v>
      </c>
      <c r="O133" s="11">
        <v>108</v>
      </c>
      <c r="P133" s="11">
        <v>192</v>
      </c>
      <c r="Q133" s="11">
        <v>42</v>
      </c>
      <c r="R133" s="11">
        <v>231</v>
      </c>
      <c r="S1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1415</v>
      </c>
      <c r="T133" s="25" t="str" cm="1">
        <f t="array" ref="T1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33">
        <v>1</v>
      </c>
      <c r="V133">
        <v>5</v>
      </c>
      <c r="W133">
        <v>11</v>
      </c>
      <c r="X133">
        <v>6</v>
      </c>
      <c r="Y133">
        <v>3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0</v>
      </c>
      <c r="AF133">
        <v>3</v>
      </c>
      <c r="AG133">
        <v>11</v>
      </c>
      <c r="AH133">
        <v>1</v>
      </c>
    </row>
    <row r="134" spans="2:34" x14ac:dyDescent="0.3">
      <c r="B134">
        <v>4580</v>
      </c>
      <c r="C134">
        <v>1969</v>
      </c>
      <c r="D134" s="12">
        <f>2026-marketing_campaign4[[#This Row],[Year_Birth]]</f>
        <v>57</v>
      </c>
      <c r="E134" s="12" t="str" cm="1">
        <f t="array" ref="E1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4" s="12" t="s">
        <v>29</v>
      </c>
      <c r="G134" s="12" t="s">
        <v>33</v>
      </c>
      <c r="H134" s="11">
        <v>75759</v>
      </c>
      <c r="I134">
        <v>0</v>
      </c>
      <c r="J134">
        <v>0</v>
      </c>
      <c r="K134" s="1">
        <v>41572</v>
      </c>
      <c r="L134">
        <v>46</v>
      </c>
      <c r="M134" s="11">
        <v>1394</v>
      </c>
      <c r="N134" s="11">
        <v>22</v>
      </c>
      <c r="O134" s="11">
        <v>708</v>
      </c>
      <c r="P134" s="11">
        <v>89</v>
      </c>
      <c r="Q134" s="11">
        <v>91</v>
      </c>
      <c r="R134" s="11">
        <v>182</v>
      </c>
      <c r="S1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2486</v>
      </c>
      <c r="T134" s="25" t="str" cm="1">
        <f t="array" ref="T1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134">
        <v>1</v>
      </c>
      <c r="V134">
        <v>9</v>
      </c>
      <c r="W134">
        <v>7</v>
      </c>
      <c r="X134">
        <v>9</v>
      </c>
      <c r="Y134">
        <v>5</v>
      </c>
      <c r="Z134">
        <v>1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3</v>
      </c>
      <c r="AG134">
        <v>11</v>
      </c>
      <c r="AH134">
        <v>1</v>
      </c>
    </row>
    <row r="135" spans="2:34" x14ac:dyDescent="0.3">
      <c r="B135">
        <v>8545</v>
      </c>
      <c r="C135">
        <v>1954</v>
      </c>
      <c r="D135" s="12">
        <f>2026-marketing_campaign4[[#This Row],[Year_Birth]]</f>
        <v>72</v>
      </c>
      <c r="E135" s="12" t="str" cm="1">
        <f t="array" ref="E1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5" s="12" t="s">
        <v>29</v>
      </c>
      <c r="G135" s="12" t="s">
        <v>35</v>
      </c>
      <c r="H135" s="11">
        <v>85683</v>
      </c>
      <c r="I135">
        <v>0</v>
      </c>
      <c r="J135">
        <v>0</v>
      </c>
      <c r="K135" s="1">
        <v>41719</v>
      </c>
      <c r="L135">
        <v>6</v>
      </c>
      <c r="M135" s="11">
        <v>1296</v>
      </c>
      <c r="N135" s="11">
        <v>17</v>
      </c>
      <c r="O135" s="11">
        <v>311</v>
      </c>
      <c r="P135" s="11">
        <v>45</v>
      </c>
      <c r="Q135" s="11">
        <v>69</v>
      </c>
      <c r="R135" s="11">
        <v>51</v>
      </c>
      <c r="S1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1789</v>
      </c>
      <c r="T135" s="25" t="str" cm="1">
        <f t="array" ref="T1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35">
        <v>1</v>
      </c>
      <c r="V135">
        <v>2</v>
      </c>
      <c r="W135">
        <v>4</v>
      </c>
      <c r="X135">
        <v>10</v>
      </c>
      <c r="Y135">
        <v>1</v>
      </c>
      <c r="Z135">
        <v>0</v>
      </c>
      <c r="AA135">
        <v>1</v>
      </c>
      <c r="AB135">
        <v>1</v>
      </c>
      <c r="AC135">
        <v>1</v>
      </c>
      <c r="AD135">
        <v>1</v>
      </c>
      <c r="AE135">
        <v>0</v>
      </c>
      <c r="AF135">
        <v>3</v>
      </c>
      <c r="AG135">
        <v>11</v>
      </c>
      <c r="AH135">
        <v>1</v>
      </c>
    </row>
    <row r="136" spans="2:34" x14ac:dyDescent="0.3">
      <c r="B136">
        <v>10473</v>
      </c>
      <c r="C136">
        <v>1956</v>
      </c>
      <c r="D136" s="12">
        <f>2026-marketing_campaign4[[#This Row],[Year_Birth]]</f>
        <v>70</v>
      </c>
      <c r="E136" s="12" t="str" cm="1">
        <f t="array" ref="E1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6" s="12" t="s">
        <v>32</v>
      </c>
      <c r="G136" s="12" t="s">
        <v>38</v>
      </c>
      <c r="H136" s="11">
        <v>78028</v>
      </c>
      <c r="I136">
        <v>0</v>
      </c>
      <c r="J136">
        <v>1</v>
      </c>
      <c r="K136" s="1">
        <v>41162</v>
      </c>
      <c r="L136">
        <v>38</v>
      </c>
      <c r="M136" s="11">
        <v>158</v>
      </c>
      <c r="N136" s="11">
        <v>19</v>
      </c>
      <c r="O136" s="11">
        <v>288</v>
      </c>
      <c r="P136" s="11">
        <v>25</v>
      </c>
      <c r="Q136" s="11">
        <v>0</v>
      </c>
      <c r="R136" s="11">
        <v>38</v>
      </c>
      <c r="S1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528</v>
      </c>
      <c r="T136" s="25" t="str" cm="1">
        <f t="array" ref="T1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6">
        <v>1</v>
      </c>
      <c r="V136">
        <v>6</v>
      </c>
      <c r="W136">
        <v>4</v>
      </c>
      <c r="X136">
        <v>9</v>
      </c>
      <c r="Y136">
        <v>7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3</v>
      </c>
      <c r="AG136">
        <v>11</v>
      </c>
      <c r="AH136">
        <v>1</v>
      </c>
    </row>
    <row r="137" spans="2:34" x14ac:dyDescent="0.3">
      <c r="B137">
        <v>7962</v>
      </c>
      <c r="C137">
        <v>1987</v>
      </c>
      <c r="D137" s="12">
        <f>2026-marketing_campaign4[[#This Row],[Year_Birth]]</f>
        <v>39</v>
      </c>
      <c r="E137" s="12" t="str" cm="1">
        <f t="array" ref="E1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7" s="12" t="s">
        <v>32</v>
      </c>
      <c r="G137" s="12" t="s">
        <v>30</v>
      </c>
      <c r="H137" s="11">
        <v>95169</v>
      </c>
      <c r="I137">
        <v>0</v>
      </c>
      <c r="J137">
        <v>0</v>
      </c>
      <c r="K137" s="1">
        <v>41556</v>
      </c>
      <c r="L137">
        <v>1</v>
      </c>
      <c r="M137" s="11">
        <v>1285</v>
      </c>
      <c r="N137" s="11">
        <v>21</v>
      </c>
      <c r="O137" s="11">
        <v>449</v>
      </c>
      <c r="P137" s="11">
        <v>106</v>
      </c>
      <c r="Q137" s="11">
        <v>20</v>
      </c>
      <c r="R137" s="11">
        <v>20</v>
      </c>
      <c r="S1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1901</v>
      </c>
      <c r="T137" s="25" t="str" cm="1">
        <f t="array" ref="T1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37">
        <v>1</v>
      </c>
      <c r="V137">
        <v>4</v>
      </c>
      <c r="W137">
        <v>3</v>
      </c>
      <c r="X137">
        <v>4</v>
      </c>
      <c r="Y137">
        <v>1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3</v>
      </c>
      <c r="AG137">
        <v>11</v>
      </c>
      <c r="AH137">
        <v>1</v>
      </c>
    </row>
    <row r="138" spans="2:34" x14ac:dyDescent="0.3">
      <c r="B138">
        <v>9984</v>
      </c>
      <c r="C138">
        <v>1981</v>
      </c>
      <c r="D138" s="12">
        <f>2026-marketing_campaign4[[#This Row],[Year_Birth]]</f>
        <v>45</v>
      </c>
      <c r="E138" s="12" t="str" cm="1">
        <f t="array" ref="E1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8" s="12" t="s">
        <v>37</v>
      </c>
      <c r="G138" s="12" t="s">
        <v>33</v>
      </c>
      <c r="H138" s="11">
        <v>56337</v>
      </c>
      <c r="I138">
        <v>1</v>
      </c>
      <c r="J138">
        <v>1</v>
      </c>
      <c r="K138" s="1">
        <v>41360</v>
      </c>
      <c r="L138">
        <v>25</v>
      </c>
      <c r="M138" s="11">
        <v>349</v>
      </c>
      <c r="N138" s="11">
        <v>16</v>
      </c>
      <c r="O138" s="11">
        <v>144</v>
      </c>
      <c r="P138" s="11">
        <v>28</v>
      </c>
      <c r="Q138" s="11">
        <v>5</v>
      </c>
      <c r="R138" s="11">
        <v>182</v>
      </c>
      <c r="S1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724</v>
      </c>
      <c r="T138" s="25" t="str" cm="1">
        <f t="array" ref="T1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8">
        <v>5</v>
      </c>
      <c r="V138">
        <v>8</v>
      </c>
      <c r="W138">
        <v>5</v>
      </c>
      <c r="X138">
        <v>4</v>
      </c>
      <c r="Y138">
        <v>8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3</v>
      </c>
      <c r="AG138">
        <v>11</v>
      </c>
      <c r="AH138">
        <v>1</v>
      </c>
    </row>
    <row r="139" spans="2:34" x14ac:dyDescent="0.3">
      <c r="B139">
        <v>7453</v>
      </c>
      <c r="C139">
        <v>1954</v>
      </c>
      <c r="D139" s="12">
        <f>2026-marketing_campaign4[[#This Row],[Year_Birth]]</f>
        <v>72</v>
      </c>
      <c r="E139" s="12" t="str" cm="1">
        <f t="array" ref="E1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9" s="12" t="s">
        <v>29</v>
      </c>
      <c r="G139" s="12" t="s">
        <v>30</v>
      </c>
      <c r="H139" s="11">
        <v>36130</v>
      </c>
      <c r="I139">
        <v>0</v>
      </c>
      <c r="J139">
        <v>1</v>
      </c>
      <c r="K139" s="1">
        <v>41307</v>
      </c>
      <c r="L139">
        <v>46</v>
      </c>
      <c r="M139" s="11">
        <v>157</v>
      </c>
      <c r="N139" s="11">
        <v>43</v>
      </c>
      <c r="O139" s="11">
        <v>127</v>
      </c>
      <c r="P139" s="11">
        <v>68</v>
      </c>
      <c r="Q139" s="11">
        <v>56</v>
      </c>
      <c r="R139" s="11">
        <v>37</v>
      </c>
      <c r="S1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488</v>
      </c>
      <c r="T139" s="25" t="str" cm="1">
        <f t="array" ref="T1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9">
        <v>6</v>
      </c>
      <c r="V139">
        <v>3</v>
      </c>
      <c r="W139">
        <v>8</v>
      </c>
      <c r="X139">
        <v>4</v>
      </c>
      <c r="Y139">
        <v>4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3</v>
      </c>
      <c r="AG139">
        <v>11</v>
      </c>
      <c r="AH139">
        <v>1</v>
      </c>
    </row>
    <row r="140" spans="2:34" x14ac:dyDescent="0.3">
      <c r="B140">
        <v>6059</v>
      </c>
      <c r="C140">
        <v>1953</v>
      </c>
      <c r="D140" s="12">
        <f>2026-marketing_campaign4[[#This Row],[Year_Birth]]</f>
        <v>73</v>
      </c>
      <c r="E140" s="12" t="str" cm="1">
        <f t="array" ref="E1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0" s="12" t="s">
        <v>32</v>
      </c>
      <c r="G140" s="12" t="s">
        <v>31</v>
      </c>
      <c r="H140" s="11">
        <v>64504</v>
      </c>
      <c r="I140">
        <v>1</v>
      </c>
      <c r="J140">
        <v>2</v>
      </c>
      <c r="K140" s="1">
        <v>41337</v>
      </c>
      <c r="L140">
        <v>81</v>
      </c>
      <c r="M140" s="11">
        <v>986</v>
      </c>
      <c r="N140" s="11">
        <v>36</v>
      </c>
      <c r="O140" s="11">
        <v>168</v>
      </c>
      <c r="P140" s="11">
        <v>16</v>
      </c>
      <c r="Q140" s="11">
        <v>0</v>
      </c>
      <c r="R140" s="11">
        <v>108</v>
      </c>
      <c r="S1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1314</v>
      </c>
      <c r="T140" s="25" t="str" cm="1">
        <f t="array" ref="T1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40">
        <v>7</v>
      </c>
      <c r="V140">
        <v>11</v>
      </c>
      <c r="W140">
        <v>3</v>
      </c>
      <c r="X140">
        <v>4</v>
      </c>
      <c r="Y140">
        <v>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3</v>
      </c>
      <c r="AG140">
        <v>11</v>
      </c>
      <c r="AH140">
        <v>1</v>
      </c>
    </row>
    <row r="141" spans="2:34" x14ac:dyDescent="0.3">
      <c r="B141">
        <v>3706</v>
      </c>
      <c r="C141">
        <v>1978</v>
      </c>
      <c r="D141" s="12">
        <f>2026-marketing_campaign4[[#This Row],[Year_Birth]]</f>
        <v>48</v>
      </c>
      <c r="E141" s="12" t="str" cm="1">
        <f t="array" ref="E1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1" s="12" t="s">
        <v>29</v>
      </c>
      <c r="G141" s="12" t="s">
        <v>30</v>
      </c>
      <c r="H141" s="11">
        <v>28647</v>
      </c>
      <c r="I141">
        <v>1</v>
      </c>
      <c r="J141">
        <v>0</v>
      </c>
      <c r="K141" s="1">
        <v>41507</v>
      </c>
      <c r="L141">
        <v>54</v>
      </c>
      <c r="M141" s="11">
        <v>19</v>
      </c>
      <c r="N141" s="11">
        <v>8</v>
      </c>
      <c r="O141" s="11">
        <v>29</v>
      </c>
      <c r="P141" s="11">
        <v>0</v>
      </c>
      <c r="Q141" s="11">
        <v>12</v>
      </c>
      <c r="R141" s="11">
        <v>26</v>
      </c>
      <c r="S1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</v>
      </c>
      <c r="T141" s="25" t="str" cm="1">
        <f t="array" ref="T1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1">
        <v>1</v>
      </c>
      <c r="V141">
        <v>2</v>
      </c>
      <c r="W141">
        <v>2</v>
      </c>
      <c r="X141">
        <v>2</v>
      </c>
      <c r="Y141">
        <v>7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</v>
      </c>
      <c r="AG141">
        <v>11</v>
      </c>
      <c r="AH141">
        <v>1</v>
      </c>
    </row>
    <row r="142" spans="2:34" x14ac:dyDescent="0.3">
      <c r="B142">
        <v>5204</v>
      </c>
      <c r="C142">
        <v>1971</v>
      </c>
      <c r="D142" s="12">
        <f>2026-marketing_campaign4[[#This Row],[Year_Birth]]</f>
        <v>55</v>
      </c>
      <c r="E142" s="12" t="str" cm="1">
        <f t="array" ref="E1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2" s="12" t="s">
        <v>29</v>
      </c>
      <c r="G142" s="12" t="s">
        <v>31</v>
      </c>
      <c r="H142" s="11">
        <v>74538</v>
      </c>
      <c r="I142">
        <v>0</v>
      </c>
      <c r="J142">
        <v>0</v>
      </c>
      <c r="K142" s="1">
        <v>41454</v>
      </c>
      <c r="L142">
        <v>21</v>
      </c>
      <c r="M142" s="11">
        <v>380</v>
      </c>
      <c r="N142" s="11">
        <v>98</v>
      </c>
      <c r="O142" s="11">
        <v>733</v>
      </c>
      <c r="P142" s="11">
        <v>110</v>
      </c>
      <c r="Q142" s="11">
        <v>112</v>
      </c>
      <c r="R142" s="11">
        <v>28</v>
      </c>
      <c r="S1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1461</v>
      </c>
      <c r="T142" s="25" t="str" cm="1">
        <f t="array" ref="T1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42">
        <v>1</v>
      </c>
      <c r="V142">
        <v>8</v>
      </c>
      <c r="W142">
        <v>8</v>
      </c>
      <c r="X142">
        <v>5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3</v>
      </c>
      <c r="AG142">
        <v>11</v>
      </c>
      <c r="AH142">
        <v>1</v>
      </c>
    </row>
    <row r="143" spans="2:34" x14ac:dyDescent="0.3">
      <c r="B143">
        <v>9220</v>
      </c>
      <c r="C143">
        <v>1971</v>
      </c>
      <c r="D143" s="12">
        <f>2026-marketing_campaign4[[#This Row],[Year_Birth]]</f>
        <v>55</v>
      </c>
      <c r="E143" s="12" t="str" cm="1">
        <f t="array" ref="E1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3" s="12" t="s">
        <v>29</v>
      </c>
      <c r="G143" s="12" t="s">
        <v>30</v>
      </c>
      <c r="H143" s="11">
        <v>91700</v>
      </c>
      <c r="I143">
        <v>0</v>
      </c>
      <c r="J143">
        <v>0</v>
      </c>
      <c r="K143" s="1">
        <v>41291</v>
      </c>
      <c r="L143">
        <v>58</v>
      </c>
      <c r="M143" s="11">
        <v>576</v>
      </c>
      <c r="N143" s="11">
        <v>172</v>
      </c>
      <c r="O143" s="11">
        <v>961</v>
      </c>
      <c r="P143" s="11">
        <v>125</v>
      </c>
      <c r="Q143" s="11">
        <v>115</v>
      </c>
      <c r="R143" s="11">
        <v>19</v>
      </c>
      <c r="S1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1968</v>
      </c>
      <c r="T143" s="25" t="str" cm="1">
        <f t="array" ref="T1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43">
        <v>1</v>
      </c>
      <c r="V143">
        <v>8</v>
      </c>
      <c r="W143">
        <v>6</v>
      </c>
      <c r="X143">
        <v>5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</v>
      </c>
      <c r="AG143">
        <v>11</v>
      </c>
      <c r="AH143">
        <v>1</v>
      </c>
    </row>
    <row r="144" spans="2:34" x14ac:dyDescent="0.3">
      <c r="B144">
        <v>6019</v>
      </c>
      <c r="C144">
        <v>1971</v>
      </c>
      <c r="D144" s="12">
        <f>2026-marketing_campaign4[[#This Row],[Year_Birth]]</f>
        <v>55</v>
      </c>
      <c r="E144" s="12" t="str" cm="1">
        <f t="array" ref="E1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4" s="12" t="s">
        <v>32</v>
      </c>
      <c r="G144" s="12" t="s">
        <v>33</v>
      </c>
      <c r="H144" s="11">
        <v>37126</v>
      </c>
      <c r="I144">
        <v>1</v>
      </c>
      <c r="J144">
        <v>0</v>
      </c>
      <c r="K144" s="1">
        <v>41728</v>
      </c>
      <c r="L144">
        <v>9</v>
      </c>
      <c r="M144" s="11">
        <v>45</v>
      </c>
      <c r="N144" s="11">
        <v>3</v>
      </c>
      <c r="O144" s="11">
        <v>9</v>
      </c>
      <c r="P144" s="11">
        <v>4</v>
      </c>
      <c r="Q144" s="11">
        <v>4</v>
      </c>
      <c r="R144" s="11">
        <v>7</v>
      </c>
      <c r="S1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</v>
      </c>
      <c r="T144" s="25" t="str" cm="1">
        <f t="array" ref="T1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4">
        <v>1</v>
      </c>
      <c r="V144">
        <v>1</v>
      </c>
      <c r="W144">
        <v>2</v>
      </c>
      <c r="X144">
        <v>2</v>
      </c>
      <c r="Y144">
        <v>6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</v>
      </c>
      <c r="AG144">
        <v>11</v>
      </c>
      <c r="AH144">
        <v>1</v>
      </c>
    </row>
    <row r="145" spans="2:34" x14ac:dyDescent="0.3">
      <c r="B145">
        <v>6287</v>
      </c>
      <c r="C145">
        <v>1986</v>
      </c>
      <c r="D145" s="12">
        <f>2026-marketing_campaign4[[#This Row],[Year_Birth]]</f>
        <v>40</v>
      </c>
      <c r="E145" s="12" t="str" cm="1">
        <f t="array" ref="E1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45" s="12" t="s">
        <v>29</v>
      </c>
      <c r="G145" s="12" t="s">
        <v>31</v>
      </c>
      <c r="H145" s="11">
        <v>34728</v>
      </c>
      <c r="I145">
        <v>1</v>
      </c>
      <c r="J145">
        <v>0</v>
      </c>
      <c r="K145" s="1">
        <v>41485</v>
      </c>
      <c r="L145">
        <v>2</v>
      </c>
      <c r="M145" s="11">
        <v>14</v>
      </c>
      <c r="N145" s="11">
        <v>0</v>
      </c>
      <c r="O145" s="11">
        <v>16</v>
      </c>
      <c r="P145" s="11">
        <v>0</v>
      </c>
      <c r="Q145" s="11">
        <v>0</v>
      </c>
      <c r="R145" s="11">
        <v>6</v>
      </c>
      <c r="S1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</v>
      </c>
      <c r="T145" s="25" t="str" cm="1">
        <f t="array" ref="T1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5">
        <v>1</v>
      </c>
      <c r="V145">
        <v>1</v>
      </c>
      <c r="W145">
        <v>1</v>
      </c>
      <c r="X145">
        <v>2</v>
      </c>
      <c r="Y145">
        <v>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3</v>
      </c>
      <c r="AG145">
        <v>11</v>
      </c>
      <c r="AH145">
        <v>1</v>
      </c>
    </row>
    <row r="146" spans="2:34" x14ac:dyDescent="0.3">
      <c r="B146">
        <v>8870</v>
      </c>
      <c r="C146">
        <v>1984</v>
      </c>
      <c r="D146" s="12">
        <f>2026-marketing_campaign4[[#This Row],[Year_Birth]]</f>
        <v>42</v>
      </c>
      <c r="E146" s="12" t="str" cm="1">
        <f t="array" ref="E1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6" s="12" t="s">
        <v>29</v>
      </c>
      <c r="G146" s="12" t="s">
        <v>31</v>
      </c>
      <c r="H146" s="11">
        <v>35196</v>
      </c>
      <c r="I146">
        <v>1</v>
      </c>
      <c r="J146">
        <v>0</v>
      </c>
      <c r="K146" s="1">
        <v>41226</v>
      </c>
      <c r="L146">
        <v>68</v>
      </c>
      <c r="M146" s="11">
        <v>75</v>
      </c>
      <c r="N146" s="11">
        <v>12</v>
      </c>
      <c r="O146" s="11">
        <v>141</v>
      </c>
      <c r="P146" s="11">
        <v>43</v>
      </c>
      <c r="Q146" s="11">
        <v>39</v>
      </c>
      <c r="R146" s="11">
        <v>187</v>
      </c>
      <c r="S1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497</v>
      </c>
      <c r="T146" s="25" t="str" cm="1">
        <f t="array" ref="T1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6">
        <v>6</v>
      </c>
      <c r="V146">
        <v>6</v>
      </c>
      <c r="W146">
        <v>1</v>
      </c>
      <c r="X146">
        <v>5</v>
      </c>
      <c r="Y146">
        <v>8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3</v>
      </c>
      <c r="AG146">
        <v>11</v>
      </c>
      <c r="AH146">
        <v>1</v>
      </c>
    </row>
    <row r="147" spans="2:34" x14ac:dyDescent="0.3">
      <c r="B147">
        <v>5740</v>
      </c>
      <c r="C147">
        <v>1970</v>
      </c>
      <c r="D147" s="12">
        <f>2026-marketing_campaign4[[#This Row],[Year_Birth]]</f>
        <v>56</v>
      </c>
      <c r="E147" s="12" t="str" cm="1">
        <f t="array" ref="E1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7" s="12" t="s">
        <v>37</v>
      </c>
      <c r="G147" s="12" t="s">
        <v>35</v>
      </c>
      <c r="H147" s="11">
        <v>25959</v>
      </c>
      <c r="I147">
        <v>1</v>
      </c>
      <c r="J147">
        <v>1</v>
      </c>
      <c r="K147" s="1">
        <v>41319</v>
      </c>
      <c r="L147">
        <v>1</v>
      </c>
      <c r="M147" s="11">
        <v>4</v>
      </c>
      <c r="N147" s="11">
        <v>2</v>
      </c>
      <c r="O147" s="11">
        <v>12</v>
      </c>
      <c r="P147" s="11">
        <v>7</v>
      </c>
      <c r="Q147" s="11">
        <v>5</v>
      </c>
      <c r="R147" s="11">
        <v>26</v>
      </c>
      <c r="S1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</v>
      </c>
      <c r="T147" s="25" t="str" cm="1">
        <f t="array" ref="T1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7">
        <v>2</v>
      </c>
      <c r="V147">
        <v>1</v>
      </c>
      <c r="W147">
        <v>2</v>
      </c>
      <c r="X147">
        <v>2</v>
      </c>
      <c r="Y147">
        <v>6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3</v>
      </c>
      <c r="AG147">
        <v>11</v>
      </c>
      <c r="AH147">
        <v>1</v>
      </c>
    </row>
    <row r="148" spans="2:34" x14ac:dyDescent="0.3">
      <c r="B148">
        <v>1162</v>
      </c>
      <c r="C148">
        <v>1987</v>
      </c>
      <c r="D148" s="12">
        <f>2026-marketing_campaign4[[#This Row],[Year_Birth]]</f>
        <v>39</v>
      </c>
      <c r="E148" s="12" t="str" cm="1">
        <f t="array" ref="E1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48" s="12" t="s">
        <v>32</v>
      </c>
      <c r="G148" s="12" t="s">
        <v>30</v>
      </c>
      <c r="H148" s="11">
        <v>42000</v>
      </c>
      <c r="I148">
        <v>0</v>
      </c>
      <c r="J148">
        <v>0</v>
      </c>
      <c r="K148" s="1">
        <v>41284</v>
      </c>
      <c r="L148">
        <v>23</v>
      </c>
      <c r="M148" s="11">
        <v>124</v>
      </c>
      <c r="N148" s="11">
        <v>83</v>
      </c>
      <c r="O148" s="11">
        <v>267</v>
      </c>
      <c r="P148" s="11">
        <v>85</v>
      </c>
      <c r="Q148" s="11">
        <v>59</v>
      </c>
      <c r="R148" s="11">
        <v>35</v>
      </c>
      <c r="S1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653</v>
      </c>
      <c r="T148" s="25" t="str" cm="1">
        <f t="array" ref="T1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48">
        <v>2</v>
      </c>
      <c r="V148">
        <v>5</v>
      </c>
      <c r="W148">
        <v>2</v>
      </c>
      <c r="X148">
        <v>11</v>
      </c>
      <c r="Y148">
        <v>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</v>
      </c>
      <c r="AG148">
        <v>11</v>
      </c>
      <c r="AH148">
        <v>1</v>
      </c>
    </row>
    <row r="149" spans="2:34" x14ac:dyDescent="0.3">
      <c r="B149">
        <v>3005</v>
      </c>
      <c r="C149">
        <v>1992</v>
      </c>
      <c r="D149" s="12">
        <f>2026-marketing_campaign4[[#This Row],[Year_Birth]]</f>
        <v>34</v>
      </c>
      <c r="E149" s="12" t="str" cm="1">
        <f t="array" ref="E1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49" s="12" t="s">
        <v>29</v>
      </c>
      <c r="G149" s="12" t="s">
        <v>30</v>
      </c>
      <c r="H149" s="11">
        <v>83528</v>
      </c>
      <c r="I149">
        <v>0</v>
      </c>
      <c r="J149">
        <v>0</v>
      </c>
      <c r="K149" s="1">
        <v>41760</v>
      </c>
      <c r="L149">
        <v>7</v>
      </c>
      <c r="M149" s="11">
        <v>530</v>
      </c>
      <c r="N149" s="11">
        <v>117</v>
      </c>
      <c r="O149" s="11">
        <v>678</v>
      </c>
      <c r="P149" s="11">
        <v>134</v>
      </c>
      <c r="Q149" s="11">
        <v>44</v>
      </c>
      <c r="R149" s="11">
        <v>147</v>
      </c>
      <c r="S1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1650</v>
      </c>
      <c r="T149" s="25" t="str" cm="1">
        <f t="array" ref="T1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49">
        <v>1</v>
      </c>
      <c r="V149">
        <v>4</v>
      </c>
      <c r="W149">
        <v>10</v>
      </c>
      <c r="X149">
        <v>8</v>
      </c>
      <c r="Y149">
        <v>1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3</v>
      </c>
      <c r="AG149">
        <v>11</v>
      </c>
      <c r="AH149">
        <v>1</v>
      </c>
    </row>
    <row r="150" spans="2:34" x14ac:dyDescent="0.3">
      <c r="B150">
        <v>247</v>
      </c>
      <c r="C150">
        <v>1971</v>
      </c>
      <c r="D150" s="12">
        <f>2026-marketing_campaign4[[#This Row],[Year_Birth]]</f>
        <v>55</v>
      </c>
      <c r="E150" s="12" t="str" cm="1">
        <f t="array" ref="E1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0" s="12" t="s">
        <v>29</v>
      </c>
      <c r="G150" s="12" t="s">
        <v>33</v>
      </c>
      <c r="H150" s="11">
        <v>36715</v>
      </c>
      <c r="I150">
        <v>1</v>
      </c>
      <c r="J150">
        <v>0</v>
      </c>
      <c r="K150" s="1">
        <v>41230</v>
      </c>
      <c r="L150">
        <v>16</v>
      </c>
      <c r="M150" s="11">
        <v>172</v>
      </c>
      <c r="N150" s="11">
        <v>10</v>
      </c>
      <c r="O150" s="11">
        <v>125</v>
      </c>
      <c r="P150" s="11">
        <v>21</v>
      </c>
      <c r="Q150" s="11">
        <v>13</v>
      </c>
      <c r="R150" s="11">
        <v>16</v>
      </c>
      <c r="S1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357</v>
      </c>
      <c r="T150" s="25" t="str" cm="1">
        <f t="array" ref="T1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0">
        <v>6</v>
      </c>
      <c r="V150">
        <v>7</v>
      </c>
      <c r="W150">
        <v>2</v>
      </c>
      <c r="X150">
        <v>4</v>
      </c>
      <c r="Y150">
        <v>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3</v>
      </c>
      <c r="AG150">
        <v>11</v>
      </c>
      <c r="AH150">
        <v>1</v>
      </c>
    </row>
    <row r="151" spans="2:34" x14ac:dyDescent="0.3">
      <c r="B151">
        <v>8707</v>
      </c>
      <c r="C151">
        <v>1956</v>
      </c>
      <c r="D151" s="12">
        <f>2026-marketing_campaign4[[#This Row],[Year_Birth]]</f>
        <v>70</v>
      </c>
      <c r="E151" s="12" t="str" cm="1">
        <f t="array" ref="E1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1" s="12" t="s">
        <v>29</v>
      </c>
      <c r="G151" s="12" t="s">
        <v>33</v>
      </c>
      <c r="H151" s="11">
        <v>79456</v>
      </c>
      <c r="I151">
        <v>0</v>
      </c>
      <c r="J151">
        <v>0</v>
      </c>
      <c r="K151" s="1">
        <v>41143</v>
      </c>
      <c r="L151">
        <v>12</v>
      </c>
      <c r="M151" s="11">
        <v>565</v>
      </c>
      <c r="N151" s="11">
        <v>42</v>
      </c>
      <c r="O151" s="11">
        <v>548</v>
      </c>
      <c r="P151" s="11">
        <v>64</v>
      </c>
      <c r="Q151" s="11">
        <v>83</v>
      </c>
      <c r="R151" s="11">
        <v>99</v>
      </c>
      <c r="S1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1401</v>
      </c>
      <c r="T151" s="25" t="str" cm="1">
        <f t="array" ref="T1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51">
        <v>1</v>
      </c>
      <c r="V151">
        <v>5</v>
      </c>
      <c r="W151">
        <v>6</v>
      </c>
      <c r="X151">
        <v>4</v>
      </c>
      <c r="Y151">
        <v>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3</v>
      </c>
      <c r="AG151">
        <v>11</v>
      </c>
      <c r="AH151">
        <v>1</v>
      </c>
    </row>
    <row r="152" spans="2:34" x14ac:dyDescent="0.3">
      <c r="B152">
        <v>6072</v>
      </c>
      <c r="C152">
        <v>1970</v>
      </c>
      <c r="D152" s="12">
        <f>2026-marketing_campaign4[[#This Row],[Year_Birth]]</f>
        <v>56</v>
      </c>
      <c r="E152" s="12" t="str" cm="1">
        <f t="array" ref="E1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2" s="12" t="s">
        <v>34</v>
      </c>
      <c r="G152" s="12" t="s">
        <v>30</v>
      </c>
      <c r="H152" s="11">
        <v>75345</v>
      </c>
      <c r="I152">
        <v>0</v>
      </c>
      <c r="J152">
        <v>0</v>
      </c>
      <c r="K152" s="1">
        <v>41307</v>
      </c>
      <c r="L152">
        <v>16</v>
      </c>
      <c r="M152" s="11">
        <v>918</v>
      </c>
      <c r="N152" s="11">
        <v>57</v>
      </c>
      <c r="O152" s="11">
        <v>842</v>
      </c>
      <c r="P152" s="11">
        <v>99</v>
      </c>
      <c r="Q152" s="11">
        <v>38</v>
      </c>
      <c r="R152" s="11">
        <v>133</v>
      </c>
      <c r="S1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2087</v>
      </c>
      <c r="T152" s="25" t="str" cm="1">
        <f t="array" ref="T1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52">
        <v>1</v>
      </c>
      <c r="V152">
        <v>5</v>
      </c>
      <c r="W152">
        <v>8</v>
      </c>
      <c r="X152">
        <v>6</v>
      </c>
      <c r="Y152">
        <v>3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3</v>
      </c>
      <c r="AG152">
        <v>11</v>
      </c>
      <c r="AH152">
        <v>1</v>
      </c>
    </row>
    <row r="153" spans="2:34" x14ac:dyDescent="0.3">
      <c r="B153">
        <v>1509</v>
      </c>
      <c r="C153">
        <v>1958</v>
      </c>
      <c r="D153" s="12">
        <f>2026-marketing_campaign4[[#This Row],[Year_Birth]]</f>
        <v>68</v>
      </c>
      <c r="E153" s="12" t="str" cm="1">
        <f t="array" ref="E1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3" s="12" t="s">
        <v>32</v>
      </c>
      <c r="G153" s="12" t="s">
        <v>31</v>
      </c>
      <c r="H153" s="11">
        <v>84460</v>
      </c>
      <c r="I153">
        <v>0</v>
      </c>
      <c r="J153">
        <v>0</v>
      </c>
      <c r="K153" s="1">
        <v>41278</v>
      </c>
      <c r="L153">
        <v>80</v>
      </c>
      <c r="M153" s="11">
        <v>152</v>
      </c>
      <c r="N153" s="11">
        <v>27</v>
      </c>
      <c r="O153" s="11">
        <v>103</v>
      </c>
      <c r="P153" s="11">
        <v>106</v>
      </c>
      <c r="Q153" s="11">
        <v>54</v>
      </c>
      <c r="R153" s="11">
        <v>81</v>
      </c>
      <c r="S1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523</v>
      </c>
      <c r="T153" s="25" t="str" cm="1">
        <f t="array" ref="T1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53">
        <v>0</v>
      </c>
      <c r="V153">
        <v>9</v>
      </c>
      <c r="W153">
        <v>9</v>
      </c>
      <c r="X153">
        <v>4</v>
      </c>
      <c r="Y153">
        <v>5</v>
      </c>
      <c r="Z153">
        <v>0</v>
      </c>
      <c r="AA153">
        <v>1</v>
      </c>
      <c r="AB153">
        <v>1</v>
      </c>
      <c r="AC153">
        <v>1</v>
      </c>
      <c r="AD153">
        <v>1</v>
      </c>
      <c r="AE153">
        <v>0</v>
      </c>
      <c r="AF153">
        <v>3</v>
      </c>
      <c r="AG153">
        <v>11</v>
      </c>
      <c r="AH153">
        <v>1</v>
      </c>
    </row>
    <row r="154" spans="2:34" x14ac:dyDescent="0.3">
      <c r="B154">
        <v>7348</v>
      </c>
      <c r="C154">
        <v>1958</v>
      </c>
      <c r="D154" s="12">
        <f>2026-marketing_campaign4[[#This Row],[Year_Birth]]</f>
        <v>68</v>
      </c>
      <c r="E154" s="12" t="str" cm="1">
        <f t="array" ref="E1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4" s="12" t="s">
        <v>32</v>
      </c>
      <c r="G154" s="12" t="s">
        <v>30</v>
      </c>
      <c r="H154" s="11">
        <v>71691</v>
      </c>
      <c r="I154">
        <v>0</v>
      </c>
      <c r="J154">
        <v>0</v>
      </c>
      <c r="K154" s="1">
        <v>41715</v>
      </c>
      <c r="L154">
        <v>0</v>
      </c>
      <c r="M154" s="11">
        <v>336</v>
      </c>
      <c r="N154" s="11">
        <v>130</v>
      </c>
      <c r="O154" s="11">
        <v>411</v>
      </c>
      <c r="P154" s="11">
        <v>240</v>
      </c>
      <c r="Q154" s="11">
        <v>32</v>
      </c>
      <c r="R154" s="11">
        <v>43</v>
      </c>
      <c r="S1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1192</v>
      </c>
      <c r="T154" s="25" t="str" cm="1">
        <f t="array" ref="T1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54">
        <v>1</v>
      </c>
      <c r="V154">
        <v>4</v>
      </c>
      <c r="W154">
        <v>7</v>
      </c>
      <c r="X154">
        <v>5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3</v>
      </c>
      <c r="AG154">
        <v>11</v>
      </c>
      <c r="AH154">
        <v>1</v>
      </c>
    </row>
    <row r="155" spans="2:34" x14ac:dyDescent="0.3">
      <c r="B155">
        <v>5538</v>
      </c>
      <c r="C155">
        <v>1975</v>
      </c>
      <c r="D155" s="12">
        <f>2026-marketing_campaign4[[#This Row],[Year_Birth]]</f>
        <v>51</v>
      </c>
      <c r="E155" s="12" t="str" cm="1">
        <f t="array" ref="E1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5" s="12" t="s">
        <v>29</v>
      </c>
      <c r="G155" s="12" t="s">
        <v>35</v>
      </c>
      <c r="H155" s="11">
        <v>83829</v>
      </c>
      <c r="I155">
        <v>0</v>
      </c>
      <c r="J155">
        <v>0</v>
      </c>
      <c r="K155" s="1">
        <v>41555</v>
      </c>
      <c r="L155">
        <v>78</v>
      </c>
      <c r="M155" s="11">
        <v>897</v>
      </c>
      <c r="N155" s="11">
        <v>161</v>
      </c>
      <c r="O155" s="11">
        <v>430</v>
      </c>
      <c r="P155" s="11">
        <v>186</v>
      </c>
      <c r="Q155" s="11">
        <v>161</v>
      </c>
      <c r="R155" s="11">
        <v>27</v>
      </c>
      <c r="S1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1862</v>
      </c>
      <c r="T155" s="25" t="str" cm="1">
        <f t="array" ref="T1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55">
        <v>0</v>
      </c>
      <c r="V155">
        <v>4</v>
      </c>
      <c r="W155">
        <v>7</v>
      </c>
      <c r="X155">
        <v>6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0</v>
      </c>
      <c r="AE155">
        <v>0</v>
      </c>
      <c r="AF155">
        <v>3</v>
      </c>
      <c r="AG155">
        <v>11</v>
      </c>
      <c r="AH155">
        <v>1</v>
      </c>
    </row>
    <row r="156" spans="2:34" x14ac:dyDescent="0.3">
      <c r="B156">
        <v>1524</v>
      </c>
      <c r="C156">
        <v>1983</v>
      </c>
      <c r="D156" s="12">
        <f>2026-marketing_campaign4[[#This Row],[Year_Birth]]</f>
        <v>43</v>
      </c>
      <c r="E156" s="12" t="str" cm="1">
        <f t="array" ref="E1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6" s="12" t="s">
        <v>37</v>
      </c>
      <c r="G156" s="12" t="s">
        <v>30</v>
      </c>
      <c r="H156" s="11">
        <v>81698</v>
      </c>
      <c r="I156">
        <v>0</v>
      </c>
      <c r="J156">
        <v>0</v>
      </c>
      <c r="K156" s="1">
        <v>41334</v>
      </c>
      <c r="L156">
        <v>1</v>
      </c>
      <c r="M156" s="11">
        <v>709</v>
      </c>
      <c r="N156" s="11">
        <v>45</v>
      </c>
      <c r="O156" s="11">
        <v>115</v>
      </c>
      <c r="P156" s="11">
        <v>30</v>
      </c>
      <c r="Q156" s="11">
        <v>160</v>
      </c>
      <c r="R156" s="11">
        <v>45</v>
      </c>
      <c r="S1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1104</v>
      </c>
      <c r="T156" s="25" t="str" cm="1">
        <f t="array" ref="T1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56">
        <v>1</v>
      </c>
      <c r="V156">
        <v>8</v>
      </c>
      <c r="W156">
        <v>2</v>
      </c>
      <c r="X156">
        <v>5</v>
      </c>
      <c r="Y156">
        <v>5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3</v>
      </c>
      <c r="AG156">
        <v>11</v>
      </c>
      <c r="AH156">
        <v>1</v>
      </c>
    </row>
    <row r="157" spans="2:34" x14ac:dyDescent="0.3">
      <c r="B157">
        <v>3885</v>
      </c>
      <c r="C157">
        <v>1983</v>
      </c>
      <c r="D157" s="12">
        <f>2026-marketing_campaign4[[#This Row],[Year_Birth]]</f>
        <v>43</v>
      </c>
      <c r="E157" s="12" t="str" cm="1">
        <f t="array" ref="E1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7" s="12" t="s">
        <v>32</v>
      </c>
      <c r="G157" s="12" t="s">
        <v>33</v>
      </c>
      <c r="H157" s="11">
        <v>33569</v>
      </c>
      <c r="I157">
        <v>1</v>
      </c>
      <c r="J157">
        <v>0</v>
      </c>
      <c r="K157" s="1">
        <v>41563</v>
      </c>
      <c r="L157">
        <v>10</v>
      </c>
      <c r="M157" s="11">
        <v>16</v>
      </c>
      <c r="N157" s="11">
        <v>2</v>
      </c>
      <c r="O157" s="11">
        <v>18</v>
      </c>
      <c r="P157" s="11">
        <v>3</v>
      </c>
      <c r="Q157" s="11">
        <v>0</v>
      </c>
      <c r="R157" s="11">
        <v>24</v>
      </c>
      <c r="S1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157" s="25" t="str" cm="1">
        <f t="array" ref="T1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7">
        <v>1</v>
      </c>
      <c r="V157">
        <v>1</v>
      </c>
      <c r="W157">
        <v>1</v>
      </c>
      <c r="X157">
        <v>2</v>
      </c>
      <c r="Y157">
        <v>8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3</v>
      </c>
      <c r="AG157">
        <v>11</v>
      </c>
      <c r="AH157">
        <v>1</v>
      </c>
    </row>
    <row r="158" spans="2:34" x14ac:dyDescent="0.3">
      <c r="B158">
        <v>1175</v>
      </c>
      <c r="C158">
        <v>1983</v>
      </c>
      <c r="D158" s="12">
        <f>2026-marketing_campaign4[[#This Row],[Year_Birth]]</f>
        <v>43</v>
      </c>
      <c r="E158" s="12" t="str" cm="1">
        <f t="array" ref="E1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8" s="12" t="s">
        <v>34</v>
      </c>
      <c r="G158" s="12" t="s">
        <v>33</v>
      </c>
      <c r="H158" s="11">
        <v>36262</v>
      </c>
      <c r="I158">
        <v>0</v>
      </c>
      <c r="J158">
        <v>0</v>
      </c>
      <c r="K158" s="1">
        <v>41537</v>
      </c>
      <c r="L158">
        <v>24</v>
      </c>
      <c r="M158" s="11">
        <v>88</v>
      </c>
      <c r="N158" s="11">
        <v>39</v>
      </c>
      <c r="O158" s="11">
        <v>54</v>
      </c>
      <c r="P158" s="11">
        <v>64</v>
      </c>
      <c r="Q158" s="11">
        <v>28</v>
      </c>
      <c r="R158" s="11">
        <v>153</v>
      </c>
      <c r="S1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426</v>
      </c>
      <c r="T158" s="25" t="str" cm="1">
        <f t="array" ref="T1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8">
        <v>1</v>
      </c>
      <c r="V158">
        <v>3</v>
      </c>
      <c r="W158">
        <v>5</v>
      </c>
      <c r="X158">
        <v>3</v>
      </c>
      <c r="Y158">
        <v>6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3</v>
      </c>
      <c r="AG158">
        <v>11</v>
      </c>
      <c r="AH158">
        <v>1</v>
      </c>
    </row>
    <row r="159" spans="2:34" x14ac:dyDescent="0.3">
      <c r="B159">
        <v>5995</v>
      </c>
      <c r="C159">
        <v>1962</v>
      </c>
      <c r="D159" s="12">
        <f>2026-marketing_campaign4[[#This Row],[Year_Birth]]</f>
        <v>64</v>
      </c>
      <c r="E159" s="12" t="str" cm="1">
        <f t="array" ref="E1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9" s="12" t="s">
        <v>29</v>
      </c>
      <c r="G159" s="12" t="s">
        <v>35</v>
      </c>
      <c r="H159" s="11">
        <v>39552</v>
      </c>
      <c r="I159">
        <v>1</v>
      </c>
      <c r="J159">
        <v>1</v>
      </c>
      <c r="K159" s="1">
        <v>41261</v>
      </c>
      <c r="L159">
        <v>54</v>
      </c>
      <c r="M159" s="11">
        <v>165</v>
      </c>
      <c r="N159" s="11">
        <v>3</v>
      </c>
      <c r="O159" s="11">
        <v>147</v>
      </c>
      <c r="P159" s="11">
        <v>4</v>
      </c>
      <c r="Q159" s="11">
        <v>24</v>
      </c>
      <c r="R159" s="11">
        <v>41</v>
      </c>
      <c r="S1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384</v>
      </c>
      <c r="T159" s="25" t="str" cm="1">
        <f t="array" ref="T1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9">
        <v>7</v>
      </c>
      <c r="V159">
        <v>6</v>
      </c>
      <c r="W159">
        <v>2</v>
      </c>
      <c r="X159">
        <v>5</v>
      </c>
      <c r="Y159">
        <v>8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3</v>
      </c>
      <c r="AG159">
        <v>11</v>
      </c>
      <c r="AH159">
        <v>1</v>
      </c>
    </row>
    <row r="160" spans="2:34" x14ac:dyDescent="0.3">
      <c r="B160">
        <v>4756</v>
      </c>
      <c r="C160">
        <v>1952</v>
      </c>
      <c r="D160" s="12">
        <f>2026-marketing_campaign4[[#This Row],[Year_Birth]]</f>
        <v>74</v>
      </c>
      <c r="E160" s="12" t="str" cm="1">
        <f t="array" ref="E1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0" s="12" t="s">
        <v>37</v>
      </c>
      <c r="G160" s="12" t="s">
        <v>35</v>
      </c>
      <c r="H160" s="11">
        <v>63998</v>
      </c>
      <c r="I160">
        <v>0</v>
      </c>
      <c r="J160">
        <v>0</v>
      </c>
      <c r="K160" s="1">
        <v>41628</v>
      </c>
      <c r="L160">
        <v>42</v>
      </c>
      <c r="M160" s="11">
        <v>176</v>
      </c>
      <c r="N160" s="11">
        <v>29</v>
      </c>
      <c r="O160" s="11">
        <v>818</v>
      </c>
      <c r="P160" s="11">
        <v>0</v>
      </c>
      <c r="Q160" s="11">
        <v>33</v>
      </c>
      <c r="R160" s="11">
        <v>112</v>
      </c>
      <c r="S1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1168</v>
      </c>
      <c r="T160" s="25" t="str" cm="1">
        <f t="array" ref="T1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0">
        <v>1</v>
      </c>
      <c r="V160">
        <v>7</v>
      </c>
      <c r="W160">
        <v>6</v>
      </c>
      <c r="X160">
        <v>11</v>
      </c>
      <c r="Y160">
        <v>4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3</v>
      </c>
      <c r="AG160">
        <v>11</v>
      </c>
      <c r="AH160">
        <v>1</v>
      </c>
    </row>
    <row r="161" spans="2:34" x14ac:dyDescent="0.3">
      <c r="B161">
        <v>2894</v>
      </c>
      <c r="C161">
        <v>1985</v>
      </c>
      <c r="D161" s="12">
        <f>2026-marketing_campaign4[[#This Row],[Year_Birth]]</f>
        <v>41</v>
      </c>
      <c r="E161" s="12" t="str" cm="1">
        <f t="array" ref="E1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1" s="12" t="s">
        <v>29</v>
      </c>
      <c r="G161" s="12" t="s">
        <v>30</v>
      </c>
      <c r="H161" s="11">
        <v>72903</v>
      </c>
      <c r="I161">
        <v>0</v>
      </c>
      <c r="J161">
        <v>0</v>
      </c>
      <c r="K161" s="1">
        <v>41576</v>
      </c>
      <c r="L161">
        <v>74</v>
      </c>
      <c r="M161" s="11">
        <v>1067</v>
      </c>
      <c r="N161" s="11">
        <v>138</v>
      </c>
      <c r="O161" s="11">
        <v>750</v>
      </c>
      <c r="P161" s="11">
        <v>0</v>
      </c>
      <c r="Q161" s="11">
        <v>19</v>
      </c>
      <c r="R161" s="11">
        <v>39</v>
      </c>
      <c r="S1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2013</v>
      </c>
      <c r="T161" s="25" t="str" cm="1">
        <f t="array" ref="T1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61">
        <v>1</v>
      </c>
      <c r="V161">
        <v>7</v>
      </c>
      <c r="W161">
        <v>5</v>
      </c>
      <c r="X161">
        <v>8</v>
      </c>
      <c r="Y161">
        <v>4</v>
      </c>
      <c r="Z161">
        <v>0</v>
      </c>
      <c r="AA161">
        <v>1</v>
      </c>
      <c r="AB161">
        <v>1</v>
      </c>
      <c r="AC161">
        <v>1</v>
      </c>
      <c r="AD161">
        <v>0</v>
      </c>
      <c r="AE161">
        <v>0</v>
      </c>
      <c r="AF161">
        <v>3</v>
      </c>
      <c r="AG161">
        <v>11</v>
      </c>
      <c r="AH161">
        <v>1</v>
      </c>
    </row>
    <row r="162" spans="2:34" x14ac:dyDescent="0.3">
      <c r="B162">
        <v>8015</v>
      </c>
      <c r="C162">
        <v>1962</v>
      </c>
      <c r="D162" s="12">
        <f>2026-marketing_campaign4[[#This Row],[Year_Birth]]</f>
        <v>64</v>
      </c>
      <c r="E162" s="12" t="str" cm="1">
        <f t="array" ref="E1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2" s="12" t="s">
        <v>32</v>
      </c>
      <c r="G162" s="12" t="s">
        <v>35</v>
      </c>
      <c r="H162" s="11">
        <v>85696</v>
      </c>
      <c r="I162">
        <v>0</v>
      </c>
      <c r="J162">
        <v>0</v>
      </c>
      <c r="K162" s="1">
        <v>41397</v>
      </c>
      <c r="L162">
        <v>88</v>
      </c>
      <c r="M162" s="11">
        <v>714</v>
      </c>
      <c r="N162" s="11">
        <v>76</v>
      </c>
      <c r="O162" s="11">
        <v>395</v>
      </c>
      <c r="P162" s="11">
        <v>116</v>
      </c>
      <c r="Q162" s="11">
        <v>0</v>
      </c>
      <c r="R162" s="11">
        <v>12</v>
      </c>
      <c r="S1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1313</v>
      </c>
      <c r="T162" s="25" t="str" cm="1">
        <f t="array" ref="T1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62">
        <v>1</v>
      </c>
      <c r="V162">
        <v>4</v>
      </c>
      <c r="W162">
        <v>6</v>
      </c>
      <c r="X162">
        <v>9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3</v>
      </c>
      <c r="AG162">
        <v>11</v>
      </c>
      <c r="AH162">
        <v>1</v>
      </c>
    </row>
    <row r="163" spans="2:34" x14ac:dyDescent="0.3">
      <c r="B163">
        <v>749</v>
      </c>
      <c r="C163">
        <v>1981</v>
      </c>
      <c r="D163" s="12">
        <f>2026-marketing_campaign4[[#This Row],[Year_Birth]]</f>
        <v>45</v>
      </c>
      <c r="E163" s="12" t="str" cm="1">
        <f t="array" ref="E1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3" s="12" t="s">
        <v>29</v>
      </c>
      <c r="G163" s="12" t="s">
        <v>31</v>
      </c>
      <c r="H163" s="11">
        <v>42162</v>
      </c>
      <c r="I163">
        <v>1</v>
      </c>
      <c r="J163">
        <v>0</v>
      </c>
      <c r="K163" s="1">
        <v>41597</v>
      </c>
      <c r="L163">
        <v>31</v>
      </c>
      <c r="M163" s="11">
        <v>46</v>
      </c>
      <c r="N163" s="11">
        <v>7</v>
      </c>
      <c r="O163" s="11">
        <v>59</v>
      </c>
      <c r="P163" s="11">
        <v>2</v>
      </c>
      <c r="Q163" s="11">
        <v>4</v>
      </c>
      <c r="R163" s="11">
        <v>27</v>
      </c>
      <c r="S1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145</v>
      </c>
      <c r="T163" s="25" t="str" cm="1">
        <f t="array" ref="T1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3">
        <v>2</v>
      </c>
      <c r="V163">
        <v>3</v>
      </c>
      <c r="W163">
        <v>1</v>
      </c>
      <c r="X163">
        <v>3</v>
      </c>
      <c r="Y163">
        <v>6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</v>
      </c>
      <c r="AG163">
        <v>11</v>
      </c>
      <c r="AH163">
        <v>1</v>
      </c>
    </row>
    <row r="164" spans="2:34" x14ac:dyDescent="0.3">
      <c r="B164">
        <v>10525</v>
      </c>
      <c r="C164">
        <v>1986</v>
      </c>
      <c r="D164" s="12">
        <f>2026-marketing_campaign4[[#This Row],[Year_Birth]]</f>
        <v>40</v>
      </c>
      <c r="E164" s="12" t="str" cm="1">
        <f t="array" ref="E1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4" s="12" t="s">
        <v>29</v>
      </c>
      <c r="G164" s="12" t="s">
        <v>30</v>
      </c>
      <c r="H164" s="11">
        <v>26576</v>
      </c>
      <c r="I164">
        <v>1</v>
      </c>
      <c r="J164">
        <v>0</v>
      </c>
      <c r="K164" s="1">
        <v>41195</v>
      </c>
      <c r="L164">
        <v>40</v>
      </c>
      <c r="M164" s="11">
        <v>10</v>
      </c>
      <c r="N164" s="11">
        <v>0</v>
      </c>
      <c r="O164" s="11">
        <v>8</v>
      </c>
      <c r="P164" s="11">
        <v>0</v>
      </c>
      <c r="Q164" s="11">
        <v>0</v>
      </c>
      <c r="R164" s="11">
        <v>9</v>
      </c>
      <c r="S1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</v>
      </c>
      <c r="T164" s="25" t="str" cm="1">
        <f t="array" ref="T1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4">
        <v>1</v>
      </c>
      <c r="V164">
        <v>1</v>
      </c>
      <c r="W164">
        <v>0</v>
      </c>
      <c r="X164">
        <v>2</v>
      </c>
      <c r="Y164">
        <v>9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</v>
      </c>
      <c r="AG164">
        <v>11</v>
      </c>
      <c r="AH164">
        <v>1</v>
      </c>
    </row>
    <row r="165" spans="2:34" x14ac:dyDescent="0.3">
      <c r="B165">
        <v>5031</v>
      </c>
      <c r="C165">
        <v>1974</v>
      </c>
      <c r="D165" s="12">
        <f>2026-marketing_campaign4[[#This Row],[Year_Birth]]</f>
        <v>52</v>
      </c>
      <c r="E165" s="12" t="str" cm="1">
        <f t="array" ref="E1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5" s="12" t="s">
        <v>29</v>
      </c>
      <c r="G165" s="12" t="s">
        <v>31</v>
      </c>
      <c r="H165" s="11">
        <v>83145</v>
      </c>
      <c r="I165">
        <v>0</v>
      </c>
      <c r="J165">
        <v>0</v>
      </c>
      <c r="K165" s="1">
        <v>41174</v>
      </c>
      <c r="L165">
        <v>14</v>
      </c>
      <c r="M165" s="11">
        <v>777</v>
      </c>
      <c r="N165" s="11">
        <v>35</v>
      </c>
      <c r="O165" s="11">
        <v>731</v>
      </c>
      <c r="P165" s="11">
        <v>39</v>
      </c>
      <c r="Q165" s="11">
        <v>137</v>
      </c>
      <c r="R165" s="11">
        <v>114</v>
      </c>
      <c r="S1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1833</v>
      </c>
      <c r="T165" s="25" t="str" cm="1">
        <f t="array" ref="T1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65">
        <v>1</v>
      </c>
      <c r="V165">
        <v>5</v>
      </c>
      <c r="W165">
        <v>9</v>
      </c>
      <c r="X165">
        <v>11</v>
      </c>
      <c r="Y165">
        <v>2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3</v>
      </c>
      <c r="AG165">
        <v>11</v>
      </c>
      <c r="AH165">
        <v>1</v>
      </c>
    </row>
    <row r="166" spans="2:34" x14ac:dyDescent="0.3">
      <c r="B166">
        <v>967</v>
      </c>
      <c r="C166">
        <v>1976</v>
      </c>
      <c r="D166" s="12">
        <f>2026-marketing_campaign4[[#This Row],[Year_Birth]]</f>
        <v>50</v>
      </c>
      <c r="E166" s="12" t="str" cm="1">
        <f t="array" ref="E1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6" s="12" t="s">
        <v>29</v>
      </c>
      <c r="G166" s="12" t="s">
        <v>33</v>
      </c>
      <c r="H166" s="11">
        <v>46049</v>
      </c>
      <c r="I166">
        <v>1</v>
      </c>
      <c r="J166">
        <v>1</v>
      </c>
      <c r="K166" s="1">
        <v>41476</v>
      </c>
      <c r="L166">
        <v>11</v>
      </c>
      <c r="M166" s="11">
        <v>342</v>
      </c>
      <c r="N166" s="11">
        <v>9</v>
      </c>
      <c r="O166" s="11">
        <v>112</v>
      </c>
      <c r="P166" s="11">
        <v>19</v>
      </c>
      <c r="Q166" s="11">
        <v>14</v>
      </c>
      <c r="R166" s="11">
        <v>19</v>
      </c>
      <c r="S1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515</v>
      </c>
      <c r="T166" s="25" t="str" cm="1">
        <f t="array" ref="T1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66">
        <v>10</v>
      </c>
      <c r="V166">
        <v>5</v>
      </c>
      <c r="W166">
        <v>2</v>
      </c>
      <c r="X166">
        <v>9</v>
      </c>
      <c r="Y166">
        <v>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3</v>
      </c>
      <c r="AG166">
        <v>11</v>
      </c>
      <c r="AH166">
        <v>1</v>
      </c>
    </row>
    <row r="167" spans="2:34" x14ac:dyDescent="0.3">
      <c r="B167">
        <v>1829</v>
      </c>
      <c r="C167">
        <v>1961</v>
      </c>
      <c r="D167" s="12">
        <f>2026-marketing_campaign4[[#This Row],[Year_Birth]]</f>
        <v>65</v>
      </c>
      <c r="E167" s="12" t="str" cm="1">
        <f t="array" ref="E1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7" s="12" t="s">
        <v>32</v>
      </c>
      <c r="G167" s="12" t="s">
        <v>35</v>
      </c>
      <c r="H167" s="11">
        <v>54959</v>
      </c>
      <c r="I167">
        <v>0</v>
      </c>
      <c r="J167">
        <v>1</v>
      </c>
      <c r="K167" s="1">
        <v>41293</v>
      </c>
      <c r="L167">
        <v>55</v>
      </c>
      <c r="M167" s="11">
        <v>1148</v>
      </c>
      <c r="N167" s="11">
        <v>0</v>
      </c>
      <c r="O167" s="11">
        <v>60</v>
      </c>
      <c r="P167" s="11">
        <v>0</v>
      </c>
      <c r="Q167" s="11">
        <v>0</v>
      </c>
      <c r="R167" s="11">
        <v>24</v>
      </c>
      <c r="S1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1232</v>
      </c>
      <c r="T167" s="25" t="str" cm="1">
        <f t="array" ref="T1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7">
        <v>3</v>
      </c>
      <c r="V167">
        <v>9</v>
      </c>
      <c r="W167">
        <v>5</v>
      </c>
      <c r="X167">
        <v>4</v>
      </c>
      <c r="Y167">
        <v>7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3</v>
      </c>
      <c r="AG167">
        <v>11</v>
      </c>
      <c r="AH167">
        <v>1</v>
      </c>
    </row>
    <row r="168" spans="2:34" x14ac:dyDescent="0.3">
      <c r="B168">
        <v>590</v>
      </c>
      <c r="C168">
        <v>1970</v>
      </c>
      <c r="D168" s="12">
        <f>2026-marketing_campaign4[[#This Row],[Year_Birth]]</f>
        <v>56</v>
      </c>
      <c r="E168" s="12" t="str" cm="1">
        <f t="array" ref="E1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8" s="12" t="s">
        <v>34</v>
      </c>
      <c r="G168" s="12" t="s">
        <v>35</v>
      </c>
      <c r="H168" s="11">
        <v>78579</v>
      </c>
      <c r="I168">
        <v>0</v>
      </c>
      <c r="J168">
        <v>0</v>
      </c>
      <c r="K168" s="1">
        <v>41265</v>
      </c>
      <c r="L168">
        <v>35</v>
      </c>
      <c r="M168" s="11">
        <v>816</v>
      </c>
      <c r="N168" s="11">
        <v>66</v>
      </c>
      <c r="O168" s="11">
        <v>549</v>
      </c>
      <c r="P168" s="11">
        <v>216</v>
      </c>
      <c r="Q168" s="11">
        <v>66</v>
      </c>
      <c r="R168" s="11">
        <v>99</v>
      </c>
      <c r="S1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1812</v>
      </c>
      <c r="T168" s="25" t="str" cm="1">
        <f t="array" ref="T1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68">
        <v>1</v>
      </c>
      <c r="V168">
        <v>5</v>
      </c>
      <c r="W168">
        <v>6</v>
      </c>
      <c r="X168">
        <v>4</v>
      </c>
      <c r="Y168">
        <v>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</v>
      </c>
      <c r="AG168">
        <v>11</v>
      </c>
      <c r="AH168">
        <v>1</v>
      </c>
    </row>
    <row r="169" spans="2:34" x14ac:dyDescent="0.3">
      <c r="B169">
        <v>8732</v>
      </c>
      <c r="C169">
        <v>1969</v>
      </c>
      <c r="D169" s="12">
        <f>2026-marketing_campaign4[[#This Row],[Year_Birth]]</f>
        <v>57</v>
      </c>
      <c r="E169" s="12" t="str" cm="1">
        <f t="array" ref="E1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9" s="12" t="s">
        <v>34</v>
      </c>
      <c r="G169" s="12" t="s">
        <v>38</v>
      </c>
      <c r="H169" s="11">
        <v>67369</v>
      </c>
      <c r="I169">
        <v>0</v>
      </c>
      <c r="J169">
        <v>1</v>
      </c>
      <c r="K169" s="1">
        <v>41230</v>
      </c>
      <c r="L169">
        <v>81</v>
      </c>
      <c r="M169" s="11">
        <v>1298</v>
      </c>
      <c r="N169" s="11">
        <v>0</v>
      </c>
      <c r="O169" s="11">
        <v>70</v>
      </c>
      <c r="P169" s="11">
        <v>37</v>
      </c>
      <c r="Q169" s="11">
        <v>14</v>
      </c>
      <c r="R169" s="11">
        <v>42</v>
      </c>
      <c r="S1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1461</v>
      </c>
      <c r="T169" s="25" t="str" cm="1">
        <f t="array" ref="T1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69">
        <v>4</v>
      </c>
      <c r="V169">
        <v>7</v>
      </c>
      <c r="W169">
        <v>4</v>
      </c>
      <c r="X169">
        <v>10</v>
      </c>
      <c r="Y169">
        <v>4</v>
      </c>
      <c r="Z169">
        <v>0</v>
      </c>
      <c r="AA169">
        <v>1</v>
      </c>
      <c r="AB169">
        <v>1</v>
      </c>
      <c r="AC169">
        <v>0</v>
      </c>
      <c r="AD169">
        <v>0</v>
      </c>
      <c r="AE169">
        <v>0</v>
      </c>
      <c r="AF169">
        <v>3</v>
      </c>
      <c r="AG169">
        <v>11</v>
      </c>
      <c r="AH169">
        <v>1</v>
      </c>
    </row>
    <row r="170" spans="2:34" x14ac:dyDescent="0.3">
      <c r="B170">
        <v>234</v>
      </c>
      <c r="C170">
        <v>1979</v>
      </c>
      <c r="D170" s="12">
        <f>2026-marketing_campaign4[[#This Row],[Year_Birth]]</f>
        <v>47</v>
      </c>
      <c r="E170" s="12" t="str" cm="1">
        <f t="array" ref="E1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0" s="12" t="s">
        <v>29</v>
      </c>
      <c r="G170" s="12" t="s">
        <v>35</v>
      </c>
      <c r="H170" s="11">
        <v>15287</v>
      </c>
      <c r="I170">
        <v>1</v>
      </c>
      <c r="J170">
        <v>0</v>
      </c>
      <c r="K170" s="1">
        <v>41192</v>
      </c>
      <c r="L170">
        <v>60</v>
      </c>
      <c r="M170" s="11">
        <v>1</v>
      </c>
      <c r="N170" s="11">
        <v>2</v>
      </c>
      <c r="O170" s="11">
        <v>8</v>
      </c>
      <c r="P170" s="11">
        <v>4</v>
      </c>
      <c r="Q170" s="11">
        <v>3</v>
      </c>
      <c r="R170" s="11">
        <v>13</v>
      </c>
      <c r="S1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170" s="25" t="str" cm="1">
        <f t="array" ref="T1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0">
        <v>2</v>
      </c>
      <c r="V170">
        <v>1</v>
      </c>
      <c r="W170">
        <v>1</v>
      </c>
      <c r="X170">
        <v>2</v>
      </c>
      <c r="Y170">
        <v>7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</v>
      </c>
      <c r="AG170">
        <v>11</v>
      </c>
      <c r="AH170">
        <v>1</v>
      </c>
    </row>
    <row r="171" spans="2:34" x14ac:dyDescent="0.3">
      <c r="B171">
        <v>1506</v>
      </c>
      <c r="C171">
        <v>1975</v>
      </c>
      <c r="D171" s="12">
        <f>2026-marketing_campaign4[[#This Row],[Year_Birth]]</f>
        <v>51</v>
      </c>
      <c r="E171" s="12" t="str" cm="1">
        <f t="array" ref="E1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1" s="12" t="s">
        <v>29</v>
      </c>
      <c r="G171" s="12" t="s">
        <v>30</v>
      </c>
      <c r="H171" s="11">
        <v>42160</v>
      </c>
      <c r="I171">
        <v>1</v>
      </c>
      <c r="J171">
        <v>1</v>
      </c>
      <c r="K171" s="1">
        <v>41453</v>
      </c>
      <c r="L171">
        <v>26</v>
      </c>
      <c r="M171" s="11">
        <v>48</v>
      </c>
      <c r="N171" s="11">
        <v>9</v>
      </c>
      <c r="O171" s="11">
        <v>45</v>
      </c>
      <c r="P171" s="11">
        <v>3</v>
      </c>
      <c r="Q171" s="11">
        <v>15</v>
      </c>
      <c r="R171" s="11">
        <v>20</v>
      </c>
      <c r="S1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140</v>
      </c>
      <c r="T171" s="25" t="str" cm="1">
        <f t="array" ref="T1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1">
        <v>4</v>
      </c>
      <c r="V171">
        <v>2</v>
      </c>
      <c r="W171">
        <v>1</v>
      </c>
      <c r="X171">
        <v>4</v>
      </c>
      <c r="Y171">
        <v>6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3</v>
      </c>
      <c r="AG171">
        <v>11</v>
      </c>
      <c r="AH171">
        <v>1</v>
      </c>
    </row>
    <row r="172" spans="2:34" x14ac:dyDescent="0.3">
      <c r="B172">
        <v>7736</v>
      </c>
      <c r="C172">
        <v>1986</v>
      </c>
      <c r="D172" s="12">
        <f>2026-marketing_campaign4[[#This Row],[Year_Birth]]</f>
        <v>40</v>
      </c>
      <c r="E172" s="12" t="str" cm="1">
        <f t="array" ref="E1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2" s="12" t="s">
        <v>29</v>
      </c>
      <c r="G172" s="12" t="s">
        <v>33</v>
      </c>
      <c r="H172" s="11">
        <v>22518</v>
      </c>
      <c r="I172">
        <v>1</v>
      </c>
      <c r="J172">
        <v>0</v>
      </c>
      <c r="K172" s="1">
        <v>41204</v>
      </c>
      <c r="L172">
        <v>36</v>
      </c>
      <c r="M172" s="11">
        <v>11</v>
      </c>
      <c r="N172" s="11">
        <v>7</v>
      </c>
      <c r="O172" s="11">
        <v>12</v>
      </c>
      <c r="P172" s="11">
        <v>2</v>
      </c>
      <c r="Q172" s="11">
        <v>2</v>
      </c>
      <c r="R172" s="11">
        <v>27</v>
      </c>
      <c r="S1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</v>
      </c>
      <c r="T172" s="25" t="str" cm="1">
        <f t="array" ref="T1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2">
        <v>2</v>
      </c>
      <c r="V172">
        <v>2</v>
      </c>
      <c r="W172">
        <v>1</v>
      </c>
      <c r="X172">
        <v>2</v>
      </c>
      <c r="Y172">
        <v>5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3</v>
      </c>
      <c r="AG172">
        <v>11</v>
      </c>
      <c r="AH172">
        <v>1</v>
      </c>
    </row>
    <row r="173" spans="2:34" x14ac:dyDescent="0.3">
      <c r="B173">
        <v>9606</v>
      </c>
      <c r="C173">
        <v>1965</v>
      </c>
      <c r="D173" s="12">
        <f>2026-marketing_campaign4[[#This Row],[Year_Birth]]</f>
        <v>61</v>
      </c>
      <c r="E173" s="12" t="str" cm="1">
        <f t="array" ref="E1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3" s="12" t="s">
        <v>32</v>
      </c>
      <c r="G173" s="12" t="s">
        <v>33</v>
      </c>
      <c r="H173" s="11">
        <v>69969</v>
      </c>
      <c r="I173">
        <v>0</v>
      </c>
      <c r="J173">
        <v>0</v>
      </c>
      <c r="K173" s="1">
        <v>41513</v>
      </c>
      <c r="L173">
        <v>64</v>
      </c>
      <c r="M173" s="11">
        <v>882</v>
      </c>
      <c r="N173" s="11">
        <v>29</v>
      </c>
      <c r="O173" s="11">
        <v>514</v>
      </c>
      <c r="P173" s="11">
        <v>38</v>
      </c>
      <c r="Q173" s="11">
        <v>29</v>
      </c>
      <c r="R173" s="11">
        <v>44</v>
      </c>
      <c r="S1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1536</v>
      </c>
      <c r="T173" s="25" t="str" cm="1">
        <f t="array" ref="T1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73">
        <v>1</v>
      </c>
      <c r="V173">
        <v>4</v>
      </c>
      <c r="W173">
        <v>2</v>
      </c>
      <c r="X173">
        <v>6</v>
      </c>
      <c r="Y173">
        <v>3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0</v>
      </c>
      <c r="AF173">
        <v>3</v>
      </c>
      <c r="AG173">
        <v>11</v>
      </c>
      <c r="AH173">
        <v>1</v>
      </c>
    </row>
    <row r="174" spans="2:34" x14ac:dyDescent="0.3">
      <c r="B174">
        <v>5153</v>
      </c>
      <c r="C174">
        <v>1967</v>
      </c>
      <c r="D174" s="12">
        <f>2026-marketing_campaign4[[#This Row],[Year_Birth]]</f>
        <v>59</v>
      </c>
      <c r="E174" s="12" t="str" cm="1">
        <f t="array" ref="E1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4" s="12" t="s">
        <v>32</v>
      </c>
      <c r="G174" s="12" t="s">
        <v>33</v>
      </c>
      <c r="H174" s="11">
        <v>77766</v>
      </c>
      <c r="I174">
        <v>0</v>
      </c>
      <c r="J174">
        <v>1</v>
      </c>
      <c r="K174" s="1">
        <v>41327</v>
      </c>
      <c r="L174">
        <v>97</v>
      </c>
      <c r="M174" s="11">
        <v>1004</v>
      </c>
      <c r="N174" s="11">
        <v>59</v>
      </c>
      <c r="O174" s="11">
        <v>265</v>
      </c>
      <c r="P174" s="11">
        <v>115</v>
      </c>
      <c r="Q174" s="11">
        <v>59</v>
      </c>
      <c r="R174" s="11">
        <v>27</v>
      </c>
      <c r="S1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1529</v>
      </c>
      <c r="T174" s="25" t="str" cm="1">
        <f t="array" ref="T1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74">
        <v>2</v>
      </c>
      <c r="V174">
        <v>11</v>
      </c>
      <c r="W174">
        <v>10</v>
      </c>
      <c r="X174">
        <v>11</v>
      </c>
      <c r="Y174">
        <v>6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3</v>
      </c>
      <c r="AG174">
        <v>11</v>
      </c>
      <c r="AH174">
        <v>1</v>
      </c>
    </row>
    <row r="175" spans="2:34" x14ac:dyDescent="0.3">
      <c r="B175">
        <v>6653</v>
      </c>
      <c r="C175">
        <v>1970</v>
      </c>
      <c r="D175" s="12">
        <f>2026-marketing_campaign4[[#This Row],[Year_Birth]]</f>
        <v>56</v>
      </c>
      <c r="E175" s="12" t="str" cm="1">
        <f t="array" ref="E1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5" s="12" t="s">
        <v>32</v>
      </c>
      <c r="G175" s="12" t="s">
        <v>33</v>
      </c>
      <c r="H175" s="11">
        <v>55158</v>
      </c>
      <c r="I175">
        <v>1</v>
      </c>
      <c r="J175">
        <v>1</v>
      </c>
      <c r="K175" s="1">
        <v>41120</v>
      </c>
      <c r="L175">
        <v>72</v>
      </c>
      <c r="M175" s="11">
        <v>293</v>
      </c>
      <c r="N175" s="11">
        <v>0</v>
      </c>
      <c r="O175" s="11">
        <v>87</v>
      </c>
      <c r="P175" s="11">
        <v>4</v>
      </c>
      <c r="Q175" s="11">
        <v>11</v>
      </c>
      <c r="R175" s="11">
        <v>23</v>
      </c>
      <c r="S1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418</v>
      </c>
      <c r="T175" s="25" t="str" cm="1">
        <f t="array" ref="T1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5">
        <v>4</v>
      </c>
      <c r="V175">
        <v>7</v>
      </c>
      <c r="W175">
        <v>2</v>
      </c>
      <c r="X175">
        <v>5</v>
      </c>
      <c r="Y175">
        <v>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3</v>
      </c>
      <c r="AG175">
        <v>11</v>
      </c>
      <c r="AH175">
        <v>1</v>
      </c>
    </row>
    <row r="176" spans="2:34" x14ac:dyDescent="0.3">
      <c r="B176">
        <v>9094</v>
      </c>
      <c r="C176">
        <v>1955</v>
      </c>
      <c r="D176" s="12">
        <f>2026-marketing_campaign4[[#This Row],[Year_Birth]]</f>
        <v>71</v>
      </c>
      <c r="E176" s="12" t="str" cm="1">
        <f t="array" ref="E1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6" s="12" t="s">
        <v>37</v>
      </c>
      <c r="G176" s="12" t="s">
        <v>33</v>
      </c>
      <c r="H176" s="11">
        <v>62972</v>
      </c>
      <c r="I176">
        <v>0</v>
      </c>
      <c r="J176">
        <v>1</v>
      </c>
      <c r="K176" s="1">
        <v>41124</v>
      </c>
      <c r="L176">
        <v>39</v>
      </c>
      <c r="M176" s="11">
        <v>313</v>
      </c>
      <c r="N176" s="11">
        <v>15</v>
      </c>
      <c r="O176" s="11">
        <v>47</v>
      </c>
      <c r="P176" s="11">
        <v>20</v>
      </c>
      <c r="Q176" s="11">
        <v>0</v>
      </c>
      <c r="R176" s="11">
        <v>192</v>
      </c>
      <c r="S1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587</v>
      </c>
      <c r="T176" s="25" t="str" cm="1">
        <f t="array" ref="T1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6">
        <v>2</v>
      </c>
      <c r="V176">
        <v>7</v>
      </c>
      <c r="W176">
        <v>4</v>
      </c>
      <c r="X176">
        <v>3</v>
      </c>
      <c r="Y176">
        <v>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3</v>
      </c>
      <c r="AG176">
        <v>11</v>
      </c>
      <c r="AH176">
        <v>1</v>
      </c>
    </row>
    <row r="177" spans="2:34" x14ac:dyDescent="0.3">
      <c r="B177">
        <v>3979</v>
      </c>
      <c r="C177">
        <v>1983</v>
      </c>
      <c r="D177" s="12">
        <f>2026-marketing_campaign4[[#This Row],[Year_Birth]]</f>
        <v>43</v>
      </c>
      <c r="E177" s="12" t="str" cm="1">
        <f t="array" ref="E1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7" s="12" t="s">
        <v>32</v>
      </c>
      <c r="G177" s="12" t="s">
        <v>35</v>
      </c>
      <c r="H177" s="11">
        <v>90687</v>
      </c>
      <c r="I177">
        <v>0</v>
      </c>
      <c r="J177">
        <v>0</v>
      </c>
      <c r="K177" s="1">
        <v>41416</v>
      </c>
      <c r="L177">
        <v>98</v>
      </c>
      <c r="M177" s="11">
        <v>982</v>
      </c>
      <c r="N177" s="11">
        <v>17</v>
      </c>
      <c r="O177" s="11">
        <v>672</v>
      </c>
      <c r="P177" s="11">
        <v>23</v>
      </c>
      <c r="Q177" s="11">
        <v>34</v>
      </c>
      <c r="R177" s="11">
        <v>51</v>
      </c>
      <c r="S1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1779</v>
      </c>
      <c r="T177" s="25" t="str" cm="1">
        <f t="array" ref="T1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77">
        <v>1</v>
      </c>
      <c r="V177">
        <v>6</v>
      </c>
      <c r="W177">
        <v>2</v>
      </c>
      <c r="X177">
        <v>8</v>
      </c>
      <c r="Y177">
        <v>2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3</v>
      </c>
      <c r="AG177">
        <v>11</v>
      </c>
      <c r="AH177">
        <v>1</v>
      </c>
    </row>
    <row r="178" spans="2:34" x14ac:dyDescent="0.3">
      <c r="B178">
        <v>1857</v>
      </c>
      <c r="C178">
        <v>1952</v>
      </c>
      <c r="D178" s="12">
        <f>2026-marketing_campaign4[[#This Row],[Year_Birth]]</f>
        <v>74</v>
      </c>
      <c r="E178" s="12" t="str" cm="1">
        <f t="array" ref="E1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8" s="12" t="s">
        <v>29</v>
      </c>
      <c r="G178" s="12" t="s">
        <v>30</v>
      </c>
      <c r="H178" s="11">
        <v>47139</v>
      </c>
      <c r="I178">
        <v>1</v>
      </c>
      <c r="J178">
        <v>1</v>
      </c>
      <c r="K178" s="1">
        <v>41704</v>
      </c>
      <c r="L178">
        <v>2</v>
      </c>
      <c r="M178" s="11">
        <v>46</v>
      </c>
      <c r="N178" s="11">
        <v>0</v>
      </c>
      <c r="O178" s="11">
        <v>12</v>
      </c>
      <c r="P178" s="11">
        <v>0</v>
      </c>
      <c r="Q178" s="11">
        <v>2</v>
      </c>
      <c r="R178" s="11">
        <v>23</v>
      </c>
      <c r="S1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</v>
      </c>
      <c r="T178" s="25" t="str" cm="1">
        <f t="array" ref="T1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8">
        <v>2</v>
      </c>
      <c r="V178">
        <v>2</v>
      </c>
      <c r="W178">
        <v>1</v>
      </c>
      <c r="X178">
        <v>2</v>
      </c>
      <c r="Y178">
        <v>7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3</v>
      </c>
      <c r="AG178">
        <v>11</v>
      </c>
      <c r="AH178">
        <v>1</v>
      </c>
    </row>
    <row r="179" spans="2:34" x14ac:dyDescent="0.3">
      <c r="B179">
        <v>3910</v>
      </c>
      <c r="C179">
        <v>1975</v>
      </c>
      <c r="D179" s="12">
        <f>2026-marketing_campaign4[[#This Row],[Year_Birth]]</f>
        <v>51</v>
      </c>
      <c r="E179" s="12" t="str" cm="1">
        <f t="array" ref="E1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9" s="12" t="s">
        <v>29</v>
      </c>
      <c r="G179" s="12" t="s">
        <v>35</v>
      </c>
      <c r="H179" s="11">
        <v>83829</v>
      </c>
      <c r="I179">
        <v>0</v>
      </c>
      <c r="J179">
        <v>0</v>
      </c>
      <c r="K179" s="1">
        <v>41555</v>
      </c>
      <c r="L179">
        <v>78</v>
      </c>
      <c r="M179" s="11">
        <v>897</v>
      </c>
      <c r="N179" s="11">
        <v>161</v>
      </c>
      <c r="O179" s="11">
        <v>430</v>
      </c>
      <c r="P179" s="11">
        <v>186</v>
      </c>
      <c r="Q179" s="11">
        <v>161</v>
      </c>
      <c r="R179" s="11">
        <v>27</v>
      </c>
      <c r="S1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1862</v>
      </c>
      <c r="T179" s="25" t="str" cm="1">
        <f t="array" ref="T1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79">
        <v>0</v>
      </c>
      <c r="V179">
        <v>4</v>
      </c>
      <c r="W179">
        <v>7</v>
      </c>
      <c r="X179">
        <v>6</v>
      </c>
      <c r="Y179">
        <v>1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3</v>
      </c>
      <c r="AG179">
        <v>11</v>
      </c>
      <c r="AH179">
        <v>1</v>
      </c>
    </row>
    <row r="180" spans="2:34" x14ac:dyDescent="0.3">
      <c r="B180">
        <v>5207</v>
      </c>
      <c r="C180">
        <v>1963</v>
      </c>
      <c r="D180" s="12">
        <f>2026-marketing_campaign4[[#This Row],[Year_Birth]]</f>
        <v>63</v>
      </c>
      <c r="E180" s="12" t="str" cm="1">
        <f t="array" ref="E1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0" s="12" t="s">
        <v>32</v>
      </c>
      <c r="G180" s="12" t="s">
        <v>33</v>
      </c>
      <c r="H180" s="11">
        <v>53378</v>
      </c>
      <c r="I180">
        <v>1</v>
      </c>
      <c r="J180">
        <v>1</v>
      </c>
      <c r="K180" s="1">
        <v>41176</v>
      </c>
      <c r="L180">
        <v>41</v>
      </c>
      <c r="M180" s="11">
        <v>489</v>
      </c>
      <c r="N180" s="11">
        <v>6</v>
      </c>
      <c r="O180" s="11">
        <v>152</v>
      </c>
      <c r="P180" s="11">
        <v>8</v>
      </c>
      <c r="Q180" s="11">
        <v>6</v>
      </c>
      <c r="R180" s="11">
        <v>132</v>
      </c>
      <c r="S1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793</v>
      </c>
      <c r="T180" s="25" t="str" cm="1">
        <f t="array" ref="T1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0">
        <v>10</v>
      </c>
      <c r="V180">
        <v>9</v>
      </c>
      <c r="W180">
        <v>4</v>
      </c>
      <c r="X180">
        <v>6</v>
      </c>
      <c r="Y180">
        <v>8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3</v>
      </c>
      <c r="AG180">
        <v>11</v>
      </c>
      <c r="AH180">
        <v>1</v>
      </c>
    </row>
    <row r="181" spans="2:34" x14ac:dyDescent="0.3">
      <c r="B181">
        <v>195</v>
      </c>
      <c r="C181">
        <v>1972</v>
      </c>
      <c r="D181" s="12">
        <f>2026-marketing_campaign4[[#This Row],[Year_Birth]]</f>
        <v>54</v>
      </c>
      <c r="E181" s="12" t="str" cm="1">
        <f t="array" ref="E1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1" s="12" t="s">
        <v>29</v>
      </c>
      <c r="G181" s="12" t="s">
        <v>30</v>
      </c>
      <c r="H181" s="11">
        <v>38808</v>
      </c>
      <c r="I181">
        <v>1</v>
      </c>
      <c r="J181">
        <v>0</v>
      </c>
      <c r="K181" s="1">
        <v>41147</v>
      </c>
      <c r="L181">
        <v>21</v>
      </c>
      <c r="M181" s="11">
        <v>125</v>
      </c>
      <c r="N181" s="11">
        <v>17</v>
      </c>
      <c r="O181" s="11">
        <v>52</v>
      </c>
      <c r="P181" s="11">
        <v>3</v>
      </c>
      <c r="Q181" s="11">
        <v>19</v>
      </c>
      <c r="R181" s="11">
        <v>30</v>
      </c>
      <c r="S1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246</v>
      </c>
      <c r="T181" s="25" t="str" cm="1">
        <f t="array" ref="T1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1">
        <v>4</v>
      </c>
      <c r="V181">
        <v>5</v>
      </c>
      <c r="W181">
        <v>1</v>
      </c>
      <c r="X181">
        <v>4</v>
      </c>
      <c r="Y181">
        <v>8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3</v>
      </c>
      <c r="AG181">
        <v>11</v>
      </c>
      <c r="AH181">
        <v>1</v>
      </c>
    </row>
    <row r="182" spans="2:34" x14ac:dyDescent="0.3">
      <c r="B182">
        <v>3698</v>
      </c>
      <c r="C182">
        <v>1983</v>
      </c>
      <c r="D182" s="12">
        <f>2026-marketing_campaign4[[#This Row],[Year_Birth]]</f>
        <v>43</v>
      </c>
      <c r="E182" s="12" t="str" cm="1">
        <f t="array" ref="E1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2" s="12" t="s">
        <v>29</v>
      </c>
      <c r="G182" s="12" t="s">
        <v>31</v>
      </c>
      <c r="H182" s="11">
        <v>78687</v>
      </c>
      <c r="I182">
        <v>0</v>
      </c>
      <c r="J182">
        <v>0</v>
      </c>
      <c r="K182" s="1">
        <v>41130</v>
      </c>
      <c r="L182">
        <v>13</v>
      </c>
      <c r="M182" s="11">
        <v>817</v>
      </c>
      <c r="N182" s="11">
        <v>185</v>
      </c>
      <c r="O182" s="11">
        <v>687</v>
      </c>
      <c r="P182" s="11">
        <v>145</v>
      </c>
      <c r="Q182" s="11">
        <v>55</v>
      </c>
      <c r="R182" s="11">
        <v>241</v>
      </c>
      <c r="S1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2130</v>
      </c>
      <c r="T182" s="25" t="str" cm="1">
        <f t="array" ref="T1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82">
        <v>1</v>
      </c>
      <c r="V182">
        <v>4</v>
      </c>
      <c r="W182">
        <v>6</v>
      </c>
      <c r="X182">
        <v>8</v>
      </c>
      <c r="Y182">
        <v>2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3</v>
      </c>
      <c r="AG182">
        <v>11</v>
      </c>
      <c r="AH182">
        <v>1</v>
      </c>
    </row>
    <row r="183" spans="2:34" x14ac:dyDescent="0.3">
      <c r="B183">
        <v>9516</v>
      </c>
      <c r="C183">
        <v>1971</v>
      </c>
      <c r="D183" s="12">
        <f>2026-marketing_campaign4[[#This Row],[Year_Birth]]</f>
        <v>55</v>
      </c>
      <c r="E183" s="12" t="str" cm="1">
        <f t="array" ref="E1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3" s="12" t="s">
        <v>37</v>
      </c>
      <c r="G183" s="12" t="s">
        <v>35</v>
      </c>
      <c r="H183" s="11">
        <v>49118</v>
      </c>
      <c r="I183">
        <v>0</v>
      </c>
      <c r="J183">
        <v>0</v>
      </c>
      <c r="K183" s="1">
        <v>41139</v>
      </c>
      <c r="L183">
        <v>90</v>
      </c>
      <c r="M183" s="11">
        <v>620</v>
      </c>
      <c r="N183" s="11">
        <v>54</v>
      </c>
      <c r="O183" s="11">
        <v>239</v>
      </c>
      <c r="P183" s="11">
        <v>99</v>
      </c>
      <c r="Q183" s="11">
        <v>98</v>
      </c>
      <c r="R183" s="11">
        <v>119</v>
      </c>
      <c r="S1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1229</v>
      </c>
      <c r="T183" s="25" t="str" cm="1">
        <f t="array" ref="T1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3">
        <v>2</v>
      </c>
      <c r="V183">
        <v>9</v>
      </c>
      <c r="W183">
        <v>7</v>
      </c>
      <c r="X183">
        <v>10</v>
      </c>
      <c r="Y183">
        <v>7</v>
      </c>
      <c r="Z183">
        <v>0</v>
      </c>
      <c r="AA183">
        <v>1</v>
      </c>
      <c r="AB183">
        <v>0</v>
      </c>
      <c r="AC183">
        <v>0</v>
      </c>
      <c r="AD183">
        <v>1</v>
      </c>
      <c r="AE183">
        <v>0</v>
      </c>
      <c r="AF183">
        <v>3</v>
      </c>
      <c r="AG183">
        <v>11</v>
      </c>
      <c r="AH183">
        <v>1</v>
      </c>
    </row>
    <row r="184" spans="2:34" x14ac:dyDescent="0.3">
      <c r="B184">
        <v>339</v>
      </c>
      <c r="C184">
        <v>1972</v>
      </c>
      <c r="D184" s="12">
        <f>2026-marketing_campaign4[[#This Row],[Year_Birth]]</f>
        <v>54</v>
      </c>
      <c r="E184" s="12" t="str" cm="1">
        <f t="array" ref="E1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4" s="12" t="s">
        <v>32</v>
      </c>
      <c r="G184" s="12" t="s">
        <v>33</v>
      </c>
      <c r="H184" s="11">
        <v>57091</v>
      </c>
      <c r="I184">
        <v>0</v>
      </c>
      <c r="J184">
        <v>1</v>
      </c>
      <c r="K184" s="1">
        <v>41236</v>
      </c>
      <c r="L184">
        <v>82</v>
      </c>
      <c r="M184" s="11">
        <v>462</v>
      </c>
      <c r="N184" s="11">
        <v>0</v>
      </c>
      <c r="O184" s="11">
        <v>24</v>
      </c>
      <c r="P184" s="11">
        <v>6</v>
      </c>
      <c r="Q184" s="11">
        <v>0</v>
      </c>
      <c r="R184" s="11">
        <v>4</v>
      </c>
      <c r="S1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496</v>
      </c>
      <c r="T184" s="25" t="str" cm="1">
        <f t="array" ref="T1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4">
        <v>2</v>
      </c>
      <c r="V184">
        <v>9</v>
      </c>
      <c r="W184">
        <v>2</v>
      </c>
      <c r="X184">
        <v>5</v>
      </c>
      <c r="Y184">
        <v>7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3</v>
      </c>
      <c r="AG184">
        <v>11</v>
      </c>
      <c r="AH184">
        <v>1</v>
      </c>
    </row>
    <row r="185" spans="2:34" x14ac:dyDescent="0.3">
      <c r="B185">
        <v>9010</v>
      </c>
      <c r="C185">
        <v>1972</v>
      </c>
      <c r="D185" s="12">
        <f>2026-marketing_campaign4[[#This Row],[Year_Birth]]</f>
        <v>54</v>
      </c>
      <c r="E185" s="12" t="str" cm="1">
        <f t="array" ref="E1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5" s="12" t="s">
        <v>34</v>
      </c>
      <c r="G185" s="12" t="s">
        <v>33</v>
      </c>
      <c r="H185" s="11">
        <v>83151</v>
      </c>
      <c r="I185">
        <v>0</v>
      </c>
      <c r="J185">
        <v>0</v>
      </c>
      <c r="K185" s="1">
        <v>41315</v>
      </c>
      <c r="L185">
        <v>80</v>
      </c>
      <c r="M185" s="11">
        <v>968</v>
      </c>
      <c r="N185" s="11">
        <v>147</v>
      </c>
      <c r="O185" s="11">
        <v>842</v>
      </c>
      <c r="P185" s="11">
        <v>137</v>
      </c>
      <c r="Q185" s="11">
        <v>42</v>
      </c>
      <c r="R185" s="11">
        <v>210</v>
      </c>
      <c r="S1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2346</v>
      </c>
      <c r="T185" s="25" t="str" cm="1">
        <f t="array" ref="T1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185">
        <v>1</v>
      </c>
      <c r="V185">
        <v>5</v>
      </c>
      <c r="W185">
        <v>7</v>
      </c>
      <c r="X185">
        <v>10</v>
      </c>
      <c r="Y185">
        <v>2</v>
      </c>
      <c r="Z185">
        <v>1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3</v>
      </c>
      <c r="AG185">
        <v>11</v>
      </c>
      <c r="AH185">
        <v>1</v>
      </c>
    </row>
    <row r="186" spans="2:34" x14ac:dyDescent="0.3">
      <c r="B186">
        <v>1577</v>
      </c>
      <c r="C186">
        <v>1946</v>
      </c>
      <c r="D186" s="12">
        <f>2026-marketing_campaign4[[#This Row],[Year_Birth]]</f>
        <v>80</v>
      </c>
      <c r="E186" s="12" t="str" cm="1">
        <f t="array" ref="E1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6" s="12" t="s">
        <v>29</v>
      </c>
      <c r="G186" s="12" t="s">
        <v>33</v>
      </c>
      <c r="H186" s="11">
        <v>78569</v>
      </c>
      <c r="I186">
        <v>0</v>
      </c>
      <c r="J186">
        <v>0</v>
      </c>
      <c r="K186" s="1">
        <v>41689</v>
      </c>
      <c r="L186">
        <v>14</v>
      </c>
      <c r="M186" s="11">
        <v>558</v>
      </c>
      <c r="N186" s="11">
        <v>79</v>
      </c>
      <c r="O186" s="11">
        <v>622</v>
      </c>
      <c r="P186" s="11">
        <v>207</v>
      </c>
      <c r="Q186" s="11">
        <v>175</v>
      </c>
      <c r="R186" s="11">
        <v>95</v>
      </c>
      <c r="S1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1736</v>
      </c>
      <c r="T186" s="25" t="str" cm="1">
        <f t="array" ref="T1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86">
        <v>1</v>
      </c>
      <c r="V186">
        <v>4</v>
      </c>
      <c r="W186">
        <v>6</v>
      </c>
      <c r="X186">
        <v>4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3</v>
      </c>
      <c r="AG186">
        <v>11</v>
      </c>
      <c r="AH186">
        <v>1</v>
      </c>
    </row>
    <row r="187" spans="2:34" x14ac:dyDescent="0.3">
      <c r="B187">
        <v>6024</v>
      </c>
      <c r="C187">
        <v>1953</v>
      </c>
      <c r="D187" s="12">
        <f>2026-marketing_campaign4[[#This Row],[Year_Birth]]</f>
        <v>73</v>
      </c>
      <c r="E187" s="12" t="str" cm="1">
        <f t="array" ref="E1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7" s="12" t="s">
        <v>29</v>
      </c>
      <c r="G187" s="12" t="s">
        <v>31</v>
      </c>
      <c r="H187" s="11">
        <v>94384</v>
      </c>
      <c r="I187">
        <v>0</v>
      </c>
      <c r="J187">
        <v>0</v>
      </c>
      <c r="K187" s="1">
        <v>41337</v>
      </c>
      <c r="L187">
        <v>62</v>
      </c>
      <c r="M187" s="11">
        <v>1111</v>
      </c>
      <c r="N187" s="11">
        <v>24</v>
      </c>
      <c r="O187" s="11">
        <v>790</v>
      </c>
      <c r="P187" s="11">
        <v>160</v>
      </c>
      <c r="Q187" s="11">
        <v>45</v>
      </c>
      <c r="R187" s="11">
        <v>172</v>
      </c>
      <c r="S1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2302</v>
      </c>
      <c r="T187" s="25" t="str" cm="1">
        <f t="array" ref="T1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187">
        <v>0</v>
      </c>
      <c r="V187">
        <v>5</v>
      </c>
      <c r="W187">
        <v>8</v>
      </c>
      <c r="X187">
        <v>5</v>
      </c>
      <c r="Y187">
        <v>2</v>
      </c>
      <c r="Z187">
        <v>0</v>
      </c>
      <c r="AA187">
        <v>1</v>
      </c>
      <c r="AB187">
        <v>1</v>
      </c>
      <c r="AC187">
        <v>1</v>
      </c>
      <c r="AD187">
        <v>0</v>
      </c>
      <c r="AE187">
        <v>0</v>
      </c>
      <c r="AF187">
        <v>3</v>
      </c>
      <c r="AG187">
        <v>11</v>
      </c>
      <c r="AH187">
        <v>1</v>
      </c>
    </row>
    <row r="188" spans="2:34" x14ac:dyDescent="0.3">
      <c r="B188">
        <v>5758</v>
      </c>
      <c r="C188">
        <v>1982</v>
      </c>
      <c r="D188" s="12">
        <f>2026-marketing_campaign4[[#This Row],[Year_Birth]]</f>
        <v>44</v>
      </c>
      <c r="E188" s="12" t="str" cm="1">
        <f t="array" ref="E1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8" s="12" t="s">
        <v>29</v>
      </c>
      <c r="G188" s="12" t="s">
        <v>33</v>
      </c>
      <c r="H188" s="11">
        <v>65169</v>
      </c>
      <c r="I188">
        <v>0</v>
      </c>
      <c r="J188">
        <v>0</v>
      </c>
      <c r="K188" s="1">
        <v>41653</v>
      </c>
      <c r="L188">
        <v>23</v>
      </c>
      <c r="M188" s="11">
        <v>1074</v>
      </c>
      <c r="N188" s="11">
        <v>0</v>
      </c>
      <c r="O188" s="11">
        <v>69</v>
      </c>
      <c r="P188" s="11">
        <v>0</v>
      </c>
      <c r="Q188" s="11">
        <v>0</v>
      </c>
      <c r="R188" s="11">
        <v>46</v>
      </c>
      <c r="S1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1189</v>
      </c>
      <c r="T188" s="25" t="str" cm="1">
        <f t="array" ref="T1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8">
        <v>1</v>
      </c>
      <c r="V188">
        <v>10</v>
      </c>
      <c r="W188">
        <v>4</v>
      </c>
      <c r="X188">
        <v>13</v>
      </c>
      <c r="Y188">
        <v>6</v>
      </c>
      <c r="Z188">
        <v>1</v>
      </c>
      <c r="AA188">
        <v>0</v>
      </c>
      <c r="AB188">
        <v>1</v>
      </c>
      <c r="AC188">
        <v>1</v>
      </c>
      <c r="AD188">
        <v>1</v>
      </c>
      <c r="AE188">
        <v>0</v>
      </c>
      <c r="AF188">
        <v>3</v>
      </c>
      <c r="AG188">
        <v>11</v>
      </c>
      <c r="AH188">
        <v>1</v>
      </c>
    </row>
    <row r="189" spans="2:34" x14ac:dyDescent="0.3">
      <c r="B189">
        <v>10971</v>
      </c>
      <c r="C189">
        <v>1977</v>
      </c>
      <c r="D189" s="12">
        <f>2026-marketing_campaign4[[#This Row],[Year_Birth]]</f>
        <v>49</v>
      </c>
      <c r="E189" s="12" t="str" cm="1">
        <f t="array" ref="E1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9" s="12" t="s">
        <v>29</v>
      </c>
      <c r="G189" s="12" t="s">
        <v>30</v>
      </c>
      <c r="H189" s="11">
        <v>37774</v>
      </c>
      <c r="I189">
        <v>2</v>
      </c>
      <c r="J189">
        <v>0</v>
      </c>
      <c r="K189" s="1">
        <v>41155</v>
      </c>
      <c r="L189">
        <v>28</v>
      </c>
      <c r="M189" s="11">
        <v>173</v>
      </c>
      <c r="N189" s="11">
        <v>8</v>
      </c>
      <c r="O189" s="11">
        <v>107</v>
      </c>
      <c r="P189" s="11">
        <v>7</v>
      </c>
      <c r="Q189" s="11">
        <v>2</v>
      </c>
      <c r="R189" s="11">
        <v>176</v>
      </c>
      <c r="S1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473</v>
      </c>
      <c r="T189" s="25" t="str" cm="1">
        <f t="array" ref="T1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9">
        <v>4</v>
      </c>
      <c r="V189">
        <v>7</v>
      </c>
      <c r="W189">
        <v>2</v>
      </c>
      <c r="X189">
        <v>3</v>
      </c>
      <c r="Y189">
        <v>9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3</v>
      </c>
      <c r="AG189">
        <v>11</v>
      </c>
      <c r="AH189">
        <v>1</v>
      </c>
    </row>
    <row r="190" spans="2:34" x14ac:dyDescent="0.3">
      <c r="B190">
        <v>158</v>
      </c>
      <c r="C190">
        <v>1945</v>
      </c>
      <c r="D190" s="12">
        <f>2026-marketing_campaign4[[#This Row],[Year_Birth]]</f>
        <v>81</v>
      </c>
      <c r="E190" s="12" t="str" cm="1">
        <f t="array" ref="E1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90" s="12" t="s">
        <v>32</v>
      </c>
      <c r="G190" s="12" t="s">
        <v>31</v>
      </c>
      <c r="H190" s="11">
        <v>71604</v>
      </c>
      <c r="I190">
        <v>0</v>
      </c>
      <c r="J190">
        <v>0</v>
      </c>
      <c r="K190" s="1">
        <v>41595</v>
      </c>
      <c r="L190">
        <v>3</v>
      </c>
      <c r="M190" s="11">
        <v>345</v>
      </c>
      <c r="N190" s="11">
        <v>53</v>
      </c>
      <c r="O190" s="11">
        <v>528</v>
      </c>
      <c r="P190" s="11">
        <v>98</v>
      </c>
      <c r="Q190" s="11">
        <v>75</v>
      </c>
      <c r="R190" s="11">
        <v>97</v>
      </c>
      <c r="S1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1196</v>
      </c>
      <c r="T190" s="25" t="str" cm="1">
        <f t="array" ref="T1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0">
        <v>1</v>
      </c>
      <c r="V190">
        <v>8</v>
      </c>
      <c r="W190">
        <v>3</v>
      </c>
      <c r="X190">
        <v>5</v>
      </c>
      <c r="Y190">
        <v>4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</v>
      </c>
      <c r="AG190">
        <v>11</v>
      </c>
      <c r="AH190">
        <v>1</v>
      </c>
    </row>
    <row r="191" spans="2:34" x14ac:dyDescent="0.3">
      <c r="B191">
        <v>5621</v>
      </c>
      <c r="C191">
        <v>1969</v>
      </c>
      <c r="D191" s="12">
        <f>2026-marketing_campaign4[[#This Row],[Year_Birth]]</f>
        <v>57</v>
      </c>
      <c r="E191" s="12" t="str" cm="1">
        <f t="array" ref="E1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1" s="12" t="s">
        <v>29</v>
      </c>
      <c r="G191" s="12" t="s">
        <v>33</v>
      </c>
      <c r="H191" s="11">
        <v>48752</v>
      </c>
      <c r="I191">
        <v>1</v>
      </c>
      <c r="J191">
        <v>1</v>
      </c>
      <c r="K191" s="1">
        <v>41255</v>
      </c>
      <c r="L191">
        <v>8</v>
      </c>
      <c r="M191" s="11">
        <v>73</v>
      </c>
      <c r="N191" s="11">
        <v>57</v>
      </c>
      <c r="O191" s="11">
        <v>100</v>
      </c>
      <c r="P191" s="11">
        <v>71</v>
      </c>
      <c r="Q191" s="11">
        <v>15</v>
      </c>
      <c r="R191" s="11">
        <v>0</v>
      </c>
      <c r="S1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316</v>
      </c>
      <c r="T191" s="25" t="str" cm="1">
        <f t="array" ref="T1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1">
        <v>5</v>
      </c>
      <c r="V191">
        <v>6</v>
      </c>
      <c r="W191">
        <v>1</v>
      </c>
      <c r="X191">
        <v>5</v>
      </c>
      <c r="Y191">
        <v>9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3</v>
      </c>
      <c r="AG191">
        <v>11</v>
      </c>
      <c r="AH191">
        <v>1</v>
      </c>
    </row>
    <row r="192" spans="2:34" x14ac:dyDescent="0.3">
      <c r="B192">
        <v>2535</v>
      </c>
      <c r="C192">
        <v>1978</v>
      </c>
      <c r="D192" s="12">
        <f>2026-marketing_campaign4[[#This Row],[Year_Birth]]</f>
        <v>48</v>
      </c>
      <c r="E192" s="12" t="str" cm="1">
        <f t="array" ref="E1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2" s="12" t="s">
        <v>34</v>
      </c>
      <c r="G192" s="12" t="s">
        <v>33</v>
      </c>
      <c r="H192" s="11">
        <v>88097</v>
      </c>
      <c r="I192">
        <v>1</v>
      </c>
      <c r="J192">
        <v>0</v>
      </c>
      <c r="K192" s="1">
        <v>41139</v>
      </c>
      <c r="L192">
        <v>24</v>
      </c>
      <c r="M192" s="11">
        <v>163</v>
      </c>
      <c r="N192" s="11">
        <v>0</v>
      </c>
      <c r="O192" s="11">
        <v>480</v>
      </c>
      <c r="P192" s="11">
        <v>0</v>
      </c>
      <c r="Q192" s="11">
        <v>126</v>
      </c>
      <c r="R192" s="11">
        <v>75</v>
      </c>
      <c r="S1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844</v>
      </c>
      <c r="T192" s="25" t="str" cm="1">
        <f t="array" ref="T1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2">
        <v>1</v>
      </c>
      <c r="V192">
        <v>6</v>
      </c>
      <c r="W192">
        <v>5</v>
      </c>
      <c r="X192">
        <v>8</v>
      </c>
      <c r="Y192">
        <v>9</v>
      </c>
      <c r="Z192">
        <v>0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3</v>
      </c>
      <c r="AG192">
        <v>11</v>
      </c>
      <c r="AH192">
        <v>1</v>
      </c>
    </row>
    <row r="193" spans="2:34" x14ac:dyDescent="0.3">
      <c r="B193">
        <v>942</v>
      </c>
      <c r="C193">
        <v>1982</v>
      </c>
      <c r="D193" s="12">
        <f>2026-marketing_campaign4[[#This Row],[Year_Birth]]</f>
        <v>44</v>
      </c>
      <c r="E193" s="12" t="str" cm="1">
        <f t="array" ref="E1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3" s="12" t="s">
        <v>29</v>
      </c>
      <c r="G193" s="12" t="s">
        <v>30</v>
      </c>
      <c r="H193" s="11">
        <v>39660</v>
      </c>
      <c r="I193">
        <v>1</v>
      </c>
      <c r="J193">
        <v>0</v>
      </c>
      <c r="K193" s="1">
        <v>41129</v>
      </c>
      <c r="L193">
        <v>36</v>
      </c>
      <c r="M193" s="11">
        <v>139</v>
      </c>
      <c r="N193" s="11">
        <v>13</v>
      </c>
      <c r="O193" s="11">
        <v>78</v>
      </c>
      <c r="P193" s="11">
        <v>20</v>
      </c>
      <c r="Q193" s="11">
        <v>13</v>
      </c>
      <c r="R193" s="11">
        <v>36</v>
      </c>
      <c r="S1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299</v>
      </c>
      <c r="T193" s="25" t="str" cm="1">
        <f t="array" ref="T1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3">
        <v>3</v>
      </c>
      <c r="V193">
        <v>7</v>
      </c>
      <c r="W193">
        <v>1</v>
      </c>
      <c r="X193">
        <v>3</v>
      </c>
      <c r="Y193">
        <v>9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3</v>
      </c>
      <c r="AG193">
        <v>11</v>
      </c>
      <c r="AH193">
        <v>1</v>
      </c>
    </row>
    <row r="194" spans="2:34" x14ac:dyDescent="0.3">
      <c r="B194">
        <v>873</v>
      </c>
      <c r="C194">
        <v>1949</v>
      </c>
      <c r="D194" s="12">
        <f>2026-marketing_campaign4[[#This Row],[Year_Birth]]</f>
        <v>77</v>
      </c>
      <c r="E194" s="12" t="str" cm="1">
        <f t="array" ref="E1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4" s="12" t="s">
        <v>34</v>
      </c>
      <c r="G194" s="12" t="s">
        <v>33</v>
      </c>
      <c r="H194" s="11">
        <v>62845</v>
      </c>
      <c r="I194">
        <v>1</v>
      </c>
      <c r="J194">
        <v>1</v>
      </c>
      <c r="K194" s="1">
        <v>41183</v>
      </c>
      <c r="L194">
        <v>3</v>
      </c>
      <c r="M194" s="11">
        <v>1099</v>
      </c>
      <c r="N194" s="11">
        <v>0</v>
      </c>
      <c r="O194" s="11">
        <v>45</v>
      </c>
      <c r="P194" s="11">
        <v>0</v>
      </c>
      <c r="Q194" s="11">
        <v>0</v>
      </c>
      <c r="R194" s="11">
        <v>34</v>
      </c>
      <c r="S1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1178</v>
      </c>
      <c r="T194" s="25" t="str" cm="1">
        <f t="array" ref="T1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4">
        <v>11</v>
      </c>
      <c r="V194">
        <v>3</v>
      </c>
      <c r="W194">
        <v>4</v>
      </c>
      <c r="X194">
        <v>10</v>
      </c>
      <c r="Y194">
        <v>8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3</v>
      </c>
      <c r="AG194">
        <v>11</v>
      </c>
      <c r="AH194">
        <v>1</v>
      </c>
    </row>
    <row r="195" spans="2:34" x14ac:dyDescent="0.3">
      <c r="B195">
        <v>1745</v>
      </c>
      <c r="C195">
        <v>1962</v>
      </c>
      <c r="D195" s="12">
        <f>2026-marketing_campaign4[[#This Row],[Year_Birth]]</f>
        <v>64</v>
      </c>
      <c r="E195" s="12" t="str" cm="1">
        <f t="array" ref="E1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5" s="12" t="s">
        <v>32</v>
      </c>
      <c r="G195" s="12" t="s">
        <v>35</v>
      </c>
      <c r="H195" s="11">
        <v>85696</v>
      </c>
      <c r="I195">
        <v>0</v>
      </c>
      <c r="J195">
        <v>0</v>
      </c>
      <c r="K195" s="1">
        <v>41397</v>
      </c>
      <c r="L195">
        <v>88</v>
      </c>
      <c r="M195" s="11">
        <v>714</v>
      </c>
      <c r="N195" s="11">
        <v>76</v>
      </c>
      <c r="O195" s="11">
        <v>395</v>
      </c>
      <c r="P195" s="11">
        <v>116</v>
      </c>
      <c r="Q195" s="11">
        <v>0</v>
      </c>
      <c r="R195" s="11">
        <v>12</v>
      </c>
      <c r="S1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1313</v>
      </c>
      <c r="T195" s="25" t="str" cm="1">
        <f t="array" ref="T1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95">
        <v>1</v>
      </c>
      <c r="V195">
        <v>4</v>
      </c>
      <c r="W195">
        <v>6</v>
      </c>
      <c r="X195">
        <v>9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3</v>
      </c>
      <c r="AG195">
        <v>11</v>
      </c>
      <c r="AH195">
        <v>1</v>
      </c>
    </row>
    <row r="196" spans="2:34" x14ac:dyDescent="0.3">
      <c r="B196">
        <v>5080</v>
      </c>
      <c r="C196">
        <v>1993</v>
      </c>
      <c r="D196" s="12">
        <f>2026-marketing_campaign4[[#This Row],[Year_Birth]]</f>
        <v>33</v>
      </c>
      <c r="E196" s="12" t="str" cm="1">
        <f t="array" ref="E1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6" s="12" t="s">
        <v>29</v>
      </c>
      <c r="G196" s="12" t="s">
        <v>30</v>
      </c>
      <c r="H196" s="11">
        <v>70515</v>
      </c>
      <c r="I196">
        <v>0</v>
      </c>
      <c r="J196">
        <v>0</v>
      </c>
      <c r="K196" s="1">
        <v>41568</v>
      </c>
      <c r="L196">
        <v>12</v>
      </c>
      <c r="M196" s="11">
        <v>420</v>
      </c>
      <c r="N196" s="11">
        <v>0</v>
      </c>
      <c r="O196" s="11">
        <v>452</v>
      </c>
      <c r="P196" s="11">
        <v>182</v>
      </c>
      <c r="Q196" s="11">
        <v>64</v>
      </c>
      <c r="R196" s="11">
        <v>140</v>
      </c>
      <c r="S1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1258</v>
      </c>
      <c r="T196" s="25" t="str" cm="1">
        <f t="array" ref="T1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96">
        <v>1</v>
      </c>
      <c r="V196">
        <v>6</v>
      </c>
      <c r="W196">
        <v>6</v>
      </c>
      <c r="X196">
        <v>4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3</v>
      </c>
      <c r="AG196">
        <v>11</v>
      </c>
      <c r="AH196">
        <v>1</v>
      </c>
    </row>
    <row r="197" spans="2:34" x14ac:dyDescent="0.3">
      <c r="B197">
        <v>2407</v>
      </c>
      <c r="C197">
        <v>1982</v>
      </c>
      <c r="D197" s="12">
        <f>2026-marketing_campaign4[[#This Row],[Year_Birth]]</f>
        <v>44</v>
      </c>
      <c r="E197" s="12" t="str" cm="1">
        <f t="array" ref="E1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7" s="12" t="s">
        <v>29</v>
      </c>
      <c r="G197" s="12" t="s">
        <v>33</v>
      </c>
      <c r="H197" s="11">
        <v>69109</v>
      </c>
      <c r="I197">
        <v>0</v>
      </c>
      <c r="J197">
        <v>0</v>
      </c>
      <c r="K197" s="1">
        <v>41222</v>
      </c>
      <c r="L197">
        <v>10</v>
      </c>
      <c r="M197" s="11">
        <v>823</v>
      </c>
      <c r="N197" s="11">
        <v>25</v>
      </c>
      <c r="O197" s="11">
        <v>459</v>
      </c>
      <c r="P197" s="11">
        <v>124</v>
      </c>
      <c r="Q197" s="11">
        <v>29</v>
      </c>
      <c r="R197" s="11">
        <v>95</v>
      </c>
      <c r="S1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1555</v>
      </c>
      <c r="T197" s="25" t="str" cm="1">
        <f t="array" ref="T1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97">
        <v>1</v>
      </c>
      <c r="V197">
        <v>6</v>
      </c>
      <c r="W197">
        <v>6</v>
      </c>
      <c r="X197">
        <v>7</v>
      </c>
      <c r="Y197">
        <v>4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3</v>
      </c>
      <c r="AG197">
        <v>11</v>
      </c>
      <c r="AH197">
        <v>1</v>
      </c>
    </row>
    <row r="198" spans="2:34" x14ac:dyDescent="0.3">
      <c r="B198">
        <v>2674</v>
      </c>
      <c r="C198">
        <v>1958</v>
      </c>
      <c r="D198" s="12">
        <f>2026-marketing_campaign4[[#This Row],[Year_Birth]]</f>
        <v>68</v>
      </c>
      <c r="E198" s="12" t="str" cm="1">
        <f t="array" ref="E1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8" s="12" t="s">
        <v>34</v>
      </c>
      <c r="G198" s="12" t="s">
        <v>30</v>
      </c>
      <c r="H198" s="11">
        <v>75154</v>
      </c>
      <c r="I198">
        <v>0</v>
      </c>
      <c r="J198">
        <v>1</v>
      </c>
      <c r="K198" s="1">
        <v>41156</v>
      </c>
      <c r="L198">
        <v>79</v>
      </c>
      <c r="M198" s="11">
        <v>543</v>
      </c>
      <c r="N198" s="11">
        <v>10</v>
      </c>
      <c r="O198" s="11">
        <v>205</v>
      </c>
      <c r="P198" s="11">
        <v>160</v>
      </c>
      <c r="Q198" s="11">
        <v>143</v>
      </c>
      <c r="R198" s="11">
        <v>82</v>
      </c>
      <c r="S1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1143</v>
      </c>
      <c r="T198" s="25" t="str" cm="1">
        <f t="array" ref="T1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8">
        <v>1</v>
      </c>
      <c r="V198">
        <v>6</v>
      </c>
      <c r="W198">
        <v>3</v>
      </c>
      <c r="X198">
        <v>6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3</v>
      </c>
      <c r="AG198">
        <v>11</v>
      </c>
      <c r="AH198">
        <v>1</v>
      </c>
    </row>
    <row r="199" spans="2:34" x14ac:dyDescent="0.3">
      <c r="B199">
        <v>6770</v>
      </c>
      <c r="C199">
        <v>1985</v>
      </c>
      <c r="D199" s="12">
        <f>2026-marketing_campaign4[[#This Row],[Year_Birth]]</f>
        <v>41</v>
      </c>
      <c r="E199" s="12" t="str" cm="1">
        <f t="array" ref="E1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9" s="12" t="s">
        <v>29</v>
      </c>
      <c r="G199" s="12" t="s">
        <v>33</v>
      </c>
      <c r="H199" s="11">
        <v>21355</v>
      </c>
      <c r="I199">
        <v>1</v>
      </c>
      <c r="J199">
        <v>0</v>
      </c>
      <c r="K199" s="1">
        <v>41506</v>
      </c>
      <c r="L199">
        <v>5</v>
      </c>
      <c r="M199" s="11">
        <v>5</v>
      </c>
      <c r="N199" s="11">
        <v>13</v>
      </c>
      <c r="O199" s="11">
        <v>14</v>
      </c>
      <c r="P199" s="11">
        <v>0</v>
      </c>
      <c r="Q199" s="11">
        <v>5</v>
      </c>
      <c r="R199" s="11">
        <v>31</v>
      </c>
      <c r="S1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199" s="25" t="str" cm="1">
        <f t="array" ref="T1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9">
        <v>2</v>
      </c>
      <c r="V199">
        <v>2</v>
      </c>
      <c r="W199">
        <v>1</v>
      </c>
      <c r="X199">
        <v>2</v>
      </c>
      <c r="Y199">
        <v>6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3</v>
      </c>
      <c r="AG199">
        <v>11</v>
      </c>
      <c r="AH199">
        <v>1</v>
      </c>
    </row>
    <row r="200" spans="2:34" x14ac:dyDescent="0.3">
      <c r="B200">
        <v>4188</v>
      </c>
      <c r="C200">
        <v>1957</v>
      </c>
      <c r="D200" s="12">
        <f>2026-marketing_campaign4[[#This Row],[Year_Birth]]</f>
        <v>69</v>
      </c>
      <c r="E200" s="12" t="str" cm="1">
        <f t="array" ref="E2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0" s="12" t="s">
        <v>29</v>
      </c>
      <c r="G200" s="12" t="s">
        <v>30</v>
      </c>
      <c r="H200" s="11">
        <v>36864</v>
      </c>
      <c r="I200">
        <v>0</v>
      </c>
      <c r="J200">
        <v>1</v>
      </c>
      <c r="K200" s="1">
        <v>41134</v>
      </c>
      <c r="L200">
        <v>53</v>
      </c>
      <c r="M200" s="11">
        <v>204</v>
      </c>
      <c r="N200" s="11">
        <v>5</v>
      </c>
      <c r="O200" s="11">
        <v>39</v>
      </c>
      <c r="P200" s="11">
        <v>17</v>
      </c>
      <c r="Q200" s="11">
        <v>0</v>
      </c>
      <c r="R200" s="11">
        <v>89</v>
      </c>
      <c r="S2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354</v>
      </c>
      <c r="T200" s="25" t="str" cm="1">
        <f t="array" ref="T2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0">
        <v>3</v>
      </c>
      <c r="V200">
        <v>5</v>
      </c>
      <c r="W200">
        <v>2</v>
      </c>
      <c r="X200">
        <v>4</v>
      </c>
      <c r="Y200">
        <v>8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3</v>
      </c>
      <c r="AG200">
        <v>11</v>
      </c>
      <c r="AH200">
        <v>1</v>
      </c>
    </row>
    <row r="201" spans="2:34" x14ac:dyDescent="0.3">
      <c r="B201">
        <v>10010</v>
      </c>
      <c r="C201">
        <v>1953</v>
      </c>
      <c r="D201" s="12">
        <f>2026-marketing_campaign4[[#This Row],[Year_Birth]]</f>
        <v>73</v>
      </c>
      <c r="E201" s="12" t="str" cm="1">
        <f t="array" ref="E2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1" s="12" t="s">
        <v>32</v>
      </c>
      <c r="G201" s="12" t="s">
        <v>35</v>
      </c>
      <c r="H201" s="11">
        <v>36957</v>
      </c>
      <c r="I201">
        <v>1</v>
      </c>
      <c r="J201">
        <v>1</v>
      </c>
      <c r="K201" s="1">
        <v>41158</v>
      </c>
      <c r="L201">
        <v>43</v>
      </c>
      <c r="M201" s="11">
        <v>100</v>
      </c>
      <c r="N201" s="11">
        <v>2</v>
      </c>
      <c r="O201" s="11">
        <v>16</v>
      </c>
      <c r="P201" s="11">
        <v>2</v>
      </c>
      <c r="Q201" s="11">
        <v>1</v>
      </c>
      <c r="R201" s="11">
        <v>31</v>
      </c>
      <c r="S2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152</v>
      </c>
      <c r="T201" s="25" t="str" cm="1">
        <f t="array" ref="T2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1">
        <v>4</v>
      </c>
      <c r="V201">
        <v>3</v>
      </c>
      <c r="W201">
        <v>2</v>
      </c>
      <c r="X201">
        <v>2</v>
      </c>
      <c r="Y201">
        <v>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3</v>
      </c>
      <c r="AG201">
        <v>11</v>
      </c>
      <c r="AH201">
        <v>1</v>
      </c>
    </row>
    <row r="202" spans="2:34" x14ac:dyDescent="0.3">
      <c r="B202">
        <v>9121</v>
      </c>
      <c r="C202">
        <v>1972</v>
      </c>
      <c r="D202" s="12">
        <f>2026-marketing_campaign4[[#This Row],[Year_Birth]]</f>
        <v>54</v>
      </c>
      <c r="E202" s="12" t="str" cm="1">
        <f t="array" ref="E2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2" s="12" t="s">
        <v>29</v>
      </c>
      <c r="G202" s="12" t="s">
        <v>33</v>
      </c>
      <c r="H202" s="11">
        <v>80134</v>
      </c>
      <c r="I202">
        <v>1</v>
      </c>
      <c r="J202">
        <v>0</v>
      </c>
      <c r="K202" s="1">
        <v>41414</v>
      </c>
      <c r="L202">
        <v>40</v>
      </c>
      <c r="M202" s="11">
        <v>1218</v>
      </c>
      <c r="N202" s="11">
        <v>16</v>
      </c>
      <c r="O202" s="11">
        <v>272</v>
      </c>
      <c r="P202" s="11">
        <v>104</v>
      </c>
      <c r="Q202" s="11">
        <v>0</v>
      </c>
      <c r="R202" s="11">
        <v>80</v>
      </c>
      <c r="S2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1690</v>
      </c>
      <c r="T202" s="25" t="str" cm="1">
        <f t="array" ref="T2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02">
        <v>2</v>
      </c>
      <c r="V202">
        <v>5</v>
      </c>
      <c r="W202">
        <v>3</v>
      </c>
      <c r="X202">
        <v>6</v>
      </c>
      <c r="Y202">
        <v>6</v>
      </c>
      <c r="Z202">
        <v>0</v>
      </c>
      <c r="AA202">
        <v>1</v>
      </c>
      <c r="AB202">
        <v>1</v>
      </c>
      <c r="AC202">
        <v>1</v>
      </c>
      <c r="AD202">
        <v>0</v>
      </c>
      <c r="AE202">
        <v>0</v>
      </c>
      <c r="AF202">
        <v>3</v>
      </c>
      <c r="AG202">
        <v>11</v>
      </c>
      <c r="AH202">
        <v>1</v>
      </c>
    </row>
    <row r="203" spans="2:34" x14ac:dyDescent="0.3">
      <c r="B203">
        <v>4310</v>
      </c>
      <c r="C203">
        <v>1944</v>
      </c>
      <c r="D203" s="12">
        <f>2026-marketing_campaign4[[#This Row],[Year_Birth]]</f>
        <v>82</v>
      </c>
      <c r="E203" s="12" t="str" cm="1">
        <f t="array" ref="E2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203" s="12" t="s">
        <v>29</v>
      </c>
      <c r="G203" s="12" t="s">
        <v>33</v>
      </c>
      <c r="H203" s="11">
        <v>80589</v>
      </c>
      <c r="I203">
        <v>0</v>
      </c>
      <c r="J203">
        <v>0</v>
      </c>
      <c r="K203" s="1">
        <v>41661</v>
      </c>
      <c r="L203">
        <v>25</v>
      </c>
      <c r="M203" s="11">
        <v>507</v>
      </c>
      <c r="N203" s="11">
        <v>93</v>
      </c>
      <c r="O203" s="11">
        <v>520</v>
      </c>
      <c r="P203" s="11">
        <v>242</v>
      </c>
      <c r="Q203" s="11">
        <v>40</v>
      </c>
      <c r="R203" s="11">
        <v>26</v>
      </c>
      <c r="S2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1428</v>
      </c>
      <c r="T203" s="25" t="str" cm="1">
        <f t="array" ref="T2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03">
        <v>1</v>
      </c>
      <c r="V203">
        <v>5</v>
      </c>
      <c r="W203">
        <v>10</v>
      </c>
      <c r="X203">
        <v>5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3</v>
      </c>
      <c r="AG203">
        <v>11</v>
      </c>
      <c r="AH203">
        <v>1</v>
      </c>
    </row>
    <row r="204" spans="2:34" x14ac:dyDescent="0.3">
      <c r="B204">
        <v>6856</v>
      </c>
      <c r="C204">
        <v>1979</v>
      </c>
      <c r="D204" s="12">
        <f>2026-marketing_campaign4[[#This Row],[Year_Birth]]</f>
        <v>47</v>
      </c>
      <c r="E204" s="12" t="str" cm="1">
        <f t="array" ref="E2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4" s="12" t="s">
        <v>29</v>
      </c>
      <c r="G204" s="12" t="s">
        <v>31</v>
      </c>
      <c r="H204" s="11">
        <v>21645</v>
      </c>
      <c r="I204">
        <v>1</v>
      </c>
      <c r="J204">
        <v>0</v>
      </c>
      <c r="K204" s="1">
        <v>41155</v>
      </c>
      <c r="L204">
        <v>75</v>
      </c>
      <c r="M204" s="11">
        <v>14</v>
      </c>
      <c r="N204" s="11">
        <v>0</v>
      </c>
      <c r="O204" s="11">
        <v>23</v>
      </c>
      <c r="P204" s="11">
        <v>4</v>
      </c>
      <c r="Q204" s="11">
        <v>5</v>
      </c>
      <c r="R204" s="11">
        <v>19</v>
      </c>
      <c r="S2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</v>
      </c>
      <c r="T204" s="25" t="str" cm="1">
        <f t="array" ref="T2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4">
        <v>3</v>
      </c>
      <c r="V204">
        <v>3</v>
      </c>
      <c r="W204">
        <v>0</v>
      </c>
      <c r="X204">
        <v>3</v>
      </c>
      <c r="Y204">
        <v>9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3</v>
      </c>
      <c r="AG204">
        <v>11</v>
      </c>
      <c r="AH204">
        <v>1</v>
      </c>
    </row>
    <row r="205" spans="2:34" x14ac:dyDescent="0.3">
      <c r="B205">
        <v>4530</v>
      </c>
      <c r="C205">
        <v>1948</v>
      </c>
      <c r="D205" s="12">
        <f>2026-marketing_campaign4[[#This Row],[Year_Birth]]</f>
        <v>78</v>
      </c>
      <c r="E205" s="12" t="str" cm="1">
        <f t="array" ref="E2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5" s="12" t="s">
        <v>34</v>
      </c>
      <c r="G205" s="12" t="s">
        <v>38</v>
      </c>
      <c r="H205" s="11">
        <v>78427</v>
      </c>
      <c r="I205">
        <v>0</v>
      </c>
      <c r="J205">
        <v>0</v>
      </c>
      <c r="K205" s="1">
        <v>41206</v>
      </c>
      <c r="L205">
        <v>36</v>
      </c>
      <c r="M205" s="11">
        <v>972</v>
      </c>
      <c r="N205" s="11">
        <v>19</v>
      </c>
      <c r="O205" s="11">
        <v>595</v>
      </c>
      <c r="P205" s="11">
        <v>180</v>
      </c>
      <c r="Q205" s="11">
        <v>26</v>
      </c>
      <c r="R205" s="11">
        <v>138</v>
      </c>
      <c r="S2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1930</v>
      </c>
      <c r="T205" s="25" t="str" cm="1">
        <f t="array" ref="T2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05">
        <v>3</v>
      </c>
      <c r="V205">
        <v>3</v>
      </c>
      <c r="W205">
        <v>7</v>
      </c>
      <c r="X205">
        <v>10</v>
      </c>
      <c r="Y205">
        <v>3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3</v>
      </c>
      <c r="AG205">
        <v>11</v>
      </c>
      <c r="AH205">
        <v>1</v>
      </c>
    </row>
    <row r="206" spans="2:34" x14ac:dyDescent="0.3">
      <c r="B206">
        <v>6246</v>
      </c>
      <c r="C206">
        <v>1953</v>
      </c>
      <c r="D206" s="12">
        <f>2026-marketing_campaign4[[#This Row],[Year_Birth]]</f>
        <v>73</v>
      </c>
      <c r="E206" s="12" t="str" cm="1">
        <f t="array" ref="E2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6" s="12" t="s">
        <v>29</v>
      </c>
      <c r="G206" s="12" t="s">
        <v>30</v>
      </c>
      <c r="H206" s="11">
        <v>73892</v>
      </c>
      <c r="I206">
        <v>0</v>
      </c>
      <c r="J206">
        <v>0</v>
      </c>
      <c r="K206" s="1">
        <v>41591</v>
      </c>
      <c r="L206">
        <v>40</v>
      </c>
      <c r="M206" s="11">
        <v>703</v>
      </c>
      <c r="N206" s="11">
        <v>102</v>
      </c>
      <c r="O206" s="11">
        <v>601</v>
      </c>
      <c r="P206" s="11">
        <v>0</v>
      </c>
      <c r="Q206" s="11">
        <v>58</v>
      </c>
      <c r="R206" s="11">
        <v>43</v>
      </c>
      <c r="S2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1507</v>
      </c>
      <c r="T206" s="25" t="str" cm="1">
        <f t="array" ref="T2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06">
        <v>1</v>
      </c>
      <c r="V206">
        <v>3</v>
      </c>
      <c r="W206">
        <v>11</v>
      </c>
      <c r="X206">
        <v>8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3</v>
      </c>
      <c r="AG206">
        <v>11</v>
      </c>
      <c r="AH206">
        <v>1</v>
      </c>
    </row>
    <row r="207" spans="2:34" x14ac:dyDescent="0.3">
      <c r="B207">
        <v>4042</v>
      </c>
      <c r="C207">
        <v>1971</v>
      </c>
      <c r="D207" s="12">
        <f>2026-marketing_campaign4[[#This Row],[Year_Birth]]</f>
        <v>55</v>
      </c>
      <c r="E207" s="12" t="str" cm="1">
        <f t="array" ref="E2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7" s="12" t="s">
        <v>29</v>
      </c>
      <c r="G207" s="12" t="s">
        <v>35</v>
      </c>
      <c r="H207" s="11">
        <v>43300</v>
      </c>
      <c r="I207">
        <v>0</v>
      </c>
      <c r="J207">
        <v>1</v>
      </c>
      <c r="K207" s="1">
        <v>41195</v>
      </c>
      <c r="L207">
        <v>87</v>
      </c>
      <c r="M207" s="11">
        <v>91</v>
      </c>
      <c r="N207" s="11">
        <v>3</v>
      </c>
      <c r="O207" s="11">
        <v>52</v>
      </c>
      <c r="P207" s="11">
        <v>2</v>
      </c>
      <c r="Q207" s="11">
        <v>1</v>
      </c>
      <c r="R207" s="11">
        <v>31</v>
      </c>
      <c r="S2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180</v>
      </c>
      <c r="T207" s="25" t="str" cm="1">
        <f t="array" ref="T2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7">
        <v>3</v>
      </c>
      <c r="V207">
        <v>4</v>
      </c>
      <c r="W207">
        <v>0</v>
      </c>
      <c r="X207">
        <v>4</v>
      </c>
      <c r="Y207">
        <v>8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3</v>
      </c>
      <c r="AG207">
        <v>11</v>
      </c>
      <c r="AH207">
        <v>1</v>
      </c>
    </row>
    <row r="208" spans="2:34" x14ac:dyDescent="0.3">
      <c r="B208">
        <v>10133</v>
      </c>
      <c r="C208">
        <v>1970</v>
      </c>
      <c r="D208" s="12">
        <f>2026-marketing_campaign4[[#This Row],[Year_Birth]]</f>
        <v>56</v>
      </c>
      <c r="E208" s="12" t="str" cm="1">
        <f t="array" ref="E2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8" s="12" t="s">
        <v>29</v>
      </c>
      <c r="G208" s="12" t="s">
        <v>30</v>
      </c>
      <c r="H208" s="11">
        <v>93790</v>
      </c>
      <c r="I208">
        <v>0</v>
      </c>
      <c r="J208">
        <v>0</v>
      </c>
      <c r="K208" s="1">
        <v>41682</v>
      </c>
      <c r="L208">
        <v>16</v>
      </c>
      <c r="M208" s="11">
        <v>1302</v>
      </c>
      <c r="N208" s="11">
        <v>68</v>
      </c>
      <c r="O208" s="11">
        <v>731</v>
      </c>
      <c r="P208" s="11">
        <v>89</v>
      </c>
      <c r="Q208" s="11">
        <v>114</v>
      </c>
      <c r="R208" s="11">
        <v>45</v>
      </c>
      <c r="S2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2349</v>
      </c>
      <c r="T208" s="25" t="str" cm="1">
        <f t="array" ref="T2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208">
        <v>0</v>
      </c>
      <c r="V208">
        <v>6</v>
      </c>
      <c r="W208">
        <v>7</v>
      </c>
      <c r="X208">
        <v>12</v>
      </c>
      <c r="Y208">
        <v>2</v>
      </c>
      <c r="Z208">
        <v>0</v>
      </c>
      <c r="AA208">
        <v>1</v>
      </c>
      <c r="AB208">
        <v>1</v>
      </c>
      <c r="AC208">
        <v>1</v>
      </c>
      <c r="AD208">
        <v>0</v>
      </c>
      <c r="AE208">
        <v>0</v>
      </c>
      <c r="AF208">
        <v>3</v>
      </c>
      <c r="AG208">
        <v>11</v>
      </c>
      <c r="AH208">
        <v>1</v>
      </c>
    </row>
    <row r="209" spans="2:34" x14ac:dyDescent="0.3">
      <c r="B209">
        <v>2525</v>
      </c>
      <c r="C209">
        <v>1974</v>
      </c>
      <c r="D209" s="12">
        <f>2026-marketing_campaign4[[#This Row],[Year_Birth]]</f>
        <v>52</v>
      </c>
      <c r="E209" s="12" t="str" cm="1">
        <f t="array" ref="E2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9" s="12" t="s">
        <v>32</v>
      </c>
      <c r="G209" s="12" t="s">
        <v>33</v>
      </c>
      <c r="H209" s="11">
        <v>38410</v>
      </c>
      <c r="I209">
        <v>0</v>
      </c>
      <c r="J209">
        <v>0</v>
      </c>
      <c r="K209" s="1">
        <v>41166</v>
      </c>
      <c r="L209">
        <v>65</v>
      </c>
      <c r="M209" s="11">
        <v>153</v>
      </c>
      <c r="N209" s="11">
        <v>64</v>
      </c>
      <c r="O209" s="11">
        <v>123</v>
      </c>
      <c r="P209" s="11">
        <v>116</v>
      </c>
      <c r="Q209" s="11">
        <v>64</v>
      </c>
      <c r="R209" s="11">
        <v>14</v>
      </c>
      <c r="S2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534</v>
      </c>
      <c r="T209" s="25" t="str" cm="1">
        <f t="array" ref="T2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9">
        <v>2</v>
      </c>
      <c r="V209">
        <v>5</v>
      </c>
      <c r="W209">
        <v>2</v>
      </c>
      <c r="X209">
        <v>9</v>
      </c>
      <c r="Y209">
        <v>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3</v>
      </c>
      <c r="AG209">
        <v>11</v>
      </c>
      <c r="AH209">
        <v>1</v>
      </c>
    </row>
    <row r="210" spans="2:34" x14ac:dyDescent="0.3">
      <c r="B210">
        <v>4070</v>
      </c>
      <c r="C210">
        <v>1969</v>
      </c>
      <c r="D210" s="12">
        <f>2026-marketing_campaign4[[#This Row],[Year_Birth]]</f>
        <v>57</v>
      </c>
      <c r="E210" s="12" t="str" cm="1">
        <f t="array" ref="E2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0" s="12" t="s">
        <v>32</v>
      </c>
      <c r="G210" s="12" t="s">
        <v>33</v>
      </c>
      <c r="H210" s="11">
        <v>94871</v>
      </c>
      <c r="I210">
        <v>0</v>
      </c>
      <c r="J210">
        <v>2</v>
      </c>
      <c r="K210" s="1">
        <v>41153</v>
      </c>
      <c r="L210">
        <v>99</v>
      </c>
      <c r="M210" s="11">
        <v>169</v>
      </c>
      <c r="N210" s="11">
        <v>24</v>
      </c>
      <c r="O210" s="11">
        <v>553</v>
      </c>
      <c r="P210" s="11">
        <v>188</v>
      </c>
      <c r="Q210" s="11">
        <v>0</v>
      </c>
      <c r="R210" s="11">
        <v>144</v>
      </c>
      <c r="S2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1078</v>
      </c>
      <c r="T210" s="25" t="str" cm="1">
        <f t="array" ref="T2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0">
        <v>1</v>
      </c>
      <c r="V210">
        <v>8</v>
      </c>
      <c r="W210">
        <v>5</v>
      </c>
      <c r="X210">
        <v>4</v>
      </c>
      <c r="Y210">
        <v>7</v>
      </c>
      <c r="Z210">
        <v>0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3</v>
      </c>
      <c r="AG210">
        <v>11</v>
      </c>
      <c r="AH210">
        <v>1</v>
      </c>
    </row>
    <row r="211" spans="2:34" x14ac:dyDescent="0.3">
      <c r="B211">
        <v>3478</v>
      </c>
      <c r="C211">
        <v>1971</v>
      </c>
      <c r="D211" s="12">
        <f>2026-marketing_campaign4[[#This Row],[Year_Birth]]</f>
        <v>55</v>
      </c>
      <c r="E211" s="12" t="str" cm="1">
        <f t="array" ref="E2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1" s="12" t="s">
        <v>32</v>
      </c>
      <c r="G211" s="12" t="s">
        <v>33</v>
      </c>
      <c r="H211" s="11">
        <v>60585</v>
      </c>
      <c r="I211">
        <v>1</v>
      </c>
      <c r="J211">
        <v>1</v>
      </c>
      <c r="K211" s="1">
        <v>41449</v>
      </c>
      <c r="L211">
        <v>17</v>
      </c>
      <c r="M211" s="11">
        <v>267</v>
      </c>
      <c r="N211" s="11">
        <v>42</v>
      </c>
      <c r="O211" s="11">
        <v>309</v>
      </c>
      <c r="P211" s="11">
        <v>55</v>
      </c>
      <c r="Q211" s="11">
        <v>42</v>
      </c>
      <c r="R211" s="11">
        <v>21</v>
      </c>
      <c r="S2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736</v>
      </c>
      <c r="T211" s="25" t="str" cm="1">
        <f t="array" ref="T2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11">
        <v>10</v>
      </c>
      <c r="V211">
        <v>7</v>
      </c>
      <c r="W211">
        <v>4</v>
      </c>
      <c r="X211">
        <v>9</v>
      </c>
      <c r="Y211">
        <v>5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</v>
      </c>
      <c r="AG211">
        <v>11</v>
      </c>
      <c r="AH211">
        <v>1</v>
      </c>
    </row>
    <row r="212" spans="2:34" x14ac:dyDescent="0.3">
      <c r="B212">
        <v>1763</v>
      </c>
      <c r="C212">
        <v>1988</v>
      </c>
      <c r="D212" s="12">
        <f>2026-marketing_campaign4[[#This Row],[Year_Birth]]</f>
        <v>38</v>
      </c>
      <c r="E212" s="12" t="str" cm="1">
        <f t="array" ref="E2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12" s="12" t="s">
        <v>29</v>
      </c>
      <c r="G212" s="12" t="s">
        <v>31</v>
      </c>
      <c r="H212" s="11">
        <v>87679</v>
      </c>
      <c r="I212">
        <v>0</v>
      </c>
      <c r="J212">
        <v>0</v>
      </c>
      <c r="K212" s="1">
        <v>41482</v>
      </c>
      <c r="L212">
        <v>62</v>
      </c>
      <c r="M212" s="11">
        <v>1259</v>
      </c>
      <c r="N212" s="11">
        <v>172</v>
      </c>
      <c r="O212" s="11">
        <v>815</v>
      </c>
      <c r="P212" s="11">
        <v>97</v>
      </c>
      <c r="Q212" s="11">
        <v>148</v>
      </c>
      <c r="R212" s="11">
        <v>33</v>
      </c>
      <c r="S2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2524</v>
      </c>
      <c r="T212" s="25" t="str" cm="1">
        <f t="array" ref="T2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2501-2750</v>
      </c>
      <c r="U212">
        <v>1</v>
      </c>
      <c r="V212">
        <v>7</v>
      </c>
      <c r="W212">
        <v>11</v>
      </c>
      <c r="X212">
        <v>10</v>
      </c>
      <c r="Y212">
        <v>4</v>
      </c>
      <c r="Z212">
        <v>1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3</v>
      </c>
      <c r="AG212">
        <v>11</v>
      </c>
      <c r="AH212">
        <v>1</v>
      </c>
    </row>
    <row r="213" spans="2:34" x14ac:dyDescent="0.3">
      <c r="B213">
        <v>2072</v>
      </c>
      <c r="C213">
        <v>1969</v>
      </c>
      <c r="D213" s="12">
        <f>2026-marketing_campaign4[[#This Row],[Year_Birth]]</f>
        <v>57</v>
      </c>
      <c r="E213" s="12" t="str" cm="1">
        <f t="array" ref="E2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3" s="12" t="s">
        <v>32</v>
      </c>
      <c r="G213" s="12" t="s">
        <v>31</v>
      </c>
      <c r="H213" s="11">
        <v>53374</v>
      </c>
      <c r="I213">
        <v>0</v>
      </c>
      <c r="J213">
        <v>1</v>
      </c>
      <c r="K213" s="1">
        <v>41137</v>
      </c>
      <c r="L213">
        <v>34</v>
      </c>
      <c r="M213" s="11">
        <v>896</v>
      </c>
      <c r="N213" s="11">
        <v>10</v>
      </c>
      <c r="O213" s="11">
        <v>101</v>
      </c>
      <c r="P213" s="11">
        <v>13</v>
      </c>
      <c r="Q213" s="11">
        <v>10</v>
      </c>
      <c r="R213" s="11">
        <v>34</v>
      </c>
      <c r="S2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1064</v>
      </c>
      <c r="T213" s="25" t="str" cm="1">
        <f t="array" ref="T2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3">
        <v>6</v>
      </c>
      <c r="V213">
        <v>4</v>
      </c>
      <c r="W213">
        <v>2</v>
      </c>
      <c r="X213">
        <v>9</v>
      </c>
      <c r="Y213">
        <v>9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3</v>
      </c>
      <c r="AG213">
        <v>11</v>
      </c>
      <c r="AH213">
        <v>1</v>
      </c>
    </row>
    <row r="214" spans="2:34" x14ac:dyDescent="0.3">
      <c r="B214">
        <v>3340</v>
      </c>
      <c r="C214">
        <v>1977</v>
      </c>
      <c r="D214" s="12">
        <f>2026-marketing_campaign4[[#This Row],[Year_Birth]]</f>
        <v>49</v>
      </c>
      <c r="E214" s="12" t="str" cm="1">
        <f t="array" ref="E2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4" s="12" t="s">
        <v>29</v>
      </c>
      <c r="G214" s="12" t="s">
        <v>33</v>
      </c>
      <c r="H214" s="11">
        <v>42014</v>
      </c>
      <c r="I214">
        <v>1</v>
      </c>
      <c r="J214">
        <v>0</v>
      </c>
      <c r="K214" s="1">
        <v>41138</v>
      </c>
      <c r="L214">
        <v>56</v>
      </c>
      <c r="M214" s="11">
        <v>244</v>
      </c>
      <c r="N214" s="11">
        <v>15</v>
      </c>
      <c r="O214" s="11">
        <v>108</v>
      </c>
      <c r="P214" s="11">
        <v>4</v>
      </c>
      <c r="Q214" s="11">
        <v>15</v>
      </c>
      <c r="R214" s="11">
        <v>50</v>
      </c>
      <c r="S2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436</v>
      </c>
      <c r="T214" s="25" t="str" cm="1">
        <f t="array" ref="T2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4">
        <v>6</v>
      </c>
      <c r="V214">
        <v>7</v>
      </c>
      <c r="W214">
        <v>1</v>
      </c>
      <c r="X214">
        <v>6</v>
      </c>
      <c r="Y214">
        <v>8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</v>
      </c>
      <c r="AG214">
        <v>11</v>
      </c>
      <c r="AH214">
        <v>1</v>
      </c>
    </row>
    <row r="215" spans="2:34" x14ac:dyDescent="0.3">
      <c r="B215">
        <v>3584</v>
      </c>
      <c r="C215">
        <v>1955</v>
      </c>
      <c r="D215" s="12">
        <f>2026-marketing_campaign4[[#This Row],[Year_Birth]]</f>
        <v>71</v>
      </c>
      <c r="E215" s="12" t="str" cm="1">
        <f t="array" ref="E2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5" s="12" t="s">
        <v>32</v>
      </c>
      <c r="G215" s="12" t="s">
        <v>30</v>
      </c>
      <c r="H215" s="11">
        <v>49667</v>
      </c>
      <c r="I215">
        <v>0</v>
      </c>
      <c r="J215">
        <v>0</v>
      </c>
      <c r="K215" s="1">
        <v>41141</v>
      </c>
      <c r="L215">
        <v>35</v>
      </c>
      <c r="M215" s="11">
        <v>1181</v>
      </c>
      <c r="N215" s="11">
        <v>26</v>
      </c>
      <c r="O215" s="11">
        <v>120</v>
      </c>
      <c r="P215" s="11">
        <v>17</v>
      </c>
      <c r="Q215" s="11">
        <v>13</v>
      </c>
      <c r="R215" s="11">
        <v>39</v>
      </c>
      <c r="S2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1396</v>
      </c>
      <c r="T215" s="25" t="str" cm="1">
        <f t="array" ref="T2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15">
        <v>2</v>
      </c>
      <c r="V215">
        <v>5</v>
      </c>
      <c r="W215">
        <v>10</v>
      </c>
      <c r="X215">
        <v>5</v>
      </c>
      <c r="Y215">
        <v>8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</v>
      </c>
      <c r="AG215">
        <v>11</v>
      </c>
      <c r="AH215">
        <v>1</v>
      </c>
    </row>
    <row r="216" spans="2:34" x14ac:dyDescent="0.3">
      <c r="B216">
        <v>3865</v>
      </c>
      <c r="C216">
        <v>1977</v>
      </c>
      <c r="D216" s="12">
        <f>2026-marketing_campaign4[[#This Row],[Year_Birth]]</f>
        <v>49</v>
      </c>
      <c r="E216" s="12" t="str" cm="1">
        <f t="array" ref="E2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6" s="12" t="s">
        <v>37</v>
      </c>
      <c r="G216" s="12" t="s">
        <v>31</v>
      </c>
      <c r="H216" s="11">
        <v>20981</v>
      </c>
      <c r="I216">
        <v>0</v>
      </c>
      <c r="J216">
        <v>0</v>
      </c>
      <c r="K216" s="1">
        <v>41394</v>
      </c>
      <c r="L216">
        <v>14</v>
      </c>
      <c r="M216" s="11">
        <v>2</v>
      </c>
      <c r="N216" s="11">
        <v>12</v>
      </c>
      <c r="O216" s="11">
        <v>10</v>
      </c>
      <c r="P216" s="11">
        <v>6</v>
      </c>
      <c r="Q216" s="11">
        <v>13</v>
      </c>
      <c r="R216" s="11">
        <v>30</v>
      </c>
      <c r="S2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</v>
      </c>
      <c r="T216" s="25" t="str" cm="1">
        <f t="array" ref="T2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6">
        <v>1</v>
      </c>
      <c r="V216">
        <v>3</v>
      </c>
      <c r="W216">
        <v>1</v>
      </c>
      <c r="X216">
        <v>2</v>
      </c>
      <c r="Y216">
        <v>8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</v>
      </c>
      <c r="AG216">
        <v>11</v>
      </c>
      <c r="AH216">
        <v>1</v>
      </c>
    </row>
    <row r="217" spans="2:34" x14ac:dyDescent="0.3">
      <c r="B217">
        <v>3887</v>
      </c>
      <c r="C217">
        <v>1970</v>
      </c>
      <c r="D217" s="12">
        <f>2026-marketing_campaign4[[#This Row],[Year_Birth]]</f>
        <v>56</v>
      </c>
      <c r="E217" s="12" t="str" cm="1">
        <f t="array" ref="E2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7" s="12" t="s">
        <v>29</v>
      </c>
      <c r="G217" s="12" t="s">
        <v>30</v>
      </c>
      <c r="H217" s="11">
        <v>27242</v>
      </c>
      <c r="I217">
        <v>1</v>
      </c>
      <c r="J217">
        <v>0</v>
      </c>
      <c r="K217" s="1">
        <v>41224</v>
      </c>
      <c r="L217">
        <v>2</v>
      </c>
      <c r="M217" s="11">
        <v>3</v>
      </c>
      <c r="N217" s="11">
        <v>17</v>
      </c>
      <c r="O217" s="11">
        <v>26</v>
      </c>
      <c r="P217" s="11">
        <v>20</v>
      </c>
      <c r="Q217" s="11">
        <v>1</v>
      </c>
      <c r="R217" s="11">
        <v>39</v>
      </c>
      <c r="S2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</v>
      </c>
      <c r="T217" s="25" t="str" cm="1">
        <f t="array" ref="T2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7">
        <v>2</v>
      </c>
      <c r="V217">
        <v>2</v>
      </c>
      <c r="W217">
        <v>0</v>
      </c>
      <c r="X217">
        <v>3</v>
      </c>
      <c r="Y217">
        <v>9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</v>
      </c>
      <c r="AG217">
        <v>11</v>
      </c>
      <c r="AH217">
        <v>1</v>
      </c>
    </row>
    <row r="218" spans="2:34" x14ac:dyDescent="0.3">
      <c r="B218">
        <v>4278</v>
      </c>
      <c r="C218">
        <v>1983</v>
      </c>
      <c r="D218" s="12">
        <f>2026-marketing_campaign4[[#This Row],[Year_Birth]]</f>
        <v>43</v>
      </c>
      <c r="E218" s="12" t="str" cm="1">
        <f t="array" ref="E2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8" s="12" t="s">
        <v>32</v>
      </c>
      <c r="G218" s="12" t="s">
        <v>30</v>
      </c>
      <c r="H218" s="11">
        <v>87188</v>
      </c>
      <c r="I218">
        <v>0</v>
      </c>
      <c r="J218">
        <v>0</v>
      </c>
      <c r="K218" s="1">
        <v>41428</v>
      </c>
      <c r="L218">
        <v>73</v>
      </c>
      <c r="M218" s="11">
        <v>910</v>
      </c>
      <c r="N218" s="11">
        <v>111</v>
      </c>
      <c r="O218" s="11">
        <v>724</v>
      </c>
      <c r="P218" s="11">
        <v>49</v>
      </c>
      <c r="Q218" s="11">
        <v>74</v>
      </c>
      <c r="R218" s="11">
        <v>55</v>
      </c>
      <c r="S2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1923</v>
      </c>
      <c r="T218" s="25" t="str" cm="1">
        <f t="array" ref="T2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18">
        <v>1</v>
      </c>
      <c r="V218">
        <v>10</v>
      </c>
      <c r="W218">
        <v>2</v>
      </c>
      <c r="X218">
        <v>6</v>
      </c>
      <c r="Y218">
        <v>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3</v>
      </c>
      <c r="AG218">
        <v>11</v>
      </c>
      <c r="AH218">
        <v>1</v>
      </c>
    </row>
    <row r="219" spans="2:34" x14ac:dyDescent="0.3">
      <c r="B219">
        <v>830</v>
      </c>
      <c r="C219">
        <v>1987</v>
      </c>
      <c r="D219" s="12">
        <f>2026-marketing_campaign4[[#This Row],[Year_Birth]]</f>
        <v>39</v>
      </c>
      <c r="E219" s="12" t="str" cm="1">
        <f t="array" ref="E2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19" s="12" t="s">
        <v>32</v>
      </c>
      <c r="G219" s="12" t="s">
        <v>30</v>
      </c>
      <c r="H219" s="11">
        <v>74004</v>
      </c>
      <c r="I219">
        <v>0</v>
      </c>
      <c r="J219">
        <v>0</v>
      </c>
      <c r="K219" s="1">
        <v>41694</v>
      </c>
      <c r="L219">
        <v>5</v>
      </c>
      <c r="M219" s="11">
        <v>784</v>
      </c>
      <c r="N219" s="11">
        <v>48</v>
      </c>
      <c r="O219" s="11">
        <v>560</v>
      </c>
      <c r="P219" s="11">
        <v>42</v>
      </c>
      <c r="Q219" s="11">
        <v>176</v>
      </c>
      <c r="R219" s="11">
        <v>48</v>
      </c>
      <c r="S2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1658</v>
      </c>
      <c r="T219" s="25" t="str" cm="1">
        <f t="array" ref="T2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19">
        <v>1</v>
      </c>
      <c r="V219">
        <v>4</v>
      </c>
      <c r="W219">
        <v>6</v>
      </c>
      <c r="X219">
        <v>4</v>
      </c>
      <c r="Y219">
        <v>3</v>
      </c>
      <c r="Z219">
        <v>0</v>
      </c>
      <c r="AA219">
        <v>0</v>
      </c>
      <c r="AB219">
        <v>1</v>
      </c>
      <c r="AC219">
        <v>1</v>
      </c>
      <c r="AD219">
        <v>0</v>
      </c>
      <c r="AE219">
        <v>0</v>
      </c>
      <c r="AF219">
        <v>3</v>
      </c>
      <c r="AG219">
        <v>11</v>
      </c>
      <c r="AH219">
        <v>1</v>
      </c>
    </row>
    <row r="220" spans="2:34" x14ac:dyDescent="0.3">
      <c r="B220">
        <v>2804</v>
      </c>
      <c r="C220">
        <v>1975</v>
      </c>
      <c r="D220" s="12">
        <f>2026-marketing_campaign4[[#This Row],[Year_Birth]]</f>
        <v>51</v>
      </c>
      <c r="E220" s="12" t="str" cm="1">
        <f t="array" ref="E2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0" s="12" t="s">
        <v>34</v>
      </c>
      <c r="G220" s="12" t="s">
        <v>30</v>
      </c>
      <c r="H220" s="11">
        <v>46098</v>
      </c>
      <c r="I220">
        <v>1</v>
      </c>
      <c r="J220">
        <v>1</v>
      </c>
      <c r="K220" s="1">
        <v>41139</v>
      </c>
      <c r="L220">
        <v>86</v>
      </c>
      <c r="M220" s="11">
        <v>57</v>
      </c>
      <c r="N220" s="11">
        <v>0</v>
      </c>
      <c r="O220" s="11">
        <v>27</v>
      </c>
      <c r="P220" s="11">
        <v>0</v>
      </c>
      <c r="Q220" s="11">
        <v>0</v>
      </c>
      <c r="R220" s="11">
        <v>36</v>
      </c>
      <c r="S2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120</v>
      </c>
      <c r="T220" s="25" t="str" cm="1">
        <f t="array" ref="T2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0">
        <v>4</v>
      </c>
      <c r="V220">
        <v>3</v>
      </c>
      <c r="W220">
        <v>2</v>
      </c>
      <c r="X220">
        <v>2</v>
      </c>
      <c r="Y220">
        <v>8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</v>
      </c>
      <c r="AG220">
        <v>11</v>
      </c>
      <c r="AH220">
        <v>1</v>
      </c>
    </row>
    <row r="221" spans="2:34" x14ac:dyDescent="0.3">
      <c r="B221">
        <v>10530</v>
      </c>
      <c r="C221">
        <v>1959</v>
      </c>
      <c r="D221" s="12">
        <f>2026-marketing_campaign4[[#This Row],[Year_Birth]]</f>
        <v>67</v>
      </c>
      <c r="E221" s="12" t="str" cm="1">
        <f t="array" ref="E2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21" s="12" t="s">
        <v>32</v>
      </c>
      <c r="G221" s="12" t="s">
        <v>38</v>
      </c>
      <c r="H221" s="11">
        <v>67786</v>
      </c>
      <c r="I221">
        <v>0</v>
      </c>
      <c r="J221">
        <v>0</v>
      </c>
      <c r="K221" s="1">
        <v>41615</v>
      </c>
      <c r="L221">
        <v>0</v>
      </c>
      <c r="M221" s="11">
        <v>431</v>
      </c>
      <c r="N221" s="11">
        <v>82</v>
      </c>
      <c r="O221" s="11">
        <v>441</v>
      </c>
      <c r="P221" s="11">
        <v>80</v>
      </c>
      <c r="Q221" s="11">
        <v>20</v>
      </c>
      <c r="R221" s="11">
        <v>102</v>
      </c>
      <c r="S2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1156</v>
      </c>
      <c r="T221" s="25" t="str" cm="1">
        <f t="array" ref="T2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21">
        <v>1</v>
      </c>
      <c r="V221">
        <v>3</v>
      </c>
      <c r="W221">
        <v>6</v>
      </c>
      <c r="X221">
        <v>6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</v>
      </c>
      <c r="AG221">
        <v>11</v>
      </c>
      <c r="AH221">
        <v>1</v>
      </c>
    </row>
    <row r="222" spans="2:34" x14ac:dyDescent="0.3">
      <c r="B222">
        <v>5636</v>
      </c>
      <c r="C222">
        <v>1963</v>
      </c>
      <c r="D222" s="12">
        <f>2026-marketing_campaign4[[#This Row],[Year_Birth]]</f>
        <v>63</v>
      </c>
      <c r="E222" s="12" t="str" cm="1">
        <f t="array" ref="E2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22" s="12" t="s">
        <v>29</v>
      </c>
      <c r="G222" s="12" t="s">
        <v>30</v>
      </c>
      <c r="H222" s="11">
        <v>30983</v>
      </c>
      <c r="I222">
        <v>0</v>
      </c>
      <c r="J222">
        <v>0</v>
      </c>
      <c r="K222" s="1">
        <v>41222</v>
      </c>
      <c r="L222">
        <v>50</v>
      </c>
      <c r="M222" s="11">
        <v>51</v>
      </c>
      <c r="N222" s="11">
        <v>4</v>
      </c>
      <c r="O222" s="11">
        <v>50</v>
      </c>
      <c r="P222" s="11">
        <v>12</v>
      </c>
      <c r="Q222" s="11">
        <v>1</v>
      </c>
      <c r="R222" s="11">
        <v>49</v>
      </c>
      <c r="S2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</v>
      </c>
      <c r="T222" s="25" t="str" cm="1">
        <f t="array" ref="T2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2">
        <v>1</v>
      </c>
      <c r="V222">
        <v>4</v>
      </c>
      <c r="W222">
        <v>0</v>
      </c>
      <c r="X222">
        <v>3</v>
      </c>
      <c r="Y222">
        <v>8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</v>
      </c>
      <c r="AG222">
        <v>11</v>
      </c>
      <c r="AH222">
        <v>1</v>
      </c>
    </row>
    <row r="223" spans="2:34" x14ac:dyDescent="0.3">
      <c r="B223">
        <v>955</v>
      </c>
      <c r="C223">
        <v>1962</v>
      </c>
      <c r="D223" s="12">
        <f>2026-marketing_campaign4[[#This Row],[Year_Birth]]</f>
        <v>64</v>
      </c>
      <c r="E223" s="12" t="str" cm="1">
        <f t="array" ref="E2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23" s="12" t="s">
        <v>34</v>
      </c>
      <c r="G223" s="12" t="s">
        <v>31</v>
      </c>
      <c r="H223" s="11">
        <v>47175</v>
      </c>
      <c r="I223">
        <v>1</v>
      </c>
      <c r="J223">
        <v>1</v>
      </c>
      <c r="K223" s="1">
        <v>41210</v>
      </c>
      <c r="L223">
        <v>81</v>
      </c>
      <c r="M223" s="11">
        <v>167</v>
      </c>
      <c r="N223" s="11">
        <v>2</v>
      </c>
      <c r="O223" s="11">
        <v>44</v>
      </c>
      <c r="P223" s="11">
        <v>6</v>
      </c>
      <c r="Q223" s="11">
        <v>2</v>
      </c>
      <c r="R223" s="11">
        <v>19</v>
      </c>
      <c r="S2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240</v>
      </c>
      <c r="T223" s="25" t="str" cm="1">
        <f t="array" ref="T2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3">
        <v>7</v>
      </c>
      <c r="V223">
        <v>4</v>
      </c>
      <c r="W223">
        <v>2</v>
      </c>
      <c r="X223">
        <v>4</v>
      </c>
      <c r="Y223">
        <v>8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</v>
      </c>
      <c r="AG223">
        <v>11</v>
      </c>
      <c r="AH223">
        <v>1</v>
      </c>
    </row>
    <row r="224" spans="2:34" x14ac:dyDescent="0.3">
      <c r="B224">
        <v>10478</v>
      </c>
      <c r="C224">
        <v>1950</v>
      </c>
      <c r="D224" s="12">
        <f>2026-marketing_campaign4[[#This Row],[Year_Birth]]</f>
        <v>76</v>
      </c>
      <c r="E224" s="12" t="str" cm="1">
        <f t="array" ref="E2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4" s="12" t="s">
        <v>32</v>
      </c>
      <c r="G224" s="12" t="s">
        <v>33</v>
      </c>
      <c r="H224" s="11">
        <v>55517</v>
      </c>
      <c r="I224">
        <v>1</v>
      </c>
      <c r="J224">
        <v>1</v>
      </c>
      <c r="K224" s="1">
        <v>41179</v>
      </c>
      <c r="L224">
        <v>53</v>
      </c>
      <c r="M224" s="11">
        <v>483</v>
      </c>
      <c r="N224" s="11">
        <v>0</v>
      </c>
      <c r="O224" s="11">
        <v>108</v>
      </c>
      <c r="P224" s="11">
        <v>0</v>
      </c>
      <c r="Q224" s="11">
        <v>6</v>
      </c>
      <c r="R224" s="11">
        <v>36</v>
      </c>
      <c r="S2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633</v>
      </c>
      <c r="T224" s="25" t="str" cm="1">
        <f t="array" ref="T2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24">
        <v>5</v>
      </c>
      <c r="V224">
        <v>11</v>
      </c>
      <c r="W224">
        <v>1</v>
      </c>
      <c r="X224">
        <v>6</v>
      </c>
      <c r="Y224">
        <v>9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</v>
      </c>
      <c r="AG224">
        <v>11</v>
      </c>
      <c r="AH224">
        <v>1</v>
      </c>
    </row>
    <row r="225" spans="2:34" x14ac:dyDescent="0.3">
      <c r="B225">
        <v>4261</v>
      </c>
      <c r="C225">
        <v>1946</v>
      </c>
      <c r="D225" s="12">
        <f>2026-marketing_campaign4[[#This Row],[Year_Birth]]</f>
        <v>80</v>
      </c>
      <c r="E225" s="12" t="str" cm="1">
        <f t="array" ref="E2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5" s="12" t="s">
        <v>32</v>
      </c>
      <c r="G225" s="12" t="s">
        <v>30</v>
      </c>
      <c r="H225" s="11">
        <v>82800</v>
      </c>
      <c r="I225">
        <v>0</v>
      </c>
      <c r="J225">
        <v>0</v>
      </c>
      <c r="K225" s="1">
        <v>41237</v>
      </c>
      <c r="L225">
        <v>23</v>
      </c>
      <c r="M225" s="11">
        <v>1006</v>
      </c>
      <c r="N225" s="11">
        <v>22</v>
      </c>
      <c r="O225" s="11">
        <v>115</v>
      </c>
      <c r="P225" s="11">
        <v>59</v>
      </c>
      <c r="Q225" s="11">
        <v>68</v>
      </c>
      <c r="R225" s="11">
        <v>45</v>
      </c>
      <c r="S2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1315</v>
      </c>
      <c r="T225" s="25" t="str" cm="1">
        <f t="array" ref="T2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25">
        <v>1</v>
      </c>
      <c r="V225">
        <v>7</v>
      </c>
      <c r="W225">
        <v>6</v>
      </c>
      <c r="X225">
        <v>12</v>
      </c>
      <c r="Y225">
        <v>3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0</v>
      </c>
      <c r="AF225">
        <v>3</v>
      </c>
      <c r="AG225">
        <v>11</v>
      </c>
      <c r="AH225">
        <v>1</v>
      </c>
    </row>
    <row r="226" spans="2:34" x14ac:dyDescent="0.3">
      <c r="B226">
        <v>5350</v>
      </c>
      <c r="C226">
        <v>1991</v>
      </c>
      <c r="D226" s="12">
        <f>2026-marketing_campaign4[[#This Row],[Year_Birth]]</f>
        <v>35</v>
      </c>
      <c r="E226" s="12" t="str" cm="1">
        <f t="array" ref="E2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26" s="12" t="s">
        <v>34</v>
      </c>
      <c r="G226" s="12" t="s">
        <v>30</v>
      </c>
      <c r="H226" s="11">
        <v>90638</v>
      </c>
      <c r="I226">
        <v>0</v>
      </c>
      <c r="J226">
        <v>0</v>
      </c>
      <c r="K226" s="1">
        <v>41683</v>
      </c>
      <c r="L226">
        <v>29</v>
      </c>
      <c r="M226" s="11">
        <v>1156</v>
      </c>
      <c r="N226" s="11">
        <v>120</v>
      </c>
      <c r="O226" s="11">
        <v>915</v>
      </c>
      <c r="P226" s="11">
        <v>94</v>
      </c>
      <c r="Q226" s="11">
        <v>144</v>
      </c>
      <c r="R226" s="11">
        <v>96</v>
      </c>
      <c r="S2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2525</v>
      </c>
      <c r="T226" s="25" t="str" cm="1">
        <f t="array" ref="T2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2501-2750</v>
      </c>
      <c r="U226">
        <v>1</v>
      </c>
      <c r="V226">
        <v>3</v>
      </c>
      <c r="W226">
        <v>4</v>
      </c>
      <c r="X226">
        <v>10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3</v>
      </c>
      <c r="AG226">
        <v>11</v>
      </c>
      <c r="AH226">
        <v>1</v>
      </c>
    </row>
    <row r="227" spans="2:34" x14ac:dyDescent="0.3">
      <c r="B227">
        <v>8685</v>
      </c>
      <c r="C227">
        <v>1977</v>
      </c>
      <c r="D227" s="12">
        <f>2026-marketing_campaign4[[#This Row],[Year_Birth]]</f>
        <v>49</v>
      </c>
      <c r="E227" s="12" t="str" cm="1">
        <f t="array" ref="E2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7" s="12" t="s">
        <v>29</v>
      </c>
      <c r="G227" s="12" t="s">
        <v>33</v>
      </c>
      <c r="H227" s="11">
        <v>42014</v>
      </c>
      <c r="I227">
        <v>1</v>
      </c>
      <c r="J227">
        <v>0</v>
      </c>
      <c r="K227" s="1">
        <v>41138</v>
      </c>
      <c r="L227">
        <v>56</v>
      </c>
      <c r="M227" s="11">
        <v>244</v>
      </c>
      <c r="N227" s="11">
        <v>15</v>
      </c>
      <c r="O227" s="11">
        <v>108</v>
      </c>
      <c r="P227" s="11">
        <v>4</v>
      </c>
      <c r="Q227" s="11">
        <v>15</v>
      </c>
      <c r="R227" s="11">
        <v>50</v>
      </c>
      <c r="S2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436</v>
      </c>
      <c r="T227" s="25" t="str" cm="1">
        <f t="array" ref="T2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27">
        <v>6</v>
      </c>
      <c r="V227">
        <v>7</v>
      </c>
      <c r="W227">
        <v>1</v>
      </c>
      <c r="X227">
        <v>6</v>
      </c>
      <c r="Y227">
        <v>8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3</v>
      </c>
      <c r="AG227">
        <v>11</v>
      </c>
      <c r="AH227">
        <v>1</v>
      </c>
    </row>
    <row r="228" spans="2:34" x14ac:dyDescent="0.3">
      <c r="B228">
        <v>2130</v>
      </c>
      <c r="C228">
        <v>1982</v>
      </c>
      <c r="D228" s="12">
        <f>2026-marketing_campaign4[[#This Row],[Year_Birth]]</f>
        <v>44</v>
      </c>
      <c r="E228" s="12" t="str" cm="1">
        <f t="array" ref="E2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8" s="12" t="s">
        <v>29</v>
      </c>
      <c r="G228" s="12" t="s">
        <v>31</v>
      </c>
      <c r="H228" s="11">
        <v>45203</v>
      </c>
      <c r="I228">
        <v>2</v>
      </c>
      <c r="J228">
        <v>0</v>
      </c>
      <c r="K228" s="1">
        <v>41721</v>
      </c>
      <c r="L228">
        <v>4</v>
      </c>
      <c r="M228" s="11">
        <v>35</v>
      </c>
      <c r="N228" s="11">
        <v>3</v>
      </c>
      <c r="O228" s="11">
        <v>67</v>
      </c>
      <c r="P228" s="11">
        <v>10</v>
      </c>
      <c r="Q228" s="11">
        <v>8</v>
      </c>
      <c r="R228" s="11">
        <v>24</v>
      </c>
      <c r="S2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</v>
      </c>
      <c r="T228" s="25" t="str" cm="1">
        <f t="array" ref="T2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8">
        <v>1</v>
      </c>
      <c r="V228">
        <v>3</v>
      </c>
      <c r="W228">
        <v>1</v>
      </c>
      <c r="X228">
        <v>3</v>
      </c>
      <c r="Y228">
        <v>6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</v>
      </c>
      <c r="AG228">
        <v>11</v>
      </c>
      <c r="AH228">
        <v>1</v>
      </c>
    </row>
    <row r="229" spans="2:34" x14ac:dyDescent="0.3">
      <c r="B229">
        <v>4608</v>
      </c>
      <c r="C229">
        <v>1987</v>
      </c>
      <c r="D229" s="12">
        <f>2026-marketing_campaign4[[#This Row],[Year_Birth]]</f>
        <v>39</v>
      </c>
      <c r="E229" s="12" t="str" cm="1">
        <f t="array" ref="E2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29" s="12" t="s">
        <v>29</v>
      </c>
      <c r="G229" s="12" t="s">
        <v>35</v>
      </c>
      <c r="H229" s="11">
        <v>81361</v>
      </c>
      <c r="I229">
        <v>0</v>
      </c>
      <c r="J229">
        <v>0</v>
      </c>
      <c r="K229" s="1">
        <v>41695</v>
      </c>
      <c r="L229">
        <v>18</v>
      </c>
      <c r="M229" s="11">
        <v>163</v>
      </c>
      <c r="N229" s="11">
        <v>23</v>
      </c>
      <c r="O229" s="11">
        <v>424</v>
      </c>
      <c r="P229" s="11">
        <v>27</v>
      </c>
      <c r="Q229" s="11">
        <v>65</v>
      </c>
      <c r="R229" s="11">
        <v>76</v>
      </c>
      <c r="S2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778</v>
      </c>
      <c r="T229" s="25" t="str" cm="1">
        <f t="array" ref="T2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29">
        <v>1</v>
      </c>
      <c r="V229">
        <v>3</v>
      </c>
      <c r="W229">
        <v>10</v>
      </c>
      <c r="X229">
        <v>13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</v>
      </c>
      <c r="AG229">
        <v>11</v>
      </c>
      <c r="AH229">
        <v>1</v>
      </c>
    </row>
    <row r="230" spans="2:34" x14ac:dyDescent="0.3">
      <c r="B230">
        <v>1626</v>
      </c>
      <c r="C230">
        <v>1973</v>
      </c>
      <c r="D230" s="12">
        <f>2026-marketing_campaign4[[#This Row],[Year_Birth]]</f>
        <v>53</v>
      </c>
      <c r="E230" s="12" t="str" cm="1">
        <f t="array" ref="E2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30" s="12" t="s">
        <v>32</v>
      </c>
      <c r="G230" s="12" t="s">
        <v>35</v>
      </c>
      <c r="H230" s="11">
        <v>35860</v>
      </c>
      <c r="I230">
        <v>1</v>
      </c>
      <c r="J230">
        <v>1</v>
      </c>
      <c r="K230" s="1">
        <v>41778</v>
      </c>
      <c r="L230">
        <v>37</v>
      </c>
      <c r="M230" s="11">
        <v>15</v>
      </c>
      <c r="N230" s="11">
        <v>0</v>
      </c>
      <c r="O230" s="11">
        <v>8</v>
      </c>
      <c r="P230" s="11">
        <v>4</v>
      </c>
      <c r="Q230" s="11">
        <v>2</v>
      </c>
      <c r="R230" s="11">
        <v>20</v>
      </c>
      <c r="S2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230" s="25" t="str" cm="1">
        <f t="array" ref="T2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30">
        <v>2</v>
      </c>
      <c r="V230">
        <v>1</v>
      </c>
      <c r="W230">
        <v>1</v>
      </c>
      <c r="X230">
        <v>2</v>
      </c>
      <c r="Y230">
        <v>5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</v>
      </c>
      <c r="AG230">
        <v>11</v>
      </c>
      <c r="AH230">
        <v>1</v>
      </c>
    </row>
    <row r="231" spans="2:34" x14ac:dyDescent="0.3">
      <c r="B231">
        <v>4764</v>
      </c>
      <c r="C231">
        <v>1952</v>
      </c>
      <c r="D231" s="12">
        <f>2026-marketing_campaign4[[#This Row],[Year_Birth]]</f>
        <v>74</v>
      </c>
      <c r="E231" s="12" t="str" cm="1">
        <f t="array" ref="E2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31" s="12" t="s">
        <v>34</v>
      </c>
      <c r="G231" s="12" t="s">
        <v>31</v>
      </c>
      <c r="H231" s="11">
        <v>40442</v>
      </c>
      <c r="I231">
        <v>1</v>
      </c>
      <c r="J231">
        <v>1</v>
      </c>
      <c r="K231" s="1">
        <v>41140</v>
      </c>
      <c r="L231">
        <v>52</v>
      </c>
      <c r="M231" s="11">
        <v>45</v>
      </c>
      <c r="N231" s="11">
        <v>12</v>
      </c>
      <c r="O231" s="11">
        <v>52</v>
      </c>
      <c r="P231" s="11">
        <v>25</v>
      </c>
      <c r="Q231" s="11">
        <v>22</v>
      </c>
      <c r="R231" s="11">
        <v>13</v>
      </c>
      <c r="S2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169</v>
      </c>
      <c r="T231" s="25" t="str" cm="1">
        <f t="array" ref="T2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31">
        <v>4</v>
      </c>
      <c r="V231">
        <v>3</v>
      </c>
      <c r="W231">
        <v>1</v>
      </c>
      <c r="X231">
        <v>4</v>
      </c>
      <c r="Y231">
        <v>7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</v>
      </c>
      <c r="AG231">
        <v>11</v>
      </c>
      <c r="AH231">
        <v>1</v>
      </c>
    </row>
    <row r="232" spans="2:34" x14ac:dyDescent="0.3">
      <c r="B232">
        <v>1041</v>
      </c>
      <c r="C232">
        <v>1973</v>
      </c>
      <c r="D232" s="12">
        <f>2026-marketing_campaign4[[#This Row],[Year_Birth]]</f>
        <v>53</v>
      </c>
      <c r="E232" s="12" t="str" cm="1">
        <f t="array" ref="E2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32" s="12" t="s">
        <v>32</v>
      </c>
      <c r="G232" s="12" t="s">
        <v>30</v>
      </c>
      <c r="H232" s="11">
        <v>48432</v>
      </c>
      <c r="I232">
        <v>0</v>
      </c>
      <c r="J232">
        <v>1</v>
      </c>
      <c r="K232" s="1">
        <v>41200</v>
      </c>
      <c r="L232">
        <v>3</v>
      </c>
      <c r="M232" s="11">
        <v>322</v>
      </c>
      <c r="N232" s="11">
        <v>3</v>
      </c>
      <c r="O232" s="11">
        <v>50</v>
      </c>
      <c r="P232" s="11">
        <v>4</v>
      </c>
      <c r="Q232" s="11">
        <v>3</v>
      </c>
      <c r="R232" s="11">
        <v>42</v>
      </c>
      <c r="S2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424</v>
      </c>
      <c r="T232" s="25" t="str" cm="1">
        <f t="array" ref="T2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32">
        <v>5</v>
      </c>
      <c r="V232">
        <v>7</v>
      </c>
      <c r="W232">
        <v>1</v>
      </c>
      <c r="X232">
        <v>6</v>
      </c>
      <c r="Y232">
        <v>8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</v>
      </c>
      <c r="AG232">
        <v>11</v>
      </c>
      <c r="AH232">
        <v>1</v>
      </c>
    </row>
    <row r="233" spans="2:34" x14ac:dyDescent="0.3">
      <c r="B233">
        <v>9242</v>
      </c>
      <c r="C233">
        <v>1990</v>
      </c>
      <c r="D233" s="12">
        <f>2026-marketing_campaign4[[#This Row],[Year_Birth]]</f>
        <v>36</v>
      </c>
      <c r="E233" s="12" t="str" cm="1">
        <f t="array" ref="E2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33" s="12" t="s">
        <v>29</v>
      </c>
      <c r="G233" s="12" t="s">
        <v>30</v>
      </c>
      <c r="H233" s="11">
        <v>64509</v>
      </c>
      <c r="I233">
        <v>0</v>
      </c>
      <c r="J233">
        <v>0</v>
      </c>
      <c r="K233" s="1">
        <v>41503</v>
      </c>
      <c r="L233">
        <v>19</v>
      </c>
      <c r="M233" s="11">
        <v>836</v>
      </c>
      <c r="N233" s="11">
        <v>185</v>
      </c>
      <c r="O233" s="11">
        <v>575</v>
      </c>
      <c r="P233" s="11">
        <v>24</v>
      </c>
      <c r="Q233" s="11">
        <v>25</v>
      </c>
      <c r="R233" s="11">
        <v>77</v>
      </c>
      <c r="S2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1722</v>
      </c>
      <c r="T233" s="25" t="str" cm="1">
        <f t="array" ref="T2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33">
        <v>1</v>
      </c>
      <c r="V233">
        <v>6</v>
      </c>
      <c r="W233">
        <v>3</v>
      </c>
      <c r="X233">
        <v>9</v>
      </c>
      <c r="Y233">
        <v>4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</v>
      </c>
      <c r="AG233">
        <v>11</v>
      </c>
      <c r="AH233">
        <v>1</v>
      </c>
    </row>
    <row r="234" spans="2:34" x14ac:dyDescent="0.3">
      <c r="B234">
        <v>6215</v>
      </c>
      <c r="C234">
        <v>1977</v>
      </c>
      <c r="D234" s="12">
        <f>2026-marketing_campaign4[[#This Row],[Year_Birth]]</f>
        <v>49</v>
      </c>
      <c r="E234" s="12" t="str" cm="1">
        <f t="array" ref="E2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34" s="12" t="s">
        <v>29</v>
      </c>
      <c r="G234" s="12" t="s">
        <v>33</v>
      </c>
      <c r="H234" s="11">
        <v>31353</v>
      </c>
      <c r="I234">
        <v>1</v>
      </c>
      <c r="J234">
        <v>1</v>
      </c>
      <c r="K234" s="1">
        <v>41637</v>
      </c>
      <c r="L234">
        <v>24</v>
      </c>
      <c r="M234" s="11">
        <v>10</v>
      </c>
      <c r="N234" s="11">
        <v>0</v>
      </c>
      <c r="O234" s="11">
        <v>10</v>
      </c>
      <c r="P234" s="11">
        <v>3</v>
      </c>
      <c r="Q234" s="11">
        <v>1</v>
      </c>
      <c r="R234" s="11">
        <v>7</v>
      </c>
      <c r="S2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234" s="25" t="str" cm="1">
        <f t="array" ref="T2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34">
        <v>2</v>
      </c>
      <c r="V234">
        <v>1</v>
      </c>
      <c r="W234">
        <v>1</v>
      </c>
      <c r="X234">
        <v>2</v>
      </c>
      <c r="Y234">
        <v>8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</v>
      </c>
      <c r="AG234">
        <v>11</v>
      </c>
      <c r="AH234">
        <v>1</v>
      </c>
    </row>
    <row r="235" spans="2:34" x14ac:dyDescent="0.3">
      <c r="B235">
        <v>9986</v>
      </c>
      <c r="C235">
        <v>1982</v>
      </c>
      <c r="D235" s="12">
        <f>2026-marketing_campaign4[[#This Row],[Year_Birth]]</f>
        <v>44</v>
      </c>
      <c r="E235" s="12" t="str" cm="1">
        <f t="array" ref="E2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35" s="12" t="s">
        <v>29</v>
      </c>
      <c r="G235" s="12" t="s">
        <v>31</v>
      </c>
      <c r="H235" s="11">
        <v>19444</v>
      </c>
      <c r="I235">
        <v>1</v>
      </c>
      <c r="J235">
        <v>0</v>
      </c>
      <c r="K235" s="1">
        <v>41692</v>
      </c>
      <c r="L235">
        <v>8</v>
      </c>
      <c r="M235" s="11">
        <v>16</v>
      </c>
      <c r="N235" s="11">
        <v>0</v>
      </c>
      <c r="O235" s="11">
        <v>23</v>
      </c>
      <c r="P235" s="11">
        <v>3</v>
      </c>
      <c r="Q235" s="11">
        <v>2</v>
      </c>
      <c r="R235" s="11">
        <v>10</v>
      </c>
      <c r="S2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235" s="25" t="str" cm="1">
        <f t="array" ref="T2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35">
        <v>3</v>
      </c>
      <c r="V235">
        <v>4</v>
      </c>
      <c r="W235">
        <v>1</v>
      </c>
      <c r="X235">
        <v>2</v>
      </c>
      <c r="Y235">
        <v>7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</v>
      </c>
      <c r="AG235">
        <v>11</v>
      </c>
      <c r="AH235">
        <v>1</v>
      </c>
    </row>
    <row r="236" spans="2:34" x14ac:dyDescent="0.3">
      <c r="B236">
        <v>1665</v>
      </c>
      <c r="C236">
        <v>1964</v>
      </c>
      <c r="D236" s="12">
        <f>2026-marketing_campaign4[[#This Row],[Year_Birth]]</f>
        <v>62</v>
      </c>
      <c r="E236" s="12" t="str" cm="1">
        <f t="array" ref="E2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36" s="12" t="s">
        <v>32</v>
      </c>
      <c r="G236" s="12" t="s">
        <v>35</v>
      </c>
      <c r="H236" s="11">
        <v>64140</v>
      </c>
      <c r="I236">
        <v>0</v>
      </c>
      <c r="J236">
        <v>2</v>
      </c>
      <c r="K236" s="1">
        <v>41540</v>
      </c>
      <c r="L236">
        <v>71</v>
      </c>
      <c r="M236" s="11">
        <v>1459</v>
      </c>
      <c r="N236" s="11">
        <v>0</v>
      </c>
      <c r="O236" s="11">
        <v>61</v>
      </c>
      <c r="P236" s="11">
        <v>0</v>
      </c>
      <c r="Q236" s="11">
        <v>15</v>
      </c>
      <c r="R236" s="11">
        <v>215</v>
      </c>
      <c r="S2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1750</v>
      </c>
      <c r="T236" s="25" t="str" cm="1">
        <f t="array" ref="T2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36">
        <v>5</v>
      </c>
      <c r="V236">
        <v>2</v>
      </c>
      <c r="W236">
        <v>5</v>
      </c>
      <c r="X236">
        <v>6</v>
      </c>
      <c r="Y236">
        <v>5</v>
      </c>
      <c r="Z236">
        <v>1</v>
      </c>
      <c r="AA236">
        <v>0</v>
      </c>
      <c r="AB236">
        <v>1</v>
      </c>
      <c r="AC236">
        <v>0</v>
      </c>
      <c r="AD236">
        <v>1</v>
      </c>
      <c r="AE236">
        <v>0</v>
      </c>
      <c r="AF236">
        <v>3</v>
      </c>
      <c r="AG236">
        <v>11</v>
      </c>
      <c r="AH236">
        <v>1</v>
      </c>
    </row>
    <row r="237" spans="2:34" x14ac:dyDescent="0.3">
      <c r="B237">
        <v>6409</v>
      </c>
      <c r="C237">
        <v>1967</v>
      </c>
      <c r="D237" s="12">
        <f>2026-marketing_campaign4[[#This Row],[Year_Birth]]</f>
        <v>59</v>
      </c>
      <c r="E237" s="12" t="str" cm="1">
        <f t="array" ref="E2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37" s="12" t="s">
        <v>29</v>
      </c>
      <c r="G237" s="12" t="s">
        <v>35</v>
      </c>
      <c r="H237" s="11">
        <v>57136</v>
      </c>
      <c r="I237">
        <v>0</v>
      </c>
      <c r="J237">
        <v>0</v>
      </c>
      <c r="K237" s="1">
        <v>41412</v>
      </c>
      <c r="L237">
        <v>18</v>
      </c>
      <c r="M237" s="11">
        <v>267</v>
      </c>
      <c r="N237" s="11">
        <v>140</v>
      </c>
      <c r="O237" s="11">
        <v>599</v>
      </c>
      <c r="P237" s="11">
        <v>34</v>
      </c>
      <c r="Q237" s="11">
        <v>12</v>
      </c>
      <c r="R237" s="11">
        <v>127</v>
      </c>
      <c r="S2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1179</v>
      </c>
      <c r="T237" s="25" t="str" cm="1">
        <f t="array" ref="T2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37">
        <v>1</v>
      </c>
      <c r="V237">
        <v>7</v>
      </c>
      <c r="W237">
        <v>5</v>
      </c>
      <c r="X237">
        <v>7</v>
      </c>
      <c r="Y237">
        <v>6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</v>
      </c>
      <c r="AG237">
        <v>11</v>
      </c>
      <c r="AH237">
        <v>1</v>
      </c>
    </row>
    <row r="238" spans="2:34" x14ac:dyDescent="0.3">
      <c r="B238">
        <v>8395</v>
      </c>
      <c r="C238">
        <v>1961</v>
      </c>
      <c r="D238" s="12">
        <f>2026-marketing_campaign4[[#This Row],[Year_Birth]]</f>
        <v>65</v>
      </c>
      <c r="E238" s="12" t="str" cm="1">
        <f t="array" ref="E2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38" s="12" t="s">
        <v>29</v>
      </c>
      <c r="G238" s="12" t="s">
        <v>30</v>
      </c>
      <c r="H238" s="11">
        <v>82014</v>
      </c>
      <c r="I238">
        <v>0</v>
      </c>
      <c r="J238">
        <v>0</v>
      </c>
      <c r="K238" s="1">
        <v>41141</v>
      </c>
      <c r="L238">
        <v>48</v>
      </c>
      <c r="M238" s="11">
        <v>980</v>
      </c>
      <c r="N238" s="11">
        <v>37</v>
      </c>
      <c r="O238" s="11">
        <v>265</v>
      </c>
      <c r="P238" s="11">
        <v>35</v>
      </c>
      <c r="Q238" s="11">
        <v>163</v>
      </c>
      <c r="R238" s="11">
        <v>31</v>
      </c>
      <c r="S2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1511</v>
      </c>
      <c r="T238" s="25" t="str" cm="1">
        <f t="array" ref="T2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38">
        <v>1</v>
      </c>
      <c r="V238">
        <v>3</v>
      </c>
      <c r="W238">
        <v>6</v>
      </c>
      <c r="X238">
        <v>12</v>
      </c>
      <c r="Y238">
        <v>6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</v>
      </c>
      <c r="AG238">
        <v>11</v>
      </c>
      <c r="AH238">
        <v>1</v>
      </c>
    </row>
    <row r="239" spans="2:34" x14ac:dyDescent="0.3">
      <c r="B239">
        <v>10352</v>
      </c>
      <c r="C239">
        <v>1963</v>
      </c>
      <c r="D239" s="12">
        <f>2026-marketing_campaign4[[#This Row],[Year_Birth]]</f>
        <v>63</v>
      </c>
      <c r="E239" s="12" t="str" cm="1">
        <f t="array" ref="E2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39" s="12" t="s">
        <v>29</v>
      </c>
      <c r="G239" s="12" t="s">
        <v>38</v>
      </c>
      <c r="H239" s="11">
        <v>34213</v>
      </c>
      <c r="I239">
        <v>1</v>
      </c>
      <c r="J239">
        <v>1</v>
      </c>
      <c r="K239" s="1">
        <v>41159</v>
      </c>
      <c r="L239">
        <v>2</v>
      </c>
      <c r="M239" s="11">
        <v>50</v>
      </c>
      <c r="N239" s="11">
        <v>4</v>
      </c>
      <c r="O239" s="11">
        <v>28</v>
      </c>
      <c r="P239" s="11">
        <v>6</v>
      </c>
      <c r="Q239" s="11">
        <v>3</v>
      </c>
      <c r="R239" s="11">
        <v>26</v>
      </c>
      <c r="S2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</v>
      </c>
      <c r="T239" s="25" t="str" cm="1">
        <f t="array" ref="T2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39">
        <v>3</v>
      </c>
      <c r="V239">
        <v>3</v>
      </c>
      <c r="W239">
        <v>1</v>
      </c>
      <c r="X239">
        <v>2</v>
      </c>
      <c r="Y239">
        <v>9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3</v>
      </c>
      <c r="AG239">
        <v>11</v>
      </c>
      <c r="AH239">
        <v>1</v>
      </c>
    </row>
    <row r="240" spans="2:34" x14ac:dyDescent="0.3">
      <c r="B240">
        <v>2781</v>
      </c>
      <c r="C240">
        <v>1981</v>
      </c>
      <c r="D240" s="12">
        <f>2026-marketing_campaign4[[#This Row],[Year_Birth]]</f>
        <v>45</v>
      </c>
      <c r="E240" s="12" t="str" cm="1">
        <f t="array" ref="E2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40" s="12" t="s">
        <v>29</v>
      </c>
      <c r="G240" s="12" t="s">
        <v>30</v>
      </c>
      <c r="H240" s="11">
        <v>72066</v>
      </c>
      <c r="I240">
        <v>0</v>
      </c>
      <c r="J240">
        <v>0</v>
      </c>
      <c r="K240" s="1">
        <v>41813</v>
      </c>
      <c r="L240">
        <v>55</v>
      </c>
      <c r="M240" s="11">
        <v>1003</v>
      </c>
      <c r="N240" s="11">
        <v>34</v>
      </c>
      <c r="O240" s="11">
        <v>536</v>
      </c>
      <c r="P240" s="11">
        <v>134</v>
      </c>
      <c r="Q240" s="11">
        <v>51</v>
      </c>
      <c r="R240" s="11">
        <v>34</v>
      </c>
      <c r="S2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1792</v>
      </c>
      <c r="T240" s="25" t="str" cm="1">
        <f t="array" ref="T2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40">
        <v>1</v>
      </c>
      <c r="V240">
        <v>4</v>
      </c>
      <c r="W240">
        <v>6</v>
      </c>
      <c r="X240">
        <v>6</v>
      </c>
      <c r="Y240">
        <v>2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3</v>
      </c>
      <c r="AG240">
        <v>11</v>
      </c>
      <c r="AH240">
        <v>1</v>
      </c>
    </row>
    <row r="241" spans="2:34" x14ac:dyDescent="0.3">
      <c r="B241">
        <v>4127</v>
      </c>
      <c r="C241">
        <v>1967</v>
      </c>
      <c r="D241" s="12">
        <f>2026-marketing_campaign4[[#This Row],[Year_Birth]]</f>
        <v>59</v>
      </c>
      <c r="E241" s="12" t="str" cm="1">
        <f t="array" ref="E2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41" s="12" t="s">
        <v>32</v>
      </c>
      <c r="G241" s="12" t="s">
        <v>33</v>
      </c>
      <c r="H241" s="11">
        <v>77766</v>
      </c>
      <c r="I241">
        <v>0</v>
      </c>
      <c r="J241">
        <v>1</v>
      </c>
      <c r="K241" s="1">
        <v>41327</v>
      </c>
      <c r="L241">
        <v>97</v>
      </c>
      <c r="M241" s="11">
        <v>1004</v>
      </c>
      <c r="N241" s="11">
        <v>59</v>
      </c>
      <c r="O241" s="11">
        <v>265</v>
      </c>
      <c r="P241" s="11">
        <v>115</v>
      </c>
      <c r="Q241" s="11">
        <v>59</v>
      </c>
      <c r="R241" s="11">
        <v>27</v>
      </c>
      <c r="S2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1529</v>
      </c>
      <c r="T241" s="25" t="str" cm="1">
        <f t="array" ref="T2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41">
        <v>2</v>
      </c>
      <c r="V241">
        <v>11</v>
      </c>
      <c r="W241">
        <v>10</v>
      </c>
      <c r="X241">
        <v>11</v>
      </c>
      <c r="Y241">
        <v>6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</v>
      </c>
      <c r="AG241">
        <v>11</v>
      </c>
      <c r="AH241">
        <v>1</v>
      </c>
    </row>
    <row r="242" spans="2:34" x14ac:dyDescent="0.3">
      <c r="B242">
        <v>8143</v>
      </c>
      <c r="C242">
        <v>1985</v>
      </c>
      <c r="D242" s="12">
        <f>2026-marketing_campaign4[[#This Row],[Year_Birth]]</f>
        <v>41</v>
      </c>
      <c r="E242" s="12" t="str" cm="1">
        <f t="array" ref="E2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42" s="12" t="s">
        <v>32</v>
      </c>
      <c r="G242" s="12" t="s">
        <v>30</v>
      </c>
      <c r="H242" s="11">
        <v>37929</v>
      </c>
      <c r="I242">
        <v>0</v>
      </c>
      <c r="J242">
        <v>0</v>
      </c>
      <c r="K242" s="1">
        <v>41485</v>
      </c>
      <c r="L242">
        <v>49</v>
      </c>
      <c r="M242" s="11">
        <v>202</v>
      </c>
      <c r="N242" s="11">
        <v>2</v>
      </c>
      <c r="O242" s="11">
        <v>46</v>
      </c>
      <c r="P242" s="11">
        <v>3</v>
      </c>
      <c r="Q242" s="11">
        <v>2</v>
      </c>
      <c r="R242" s="11">
        <v>10</v>
      </c>
      <c r="S2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265</v>
      </c>
      <c r="T242" s="25" t="str" cm="1">
        <f t="array" ref="T2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42">
        <v>2</v>
      </c>
      <c r="V242">
        <v>4</v>
      </c>
      <c r="W242">
        <v>2</v>
      </c>
      <c r="X242">
        <v>5</v>
      </c>
      <c r="Y242">
        <v>7</v>
      </c>
      <c r="Z242">
        <v>0</v>
      </c>
      <c r="AA242">
        <v>1</v>
      </c>
      <c r="AB242">
        <v>0</v>
      </c>
      <c r="AC242">
        <v>1</v>
      </c>
      <c r="AD242">
        <v>0</v>
      </c>
      <c r="AE242">
        <v>0</v>
      </c>
      <c r="AF242">
        <v>3</v>
      </c>
      <c r="AG242">
        <v>11</v>
      </c>
      <c r="AH242">
        <v>1</v>
      </c>
    </row>
    <row r="243" spans="2:34" x14ac:dyDescent="0.3">
      <c r="B243">
        <v>3690</v>
      </c>
      <c r="C243">
        <v>1986</v>
      </c>
      <c r="D243" s="12">
        <f>2026-marketing_campaign4[[#This Row],[Year_Birth]]</f>
        <v>40</v>
      </c>
      <c r="E243" s="12" t="str" cm="1">
        <f t="array" ref="E2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43" s="12" t="s">
        <v>34</v>
      </c>
      <c r="G243" s="12" t="s">
        <v>33</v>
      </c>
      <c r="H243" s="11">
        <v>80141</v>
      </c>
      <c r="I243">
        <v>0</v>
      </c>
      <c r="J243">
        <v>0</v>
      </c>
      <c r="K243" s="1">
        <v>41285</v>
      </c>
      <c r="L243">
        <v>20</v>
      </c>
      <c r="M243" s="11">
        <v>1184</v>
      </c>
      <c r="N243" s="11">
        <v>102</v>
      </c>
      <c r="O243" s="11">
        <v>673</v>
      </c>
      <c r="P243" s="11">
        <v>52</v>
      </c>
      <c r="Q243" s="11">
        <v>40</v>
      </c>
      <c r="R243" s="11">
        <v>40</v>
      </c>
      <c r="S2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2091</v>
      </c>
      <c r="T243" s="25" t="str" cm="1">
        <f t="array" ref="T2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243">
        <v>1</v>
      </c>
      <c r="V243">
        <v>7</v>
      </c>
      <c r="W243">
        <v>4</v>
      </c>
      <c r="X243">
        <v>10</v>
      </c>
      <c r="Y243">
        <v>6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3</v>
      </c>
      <c r="AG243">
        <v>11</v>
      </c>
      <c r="AH243">
        <v>1</v>
      </c>
    </row>
    <row r="244" spans="2:34" x14ac:dyDescent="0.3">
      <c r="B244">
        <v>1891</v>
      </c>
      <c r="C244">
        <v>1980</v>
      </c>
      <c r="D244" s="12">
        <f>2026-marketing_campaign4[[#This Row],[Year_Birth]]</f>
        <v>46</v>
      </c>
      <c r="E244" s="12" t="str" cm="1">
        <f t="array" ref="E2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44" s="12" t="s">
        <v>34</v>
      </c>
      <c r="G244" s="12" t="s">
        <v>35</v>
      </c>
      <c r="H244" s="11">
        <v>78789</v>
      </c>
      <c r="I244">
        <v>0</v>
      </c>
      <c r="J244">
        <v>0</v>
      </c>
      <c r="K244" s="1">
        <v>41129</v>
      </c>
      <c r="L244">
        <v>12</v>
      </c>
      <c r="M244" s="11">
        <v>667</v>
      </c>
      <c r="N244" s="11">
        <v>50</v>
      </c>
      <c r="O244" s="11">
        <v>850</v>
      </c>
      <c r="P244" s="11">
        <v>21</v>
      </c>
      <c r="Q244" s="11">
        <v>83</v>
      </c>
      <c r="R244" s="11">
        <v>83</v>
      </c>
      <c r="S2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1754</v>
      </c>
      <c r="T244" s="25" t="str" cm="1">
        <f t="array" ref="T2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44">
        <v>1</v>
      </c>
      <c r="V244">
        <v>4</v>
      </c>
      <c r="W244">
        <v>6</v>
      </c>
      <c r="X244">
        <v>5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3</v>
      </c>
      <c r="AG244">
        <v>11</v>
      </c>
      <c r="AH244">
        <v>1</v>
      </c>
    </row>
    <row r="245" spans="2:34" x14ac:dyDescent="0.3">
      <c r="B245">
        <v>2570</v>
      </c>
      <c r="C245">
        <v>1968</v>
      </c>
      <c r="D245" s="12">
        <f>2026-marketing_campaign4[[#This Row],[Year_Birth]]</f>
        <v>58</v>
      </c>
      <c r="E245" s="12" t="str" cm="1">
        <f t="array" ref="E2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45" s="12" t="s">
        <v>29</v>
      </c>
      <c r="G245" s="12" t="s">
        <v>31</v>
      </c>
      <c r="H245" s="11">
        <v>56534</v>
      </c>
      <c r="I245">
        <v>0</v>
      </c>
      <c r="J245">
        <v>1</v>
      </c>
      <c r="K245" s="1">
        <v>41478</v>
      </c>
      <c r="L245">
        <v>35</v>
      </c>
      <c r="M245" s="11">
        <v>691</v>
      </c>
      <c r="N245" s="11">
        <v>7</v>
      </c>
      <c r="O245" s="11">
        <v>61</v>
      </c>
      <c r="P245" s="11">
        <v>10</v>
      </c>
      <c r="Q245" s="11">
        <v>0</v>
      </c>
      <c r="R245" s="11">
        <v>46</v>
      </c>
      <c r="S2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815</v>
      </c>
      <c r="T245" s="25" t="str" cm="1">
        <f t="array" ref="T2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45">
        <v>4</v>
      </c>
      <c r="V245">
        <v>10</v>
      </c>
      <c r="W245">
        <v>4</v>
      </c>
      <c r="X245">
        <v>7</v>
      </c>
      <c r="Y245">
        <v>8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0</v>
      </c>
      <c r="AF245">
        <v>3</v>
      </c>
      <c r="AG245">
        <v>11</v>
      </c>
      <c r="AH245">
        <v>1</v>
      </c>
    </row>
    <row r="246" spans="2:34" x14ac:dyDescent="0.3">
      <c r="B246">
        <v>7349</v>
      </c>
      <c r="C246">
        <v>1973</v>
      </c>
      <c r="D246" s="12">
        <f>2026-marketing_campaign4[[#This Row],[Year_Birth]]</f>
        <v>53</v>
      </c>
      <c r="E246" s="12" t="str" cm="1">
        <f t="array" ref="E2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46" s="12" t="s">
        <v>36</v>
      </c>
      <c r="G246" s="12" t="s">
        <v>31</v>
      </c>
      <c r="H246" s="11">
        <v>9722</v>
      </c>
      <c r="I246">
        <v>1</v>
      </c>
      <c r="J246">
        <v>0</v>
      </c>
      <c r="K246" s="1">
        <v>41184</v>
      </c>
      <c r="L246">
        <v>7</v>
      </c>
      <c r="M246" s="11">
        <v>6</v>
      </c>
      <c r="N246" s="11">
        <v>17</v>
      </c>
      <c r="O246" s="11">
        <v>16</v>
      </c>
      <c r="P246" s="11">
        <v>6</v>
      </c>
      <c r="Q246" s="11">
        <v>16</v>
      </c>
      <c r="R246" s="11">
        <v>42</v>
      </c>
      <c r="S2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</v>
      </c>
      <c r="T246" s="25" t="str" cm="1">
        <f t="array" ref="T2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46">
        <v>4</v>
      </c>
      <c r="V246">
        <v>3</v>
      </c>
      <c r="W246">
        <v>1</v>
      </c>
      <c r="X246">
        <v>3</v>
      </c>
      <c r="Y246">
        <v>8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3</v>
      </c>
      <c r="AG246">
        <v>11</v>
      </c>
      <c r="AH246">
        <v>1</v>
      </c>
    </row>
    <row r="247" spans="2:34" x14ac:dyDescent="0.3">
      <c r="B247">
        <v>477</v>
      </c>
      <c r="C247">
        <v>1986</v>
      </c>
      <c r="D247" s="12">
        <f>2026-marketing_campaign4[[#This Row],[Year_Birth]]</f>
        <v>40</v>
      </c>
      <c r="E247" s="12" t="str" cm="1">
        <f t="array" ref="E2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47" s="12" t="s">
        <v>29</v>
      </c>
      <c r="G247" s="12" t="s">
        <v>33</v>
      </c>
      <c r="H247" s="11">
        <v>83512</v>
      </c>
      <c r="I247">
        <v>0</v>
      </c>
      <c r="J247">
        <v>0</v>
      </c>
      <c r="K247" s="1">
        <v>41807</v>
      </c>
      <c r="L247">
        <v>31</v>
      </c>
      <c r="M247" s="11">
        <v>1060</v>
      </c>
      <c r="N247" s="11">
        <v>61</v>
      </c>
      <c r="O247" s="11">
        <v>835</v>
      </c>
      <c r="P247" s="11">
        <v>80</v>
      </c>
      <c r="Q247" s="11">
        <v>20</v>
      </c>
      <c r="R247" s="11">
        <v>101</v>
      </c>
      <c r="S2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2157</v>
      </c>
      <c r="T247" s="25" t="str" cm="1">
        <f t="array" ref="T2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247">
        <v>1</v>
      </c>
      <c r="V247">
        <v>4</v>
      </c>
      <c r="W247">
        <v>7</v>
      </c>
      <c r="X247">
        <v>10</v>
      </c>
      <c r="Y247">
        <v>1</v>
      </c>
      <c r="Z247">
        <v>1</v>
      </c>
      <c r="AA247">
        <v>0</v>
      </c>
      <c r="AB247">
        <v>1</v>
      </c>
      <c r="AC247">
        <v>1</v>
      </c>
      <c r="AD247">
        <v>1</v>
      </c>
      <c r="AE247">
        <v>0</v>
      </c>
      <c r="AF247">
        <v>3</v>
      </c>
      <c r="AG247">
        <v>11</v>
      </c>
      <c r="AH247">
        <v>1</v>
      </c>
    </row>
    <row r="248" spans="2:34" x14ac:dyDescent="0.3">
      <c r="B248">
        <v>7832</v>
      </c>
      <c r="C248">
        <v>1959</v>
      </c>
      <c r="D248" s="12">
        <f>2026-marketing_campaign4[[#This Row],[Year_Birth]]</f>
        <v>67</v>
      </c>
      <c r="E248" s="12" t="str" cm="1">
        <f t="array" ref="E2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48" s="12" t="s">
        <v>34</v>
      </c>
      <c r="G248" s="12" t="s">
        <v>33</v>
      </c>
      <c r="H248" s="11">
        <v>77520</v>
      </c>
      <c r="I248">
        <v>0</v>
      </c>
      <c r="J248">
        <v>1</v>
      </c>
      <c r="K248" s="1">
        <v>41514</v>
      </c>
      <c r="L248">
        <v>30</v>
      </c>
      <c r="M248" s="11">
        <v>940</v>
      </c>
      <c r="N248" s="11">
        <v>44</v>
      </c>
      <c r="O248" s="11">
        <v>396</v>
      </c>
      <c r="P248" s="11">
        <v>0</v>
      </c>
      <c r="Q248" s="11">
        <v>88</v>
      </c>
      <c r="R248" s="11">
        <v>58</v>
      </c>
      <c r="S2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1526</v>
      </c>
      <c r="T248" s="25" t="str" cm="1">
        <f t="array" ref="T2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48">
        <v>1</v>
      </c>
      <c r="V248">
        <v>8</v>
      </c>
      <c r="W248">
        <v>7</v>
      </c>
      <c r="X248">
        <v>7</v>
      </c>
      <c r="Y248">
        <v>4</v>
      </c>
      <c r="Z248">
        <v>1</v>
      </c>
      <c r="AA248">
        <v>0</v>
      </c>
      <c r="AB248">
        <v>1</v>
      </c>
      <c r="AC248">
        <v>1</v>
      </c>
      <c r="AD248">
        <v>0</v>
      </c>
      <c r="AE248">
        <v>0</v>
      </c>
      <c r="AF248">
        <v>3</v>
      </c>
      <c r="AG248">
        <v>11</v>
      </c>
      <c r="AH248">
        <v>1</v>
      </c>
    </row>
    <row r="249" spans="2:34" x14ac:dyDescent="0.3">
      <c r="B249">
        <v>3498</v>
      </c>
      <c r="C249">
        <v>1976</v>
      </c>
      <c r="D249" s="12">
        <f>2026-marketing_campaign4[[#This Row],[Year_Birth]]</f>
        <v>50</v>
      </c>
      <c r="E249" s="12" t="str" cm="1">
        <f t="array" ref="E2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49" s="12" t="s">
        <v>32</v>
      </c>
      <c r="G249" s="12" t="s">
        <v>33</v>
      </c>
      <c r="H249" s="11">
        <v>55424</v>
      </c>
      <c r="I249">
        <v>0</v>
      </c>
      <c r="J249">
        <v>1</v>
      </c>
      <c r="K249" s="1">
        <v>41238</v>
      </c>
      <c r="L249">
        <v>6</v>
      </c>
      <c r="M249" s="11">
        <v>462</v>
      </c>
      <c r="N249" s="11">
        <v>61</v>
      </c>
      <c r="O249" s="11">
        <v>184</v>
      </c>
      <c r="P249" s="11">
        <v>10</v>
      </c>
      <c r="Q249" s="11">
        <v>53</v>
      </c>
      <c r="R249" s="11">
        <v>107</v>
      </c>
      <c r="S2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877</v>
      </c>
      <c r="T249" s="25" t="str" cm="1">
        <f t="array" ref="T2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49">
        <v>4</v>
      </c>
      <c r="V249">
        <v>7</v>
      </c>
      <c r="W249">
        <v>5</v>
      </c>
      <c r="X249">
        <v>9</v>
      </c>
      <c r="Y249">
        <v>6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</v>
      </c>
      <c r="AG249">
        <v>11</v>
      </c>
      <c r="AH249">
        <v>1</v>
      </c>
    </row>
    <row r="250" spans="2:34" x14ac:dyDescent="0.3">
      <c r="B250">
        <v>1172</v>
      </c>
      <c r="C250">
        <v>1983</v>
      </c>
      <c r="D250" s="12">
        <f>2026-marketing_campaign4[[#This Row],[Year_Birth]]</f>
        <v>43</v>
      </c>
      <c r="E250" s="12" t="str" cm="1">
        <f t="array" ref="E2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50" s="12" t="s">
        <v>32</v>
      </c>
      <c r="G250" s="12" t="s">
        <v>33</v>
      </c>
      <c r="H250" s="11">
        <v>92491</v>
      </c>
      <c r="I250">
        <v>0</v>
      </c>
      <c r="J250">
        <v>0</v>
      </c>
      <c r="K250" s="1">
        <v>41395</v>
      </c>
      <c r="L250">
        <v>71</v>
      </c>
      <c r="M250" s="11">
        <v>979</v>
      </c>
      <c r="N250" s="11">
        <v>44</v>
      </c>
      <c r="O250" s="11">
        <v>935</v>
      </c>
      <c r="P250" s="11">
        <v>29</v>
      </c>
      <c r="Q250" s="11">
        <v>25</v>
      </c>
      <c r="R250" s="11">
        <v>22</v>
      </c>
      <c r="S2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2034</v>
      </c>
      <c r="T250" s="25" t="str" cm="1">
        <f t="array" ref="T2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250">
        <v>1</v>
      </c>
      <c r="V250">
        <v>7</v>
      </c>
      <c r="W250">
        <v>5</v>
      </c>
      <c r="X250">
        <v>12</v>
      </c>
      <c r="Y250">
        <v>3</v>
      </c>
      <c r="Z250">
        <v>0</v>
      </c>
      <c r="AA250">
        <v>1</v>
      </c>
      <c r="AB250">
        <v>1</v>
      </c>
      <c r="AC250">
        <v>1</v>
      </c>
      <c r="AD250">
        <v>0</v>
      </c>
      <c r="AE250">
        <v>0</v>
      </c>
      <c r="AF250">
        <v>3</v>
      </c>
      <c r="AG250">
        <v>11</v>
      </c>
      <c r="AH250">
        <v>1</v>
      </c>
    </row>
    <row r="251" spans="2:34" x14ac:dyDescent="0.3">
      <c r="B251">
        <v>569</v>
      </c>
      <c r="C251">
        <v>1991</v>
      </c>
      <c r="D251" s="12">
        <f>2026-marketing_campaign4[[#This Row],[Year_Birth]]</f>
        <v>35</v>
      </c>
      <c r="E251" s="12" t="str" cm="1">
        <f t="array" ref="E2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51" s="12" t="s">
        <v>29</v>
      </c>
      <c r="G251" s="12" t="s">
        <v>30</v>
      </c>
      <c r="H251" s="11">
        <v>90273</v>
      </c>
      <c r="I251">
        <v>0</v>
      </c>
      <c r="J251">
        <v>0</v>
      </c>
      <c r="K251" s="1">
        <v>41622</v>
      </c>
      <c r="L251">
        <v>32</v>
      </c>
      <c r="M251" s="11">
        <v>704</v>
      </c>
      <c r="N251" s="11">
        <v>129</v>
      </c>
      <c r="O251" s="11">
        <v>853</v>
      </c>
      <c r="P251" s="11">
        <v>120</v>
      </c>
      <c r="Q251" s="11">
        <v>74</v>
      </c>
      <c r="R251" s="11">
        <v>111</v>
      </c>
      <c r="S2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1991</v>
      </c>
      <c r="T251" s="25" t="str" cm="1">
        <f t="array" ref="T2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51">
        <v>1</v>
      </c>
      <c r="V251">
        <v>5</v>
      </c>
      <c r="W251">
        <v>6</v>
      </c>
      <c r="X251">
        <v>7</v>
      </c>
      <c r="Y251">
        <v>2</v>
      </c>
      <c r="Z251">
        <v>0</v>
      </c>
      <c r="AA251">
        <v>1</v>
      </c>
      <c r="AB251">
        <v>1</v>
      </c>
      <c r="AC251">
        <v>1</v>
      </c>
      <c r="AD251">
        <v>0</v>
      </c>
      <c r="AE251">
        <v>0</v>
      </c>
      <c r="AF251">
        <v>3</v>
      </c>
      <c r="AG251">
        <v>11</v>
      </c>
      <c r="AH251">
        <v>1</v>
      </c>
    </row>
    <row r="252" spans="2:34" x14ac:dyDescent="0.3">
      <c r="B252">
        <v>1381</v>
      </c>
      <c r="C252">
        <v>1982</v>
      </c>
      <c r="D252" s="12">
        <f>2026-marketing_campaign4[[#This Row],[Year_Birth]]</f>
        <v>44</v>
      </c>
      <c r="E252" s="12" t="str" cm="1">
        <f t="array" ref="E2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52" s="12" t="s">
        <v>32</v>
      </c>
      <c r="G252" s="12" t="s">
        <v>30</v>
      </c>
      <c r="H252" s="11">
        <v>38513</v>
      </c>
      <c r="I252">
        <v>1</v>
      </c>
      <c r="J252">
        <v>0</v>
      </c>
      <c r="K252" s="1">
        <v>41667</v>
      </c>
      <c r="L252">
        <v>20</v>
      </c>
      <c r="M252" s="11">
        <v>172</v>
      </c>
      <c r="N252" s="11">
        <v>3</v>
      </c>
      <c r="O252" s="11">
        <v>115</v>
      </c>
      <c r="P252" s="11">
        <v>16</v>
      </c>
      <c r="Q252" s="11">
        <v>0</v>
      </c>
      <c r="R252" s="11">
        <v>18</v>
      </c>
      <c r="S2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324</v>
      </c>
      <c r="T252" s="25" t="str" cm="1">
        <f t="array" ref="T2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52">
        <v>5</v>
      </c>
      <c r="V252">
        <v>6</v>
      </c>
      <c r="W252">
        <v>1</v>
      </c>
      <c r="X252">
        <v>5</v>
      </c>
      <c r="Y252">
        <v>8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3</v>
      </c>
      <c r="AG252">
        <v>11</v>
      </c>
      <c r="AH252">
        <v>1</v>
      </c>
    </row>
    <row r="253" spans="2:34" x14ac:dyDescent="0.3">
      <c r="B253">
        <v>2634</v>
      </c>
      <c r="C253">
        <v>1979</v>
      </c>
      <c r="D253" s="12">
        <f>2026-marketing_campaign4[[#This Row],[Year_Birth]]</f>
        <v>47</v>
      </c>
      <c r="E253" s="12" t="str" cm="1">
        <f t="array" ref="E2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53" s="12" t="s">
        <v>34</v>
      </c>
      <c r="G253" s="12" t="s">
        <v>30</v>
      </c>
      <c r="H253" s="11">
        <v>16653</v>
      </c>
      <c r="I253">
        <v>1</v>
      </c>
      <c r="J253">
        <v>0</v>
      </c>
      <c r="K253" s="1">
        <v>41747</v>
      </c>
      <c r="L253">
        <v>10</v>
      </c>
      <c r="M253" s="11">
        <v>5</v>
      </c>
      <c r="N253" s="11">
        <v>7</v>
      </c>
      <c r="O253" s="11">
        <v>31</v>
      </c>
      <c r="P253" s="11">
        <v>15</v>
      </c>
      <c r="Q253" s="11">
        <v>4</v>
      </c>
      <c r="R253" s="11">
        <v>7</v>
      </c>
      <c r="S2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</v>
      </c>
      <c r="T253" s="25" t="str" cm="1">
        <f t="array" ref="T2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53">
        <v>3</v>
      </c>
      <c r="V253">
        <v>2</v>
      </c>
      <c r="W253">
        <v>1</v>
      </c>
      <c r="X253">
        <v>3</v>
      </c>
      <c r="Y253">
        <v>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3</v>
      </c>
      <c r="AG253">
        <v>11</v>
      </c>
      <c r="AH253">
        <v>1</v>
      </c>
    </row>
    <row r="254" spans="2:34" x14ac:dyDescent="0.3">
      <c r="B254">
        <v>10905</v>
      </c>
      <c r="C254">
        <v>1955</v>
      </c>
      <c r="D254" s="12">
        <f>2026-marketing_campaign4[[#This Row],[Year_Birth]]</f>
        <v>71</v>
      </c>
      <c r="E254" s="12" t="str" cm="1">
        <f t="array" ref="E2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54" s="12" t="s">
        <v>29</v>
      </c>
      <c r="G254" s="12" t="s">
        <v>31</v>
      </c>
      <c r="H254" s="11">
        <v>42586</v>
      </c>
      <c r="I254">
        <v>1</v>
      </c>
      <c r="J254">
        <v>1</v>
      </c>
      <c r="K254" s="1">
        <v>41211</v>
      </c>
      <c r="L254">
        <v>7</v>
      </c>
      <c r="M254" s="11">
        <v>194</v>
      </c>
      <c r="N254" s="11">
        <v>2</v>
      </c>
      <c r="O254" s="11">
        <v>56</v>
      </c>
      <c r="P254" s="11">
        <v>0</v>
      </c>
      <c r="Q254" s="11">
        <v>0</v>
      </c>
      <c r="R254" s="11">
        <v>0</v>
      </c>
      <c r="S2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252</v>
      </c>
      <c r="T254" s="25" t="str" cm="1">
        <f t="array" ref="T2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54">
        <v>5</v>
      </c>
      <c r="V254">
        <v>4</v>
      </c>
      <c r="W254">
        <v>1</v>
      </c>
      <c r="X254">
        <v>6</v>
      </c>
      <c r="Y254">
        <v>8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3</v>
      </c>
      <c r="AG254">
        <v>11</v>
      </c>
      <c r="AH254">
        <v>1</v>
      </c>
    </row>
    <row r="255" spans="2:34" x14ac:dyDescent="0.3">
      <c r="B255">
        <v>263</v>
      </c>
      <c r="C255">
        <v>1945</v>
      </c>
      <c r="D255" s="12">
        <f>2026-marketing_campaign4[[#This Row],[Year_Birth]]</f>
        <v>81</v>
      </c>
      <c r="E255" s="12" t="str" cm="1">
        <f t="array" ref="E2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255" s="12" t="s">
        <v>32</v>
      </c>
      <c r="G255" s="12" t="s">
        <v>30</v>
      </c>
      <c r="H255" s="11">
        <v>45576</v>
      </c>
      <c r="I255">
        <v>0</v>
      </c>
      <c r="J255">
        <v>0</v>
      </c>
      <c r="K255" s="1">
        <v>41787</v>
      </c>
      <c r="L255">
        <v>9</v>
      </c>
      <c r="M255" s="11">
        <v>56</v>
      </c>
      <c r="N255" s="11">
        <v>19</v>
      </c>
      <c r="O255" s="11">
        <v>29</v>
      </c>
      <c r="P255" s="11">
        <v>2</v>
      </c>
      <c r="Q255" s="11">
        <v>14</v>
      </c>
      <c r="R255" s="11">
        <v>25</v>
      </c>
      <c r="S2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145</v>
      </c>
      <c r="T255" s="25" t="str" cm="1">
        <f t="array" ref="T2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55">
        <v>1</v>
      </c>
      <c r="V255">
        <v>3</v>
      </c>
      <c r="W255">
        <v>1</v>
      </c>
      <c r="X255">
        <v>3</v>
      </c>
      <c r="Y255">
        <v>8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</v>
      </c>
      <c r="AG255">
        <v>11</v>
      </c>
      <c r="AH255">
        <v>1</v>
      </c>
    </row>
    <row r="256" spans="2:34" x14ac:dyDescent="0.3">
      <c r="B256">
        <v>10814</v>
      </c>
      <c r="C256">
        <v>1947</v>
      </c>
      <c r="D256" s="12">
        <f>2026-marketing_campaign4[[#This Row],[Year_Birth]]</f>
        <v>79</v>
      </c>
      <c r="E256" s="12" t="str" cm="1">
        <f t="array" ref="E2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56" s="12" t="s">
        <v>29</v>
      </c>
      <c r="G256" s="12" t="s">
        <v>31</v>
      </c>
      <c r="H256" s="11">
        <v>70321</v>
      </c>
      <c r="I256">
        <v>0</v>
      </c>
      <c r="J256">
        <v>0</v>
      </c>
      <c r="K256" s="1">
        <v>41290</v>
      </c>
      <c r="L256">
        <v>6</v>
      </c>
      <c r="M256" s="11">
        <v>303</v>
      </c>
      <c r="N256" s="11">
        <v>23</v>
      </c>
      <c r="O256" s="11">
        <v>751</v>
      </c>
      <c r="P256" s="11">
        <v>82</v>
      </c>
      <c r="Q256" s="11">
        <v>26</v>
      </c>
      <c r="R256" s="11">
        <v>191</v>
      </c>
      <c r="S2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1376</v>
      </c>
      <c r="T256" s="25" t="str" cm="1">
        <f t="array" ref="T2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56">
        <v>1</v>
      </c>
      <c r="V256">
        <v>6</v>
      </c>
      <c r="W256">
        <v>5</v>
      </c>
      <c r="X256">
        <v>13</v>
      </c>
      <c r="Y256">
        <v>4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</v>
      </c>
      <c r="AG256">
        <v>11</v>
      </c>
      <c r="AH256">
        <v>1</v>
      </c>
    </row>
    <row r="257" spans="2:34" x14ac:dyDescent="0.3">
      <c r="B257">
        <v>3571</v>
      </c>
      <c r="C257">
        <v>1961</v>
      </c>
      <c r="D257" s="12">
        <f>2026-marketing_campaign4[[#This Row],[Year_Birth]]</f>
        <v>65</v>
      </c>
      <c r="E257" s="12" t="str" cm="1">
        <f t="array" ref="E2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57" s="12" t="s">
        <v>32</v>
      </c>
      <c r="G257" s="12" t="s">
        <v>31</v>
      </c>
      <c r="H257" s="11">
        <v>63342</v>
      </c>
      <c r="I257">
        <v>0</v>
      </c>
      <c r="J257">
        <v>1</v>
      </c>
      <c r="K257" s="1">
        <v>41198</v>
      </c>
      <c r="L257">
        <v>48</v>
      </c>
      <c r="M257" s="11">
        <v>918</v>
      </c>
      <c r="N257" s="11">
        <v>21</v>
      </c>
      <c r="O257" s="11">
        <v>118</v>
      </c>
      <c r="P257" s="11">
        <v>13</v>
      </c>
      <c r="Q257" s="11">
        <v>10</v>
      </c>
      <c r="R257" s="11">
        <v>21</v>
      </c>
      <c r="S2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1101</v>
      </c>
      <c r="T257" s="25" t="str" cm="1">
        <f t="array" ref="T2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57">
        <v>3</v>
      </c>
      <c r="V257">
        <v>8</v>
      </c>
      <c r="W257">
        <v>3</v>
      </c>
      <c r="X257">
        <v>5</v>
      </c>
      <c r="Y257">
        <v>6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3</v>
      </c>
      <c r="AG257">
        <v>11</v>
      </c>
      <c r="AH257">
        <v>1</v>
      </c>
    </row>
    <row r="258" spans="2:34" x14ac:dyDescent="0.3">
      <c r="B258">
        <v>5092</v>
      </c>
      <c r="C258">
        <v>1949</v>
      </c>
      <c r="D258" s="12">
        <f>2026-marketing_campaign4[[#This Row],[Year_Birth]]</f>
        <v>77</v>
      </c>
      <c r="E258" s="12" t="str" cm="1">
        <f t="array" ref="E2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58" s="12" t="s">
        <v>32</v>
      </c>
      <c r="G258" s="12" t="s">
        <v>38</v>
      </c>
      <c r="H258" s="11">
        <v>51569</v>
      </c>
      <c r="I258">
        <v>0</v>
      </c>
      <c r="J258">
        <v>1</v>
      </c>
      <c r="K258" s="1">
        <v>41317</v>
      </c>
      <c r="L258">
        <v>39</v>
      </c>
      <c r="M258" s="11">
        <v>380</v>
      </c>
      <c r="N258" s="11">
        <v>0</v>
      </c>
      <c r="O258" s="11">
        <v>47</v>
      </c>
      <c r="P258" s="11">
        <v>6</v>
      </c>
      <c r="Q258" s="11">
        <v>0</v>
      </c>
      <c r="R258" s="11">
        <v>34</v>
      </c>
      <c r="S2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467</v>
      </c>
      <c r="T258" s="25" t="str" cm="1">
        <f t="array" ref="T2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58">
        <v>4</v>
      </c>
      <c r="V258">
        <v>7</v>
      </c>
      <c r="W258">
        <v>1</v>
      </c>
      <c r="X258">
        <v>7</v>
      </c>
      <c r="Y258">
        <v>8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3</v>
      </c>
      <c r="AG258">
        <v>11</v>
      </c>
      <c r="AH258">
        <v>1</v>
      </c>
    </row>
    <row r="259" spans="2:34" x14ac:dyDescent="0.3">
      <c r="B259">
        <v>3524</v>
      </c>
      <c r="C259">
        <v>1971</v>
      </c>
      <c r="D259" s="12">
        <f>2026-marketing_campaign4[[#This Row],[Year_Birth]]</f>
        <v>55</v>
      </c>
      <c r="E259" s="12" t="str" cm="1">
        <f t="array" ref="E2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59" s="12" t="s">
        <v>34</v>
      </c>
      <c r="G259" s="12" t="s">
        <v>30</v>
      </c>
      <c r="H259" s="11">
        <v>39763</v>
      </c>
      <c r="I259">
        <v>1</v>
      </c>
      <c r="J259">
        <v>0</v>
      </c>
      <c r="K259" s="1">
        <v>41490</v>
      </c>
      <c r="L259">
        <v>9</v>
      </c>
      <c r="M259" s="11">
        <v>80</v>
      </c>
      <c r="N259" s="11">
        <v>1</v>
      </c>
      <c r="O259" s="11">
        <v>60</v>
      </c>
      <c r="P259" s="11">
        <v>4</v>
      </c>
      <c r="Q259" s="11">
        <v>6</v>
      </c>
      <c r="R259" s="11">
        <v>16</v>
      </c>
      <c r="S2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</v>
      </c>
      <c r="T259" s="25" t="str" cm="1">
        <f t="array" ref="T2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59">
        <v>2</v>
      </c>
      <c r="V259">
        <v>5</v>
      </c>
      <c r="W259">
        <v>1</v>
      </c>
      <c r="X259">
        <v>2</v>
      </c>
      <c r="Y259">
        <v>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</v>
      </c>
      <c r="AG259">
        <v>11</v>
      </c>
      <c r="AH259">
        <v>1</v>
      </c>
    </row>
    <row r="260" spans="2:34" x14ac:dyDescent="0.3">
      <c r="B260">
        <v>5093</v>
      </c>
      <c r="C260">
        <v>1974</v>
      </c>
      <c r="D260" s="12">
        <f>2026-marketing_campaign4[[#This Row],[Year_Birth]]</f>
        <v>52</v>
      </c>
      <c r="E260" s="12" t="str" cm="1">
        <f t="array" ref="E2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60" s="12" t="s">
        <v>32</v>
      </c>
      <c r="G260" s="12" t="s">
        <v>35</v>
      </c>
      <c r="H260" s="11">
        <v>25509</v>
      </c>
      <c r="I260">
        <v>1</v>
      </c>
      <c r="J260">
        <v>0</v>
      </c>
      <c r="K260" s="1">
        <v>41170</v>
      </c>
      <c r="L260">
        <v>15</v>
      </c>
      <c r="M260" s="11">
        <v>40</v>
      </c>
      <c r="N260" s="11">
        <v>3</v>
      </c>
      <c r="O260" s="11">
        <v>30</v>
      </c>
      <c r="P260" s="11">
        <v>10</v>
      </c>
      <c r="Q260" s="11">
        <v>7</v>
      </c>
      <c r="R260" s="11">
        <v>11</v>
      </c>
      <c r="S2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101</v>
      </c>
      <c r="T260" s="25" t="str" cm="1">
        <f t="array" ref="T2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60">
        <v>3</v>
      </c>
      <c r="V260">
        <v>3</v>
      </c>
      <c r="W260">
        <v>0</v>
      </c>
      <c r="X260">
        <v>3</v>
      </c>
      <c r="Y260">
        <v>9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3</v>
      </c>
      <c r="AG260">
        <v>11</v>
      </c>
      <c r="AH260">
        <v>1</v>
      </c>
    </row>
    <row r="261" spans="2:34" x14ac:dyDescent="0.3">
      <c r="B261">
        <v>8910</v>
      </c>
      <c r="C261">
        <v>1955</v>
      </c>
      <c r="D261" s="12">
        <f>2026-marketing_campaign4[[#This Row],[Year_Birth]]</f>
        <v>71</v>
      </c>
      <c r="E261" s="12" t="str" cm="1">
        <f t="array" ref="E2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61" s="12" t="s">
        <v>29</v>
      </c>
      <c r="G261" s="12" t="s">
        <v>31</v>
      </c>
      <c r="H261" s="11">
        <v>42586</v>
      </c>
      <c r="I261">
        <v>1</v>
      </c>
      <c r="J261">
        <v>1</v>
      </c>
      <c r="K261" s="1">
        <v>41211</v>
      </c>
      <c r="L261">
        <v>7</v>
      </c>
      <c r="M261" s="11">
        <v>194</v>
      </c>
      <c r="N261" s="11">
        <v>2</v>
      </c>
      <c r="O261" s="11">
        <v>56</v>
      </c>
      <c r="P261" s="11">
        <v>0</v>
      </c>
      <c r="Q261" s="11">
        <v>0</v>
      </c>
      <c r="R261" s="11">
        <v>0</v>
      </c>
      <c r="S2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252</v>
      </c>
      <c r="T261" s="25" t="str" cm="1">
        <f t="array" ref="T2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61">
        <v>5</v>
      </c>
      <c r="V261">
        <v>4</v>
      </c>
      <c r="W261">
        <v>1</v>
      </c>
      <c r="X261">
        <v>6</v>
      </c>
      <c r="Y261">
        <v>8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3</v>
      </c>
      <c r="AG261">
        <v>11</v>
      </c>
      <c r="AH261">
        <v>1</v>
      </c>
    </row>
    <row r="262" spans="2:34" x14ac:dyDescent="0.3">
      <c r="B262">
        <v>7261</v>
      </c>
      <c r="C262">
        <v>1971</v>
      </c>
      <c r="D262" s="12">
        <f>2026-marketing_campaign4[[#This Row],[Year_Birth]]</f>
        <v>55</v>
      </c>
      <c r="E262" s="12" t="str" cm="1">
        <f t="array" ref="E2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62" s="12" t="s">
        <v>29</v>
      </c>
      <c r="G262" s="12" t="s">
        <v>31</v>
      </c>
      <c r="H262" s="11">
        <v>34600</v>
      </c>
      <c r="I262">
        <v>1</v>
      </c>
      <c r="J262">
        <v>1</v>
      </c>
      <c r="K262" s="1">
        <v>41275</v>
      </c>
      <c r="L262">
        <v>8</v>
      </c>
      <c r="M262" s="11">
        <v>199</v>
      </c>
      <c r="N262" s="11">
        <v>33</v>
      </c>
      <c r="O262" s="11">
        <v>60</v>
      </c>
      <c r="P262" s="11">
        <v>8</v>
      </c>
      <c r="Q262" s="11">
        <v>3</v>
      </c>
      <c r="R262" s="11">
        <v>15</v>
      </c>
      <c r="S2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318</v>
      </c>
      <c r="T262" s="25" t="str" cm="1">
        <f t="array" ref="T2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62">
        <v>5</v>
      </c>
      <c r="V262">
        <v>5</v>
      </c>
      <c r="W262">
        <v>2</v>
      </c>
      <c r="X262">
        <v>5</v>
      </c>
      <c r="Y262">
        <v>8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3</v>
      </c>
      <c r="AG262">
        <v>11</v>
      </c>
      <c r="AH262">
        <v>1</v>
      </c>
    </row>
    <row r="263" spans="2:34" x14ac:dyDescent="0.3">
      <c r="B263">
        <v>4168</v>
      </c>
      <c r="C263">
        <v>1966</v>
      </c>
      <c r="D263" s="12">
        <f>2026-marketing_campaign4[[#This Row],[Year_Birth]]</f>
        <v>60</v>
      </c>
      <c r="E263" s="12" t="str" cm="1">
        <f t="array" ref="E2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63" s="12" t="s">
        <v>29</v>
      </c>
      <c r="G263" s="12" t="s">
        <v>30</v>
      </c>
      <c r="H263" s="11">
        <v>37070</v>
      </c>
      <c r="I263">
        <v>1</v>
      </c>
      <c r="J263">
        <v>1</v>
      </c>
      <c r="K263" s="1">
        <v>41353</v>
      </c>
      <c r="L263">
        <v>30</v>
      </c>
      <c r="M263" s="11">
        <v>231</v>
      </c>
      <c r="N263" s="11">
        <v>7</v>
      </c>
      <c r="O263" s="11">
        <v>137</v>
      </c>
      <c r="P263" s="11">
        <v>4</v>
      </c>
      <c r="Q263" s="11">
        <v>15</v>
      </c>
      <c r="R263" s="11">
        <v>39</v>
      </c>
      <c r="S2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433</v>
      </c>
      <c r="T263" s="25" t="str" cm="1">
        <f t="array" ref="T2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63">
        <v>9</v>
      </c>
      <c r="V263">
        <v>5</v>
      </c>
      <c r="W263">
        <v>1</v>
      </c>
      <c r="X263">
        <v>8</v>
      </c>
      <c r="Y263">
        <v>7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</v>
      </c>
      <c r="AG263">
        <v>11</v>
      </c>
      <c r="AH263">
        <v>1</v>
      </c>
    </row>
    <row r="264" spans="2:34" x14ac:dyDescent="0.3">
      <c r="B264">
        <v>1619</v>
      </c>
      <c r="C264">
        <v>1956</v>
      </c>
      <c r="D264" s="12">
        <f>2026-marketing_campaign4[[#This Row],[Year_Birth]]</f>
        <v>70</v>
      </c>
      <c r="E264" s="12" t="str" cm="1">
        <f t="array" ref="E2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64" s="12" t="s">
        <v>29</v>
      </c>
      <c r="G264" s="12" t="s">
        <v>33</v>
      </c>
      <c r="H264" s="11">
        <v>90369</v>
      </c>
      <c r="I264">
        <v>0</v>
      </c>
      <c r="J264">
        <v>0</v>
      </c>
      <c r="K264" s="1">
        <v>41757</v>
      </c>
      <c r="L264">
        <v>2</v>
      </c>
      <c r="M264" s="11">
        <v>292</v>
      </c>
      <c r="N264" s="11">
        <v>51</v>
      </c>
      <c r="O264" s="11">
        <v>981</v>
      </c>
      <c r="P264" s="11">
        <v>224</v>
      </c>
      <c r="Q264" s="11">
        <v>23</v>
      </c>
      <c r="R264" s="11">
        <v>17</v>
      </c>
      <c r="S2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1588</v>
      </c>
      <c r="T264" s="25" t="str" cm="1">
        <f t="array" ref="T2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64">
        <v>1</v>
      </c>
      <c r="V264">
        <v>4</v>
      </c>
      <c r="W264">
        <v>6</v>
      </c>
      <c r="X264">
        <v>6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</v>
      </c>
      <c r="AG264">
        <v>11</v>
      </c>
      <c r="AH264">
        <v>1</v>
      </c>
    </row>
    <row r="265" spans="2:34" x14ac:dyDescent="0.3">
      <c r="B265">
        <v>10057</v>
      </c>
      <c r="C265">
        <v>1951</v>
      </c>
      <c r="D265" s="12">
        <f>2026-marketing_campaign4[[#This Row],[Year_Birth]]</f>
        <v>75</v>
      </c>
      <c r="E265" s="12" t="str" cm="1">
        <f t="array" ref="E2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65" s="12" t="s">
        <v>29</v>
      </c>
      <c r="G265" s="12" t="s">
        <v>30</v>
      </c>
      <c r="H265" s="11">
        <v>72282</v>
      </c>
      <c r="I265">
        <v>0</v>
      </c>
      <c r="J265">
        <v>0</v>
      </c>
      <c r="K265" s="1">
        <v>41474</v>
      </c>
      <c r="L265">
        <v>70</v>
      </c>
      <c r="M265" s="11">
        <v>503</v>
      </c>
      <c r="N265" s="11">
        <v>27</v>
      </c>
      <c r="O265" s="11">
        <v>419</v>
      </c>
      <c r="P265" s="11">
        <v>90</v>
      </c>
      <c r="Q265" s="11">
        <v>139</v>
      </c>
      <c r="R265" s="11">
        <v>153</v>
      </c>
      <c r="S2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1331</v>
      </c>
      <c r="T265" s="25" t="str" cm="1">
        <f t="array" ref="T2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65">
        <v>1</v>
      </c>
      <c r="V265">
        <v>5</v>
      </c>
      <c r="W265">
        <v>7</v>
      </c>
      <c r="X265">
        <v>9</v>
      </c>
      <c r="Y265">
        <v>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</v>
      </c>
      <c r="AG265">
        <v>11</v>
      </c>
      <c r="AH265">
        <v>1</v>
      </c>
    </row>
    <row r="266" spans="2:34" x14ac:dyDescent="0.3">
      <c r="B266">
        <v>5302</v>
      </c>
      <c r="C266">
        <v>1986</v>
      </c>
      <c r="D266" s="12">
        <f>2026-marketing_campaign4[[#This Row],[Year_Birth]]</f>
        <v>40</v>
      </c>
      <c r="E266" s="12" t="str" cm="1">
        <f t="array" ref="E2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66" s="12" t="s">
        <v>29</v>
      </c>
      <c r="G266" s="12" t="s">
        <v>31</v>
      </c>
      <c r="H266" s="11">
        <v>78394</v>
      </c>
      <c r="I266">
        <v>0</v>
      </c>
      <c r="J266">
        <v>0</v>
      </c>
      <c r="K266" s="1">
        <v>41320</v>
      </c>
      <c r="L266">
        <v>13</v>
      </c>
      <c r="M266" s="11">
        <v>298</v>
      </c>
      <c r="N266" s="11">
        <v>27</v>
      </c>
      <c r="O266" s="11">
        <v>697</v>
      </c>
      <c r="P266" s="11">
        <v>216</v>
      </c>
      <c r="Q266" s="11">
        <v>24</v>
      </c>
      <c r="R266" s="11">
        <v>166</v>
      </c>
      <c r="S2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1428</v>
      </c>
      <c r="T266" s="25" t="str" cm="1">
        <f t="array" ref="T2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66">
        <v>1</v>
      </c>
      <c r="V266">
        <v>4</v>
      </c>
      <c r="W266">
        <v>6</v>
      </c>
      <c r="X266">
        <v>5</v>
      </c>
      <c r="Y266">
        <v>2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3</v>
      </c>
      <c r="AG266">
        <v>11</v>
      </c>
      <c r="AH266">
        <v>1</v>
      </c>
    </row>
    <row r="267" spans="2:34" x14ac:dyDescent="0.3">
      <c r="B267">
        <v>1087</v>
      </c>
      <c r="C267">
        <v>1975</v>
      </c>
      <c r="D267" s="12">
        <f>2026-marketing_campaign4[[#This Row],[Year_Birth]]</f>
        <v>51</v>
      </c>
      <c r="E267" s="12" t="str" cm="1">
        <f t="array" ref="E2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67" s="12" t="s">
        <v>34</v>
      </c>
      <c r="G267" s="12" t="s">
        <v>31</v>
      </c>
      <c r="H267" s="11">
        <v>22669</v>
      </c>
      <c r="I267">
        <v>1</v>
      </c>
      <c r="J267">
        <v>0</v>
      </c>
      <c r="K267" s="1">
        <v>41416</v>
      </c>
      <c r="L267">
        <v>30</v>
      </c>
      <c r="M267" s="11">
        <v>16</v>
      </c>
      <c r="N267" s="11">
        <v>14</v>
      </c>
      <c r="O267" s="11">
        <v>36</v>
      </c>
      <c r="P267" s="11">
        <v>37</v>
      </c>
      <c r="Q267" s="11">
        <v>22</v>
      </c>
      <c r="R267" s="11">
        <v>48</v>
      </c>
      <c r="S2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173</v>
      </c>
      <c r="T267" s="25" t="str" cm="1">
        <f t="array" ref="T2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67">
        <v>3</v>
      </c>
      <c r="V267">
        <v>4</v>
      </c>
      <c r="W267">
        <v>1</v>
      </c>
      <c r="X267">
        <v>2</v>
      </c>
      <c r="Y267">
        <v>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3</v>
      </c>
      <c r="AG267">
        <v>11</v>
      </c>
      <c r="AH267">
        <v>1</v>
      </c>
    </row>
    <row r="268" spans="2:34" x14ac:dyDescent="0.3">
      <c r="B268">
        <v>10521</v>
      </c>
      <c r="C268">
        <v>1977</v>
      </c>
      <c r="D268" s="12">
        <f>2026-marketing_campaign4[[#This Row],[Year_Birth]]</f>
        <v>49</v>
      </c>
      <c r="E268" s="12" t="str" cm="1">
        <f t="array" ref="E2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68" s="12" t="s">
        <v>29</v>
      </c>
      <c r="G268" s="12" t="s">
        <v>33</v>
      </c>
      <c r="H268" s="11">
        <v>54809</v>
      </c>
      <c r="I268">
        <v>1</v>
      </c>
      <c r="J268">
        <v>1</v>
      </c>
      <c r="K268" s="1">
        <v>41528</v>
      </c>
      <c r="L268">
        <v>0</v>
      </c>
      <c r="M268" s="11">
        <v>63</v>
      </c>
      <c r="N268" s="11">
        <v>6</v>
      </c>
      <c r="O268" s="11">
        <v>57</v>
      </c>
      <c r="P268" s="11">
        <v>13</v>
      </c>
      <c r="Q268" s="11">
        <v>13</v>
      </c>
      <c r="R268" s="11">
        <v>22</v>
      </c>
      <c r="S2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174</v>
      </c>
      <c r="T268" s="25" t="str" cm="1">
        <f t="array" ref="T2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68">
        <v>4</v>
      </c>
      <c r="V268">
        <v>2</v>
      </c>
      <c r="W268">
        <v>1</v>
      </c>
      <c r="X268">
        <v>5</v>
      </c>
      <c r="Y268">
        <v>4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</v>
      </c>
      <c r="AG268">
        <v>11</v>
      </c>
      <c r="AH268">
        <v>1</v>
      </c>
    </row>
    <row r="269" spans="2:34" x14ac:dyDescent="0.3">
      <c r="B269">
        <v>531</v>
      </c>
      <c r="C269">
        <v>1954</v>
      </c>
      <c r="D269" s="12">
        <f>2026-marketing_campaign4[[#This Row],[Year_Birth]]</f>
        <v>72</v>
      </c>
      <c r="E269" s="12" t="str" cm="1">
        <f t="array" ref="E2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69" s="12" t="s">
        <v>32</v>
      </c>
      <c r="G269" s="12" t="s">
        <v>35</v>
      </c>
      <c r="H269" s="11">
        <v>57333</v>
      </c>
      <c r="I269">
        <v>0</v>
      </c>
      <c r="J269">
        <v>1</v>
      </c>
      <c r="K269" s="1">
        <v>41174</v>
      </c>
      <c r="L269">
        <v>55</v>
      </c>
      <c r="M269" s="11">
        <v>941</v>
      </c>
      <c r="N269" s="11">
        <v>14</v>
      </c>
      <c r="O269" s="11">
        <v>397</v>
      </c>
      <c r="P269" s="11">
        <v>76</v>
      </c>
      <c r="Q269" s="11">
        <v>58</v>
      </c>
      <c r="R269" s="11">
        <v>176</v>
      </c>
      <c r="S2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1662</v>
      </c>
      <c r="T269" s="25" t="str" cm="1">
        <f t="array" ref="T2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69">
        <v>11</v>
      </c>
      <c r="V269">
        <v>8</v>
      </c>
      <c r="W269">
        <v>5</v>
      </c>
      <c r="X269">
        <v>9</v>
      </c>
      <c r="Y269">
        <v>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</v>
      </c>
      <c r="AG269">
        <v>11</v>
      </c>
      <c r="AH269">
        <v>1</v>
      </c>
    </row>
    <row r="270" spans="2:34" x14ac:dyDescent="0.3">
      <c r="B270">
        <v>6906</v>
      </c>
      <c r="C270">
        <v>1953</v>
      </c>
      <c r="D270" s="12">
        <f>2026-marketing_campaign4[[#This Row],[Year_Birth]]</f>
        <v>73</v>
      </c>
      <c r="E270" s="12" t="str" cm="1">
        <f t="array" ref="E2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70" s="12" t="s">
        <v>34</v>
      </c>
      <c r="G270" s="12" t="s">
        <v>38</v>
      </c>
      <c r="H270" s="11">
        <v>84953</v>
      </c>
      <c r="I270">
        <v>0</v>
      </c>
      <c r="J270">
        <v>0</v>
      </c>
      <c r="K270" s="1">
        <v>41428</v>
      </c>
      <c r="L270">
        <v>73</v>
      </c>
      <c r="M270" s="11">
        <v>167</v>
      </c>
      <c r="N270" s="11">
        <v>48</v>
      </c>
      <c r="O270" s="11">
        <v>602</v>
      </c>
      <c r="P270" s="11">
        <v>63</v>
      </c>
      <c r="Q270" s="11">
        <v>72</v>
      </c>
      <c r="R270" s="11">
        <v>72</v>
      </c>
      <c r="S2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1024</v>
      </c>
      <c r="T270" s="25" t="str" cm="1">
        <f t="array" ref="T2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70">
        <v>1</v>
      </c>
      <c r="V270">
        <v>3</v>
      </c>
      <c r="W270">
        <v>10</v>
      </c>
      <c r="X270">
        <v>4</v>
      </c>
      <c r="Y270">
        <v>2</v>
      </c>
      <c r="Z270">
        <v>0</v>
      </c>
      <c r="AA270">
        <v>1</v>
      </c>
      <c r="AB270">
        <v>1</v>
      </c>
      <c r="AC270">
        <v>1</v>
      </c>
      <c r="AD270">
        <v>0</v>
      </c>
      <c r="AE270">
        <v>0</v>
      </c>
      <c r="AF270">
        <v>3</v>
      </c>
      <c r="AG270">
        <v>11</v>
      </c>
      <c r="AH270">
        <v>1</v>
      </c>
    </row>
    <row r="271" spans="2:34" x14ac:dyDescent="0.3">
      <c r="B271">
        <v>7872</v>
      </c>
      <c r="C271">
        <v>1975</v>
      </c>
      <c r="D271" s="12">
        <f>2026-marketing_campaign4[[#This Row],[Year_Birth]]</f>
        <v>51</v>
      </c>
      <c r="E271" s="12" t="str" cm="1">
        <f t="array" ref="E2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71" s="12" t="s">
        <v>32</v>
      </c>
      <c r="G271" s="12" t="s">
        <v>33</v>
      </c>
      <c r="H271" s="11">
        <v>86836</v>
      </c>
      <c r="I271">
        <v>0</v>
      </c>
      <c r="J271">
        <v>0</v>
      </c>
      <c r="K271" s="1">
        <v>41164</v>
      </c>
      <c r="L271">
        <v>7</v>
      </c>
      <c r="M271" s="11">
        <v>179</v>
      </c>
      <c r="N271" s="11">
        <v>21</v>
      </c>
      <c r="O271" s="11">
        <v>273</v>
      </c>
      <c r="P271" s="11">
        <v>0</v>
      </c>
      <c r="Q271" s="11">
        <v>21</v>
      </c>
      <c r="R271" s="11">
        <v>63</v>
      </c>
      <c r="S2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557</v>
      </c>
      <c r="T271" s="25" t="str" cm="1">
        <f t="array" ref="T2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71">
        <v>1</v>
      </c>
      <c r="V271">
        <v>6</v>
      </c>
      <c r="W271">
        <v>10</v>
      </c>
      <c r="X271">
        <v>6</v>
      </c>
      <c r="Y271">
        <v>5</v>
      </c>
      <c r="Z271">
        <v>1</v>
      </c>
      <c r="AA271">
        <v>0</v>
      </c>
      <c r="AB271">
        <v>1</v>
      </c>
      <c r="AC271">
        <v>1</v>
      </c>
      <c r="AD271">
        <v>0</v>
      </c>
      <c r="AE271">
        <v>0</v>
      </c>
      <c r="AF271">
        <v>3</v>
      </c>
      <c r="AG271">
        <v>11</v>
      </c>
      <c r="AH271">
        <v>1</v>
      </c>
    </row>
    <row r="272" spans="2:34" x14ac:dyDescent="0.3">
      <c r="B272">
        <v>4427</v>
      </c>
      <c r="C272">
        <v>1995</v>
      </c>
      <c r="D272" s="12">
        <f>2026-marketing_campaign4[[#This Row],[Year_Birth]]</f>
        <v>31</v>
      </c>
      <c r="E272" s="12" t="str" cm="1">
        <f t="array" ref="E2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72" s="12" t="s">
        <v>37</v>
      </c>
      <c r="G272" s="12" t="s">
        <v>30</v>
      </c>
      <c r="H272" s="11">
        <v>83257</v>
      </c>
      <c r="I272">
        <v>0</v>
      </c>
      <c r="J272">
        <v>0</v>
      </c>
      <c r="K272" s="1">
        <v>41170</v>
      </c>
      <c r="L272">
        <v>56</v>
      </c>
      <c r="M272" s="11">
        <v>536</v>
      </c>
      <c r="N272" s="11">
        <v>27</v>
      </c>
      <c r="O272" s="11">
        <v>590</v>
      </c>
      <c r="P272" s="11">
        <v>38</v>
      </c>
      <c r="Q272" s="11">
        <v>107</v>
      </c>
      <c r="R272" s="11">
        <v>67</v>
      </c>
      <c r="S2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1365</v>
      </c>
      <c r="T272" s="25" t="str" cm="1">
        <f t="array" ref="T2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72">
        <v>1</v>
      </c>
      <c r="V272">
        <v>5</v>
      </c>
      <c r="W272">
        <v>10</v>
      </c>
      <c r="X272">
        <v>12</v>
      </c>
      <c r="Y272">
        <v>6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3</v>
      </c>
      <c r="AG272">
        <v>11</v>
      </c>
      <c r="AH272">
        <v>1</v>
      </c>
    </row>
    <row r="273" spans="2:34" x14ac:dyDescent="0.3">
      <c r="B273">
        <v>9595</v>
      </c>
      <c r="C273">
        <v>1961</v>
      </c>
      <c r="D273" s="12">
        <f>2026-marketing_campaign4[[#This Row],[Year_Birth]]</f>
        <v>65</v>
      </c>
      <c r="E273" s="12" t="str" cm="1">
        <f t="array" ref="E2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73" s="12" t="s">
        <v>29</v>
      </c>
      <c r="G273" s="12" t="s">
        <v>31</v>
      </c>
      <c r="H273" s="11">
        <v>64260</v>
      </c>
      <c r="I273">
        <v>0</v>
      </c>
      <c r="J273">
        <v>0</v>
      </c>
      <c r="K273" s="1">
        <v>41285</v>
      </c>
      <c r="L273">
        <v>1</v>
      </c>
      <c r="M273" s="11">
        <v>539</v>
      </c>
      <c r="N273" s="11">
        <v>169</v>
      </c>
      <c r="O273" s="11">
        <v>816</v>
      </c>
      <c r="P273" s="11">
        <v>20</v>
      </c>
      <c r="Q273" s="11">
        <v>0</v>
      </c>
      <c r="R273" s="11">
        <v>30</v>
      </c>
      <c r="S2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1574</v>
      </c>
      <c r="T273" s="25" t="str" cm="1">
        <f t="array" ref="T2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73">
        <v>1</v>
      </c>
      <c r="V273">
        <v>4</v>
      </c>
      <c r="W273">
        <v>5</v>
      </c>
      <c r="X273">
        <v>4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3</v>
      </c>
      <c r="AG273">
        <v>11</v>
      </c>
      <c r="AH273">
        <v>1</v>
      </c>
    </row>
    <row r="274" spans="2:34" x14ac:dyDescent="0.3">
      <c r="B274">
        <v>10163</v>
      </c>
      <c r="C274">
        <v>1984</v>
      </c>
      <c r="D274" s="12">
        <f>2026-marketing_campaign4[[#This Row],[Year_Birth]]</f>
        <v>42</v>
      </c>
      <c r="E274" s="12" t="str" cm="1">
        <f t="array" ref="E2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74" s="12" t="s">
        <v>32</v>
      </c>
      <c r="G274" s="12" t="s">
        <v>30</v>
      </c>
      <c r="H274" s="11">
        <v>82733</v>
      </c>
      <c r="I274">
        <v>0</v>
      </c>
      <c r="J274">
        <v>0</v>
      </c>
      <c r="K274" s="1">
        <v>41527</v>
      </c>
      <c r="L274">
        <v>28</v>
      </c>
      <c r="M274" s="11">
        <v>712</v>
      </c>
      <c r="N274" s="11">
        <v>50</v>
      </c>
      <c r="O274" s="11">
        <v>420</v>
      </c>
      <c r="P274" s="11">
        <v>65</v>
      </c>
      <c r="Q274" s="11">
        <v>38</v>
      </c>
      <c r="R274" s="11">
        <v>38</v>
      </c>
      <c r="S2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1323</v>
      </c>
      <c r="T274" s="25" t="str" cm="1">
        <f t="array" ref="T2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74">
        <v>1</v>
      </c>
      <c r="V274">
        <v>8</v>
      </c>
      <c r="W274">
        <v>4</v>
      </c>
      <c r="X274">
        <v>7</v>
      </c>
      <c r="Y274">
        <v>4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3</v>
      </c>
      <c r="AG274">
        <v>11</v>
      </c>
      <c r="AH274">
        <v>1</v>
      </c>
    </row>
    <row r="275" spans="2:34" x14ac:dyDescent="0.3">
      <c r="B275">
        <v>9064</v>
      </c>
      <c r="C275">
        <v>1982</v>
      </c>
      <c r="D275" s="12">
        <f>2026-marketing_campaign4[[#This Row],[Year_Birth]]</f>
        <v>44</v>
      </c>
      <c r="E275" s="12" t="str" cm="1">
        <f t="array" ref="E2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75" s="12" t="s">
        <v>29</v>
      </c>
      <c r="G275" s="12" t="s">
        <v>33</v>
      </c>
      <c r="H275" s="11">
        <v>69109</v>
      </c>
      <c r="I275">
        <v>0</v>
      </c>
      <c r="J275">
        <v>0</v>
      </c>
      <c r="K275" s="1">
        <v>41222</v>
      </c>
      <c r="L275">
        <v>10</v>
      </c>
      <c r="M275" s="11">
        <v>823</v>
      </c>
      <c r="N275" s="11">
        <v>25</v>
      </c>
      <c r="O275" s="11">
        <v>459</v>
      </c>
      <c r="P275" s="11">
        <v>124</v>
      </c>
      <c r="Q275" s="11">
        <v>29</v>
      </c>
      <c r="R275" s="11">
        <v>95</v>
      </c>
      <c r="S2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1555</v>
      </c>
      <c r="T275" s="25" t="str" cm="1">
        <f t="array" ref="T2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75">
        <v>1</v>
      </c>
      <c r="V275">
        <v>6</v>
      </c>
      <c r="W275">
        <v>6</v>
      </c>
      <c r="X275">
        <v>7</v>
      </c>
      <c r="Y275">
        <v>4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3</v>
      </c>
      <c r="AG275">
        <v>11</v>
      </c>
      <c r="AH275">
        <v>1</v>
      </c>
    </row>
    <row r="276" spans="2:34" x14ac:dyDescent="0.3">
      <c r="B276">
        <v>3678</v>
      </c>
      <c r="C276">
        <v>1973</v>
      </c>
      <c r="D276" s="12">
        <f>2026-marketing_campaign4[[#This Row],[Year_Birth]]</f>
        <v>53</v>
      </c>
      <c r="E276" s="12" t="str" cm="1">
        <f t="array" ref="E2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76" s="12" t="s">
        <v>29</v>
      </c>
      <c r="G276" s="12" t="s">
        <v>38</v>
      </c>
      <c r="H276" s="11">
        <v>60208</v>
      </c>
      <c r="I276">
        <v>1</v>
      </c>
      <c r="J276">
        <v>1</v>
      </c>
      <c r="K276" s="1">
        <v>41189</v>
      </c>
      <c r="L276">
        <v>13</v>
      </c>
      <c r="M276" s="11">
        <v>488</v>
      </c>
      <c r="N276" s="11">
        <v>23</v>
      </c>
      <c r="O276" s="11">
        <v>71</v>
      </c>
      <c r="P276" s="11">
        <v>15</v>
      </c>
      <c r="Q276" s="11">
        <v>0</v>
      </c>
      <c r="R276" s="11">
        <v>59</v>
      </c>
      <c r="S2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656</v>
      </c>
      <c r="T276" s="25" t="str" cm="1">
        <f t="array" ref="T2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76">
        <v>11</v>
      </c>
      <c r="V276">
        <v>8</v>
      </c>
      <c r="W276">
        <v>3</v>
      </c>
      <c r="X276">
        <v>7</v>
      </c>
      <c r="Y276">
        <v>7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3</v>
      </c>
      <c r="AG276">
        <v>11</v>
      </c>
      <c r="AH276">
        <v>1</v>
      </c>
    </row>
    <row r="277" spans="2:34" x14ac:dyDescent="0.3">
      <c r="B277">
        <v>2186</v>
      </c>
      <c r="C277">
        <v>1977</v>
      </c>
      <c r="D277" s="12">
        <f>2026-marketing_campaign4[[#This Row],[Year_Birth]]</f>
        <v>49</v>
      </c>
      <c r="E277" s="12" t="str" cm="1">
        <f t="array" ref="E2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77" s="12" t="s">
        <v>37</v>
      </c>
      <c r="G277" s="12" t="s">
        <v>31</v>
      </c>
      <c r="H277" s="11">
        <v>82326</v>
      </c>
      <c r="I277">
        <v>0</v>
      </c>
      <c r="J277">
        <v>0</v>
      </c>
      <c r="K277" s="1">
        <v>41708</v>
      </c>
      <c r="L277">
        <v>30</v>
      </c>
      <c r="M277" s="11">
        <v>938</v>
      </c>
      <c r="N277" s="11">
        <v>142</v>
      </c>
      <c r="O277" s="11">
        <v>754</v>
      </c>
      <c r="P277" s="11">
        <v>159</v>
      </c>
      <c r="Q277" s="11">
        <v>81</v>
      </c>
      <c r="R277" s="11">
        <v>183</v>
      </c>
      <c r="S2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2257</v>
      </c>
      <c r="T277" s="25" t="str" cm="1">
        <f t="array" ref="T2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277">
        <v>1</v>
      </c>
      <c r="V277">
        <v>5</v>
      </c>
      <c r="W277">
        <v>10</v>
      </c>
      <c r="X277">
        <v>6</v>
      </c>
      <c r="Y277">
        <v>2</v>
      </c>
      <c r="Z277">
        <v>0</v>
      </c>
      <c r="AA277">
        <v>1</v>
      </c>
      <c r="AB277">
        <v>1</v>
      </c>
      <c r="AC277">
        <v>1</v>
      </c>
      <c r="AD277">
        <v>0</v>
      </c>
      <c r="AE277">
        <v>0</v>
      </c>
      <c r="AF277">
        <v>3</v>
      </c>
      <c r="AG277">
        <v>11</v>
      </c>
      <c r="AH277">
        <v>1</v>
      </c>
    </row>
    <row r="278" spans="2:34" x14ac:dyDescent="0.3">
      <c r="B278">
        <v>3766</v>
      </c>
      <c r="C278">
        <v>1959</v>
      </c>
      <c r="D278" s="12">
        <f>2026-marketing_campaign4[[#This Row],[Year_Birth]]</f>
        <v>67</v>
      </c>
      <c r="E278" s="12" t="str" cm="1">
        <f t="array" ref="E2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78" s="12" t="s">
        <v>34</v>
      </c>
      <c r="G278" s="12" t="s">
        <v>38</v>
      </c>
      <c r="H278" s="11">
        <v>33051</v>
      </c>
      <c r="I278">
        <v>0</v>
      </c>
      <c r="J278">
        <v>0</v>
      </c>
      <c r="K278" s="1">
        <v>41137</v>
      </c>
      <c r="L278">
        <v>15</v>
      </c>
      <c r="M278" s="11">
        <v>100</v>
      </c>
      <c r="N278" s="11">
        <v>71</v>
      </c>
      <c r="O278" s="11">
        <v>243</v>
      </c>
      <c r="P278" s="11">
        <v>108</v>
      </c>
      <c r="Q278" s="11">
        <v>94</v>
      </c>
      <c r="R278" s="11">
        <v>219</v>
      </c>
      <c r="S2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835</v>
      </c>
      <c r="T278" s="25" t="str" cm="1">
        <f t="array" ref="T2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78">
        <v>3</v>
      </c>
      <c r="V278">
        <v>9</v>
      </c>
      <c r="W278">
        <v>1</v>
      </c>
      <c r="X278">
        <v>8</v>
      </c>
      <c r="Y278">
        <v>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</v>
      </c>
      <c r="AG278">
        <v>11</v>
      </c>
      <c r="AH278">
        <v>1</v>
      </c>
    </row>
    <row r="279" spans="2:34" x14ac:dyDescent="0.3">
      <c r="B279">
        <v>3074</v>
      </c>
      <c r="C279">
        <v>1984</v>
      </c>
      <c r="D279" s="12">
        <f>2026-marketing_campaign4[[#This Row],[Year_Birth]]</f>
        <v>42</v>
      </c>
      <c r="E279" s="12" t="str" cm="1">
        <f t="array" ref="E2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79" s="12" t="s">
        <v>32</v>
      </c>
      <c r="G279" s="12" t="s">
        <v>33</v>
      </c>
      <c r="H279" s="11">
        <v>70643</v>
      </c>
      <c r="I279">
        <v>0</v>
      </c>
      <c r="J279">
        <v>0</v>
      </c>
      <c r="K279" s="1">
        <v>41197</v>
      </c>
      <c r="L279">
        <v>66</v>
      </c>
      <c r="M279" s="11">
        <v>1218</v>
      </c>
      <c r="N279" s="11">
        <v>107</v>
      </c>
      <c r="O279" s="11">
        <v>304</v>
      </c>
      <c r="P279" s="11">
        <v>23</v>
      </c>
      <c r="Q279" s="11">
        <v>143</v>
      </c>
      <c r="R279" s="11">
        <v>33</v>
      </c>
      <c r="S2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1828</v>
      </c>
      <c r="T279" s="25" t="str" cm="1">
        <f t="array" ref="T2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79">
        <v>1</v>
      </c>
      <c r="V279">
        <v>5</v>
      </c>
      <c r="W279">
        <v>8</v>
      </c>
      <c r="X279">
        <v>4</v>
      </c>
      <c r="Y279">
        <v>6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3</v>
      </c>
      <c r="AG279">
        <v>11</v>
      </c>
      <c r="AH279">
        <v>1</v>
      </c>
    </row>
    <row r="280" spans="2:34" x14ac:dyDescent="0.3">
      <c r="B280">
        <v>8341</v>
      </c>
      <c r="C280">
        <v>1969</v>
      </c>
      <c r="D280" s="12">
        <f>2026-marketing_campaign4[[#This Row],[Year_Birth]]</f>
        <v>57</v>
      </c>
      <c r="E280" s="12" t="str" cm="1">
        <f t="array" ref="E2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80" s="12" t="s">
        <v>32</v>
      </c>
      <c r="G280" s="12" t="s">
        <v>33</v>
      </c>
      <c r="H280" s="11">
        <v>30396</v>
      </c>
      <c r="I280">
        <v>1</v>
      </c>
      <c r="J280">
        <v>0</v>
      </c>
      <c r="K280" s="1">
        <v>41759</v>
      </c>
      <c r="L280">
        <v>22</v>
      </c>
      <c r="M280" s="11">
        <v>15</v>
      </c>
      <c r="N280" s="11">
        <v>0</v>
      </c>
      <c r="O280" s="11">
        <v>6</v>
      </c>
      <c r="P280" s="11">
        <v>0</v>
      </c>
      <c r="Q280" s="11">
        <v>1</v>
      </c>
      <c r="R280" s="11">
        <v>12</v>
      </c>
      <c r="S2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280" s="25" t="str" cm="1">
        <f t="array" ref="T2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80">
        <v>2</v>
      </c>
      <c r="V280">
        <v>1</v>
      </c>
      <c r="W280">
        <v>1</v>
      </c>
      <c r="X280">
        <v>2</v>
      </c>
      <c r="Y280">
        <v>7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3</v>
      </c>
      <c r="AG280">
        <v>11</v>
      </c>
      <c r="AH280">
        <v>1</v>
      </c>
    </row>
    <row r="281" spans="2:34" x14ac:dyDescent="0.3">
      <c r="B281">
        <v>5113</v>
      </c>
      <c r="C281">
        <v>1971</v>
      </c>
      <c r="D281" s="12">
        <f>2026-marketing_campaign4[[#This Row],[Year_Birth]]</f>
        <v>55</v>
      </c>
      <c r="E281" s="12" t="str" cm="1">
        <f t="array" ref="E2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81" s="12" t="s">
        <v>32</v>
      </c>
      <c r="G281" s="12" t="s">
        <v>35</v>
      </c>
      <c r="H281" s="11">
        <v>86979</v>
      </c>
      <c r="I281">
        <v>0</v>
      </c>
      <c r="J281">
        <v>0</v>
      </c>
      <c r="K281" s="1">
        <v>41585</v>
      </c>
      <c r="L281">
        <v>67</v>
      </c>
      <c r="M281" s="11">
        <v>584</v>
      </c>
      <c r="N281" s="11">
        <v>100</v>
      </c>
      <c r="O281" s="11">
        <v>835</v>
      </c>
      <c r="P281" s="11">
        <v>65</v>
      </c>
      <c r="Q281" s="11">
        <v>83</v>
      </c>
      <c r="R281" s="11">
        <v>35</v>
      </c>
      <c r="S2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1702</v>
      </c>
      <c r="T281" s="25" t="str" cm="1">
        <f t="array" ref="T2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81">
        <v>1</v>
      </c>
      <c r="V281">
        <v>5</v>
      </c>
      <c r="W281">
        <v>5</v>
      </c>
      <c r="X281">
        <v>5</v>
      </c>
      <c r="Y281">
        <v>2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3</v>
      </c>
      <c r="AG281">
        <v>11</v>
      </c>
      <c r="AH281">
        <v>1</v>
      </c>
    </row>
    <row r="282" spans="2:34" x14ac:dyDescent="0.3">
      <c r="B282">
        <v>5831</v>
      </c>
      <c r="C282">
        <v>1967</v>
      </c>
      <c r="D282" s="12">
        <f>2026-marketing_campaign4[[#This Row],[Year_Birth]]</f>
        <v>59</v>
      </c>
      <c r="E282" s="12" t="str" cm="1">
        <f t="array" ref="E2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82" s="12" t="s">
        <v>29</v>
      </c>
      <c r="G282" s="12" t="s">
        <v>33</v>
      </c>
      <c r="H282" s="11">
        <v>77870</v>
      </c>
      <c r="I282">
        <v>0</v>
      </c>
      <c r="J282">
        <v>1</v>
      </c>
      <c r="K282" s="1">
        <v>41143</v>
      </c>
      <c r="L282">
        <v>93</v>
      </c>
      <c r="M282" s="11">
        <v>1017</v>
      </c>
      <c r="N282" s="11">
        <v>50</v>
      </c>
      <c r="O282" s="11">
        <v>500</v>
      </c>
      <c r="P282" s="11">
        <v>65</v>
      </c>
      <c r="Q282" s="11">
        <v>50</v>
      </c>
      <c r="R282" s="11">
        <v>133</v>
      </c>
      <c r="S2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1815</v>
      </c>
      <c r="T282" s="25" t="str" cm="1">
        <f t="array" ref="T2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82">
        <v>3</v>
      </c>
      <c r="V282">
        <v>5</v>
      </c>
      <c r="W282">
        <v>5</v>
      </c>
      <c r="X282">
        <v>5</v>
      </c>
      <c r="Y282">
        <v>8</v>
      </c>
      <c r="Z282">
        <v>0</v>
      </c>
      <c r="AA282">
        <v>1</v>
      </c>
      <c r="AB282">
        <v>0</v>
      </c>
      <c r="AC282">
        <v>1</v>
      </c>
      <c r="AD282">
        <v>0</v>
      </c>
      <c r="AE282">
        <v>0</v>
      </c>
      <c r="AF282">
        <v>3</v>
      </c>
      <c r="AG282">
        <v>11</v>
      </c>
      <c r="AH282">
        <v>1</v>
      </c>
    </row>
    <row r="283" spans="2:34" x14ac:dyDescent="0.3">
      <c r="B283">
        <v>10176</v>
      </c>
      <c r="C283">
        <v>1968</v>
      </c>
      <c r="D283" s="12">
        <f>2026-marketing_campaign4[[#This Row],[Year_Birth]]</f>
        <v>58</v>
      </c>
      <c r="E283" s="12" t="str" cm="1">
        <f t="array" ref="E2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83" s="12" t="s">
        <v>29</v>
      </c>
      <c r="G283" s="12" t="s">
        <v>30</v>
      </c>
      <c r="H283" s="11">
        <v>57107</v>
      </c>
      <c r="I283">
        <v>0</v>
      </c>
      <c r="J283">
        <v>1</v>
      </c>
      <c r="K283" s="1">
        <v>41145</v>
      </c>
      <c r="L283">
        <v>44</v>
      </c>
      <c r="M283" s="11">
        <v>159</v>
      </c>
      <c r="N283" s="11">
        <v>0</v>
      </c>
      <c r="O283" s="11">
        <v>120</v>
      </c>
      <c r="P283" s="11">
        <v>0</v>
      </c>
      <c r="Q283" s="11">
        <v>0</v>
      </c>
      <c r="R283" s="11">
        <v>137</v>
      </c>
      <c r="S2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416</v>
      </c>
      <c r="T283" s="25" t="str" cm="1">
        <f t="array" ref="T2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83">
        <v>7</v>
      </c>
      <c r="V283">
        <v>4</v>
      </c>
      <c r="W283">
        <v>4</v>
      </c>
      <c r="X283">
        <v>8</v>
      </c>
      <c r="Y283">
        <v>8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0</v>
      </c>
      <c r="AF283">
        <v>3</v>
      </c>
      <c r="AG283">
        <v>11</v>
      </c>
      <c r="AH283">
        <v>1</v>
      </c>
    </row>
    <row r="284" spans="2:34" x14ac:dyDescent="0.3">
      <c r="B284">
        <v>3138</v>
      </c>
      <c r="C284">
        <v>1956</v>
      </c>
      <c r="D284" s="12">
        <f>2026-marketing_campaign4[[#This Row],[Year_Birth]]</f>
        <v>70</v>
      </c>
      <c r="E284" s="12" t="str" cm="1">
        <f t="array" ref="E2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84" s="12" t="s">
        <v>29</v>
      </c>
      <c r="G284" s="12" t="s">
        <v>30</v>
      </c>
      <c r="H284" s="11">
        <v>91249</v>
      </c>
      <c r="I284">
        <v>0</v>
      </c>
      <c r="J284">
        <v>0</v>
      </c>
      <c r="K284" s="1">
        <v>41202</v>
      </c>
      <c r="L284">
        <v>84</v>
      </c>
      <c r="M284" s="11">
        <v>1324</v>
      </c>
      <c r="N284" s="11">
        <v>27</v>
      </c>
      <c r="O284" s="11">
        <v>119</v>
      </c>
      <c r="P284" s="11">
        <v>71</v>
      </c>
      <c r="Q284" s="11">
        <v>108</v>
      </c>
      <c r="R284" s="11">
        <v>27</v>
      </c>
      <c r="S2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1676</v>
      </c>
      <c r="T284" s="25" t="str" cm="1">
        <f t="array" ref="T2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84">
        <v>0</v>
      </c>
      <c r="V284">
        <v>7</v>
      </c>
      <c r="W284">
        <v>9</v>
      </c>
      <c r="X284">
        <v>6</v>
      </c>
      <c r="Y284">
        <v>4</v>
      </c>
      <c r="Z284">
        <v>0</v>
      </c>
      <c r="AA284">
        <v>1</v>
      </c>
      <c r="AB284">
        <v>1</v>
      </c>
      <c r="AC284">
        <v>1</v>
      </c>
      <c r="AD284">
        <v>1</v>
      </c>
      <c r="AE284">
        <v>0</v>
      </c>
      <c r="AF284">
        <v>3</v>
      </c>
      <c r="AG284">
        <v>11</v>
      </c>
      <c r="AH284">
        <v>1</v>
      </c>
    </row>
    <row r="285" spans="2:34" x14ac:dyDescent="0.3">
      <c r="B285">
        <v>1867</v>
      </c>
      <c r="C285">
        <v>1957</v>
      </c>
      <c r="D285" s="12">
        <f>2026-marketing_campaign4[[#This Row],[Year_Birth]]</f>
        <v>69</v>
      </c>
      <c r="E285" s="12" t="str" cm="1">
        <f t="array" ref="E2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85" s="12" t="s">
        <v>29</v>
      </c>
      <c r="G285" s="12" t="s">
        <v>30</v>
      </c>
      <c r="H285" s="11">
        <v>64849</v>
      </c>
      <c r="I285">
        <v>0</v>
      </c>
      <c r="J285">
        <v>0</v>
      </c>
      <c r="K285" s="1">
        <v>41226</v>
      </c>
      <c r="L285">
        <v>42</v>
      </c>
      <c r="M285" s="11">
        <v>652</v>
      </c>
      <c r="N285" s="11">
        <v>48</v>
      </c>
      <c r="O285" s="11">
        <v>350</v>
      </c>
      <c r="P285" s="11">
        <v>94</v>
      </c>
      <c r="Q285" s="11">
        <v>84</v>
      </c>
      <c r="R285" s="11">
        <v>108</v>
      </c>
      <c r="S2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1336</v>
      </c>
      <c r="T285" s="25" t="str" cm="1">
        <f t="array" ref="T2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85">
        <v>1</v>
      </c>
      <c r="V285">
        <v>9</v>
      </c>
      <c r="W285">
        <v>3</v>
      </c>
      <c r="X285">
        <v>6</v>
      </c>
      <c r="Y285">
        <v>5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</v>
      </c>
      <c r="AG285">
        <v>11</v>
      </c>
      <c r="AH285">
        <v>1</v>
      </c>
    </row>
    <row r="286" spans="2:34" x14ac:dyDescent="0.3">
      <c r="B286">
        <v>4827</v>
      </c>
      <c r="C286">
        <v>1956</v>
      </c>
      <c r="D286" s="12">
        <f>2026-marketing_campaign4[[#This Row],[Year_Birth]]</f>
        <v>70</v>
      </c>
      <c r="E286" s="12" t="str" cm="1">
        <f t="array" ref="E2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86" s="12" t="s">
        <v>32</v>
      </c>
      <c r="G286" s="12" t="s">
        <v>30</v>
      </c>
      <c r="H286" s="11">
        <v>54998</v>
      </c>
      <c r="I286">
        <v>0</v>
      </c>
      <c r="J286">
        <v>1</v>
      </c>
      <c r="K286" s="1">
        <v>41343</v>
      </c>
      <c r="L286">
        <v>3</v>
      </c>
      <c r="M286" s="11">
        <v>154</v>
      </c>
      <c r="N286" s="11">
        <v>22</v>
      </c>
      <c r="O286" s="11">
        <v>202</v>
      </c>
      <c r="P286" s="11">
        <v>39</v>
      </c>
      <c r="Q286" s="11">
        <v>30</v>
      </c>
      <c r="R286" s="11">
        <v>8</v>
      </c>
      <c r="S2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455</v>
      </c>
      <c r="T286" s="25" t="str" cm="1">
        <f t="array" ref="T2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86">
        <v>5</v>
      </c>
      <c r="V286">
        <v>4</v>
      </c>
      <c r="W286">
        <v>2</v>
      </c>
      <c r="X286">
        <v>9</v>
      </c>
      <c r="Y286">
        <v>4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3</v>
      </c>
      <c r="AG286">
        <v>11</v>
      </c>
      <c r="AH286">
        <v>1</v>
      </c>
    </row>
    <row r="287" spans="2:34" x14ac:dyDescent="0.3">
      <c r="B287">
        <v>6250</v>
      </c>
      <c r="C287">
        <v>1949</v>
      </c>
      <c r="D287" s="12">
        <f>2026-marketing_campaign4[[#This Row],[Year_Birth]]</f>
        <v>77</v>
      </c>
      <c r="E287" s="12" t="str" cm="1">
        <f t="array" ref="E2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87" s="12" t="s">
        <v>32</v>
      </c>
      <c r="G287" s="12" t="s">
        <v>38</v>
      </c>
      <c r="H287" s="11">
        <v>54356</v>
      </c>
      <c r="I287">
        <v>0</v>
      </c>
      <c r="J287">
        <v>1</v>
      </c>
      <c r="K287" s="1">
        <v>41232</v>
      </c>
      <c r="L287">
        <v>62</v>
      </c>
      <c r="M287" s="11">
        <v>710</v>
      </c>
      <c r="N287" s="11">
        <v>15</v>
      </c>
      <c r="O287" s="11">
        <v>30</v>
      </c>
      <c r="P287" s="11">
        <v>20</v>
      </c>
      <c r="Q287" s="11">
        <v>0</v>
      </c>
      <c r="R287" s="11">
        <v>0</v>
      </c>
      <c r="S2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775</v>
      </c>
      <c r="T287" s="25" t="str" cm="1">
        <f t="array" ref="T2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87">
        <v>3</v>
      </c>
      <c r="V287">
        <v>11</v>
      </c>
      <c r="W287">
        <v>2</v>
      </c>
      <c r="X287">
        <v>8</v>
      </c>
      <c r="Y287">
        <v>8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3</v>
      </c>
      <c r="AG287">
        <v>11</v>
      </c>
      <c r="AH287">
        <v>1</v>
      </c>
    </row>
    <row r="288" spans="2:34" x14ac:dyDescent="0.3">
      <c r="B288">
        <v>1139</v>
      </c>
      <c r="C288">
        <v>1984</v>
      </c>
      <c r="D288" s="12">
        <f>2026-marketing_campaign4[[#This Row],[Year_Birth]]</f>
        <v>42</v>
      </c>
      <c r="E288" s="12" t="str" cm="1">
        <f t="array" ref="E2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88" s="12" t="s">
        <v>32</v>
      </c>
      <c r="G288" s="12" t="s">
        <v>33</v>
      </c>
      <c r="H288" s="11">
        <v>73356</v>
      </c>
      <c r="I288">
        <v>0</v>
      </c>
      <c r="J288">
        <v>0</v>
      </c>
      <c r="K288" s="1">
        <v>41676</v>
      </c>
      <c r="L288">
        <v>56</v>
      </c>
      <c r="M288" s="11">
        <v>1050</v>
      </c>
      <c r="N288" s="11">
        <v>14</v>
      </c>
      <c r="O288" s="11">
        <v>322</v>
      </c>
      <c r="P288" s="11">
        <v>0</v>
      </c>
      <c r="Q288" s="11">
        <v>14</v>
      </c>
      <c r="R288" s="11">
        <v>112</v>
      </c>
      <c r="S2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1512</v>
      </c>
      <c r="T288" s="25" t="str" cm="1">
        <f t="array" ref="T2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88">
        <v>1</v>
      </c>
      <c r="V288">
        <v>5</v>
      </c>
      <c r="W288">
        <v>11</v>
      </c>
      <c r="X288">
        <v>5</v>
      </c>
      <c r="Y288">
        <v>2</v>
      </c>
      <c r="Z288">
        <v>1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3</v>
      </c>
      <c r="AG288">
        <v>11</v>
      </c>
      <c r="AH288">
        <v>1</v>
      </c>
    </row>
    <row r="289" spans="2:34" x14ac:dyDescent="0.3">
      <c r="B289">
        <v>10676</v>
      </c>
      <c r="C289">
        <v>1982</v>
      </c>
      <c r="D289" s="12">
        <f>2026-marketing_campaign4[[#This Row],[Year_Birth]]</f>
        <v>44</v>
      </c>
      <c r="E289" s="12" t="str" cm="1">
        <f t="array" ref="E2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89" s="12" t="s">
        <v>29</v>
      </c>
      <c r="G289" s="12" t="s">
        <v>33</v>
      </c>
      <c r="H289" s="11">
        <v>63211</v>
      </c>
      <c r="I289">
        <v>0</v>
      </c>
      <c r="J289">
        <v>0</v>
      </c>
      <c r="K289" s="1">
        <v>41215</v>
      </c>
      <c r="L289">
        <v>3</v>
      </c>
      <c r="M289" s="11">
        <v>145</v>
      </c>
      <c r="N289" s="11">
        <v>193</v>
      </c>
      <c r="O289" s="11">
        <v>459</v>
      </c>
      <c r="P289" s="11">
        <v>205</v>
      </c>
      <c r="Q289" s="11">
        <v>26</v>
      </c>
      <c r="R289" s="11">
        <v>145</v>
      </c>
      <c r="S2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1173</v>
      </c>
      <c r="T289" s="25" t="str" cm="1">
        <f t="array" ref="T2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89">
        <v>2</v>
      </c>
      <c r="V289">
        <v>3</v>
      </c>
      <c r="W289">
        <v>8</v>
      </c>
      <c r="X289">
        <v>7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3</v>
      </c>
      <c r="AG289">
        <v>11</v>
      </c>
      <c r="AH289">
        <v>1</v>
      </c>
    </row>
    <row r="290" spans="2:34" x14ac:dyDescent="0.3">
      <c r="B290">
        <v>7919</v>
      </c>
      <c r="C290">
        <v>1976</v>
      </c>
      <c r="D290" s="12">
        <f>2026-marketing_campaign4[[#This Row],[Year_Birth]]</f>
        <v>50</v>
      </c>
      <c r="E290" s="12" t="str" cm="1">
        <f t="array" ref="E2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90" s="12" t="s">
        <v>32</v>
      </c>
      <c r="G290" s="12" t="s">
        <v>31</v>
      </c>
      <c r="H290" s="11">
        <v>72335</v>
      </c>
      <c r="I290">
        <v>0</v>
      </c>
      <c r="J290">
        <v>0</v>
      </c>
      <c r="K290" s="1">
        <v>41134</v>
      </c>
      <c r="L290">
        <v>2</v>
      </c>
      <c r="M290" s="11">
        <v>1285</v>
      </c>
      <c r="N290" s="11">
        <v>105</v>
      </c>
      <c r="O290" s="11">
        <v>653</v>
      </c>
      <c r="P290" s="11">
        <v>28</v>
      </c>
      <c r="Q290" s="11">
        <v>21</v>
      </c>
      <c r="R290" s="11">
        <v>0</v>
      </c>
      <c r="S2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2092</v>
      </c>
      <c r="T290" s="25" t="str" cm="1">
        <f t="array" ref="T2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290">
        <v>1</v>
      </c>
      <c r="V290">
        <v>10</v>
      </c>
      <c r="W290">
        <v>4</v>
      </c>
      <c r="X290">
        <v>8</v>
      </c>
      <c r="Y290">
        <v>8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</v>
      </c>
      <c r="AG290">
        <v>11</v>
      </c>
      <c r="AH290">
        <v>1</v>
      </c>
    </row>
    <row r="291" spans="2:34" x14ac:dyDescent="0.3">
      <c r="B291">
        <v>2109</v>
      </c>
      <c r="C291">
        <v>1990</v>
      </c>
      <c r="D291" s="12">
        <f>2026-marketing_campaign4[[#This Row],[Year_Birth]]</f>
        <v>36</v>
      </c>
      <c r="E291" s="12" t="str" cm="1">
        <f t="array" ref="E2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91" s="12" t="s">
        <v>29</v>
      </c>
      <c r="G291" s="12" t="s">
        <v>30</v>
      </c>
      <c r="H291" s="11">
        <v>96843</v>
      </c>
      <c r="I291">
        <v>0</v>
      </c>
      <c r="J291">
        <v>0</v>
      </c>
      <c r="K291" s="1">
        <v>41387</v>
      </c>
      <c r="L291">
        <v>60</v>
      </c>
      <c r="M291" s="11">
        <v>448</v>
      </c>
      <c r="N291" s="11">
        <v>71</v>
      </c>
      <c r="O291" s="11">
        <v>951</v>
      </c>
      <c r="P291" s="11">
        <v>40</v>
      </c>
      <c r="Q291" s="11">
        <v>17</v>
      </c>
      <c r="R291" s="11">
        <v>17</v>
      </c>
      <c r="S2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1544</v>
      </c>
      <c r="T291" s="25" t="str" cm="1">
        <f t="array" ref="T2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91">
        <v>1</v>
      </c>
      <c r="V291">
        <v>6</v>
      </c>
      <c r="W291">
        <v>11</v>
      </c>
      <c r="X291">
        <v>10</v>
      </c>
      <c r="Y291">
        <v>2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3</v>
      </c>
      <c r="AG291">
        <v>11</v>
      </c>
      <c r="AH291">
        <v>1</v>
      </c>
    </row>
    <row r="292" spans="2:34" x14ac:dyDescent="0.3">
      <c r="B292">
        <v>3009</v>
      </c>
      <c r="C292">
        <v>1962</v>
      </c>
      <c r="D292" s="12">
        <f>2026-marketing_campaign4[[#This Row],[Year_Birth]]</f>
        <v>64</v>
      </c>
      <c r="E292" s="12" t="str" cm="1">
        <f t="array" ref="E2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92" s="12" t="s">
        <v>32</v>
      </c>
      <c r="G292" s="12" t="s">
        <v>38</v>
      </c>
      <c r="H292" s="11">
        <v>71670</v>
      </c>
      <c r="I292">
        <v>0</v>
      </c>
      <c r="J292">
        <v>0</v>
      </c>
      <c r="K292" s="1">
        <v>41464</v>
      </c>
      <c r="L292">
        <v>8</v>
      </c>
      <c r="M292" s="11">
        <v>1462</v>
      </c>
      <c r="N292" s="11">
        <v>16</v>
      </c>
      <c r="O292" s="11">
        <v>128</v>
      </c>
      <c r="P292" s="11">
        <v>0</v>
      </c>
      <c r="Q292" s="11">
        <v>0</v>
      </c>
      <c r="R292" s="11">
        <v>160</v>
      </c>
      <c r="S2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1766</v>
      </c>
      <c r="T292" s="25" t="str" cm="1">
        <f t="array" ref="T2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92">
        <v>1</v>
      </c>
      <c r="V292">
        <v>5</v>
      </c>
      <c r="W292">
        <v>3</v>
      </c>
      <c r="X292">
        <v>6</v>
      </c>
      <c r="Y292">
        <v>6</v>
      </c>
      <c r="Z292">
        <v>0</v>
      </c>
      <c r="AA292">
        <v>1</v>
      </c>
      <c r="AB292">
        <v>1</v>
      </c>
      <c r="AC292">
        <v>0</v>
      </c>
      <c r="AD292">
        <v>1</v>
      </c>
      <c r="AE292">
        <v>0</v>
      </c>
      <c r="AF292">
        <v>3</v>
      </c>
      <c r="AG292">
        <v>11</v>
      </c>
      <c r="AH292">
        <v>1</v>
      </c>
    </row>
    <row r="293" spans="2:34" x14ac:dyDescent="0.3">
      <c r="B293">
        <v>3517</v>
      </c>
      <c r="C293">
        <v>1952</v>
      </c>
      <c r="D293" s="12">
        <f>2026-marketing_campaign4[[#This Row],[Year_Birth]]</f>
        <v>74</v>
      </c>
      <c r="E293" s="12" t="str" cm="1">
        <f t="array" ref="E2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93" s="12" t="s">
        <v>29</v>
      </c>
      <c r="G293" s="12" t="s">
        <v>30</v>
      </c>
      <c r="H293" s="11">
        <v>40887</v>
      </c>
      <c r="I293">
        <v>1</v>
      </c>
      <c r="J293">
        <v>1</v>
      </c>
      <c r="K293" s="1">
        <v>41400</v>
      </c>
      <c r="L293">
        <v>32</v>
      </c>
      <c r="M293" s="11">
        <v>50</v>
      </c>
      <c r="N293" s="11">
        <v>4</v>
      </c>
      <c r="O293" s="11">
        <v>44</v>
      </c>
      <c r="P293" s="11">
        <v>10</v>
      </c>
      <c r="Q293" s="11">
        <v>10</v>
      </c>
      <c r="R293" s="11">
        <v>43</v>
      </c>
      <c r="S2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161</v>
      </c>
      <c r="T293" s="25" t="str" cm="1">
        <f t="array" ref="T2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93">
        <v>3</v>
      </c>
      <c r="V293">
        <v>3</v>
      </c>
      <c r="W293">
        <v>1</v>
      </c>
      <c r="X293">
        <v>3</v>
      </c>
      <c r="Y293">
        <v>9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3</v>
      </c>
      <c r="AG293">
        <v>11</v>
      </c>
      <c r="AH293">
        <v>1</v>
      </c>
    </row>
    <row r="294" spans="2:34" x14ac:dyDescent="0.3">
      <c r="B294">
        <v>8537</v>
      </c>
      <c r="C294">
        <v>1949</v>
      </c>
      <c r="D294" s="12">
        <f>2026-marketing_campaign4[[#This Row],[Year_Birth]]</f>
        <v>77</v>
      </c>
      <c r="E294" s="12" t="str" cm="1">
        <f t="array" ref="E2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94" s="12" t="s">
        <v>29</v>
      </c>
      <c r="G294" s="12" t="s">
        <v>38</v>
      </c>
      <c r="H294" s="11">
        <v>72643</v>
      </c>
      <c r="I294">
        <v>0</v>
      </c>
      <c r="J294">
        <v>0</v>
      </c>
      <c r="K294" s="1">
        <v>41332</v>
      </c>
      <c r="L294">
        <v>60</v>
      </c>
      <c r="M294" s="11">
        <v>526</v>
      </c>
      <c r="N294" s="11">
        <v>80</v>
      </c>
      <c r="O294" s="11">
        <v>553</v>
      </c>
      <c r="P294" s="11">
        <v>123</v>
      </c>
      <c r="Q294" s="11">
        <v>94</v>
      </c>
      <c r="R294" s="11">
        <v>53</v>
      </c>
      <c r="S2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1429</v>
      </c>
      <c r="T294" s="25" t="str" cm="1">
        <f t="array" ref="T2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94">
        <v>1</v>
      </c>
      <c r="V294">
        <v>3</v>
      </c>
      <c r="W294">
        <v>10</v>
      </c>
      <c r="X294">
        <v>7</v>
      </c>
      <c r="Y294">
        <v>2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3</v>
      </c>
      <c r="AG294">
        <v>11</v>
      </c>
      <c r="AH294">
        <v>1</v>
      </c>
    </row>
    <row r="295" spans="2:34" x14ac:dyDescent="0.3">
      <c r="B295">
        <v>2452</v>
      </c>
      <c r="C295">
        <v>1971</v>
      </c>
      <c r="D295" s="12">
        <f>2026-marketing_campaign4[[#This Row],[Year_Birth]]</f>
        <v>55</v>
      </c>
      <c r="E295" s="12" t="str" cm="1">
        <f t="array" ref="E2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95" s="12" t="s">
        <v>29</v>
      </c>
      <c r="G295" s="12" t="s">
        <v>31</v>
      </c>
      <c r="H295" s="11">
        <v>34600</v>
      </c>
      <c r="I295">
        <v>1</v>
      </c>
      <c r="J295">
        <v>1</v>
      </c>
      <c r="K295" s="1">
        <v>41275</v>
      </c>
      <c r="L295">
        <v>8</v>
      </c>
      <c r="M295" s="11">
        <v>199</v>
      </c>
      <c r="N295" s="11">
        <v>33</v>
      </c>
      <c r="O295" s="11">
        <v>60</v>
      </c>
      <c r="P295" s="11">
        <v>8</v>
      </c>
      <c r="Q295" s="11">
        <v>3</v>
      </c>
      <c r="R295" s="11">
        <v>15</v>
      </c>
      <c r="S2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318</v>
      </c>
      <c r="T295" s="25" t="str" cm="1">
        <f t="array" ref="T2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95">
        <v>5</v>
      </c>
      <c r="V295">
        <v>5</v>
      </c>
      <c r="W295">
        <v>2</v>
      </c>
      <c r="X295">
        <v>5</v>
      </c>
      <c r="Y295">
        <v>8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</v>
      </c>
      <c r="AG295">
        <v>11</v>
      </c>
      <c r="AH295">
        <v>1</v>
      </c>
    </row>
    <row r="296" spans="2:34" x14ac:dyDescent="0.3">
      <c r="B296">
        <v>9289</v>
      </c>
      <c r="C296">
        <v>1979</v>
      </c>
      <c r="D296" s="12">
        <f>2026-marketing_campaign4[[#This Row],[Year_Birth]]</f>
        <v>47</v>
      </c>
      <c r="E296" s="12" t="str" cm="1">
        <f t="array" ref="E2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96" s="12" t="s">
        <v>29</v>
      </c>
      <c r="G296" s="12" t="s">
        <v>33</v>
      </c>
      <c r="H296" s="11">
        <v>36781</v>
      </c>
      <c r="I296">
        <v>1</v>
      </c>
      <c r="J296">
        <v>0</v>
      </c>
      <c r="K296" s="1">
        <v>41739</v>
      </c>
      <c r="L296">
        <v>16</v>
      </c>
      <c r="M296" s="11">
        <v>29</v>
      </c>
      <c r="N296" s="11">
        <v>1</v>
      </c>
      <c r="O296" s="11">
        <v>17</v>
      </c>
      <c r="P296" s="11">
        <v>0</v>
      </c>
      <c r="Q296" s="11">
        <v>3</v>
      </c>
      <c r="R296" s="11">
        <v>13</v>
      </c>
      <c r="S2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296" s="25" t="str" cm="1">
        <f t="array" ref="T2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96">
        <v>1</v>
      </c>
      <c r="V296">
        <v>2</v>
      </c>
      <c r="W296">
        <v>1</v>
      </c>
      <c r="X296">
        <v>2</v>
      </c>
      <c r="Y296">
        <v>8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3</v>
      </c>
      <c r="AG296">
        <v>11</v>
      </c>
      <c r="AH296">
        <v>1</v>
      </c>
    </row>
    <row r="297" spans="2:34" x14ac:dyDescent="0.3">
      <c r="B297">
        <v>10913</v>
      </c>
      <c r="C297">
        <v>1984</v>
      </c>
      <c r="D297" s="12">
        <f>2026-marketing_campaign4[[#This Row],[Year_Birth]]</f>
        <v>42</v>
      </c>
      <c r="E297" s="12" t="str" cm="1">
        <f t="array" ref="E2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97" s="12" t="s">
        <v>34</v>
      </c>
      <c r="G297" s="12" t="s">
        <v>30</v>
      </c>
      <c r="H297" s="11">
        <v>31385</v>
      </c>
      <c r="I297">
        <v>1</v>
      </c>
      <c r="J297">
        <v>0</v>
      </c>
      <c r="K297" s="1">
        <v>41248</v>
      </c>
      <c r="L297">
        <v>56</v>
      </c>
      <c r="M297" s="11">
        <v>3</v>
      </c>
      <c r="N297" s="11">
        <v>2</v>
      </c>
      <c r="O297" s="11">
        <v>12</v>
      </c>
      <c r="P297" s="11">
        <v>0</v>
      </c>
      <c r="Q297" s="11">
        <v>1</v>
      </c>
      <c r="R297" s="11">
        <v>9</v>
      </c>
      <c r="S2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</v>
      </c>
      <c r="T297" s="25" t="str" cm="1">
        <f t="array" ref="T2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97">
        <v>1</v>
      </c>
      <c r="V297">
        <v>1</v>
      </c>
      <c r="W297">
        <v>0</v>
      </c>
      <c r="X297">
        <v>2</v>
      </c>
      <c r="Y297">
        <v>8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3</v>
      </c>
      <c r="AG297">
        <v>11</v>
      </c>
      <c r="AH297">
        <v>1</v>
      </c>
    </row>
    <row r="298" spans="2:34" x14ac:dyDescent="0.3">
      <c r="B298">
        <v>8524</v>
      </c>
      <c r="C298">
        <v>1974</v>
      </c>
      <c r="D298" s="12">
        <f>2026-marketing_campaign4[[#This Row],[Year_Birth]]</f>
        <v>52</v>
      </c>
      <c r="E298" s="12" t="str" cm="1">
        <f t="array" ref="E2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98" s="12" t="s">
        <v>32</v>
      </c>
      <c r="G298" s="12" t="s">
        <v>35</v>
      </c>
      <c r="H298" s="11">
        <v>25509</v>
      </c>
      <c r="I298">
        <v>1</v>
      </c>
      <c r="J298">
        <v>0</v>
      </c>
      <c r="K298" s="1">
        <v>41170</v>
      </c>
      <c r="L298">
        <v>15</v>
      </c>
      <c r="M298" s="11">
        <v>40</v>
      </c>
      <c r="N298" s="11">
        <v>3</v>
      </c>
      <c r="O298" s="11">
        <v>30</v>
      </c>
      <c r="P298" s="11">
        <v>10</v>
      </c>
      <c r="Q298" s="11">
        <v>7</v>
      </c>
      <c r="R298" s="11">
        <v>11</v>
      </c>
      <c r="S2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101</v>
      </c>
      <c r="T298" s="25" t="str" cm="1">
        <f t="array" ref="T2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98">
        <v>3</v>
      </c>
      <c r="V298">
        <v>3</v>
      </c>
      <c r="W298">
        <v>0</v>
      </c>
      <c r="X298">
        <v>3</v>
      </c>
      <c r="Y298">
        <v>9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3</v>
      </c>
      <c r="AG298">
        <v>11</v>
      </c>
      <c r="AH298">
        <v>1</v>
      </c>
    </row>
    <row r="299" spans="2:34" x14ac:dyDescent="0.3">
      <c r="B299">
        <v>10949</v>
      </c>
      <c r="C299">
        <v>1963</v>
      </c>
      <c r="D299" s="12">
        <f>2026-marketing_campaign4[[#This Row],[Year_Birth]]</f>
        <v>63</v>
      </c>
      <c r="E299" s="12" t="str" cm="1">
        <f t="array" ref="E2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99" s="12" t="s">
        <v>32</v>
      </c>
      <c r="G299" s="12" t="s">
        <v>35</v>
      </c>
      <c r="H299" s="11">
        <v>72968</v>
      </c>
      <c r="I299">
        <v>0</v>
      </c>
      <c r="J299">
        <v>0</v>
      </c>
      <c r="K299" s="1">
        <v>41624</v>
      </c>
      <c r="L299">
        <v>8</v>
      </c>
      <c r="M299" s="11">
        <v>1092</v>
      </c>
      <c r="N299" s="11">
        <v>37</v>
      </c>
      <c r="O299" s="11">
        <v>592</v>
      </c>
      <c r="P299" s="11">
        <v>145</v>
      </c>
      <c r="Q299" s="11">
        <v>37</v>
      </c>
      <c r="R299" s="11">
        <v>55</v>
      </c>
      <c r="S2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1958</v>
      </c>
      <c r="T299" s="25" t="str" cm="1">
        <f t="array" ref="T2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99">
        <v>1</v>
      </c>
      <c r="V299">
        <v>5</v>
      </c>
      <c r="W299">
        <v>5</v>
      </c>
      <c r="X299">
        <v>8</v>
      </c>
      <c r="Y299">
        <v>3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3</v>
      </c>
      <c r="AG299">
        <v>11</v>
      </c>
      <c r="AH299">
        <v>1</v>
      </c>
    </row>
    <row r="300" spans="2:34" x14ac:dyDescent="0.3">
      <c r="B300">
        <v>6248</v>
      </c>
      <c r="C300">
        <v>1947</v>
      </c>
      <c r="D300" s="12">
        <f>2026-marketing_campaign4[[#This Row],[Year_Birth]]</f>
        <v>79</v>
      </c>
      <c r="E300" s="12" t="str" cm="1">
        <f t="array" ref="E3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00" s="12" t="s">
        <v>34</v>
      </c>
      <c r="G300" s="12" t="s">
        <v>30</v>
      </c>
      <c r="H300" s="11">
        <v>91712</v>
      </c>
      <c r="I300">
        <v>0</v>
      </c>
      <c r="J300">
        <v>0</v>
      </c>
      <c r="K300" s="1">
        <v>41564</v>
      </c>
      <c r="L300">
        <v>47</v>
      </c>
      <c r="M300" s="11">
        <v>1276</v>
      </c>
      <c r="N300" s="11">
        <v>24</v>
      </c>
      <c r="O300" s="11">
        <v>746</v>
      </c>
      <c r="P300" s="11">
        <v>94</v>
      </c>
      <c r="Q300" s="11">
        <v>29</v>
      </c>
      <c r="R300" s="11">
        <v>48</v>
      </c>
      <c r="S3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2217</v>
      </c>
      <c r="T300" s="25" t="str" cm="1">
        <f t="array" ref="T3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300">
        <v>0</v>
      </c>
      <c r="V300">
        <v>9</v>
      </c>
      <c r="W300">
        <v>7</v>
      </c>
      <c r="X300">
        <v>11</v>
      </c>
      <c r="Y300">
        <v>3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3</v>
      </c>
      <c r="AG300">
        <v>11</v>
      </c>
      <c r="AH300">
        <v>1</v>
      </c>
    </row>
    <row r="301" spans="2:34" x14ac:dyDescent="0.3">
      <c r="B301">
        <v>6815</v>
      </c>
      <c r="C301">
        <v>1980</v>
      </c>
      <c r="D301" s="12">
        <f>2026-marketing_campaign4[[#This Row],[Year_Birth]]</f>
        <v>46</v>
      </c>
      <c r="E301" s="12" t="str" cm="1">
        <f t="array" ref="E3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01" s="12" t="s">
        <v>37</v>
      </c>
      <c r="G301" s="12" t="s">
        <v>33</v>
      </c>
      <c r="H301" s="11">
        <v>96547</v>
      </c>
      <c r="I301">
        <v>0</v>
      </c>
      <c r="J301">
        <v>0</v>
      </c>
      <c r="K301" s="1">
        <v>41782</v>
      </c>
      <c r="L301">
        <v>4</v>
      </c>
      <c r="M301" s="11">
        <v>448</v>
      </c>
      <c r="N301" s="11">
        <v>21</v>
      </c>
      <c r="O301" s="11">
        <v>125</v>
      </c>
      <c r="P301" s="11">
        <v>52</v>
      </c>
      <c r="Q301" s="11">
        <v>101</v>
      </c>
      <c r="R301" s="11">
        <v>62</v>
      </c>
      <c r="S3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809</v>
      </c>
      <c r="T301" s="25" t="str" cm="1">
        <f t="array" ref="T3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01">
        <v>0</v>
      </c>
      <c r="V301">
        <v>7</v>
      </c>
      <c r="W301">
        <v>6</v>
      </c>
      <c r="X301">
        <v>8</v>
      </c>
      <c r="Y301">
        <v>2</v>
      </c>
      <c r="Z301">
        <v>1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3</v>
      </c>
      <c r="AG301">
        <v>11</v>
      </c>
      <c r="AH301">
        <v>1</v>
      </c>
    </row>
    <row r="302" spans="2:34" x14ac:dyDescent="0.3">
      <c r="B302">
        <v>4122</v>
      </c>
      <c r="C302">
        <v>1975</v>
      </c>
      <c r="D302" s="12">
        <f>2026-marketing_campaign4[[#This Row],[Year_Birth]]</f>
        <v>51</v>
      </c>
      <c r="E302" s="12" t="str" cm="1">
        <f t="array" ref="E3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02" s="12" t="s">
        <v>29</v>
      </c>
      <c r="G302" s="12" t="s">
        <v>33</v>
      </c>
      <c r="H302" s="11">
        <v>79205</v>
      </c>
      <c r="I302">
        <v>0</v>
      </c>
      <c r="J302">
        <v>0</v>
      </c>
      <c r="K302" s="1">
        <v>41150</v>
      </c>
      <c r="L302">
        <v>73</v>
      </c>
      <c r="M302" s="11">
        <v>504</v>
      </c>
      <c r="N302" s="11">
        <v>23</v>
      </c>
      <c r="O302" s="11">
        <v>117</v>
      </c>
      <c r="P302" s="11">
        <v>179</v>
      </c>
      <c r="Q302" s="11">
        <v>28</v>
      </c>
      <c r="R302" s="11">
        <v>44</v>
      </c>
      <c r="S3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895</v>
      </c>
      <c r="T302" s="25" t="str" cm="1">
        <f t="array" ref="T3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02">
        <v>1</v>
      </c>
      <c r="V302">
        <v>6</v>
      </c>
      <c r="W302">
        <v>5</v>
      </c>
      <c r="X302">
        <v>4</v>
      </c>
      <c r="Y302">
        <v>4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3</v>
      </c>
      <c r="AG302">
        <v>11</v>
      </c>
      <c r="AH302">
        <v>1</v>
      </c>
    </row>
    <row r="303" spans="2:34" x14ac:dyDescent="0.3">
      <c r="B303">
        <v>4023</v>
      </c>
      <c r="C303">
        <v>1970</v>
      </c>
      <c r="D303" s="12">
        <f>2026-marketing_campaign4[[#This Row],[Year_Birth]]</f>
        <v>56</v>
      </c>
      <c r="E303" s="12" t="str" cm="1">
        <f t="array" ref="E3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03" s="12" t="s">
        <v>29</v>
      </c>
      <c r="G303" s="12" t="s">
        <v>33</v>
      </c>
      <c r="H303" s="11">
        <v>22979</v>
      </c>
      <c r="I303">
        <v>1</v>
      </c>
      <c r="J303">
        <v>0</v>
      </c>
      <c r="K303" s="1">
        <v>41158</v>
      </c>
      <c r="L303">
        <v>29</v>
      </c>
      <c r="M303" s="11">
        <v>16</v>
      </c>
      <c r="N303" s="11">
        <v>17</v>
      </c>
      <c r="O303" s="11">
        <v>19</v>
      </c>
      <c r="P303" s="11">
        <v>20</v>
      </c>
      <c r="Q303" s="11">
        <v>21</v>
      </c>
      <c r="R303" s="11">
        <v>22</v>
      </c>
      <c r="S3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</v>
      </c>
      <c r="T303" s="25" t="str" cm="1">
        <f t="array" ref="T3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03">
        <v>3</v>
      </c>
      <c r="V303">
        <v>3</v>
      </c>
      <c r="W303">
        <v>2</v>
      </c>
      <c r="X303">
        <v>2</v>
      </c>
      <c r="Y303">
        <v>8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3</v>
      </c>
      <c r="AG303">
        <v>11</v>
      </c>
      <c r="AH303">
        <v>1</v>
      </c>
    </row>
    <row r="304" spans="2:34" x14ac:dyDescent="0.3">
      <c r="B304">
        <v>500</v>
      </c>
      <c r="C304">
        <v>1977</v>
      </c>
      <c r="D304" s="12">
        <f>2026-marketing_campaign4[[#This Row],[Year_Birth]]</f>
        <v>49</v>
      </c>
      <c r="E304" s="12" t="str" cm="1">
        <f t="array" ref="E3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04" s="12" t="s">
        <v>29</v>
      </c>
      <c r="G304" s="12" t="s">
        <v>31</v>
      </c>
      <c r="H304" s="11">
        <v>96876</v>
      </c>
      <c r="I304">
        <v>0</v>
      </c>
      <c r="J304">
        <v>0</v>
      </c>
      <c r="K304" s="1">
        <v>41492</v>
      </c>
      <c r="L304">
        <v>79</v>
      </c>
      <c r="M304" s="11">
        <v>908</v>
      </c>
      <c r="N304" s="11">
        <v>43</v>
      </c>
      <c r="O304" s="11">
        <v>735</v>
      </c>
      <c r="P304" s="11">
        <v>40</v>
      </c>
      <c r="Q304" s="11">
        <v>194</v>
      </c>
      <c r="R304" s="11">
        <v>21</v>
      </c>
      <c r="S3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1941</v>
      </c>
      <c r="T304" s="25" t="str" cm="1">
        <f t="array" ref="T3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304">
        <v>1</v>
      </c>
      <c r="V304">
        <v>7</v>
      </c>
      <c r="W304">
        <v>7</v>
      </c>
      <c r="X304">
        <v>9</v>
      </c>
      <c r="Y304">
        <v>2</v>
      </c>
      <c r="Z304">
        <v>0</v>
      </c>
      <c r="AA304">
        <v>1</v>
      </c>
      <c r="AB304">
        <v>1</v>
      </c>
      <c r="AC304">
        <v>1</v>
      </c>
      <c r="AD304">
        <v>0</v>
      </c>
      <c r="AE304">
        <v>0</v>
      </c>
      <c r="AF304">
        <v>3</v>
      </c>
      <c r="AG304">
        <v>11</v>
      </c>
      <c r="AH304">
        <v>1</v>
      </c>
    </row>
    <row r="305" spans="2:34" x14ac:dyDescent="0.3">
      <c r="B305">
        <v>3262</v>
      </c>
      <c r="C305">
        <v>1958</v>
      </c>
      <c r="D305" s="12">
        <f>2026-marketing_campaign4[[#This Row],[Year_Birth]]</f>
        <v>68</v>
      </c>
      <c r="E305" s="12" t="str" cm="1">
        <f t="array" ref="E3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05" s="12" t="s">
        <v>29</v>
      </c>
      <c r="G305" s="12" t="s">
        <v>30</v>
      </c>
      <c r="H305" s="11">
        <v>68281</v>
      </c>
      <c r="I305">
        <v>0</v>
      </c>
      <c r="J305">
        <v>0</v>
      </c>
      <c r="K305" s="1">
        <v>41128</v>
      </c>
      <c r="L305">
        <v>31</v>
      </c>
      <c r="M305" s="11">
        <v>995</v>
      </c>
      <c r="N305" s="11">
        <v>112</v>
      </c>
      <c r="O305" s="11">
        <v>417</v>
      </c>
      <c r="P305" s="11">
        <v>42</v>
      </c>
      <c r="Q305" s="11">
        <v>48</v>
      </c>
      <c r="R305" s="11">
        <v>41</v>
      </c>
      <c r="S3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1655</v>
      </c>
      <c r="T305" s="25" t="str" cm="1">
        <f t="array" ref="T3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05">
        <v>1</v>
      </c>
      <c r="V305">
        <v>2</v>
      </c>
      <c r="W305">
        <v>9</v>
      </c>
      <c r="X305">
        <v>13</v>
      </c>
      <c r="Y305">
        <v>5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</v>
      </c>
      <c r="AG305">
        <v>11</v>
      </c>
      <c r="AH305">
        <v>1</v>
      </c>
    </row>
    <row r="306" spans="2:34" x14ac:dyDescent="0.3">
      <c r="B306">
        <v>7042</v>
      </c>
      <c r="C306">
        <v>1983</v>
      </c>
      <c r="D306" s="12">
        <f>2026-marketing_campaign4[[#This Row],[Year_Birth]]</f>
        <v>43</v>
      </c>
      <c r="E306" s="12" t="str" cm="1">
        <f t="array" ref="E3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06" s="12" t="s">
        <v>29</v>
      </c>
      <c r="G306" s="12" t="s">
        <v>33</v>
      </c>
      <c r="H306" s="11">
        <v>36790</v>
      </c>
      <c r="I306">
        <v>0</v>
      </c>
      <c r="J306">
        <v>0</v>
      </c>
      <c r="K306" s="1">
        <v>41334</v>
      </c>
      <c r="L306">
        <v>14</v>
      </c>
      <c r="M306" s="11">
        <v>3</v>
      </c>
      <c r="N306" s="11">
        <v>3</v>
      </c>
      <c r="O306" s="11">
        <v>14</v>
      </c>
      <c r="P306" s="11">
        <v>15</v>
      </c>
      <c r="Q306" s="11">
        <v>21</v>
      </c>
      <c r="R306" s="11">
        <v>10</v>
      </c>
      <c r="S3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</v>
      </c>
      <c r="T306" s="25" t="str" cm="1">
        <f t="array" ref="T3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06">
        <v>1</v>
      </c>
      <c r="V306">
        <v>2</v>
      </c>
      <c r="W306">
        <v>1</v>
      </c>
      <c r="X306">
        <v>2</v>
      </c>
      <c r="Y306">
        <v>9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3</v>
      </c>
      <c r="AG306">
        <v>11</v>
      </c>
      <c r="AH306">
        <v>1</v>
      </c>
    </row>
    <row r="307" spans="2:34" x14ac:dyDescent="0.3">
      <c r="B307">
        <v>9323</v>
      </c>
      <c r="C307">
        <v>1949</v>
      </c>
      <c r="D307" s="12">
        <f>2026-marketing_campaign4[[#This Row],[Year_Birth]]</f>
        <v>77</v>
      </c>
      <c r="E307" s="12" t="str" cm="1">
        <f t="array" ref="E3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07" s="12" t="s">
        <v>34</v>
      </c>
      <c r="G307" s="12" t="s">
        <v>31</v>
      </c>
      <c r="H307" s="11">
        <v>49912</v>
      </c>
      <c r="I307">
        <v>0</v>
      </c>
      <c r="J307">
        <v>1</v>
      </c>
      <c r="K307" s="1">
        <v>41159</v>
      </c>
      <c r="L307">
        <v>5</v>
      </c>
      <c r="M307" s="11">
        <v>520</v>
      </c>
      <c r="N307" s="11">
        <v>8</v>
      </c>
      <c r="O307" s="11">
        <v>223</v>
      </c>
      <c r="P307" s="11">
        <v>32</v>
      </c>
      <c r="Q307" s="11">
        <v>49</v>
      </c>
      <c r="R307" s="11">
        <v>42</v>
      </c>
      <c r="S3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874</v>
      </c>
      <c r="T307" s="25" t="str" cm="1">
        <f t="array" ref="T3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07">
        <v>4</v>
      </c>
      <c r="V307">
        <v>10</v>
      </c>
      <c r="W307">
        <v>5</v>
      </c>
      <c r="X307">
        <v>7</v>
      </c>
      <c r="Y307">
        <v>8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</v>
      </c>
      <c r="AG307">
        <v>11</v>
      </c>
      <c r="AH307">
        <v>1</v>
      </c>
    </row>
    <row r="308" spans="2:34" x14ac:dyDescent="0.3">
      <c r="B308">
        <v>3945</v>
      </c>
      <c r="C308">
        <v>1947</v>
      </c>
      <c r="D308" s="12">
        <f>2026-marketing_campaign4[[#This Row],[Year_Birth]]</f>
        <v>79</v>
      </c>
      <c r="E308" s="12" t="str" cm="1">
        <f t="array" ref="E3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08" s="12" t="s">
        <v>32</v>
      </c>
      <c r="G308" s="12" t="s">
        <v>38</v>
      </c>
      <c r="H308" s="11">
        <v>68117</v>
      </c>
      <c r="I308">
        <v>0</v>
      </c>
      <c r="J308">
        <v>1</v>
      </c>
      <c r="K308" s="1">
        <v>41343</v>
      </c>
      <c r="L308">
        <v>80</v>
      </c>
      <c r="M308" s="11">
        <v>618</v>
      </c>
      <c r="N308" s="11">
        <v>44</v>
      </c>
      <c r="O308" s="11">
        <v>215</v>
      </c>
      <c r="P308" s="11">
        <v>0</v>
      </c>
      <c r="Q308" s="11">
        <v>17</v>
      </c>
      <c r="R308" s="11">
        <v>36</v>
      </c>
      <c r="S3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930</v>
      </c>
      <c r="T308" s="25" t="str" cm="1">
        <f t="array" ref="T3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08">
        <v>2</v>
      </c>
      <c r="V308">
        <v>11</v>
      </c>
      <c r="W308">
        <v>8</v>
      </c>
      <c r="X308">
        <v>4</v>
      </c>
      <c r="Y308">
        <v>6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</v>
      </c>
      <c r="AG308">
        <v>11</v>
      </c>
      <c r="AH308">
        <v>1</v>
      </c>
    </row>
    <row r="309" spans="2:34" x14ac:dyDescent="0.3">
      <c r="B309">
        <v>3507</v>
      </c>
      <c r="C309">
        <v>1970</v>
      </c>
      <c r="D309" s="12">
        <f>2026-marketing_campaign4[[#This Row],[Year_Birth]]</f>
        <v>56</v>
      </c>
      <c r="E309" s="12" t="str" cm="1">
        <f t="array" ref="E3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09" s="12" t="s">
        <v>29</v>
      </c>
      <c r="G309" s="12" t="s">
        <v>30</v>
      </c>
      <c r="H309" s="11">
        <v>76467</v>
      </c>
      <c r="I309">
        <v>1</v>
      </c>
      <c r="J309">
        <v>0</v>
      </c>
      <c r="K309" s="1">
        <v>41138</v>
      </c>
      <c r="L309">
        <v>44</v>
      </c>
      <c r="M309" s="11">
        <v>676</v>
      </c>
      <c r="N309" s="11">
        <v>161</v>
      </c>
      <c r="O309" s="11">
        <v>426</v>
      </c>
      <c r="P309" s="11">
        <v>210</v>
      </c>
      <c r="Q309" s="11">
        <v>44</v>
      </c>
      <c r="R309" s="11">
        <v>58</v>
      </c>
      <c r="S3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1575</v>
      </c>
      <c r="T309" s="25" t="str" cm="1">
        <f t="array" ref="T3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09">
        <v>2</v>
      </c>
      <c r="V309">
        <v>2</v>
      </c>
      <c r="W309">
        <v>5</v>
      </c>
      <c r="X309">
        <v>5</v>
      </c>
      <c r="Y309">
        <v>6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</v>
      </c>
      <c r="AG309">
        <v>11</v>
      </c>
      <c r="AH309">
        <v>1</v>
      </c>
    </row>
    <row r="310" spans="2:34" x14ac:dyDescent="0.3">
      <c r="B310">
        <v>10643</v>
      </c>
      <c r="C310">
        <v>1987</v>
      </c>
      <c r="D310" s="12">
        <f>2026-marketing_campaign4[[#This Row],[Year_Birth]]</f>
        <v>39</v>
      </c>
      <c r="E310" s="12" t="str" cm="1">
        <f t="array" ref="E3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10" s="12" t="s">
        <v>32</v>
      </c>
      <c r="G310" s="12" t="s">
        <v>30</v>
      </c>
      <c r="H310" s="11">
        <v>42000</v>
      </c>
      <c r="I310">
        <v>0</v>
      </c>
      <c r="J310">
        <v>0</v>
      </c>
      <c r="K310" s="1">
        <v>41284</v>
      </c>
      <c r="L310">
        <v>23</v>
      </c>
      <c r="M310" s="11">
        <v>124</v>
      </c>
      <c r="N310" s="11">
        <v>83</v>
      </c>
      <c r="O310" s="11">
        <v>267</v>
      </c>
      <c r="P310" s="11">
        <v>85</v>
      </c>
      <c r="Q310" s="11">
        <v>59</v>
      </c>
      <c r="R310" s="11">
        <v>35</v>
      </c>
      <c r="S3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653</v>
      </c>
      <c r="T310" s="25" t="str" cm="1">
        <f t="array" ref="T3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10">
        <v>2</v>
      </c>
      <c r="V310">
        <v>5</v>
      </c>
      <c r="W310">
        <v>2</v>
      </c>
      <c r="X310">
        <v>11</v>
      </c>
      <c r="Y310">
        <v>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</v>
      </c>
      <c r="AG310">
        <v>11</v>
      </c>
      <c r="AH310">
        <v>1</v>
      </c>
    </row>
    <row r="311" spans="2:34" x14ac:dyDescent="0.3">
      <c r="B311">
        <v>10281</v>
      </c>
      <c r="C311">
        <v>1970</v>
      </c>
      <c r="D311" s="12">
        <f>2026-marketing_campaign4[[#This Row],[Year_Birth]]</f>
        <v>56</v>
      </c>
      <c r="E311" s="12" t="str" cm="1">
        <f t="array" ref="E3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11" s="12" t="s">
        <v>29</v>
      </c>
      <c r="G311" s="12" t="s">
        <v>35</v>
      </c>
      <c r="H311" s="11">
        <v>64713</v>
      </c>
      <c r="I311">
        <v>1</v>
      </c>
      <c r="J311">
        <v>0</v>
      </c>
      <c r="K311" s="1">
        <v>41677</v>
      </c>
      <c r="L311">
        <v>11</v>
      </c>
      <c r="M311" s="11">
        <v>180</v>
      </c>
      <c r="N311" s="11">
        <v>60</v>
      </c>
      <c r="O311" s="11">
        <v>241</v>
      </c>
      <c r="P311" s="11">
        <v>13</v>
      </c>
      <c r="Q311" s="11">
        <v>54</v>
      </c>
      <c r="R311" s="11">
        <v>54</v>
      </c>
      <c r="S3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602</v>
      </c>
      <c r="T311" s="25" t="str" cm="1">
        <f t="array" ref="T3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11">
        <v>2</v>
      </c>
      <c r="V311">
        <v>5</v>
      </c>
      <c r="W311">
        <v>5</v>
      </c>
      <c r="X311">
        <v>7</v>
      </c>
      <c r="Y311">
        <v>4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3</v>
      </c>
      <c r="AG311">
        <v>11</v>
      </c>
      <c r="AH311">
        <v>1</v>
      </c>
    </row>
    <row r="312" spans="2:34" x14ac:dyDescent="0.3">
      <c r="B312">
        <v>5250</v>
      </c>
      <c r="C312">
        <v>1943</v>
      </c>
      <c r="D312" s="12">
        <f>2026-marketing_campaign4[[#This Row],[Year_Birth]]</f>
        <v>83</v>
      </c>
      <c r="E312" s="12" t="str" cm="1">
        <f t="array" ref="E3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312" s="12" t="s">
        <v>34</v>
      </c>
      <c r="G312" s="12" t="s">
        <v>38</v>
      </c>
      <c r="I312">
        <v>0</v>
      </c>
      <c r="J312">
        <v>0</v>
      </c>
      <c r="K312" s="1">
        <v>41577</v>
      </c>
      <c r="L312">
        <v>75</v>
      </c>
      <c r="M312" s="11">
        <v>532</v>
      </c>
      <c r="N312" s="11">
        <v>126</v>
      </c>
      <c r="O312" s="11">
        <v>490</v>
      </c>
      <c r="P312" s="11">
        <v>164</v>
      </c>
      <c r="Q312" s="11">
        <v>126</v>
      </c>
      <c r="R312" s="11">
        <v>126</v>
      </c>
      <c r="S3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1564</v>
      </c>
      <c r="T312" s="25" t="str" cm="1">
        <f t="array" ref="T3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12">
        <v>1</v>
      </c>
      <c r="V312">
        <v>5</v>
      </c>
      <c r="W312">
        <v>5</v>
      </c>
      <c r="X312">
        <v>11</v>
      </c>
      <c r="Y312">
        <v>1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3</v>
      </c>
      <c r="AG312">
        <v>11</v>
      </c>
      <c r="AH312">
        <v>1</v>
      </c>
    </row>
    <row r="313" spans="2:34" x14ac:dyDescent="0.3">
      <c r="B313">
        <v>4865</v>
      </c>
      <c r="C313">
        <v>1974</v>
      </c>
      <c r="D313" s="12">
        <f>2026-marketing_campaign4[[#This Row],[Year_Birth]]</f>
        <v>52</v>
      </c>
      <c r="E313" s="12" t="str" cm="1">
        <f t="array" ref="E3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13" s="12" t="s">
        <v>34</v>
      </c>
      <c r="G313" s="12" t="s">
        <v>35</v>
      </c>
      <c r="H313" s="11">
        <v>53367</v>
      </c>
      <c r="I313">
        <v>1</v>
      </c>
      <c r="J313">
        <v>1</v>
      </c>
      <c r="K313" s="1">
        <v>41517</v>
      </c>
      <c r="L313">
        <v>2</v>
      </c>
      <c r="M313" s="11">
        <v>229</v>
      </c>
      <c r="N313" s="11">
        <v>7</v>
      </c>
      <c r="O313" s="11">
        <v>140</v>
      </c>
      <c r="P313" s="11">
        <v>10</v>
      </c>
      <c r="Q313" s="11">
        <v>3</v>
      </c>
      <c r="R313" s="11">
        <v>11</v>
      </c>
      <c r="S3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400</v>
      </c>
      <c r="T313" s="25" t="str" cm="1">
        <f t="array" ref="T3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13">
        <v>7</v>
      </c>
      <c r="V313">
        <v>5</v>
      </c>
      <c r="W313">
        <v>1</v>
      </c>
      <c r="X313">
        <v>8</v>
      </c>
      <c r="Y313">
        <v>7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</v>
      </c>
      <c r="AG313">
        <v>11</v>
      </c>
      <c r="AH313">
        <v>1</v>
      </c>
    </row>
    <row r="314" spans="2:34" x14ac:dyDescent="0.3">
      <c r="B314">
        <v>7734</v>
      </c>
      <c r="C314">
        <v>1993</v>
      </c>
      <c r="D314" s="12">
        <f>2026-marketing_campaign4[[#This Row],[Year_Birth]]</f>
        <v>33</v>
      </c>
      <c r="E314" s="12" t="str" cm="1">
        <f t="array" ref="E3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14" s="12" t="s">
        <v>29</v>
      </c>
      <c r="G314" s="12" t="s">
        <v>40</v>
      </c>
      <c r="H314" s="11">
        <v>79244</v>
      </c>
      <c r="I314">
        <v>0</v>
      </c>
      <c r="J314">
        <v>0</v>
      </c>
      <c r="K314" s="1">
        <v>41262</v>
      </c>
      <c r="L314">
        <v>58</v>
      </c>
      <c r="M314" s="11">
        <v>471</v>
      </c>
      <c r="N314" s="11">
        <v>102</v>
      </c>
      <c r="O314" s="11">
        <v>125</v>
      </c>
      <c r="P314" s="11">
        <v>212</v>
      </c>
      <c r="Q314" s="11">
        <v>61</v>
      </c>
      <c r="R314" s="11">
        <v>245</v>
      </c>
      <c r="S3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1216</v>
      </c>
      <c r="T314" s="25" t="str" cm="1">
        <f t="array" ref="T3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314">
        <v>1</v>
      </c>
      <c r="V314">
        <v>4</v>
      </c>
      <c r="W314">
        <v>10</v>
      </c>
      <c r="X314">
        <v>7</v>
      </c>
      <c r="Y314">
        <v>1</v>
      </c>
      <c r="Z314">
        <v>0</v>
      </c>
      <c r="AA314">
        <v>0</v>
      </c>
      <c r="AB314">
        <v>1</v>
      </c>
      <c r="AC314">
        <v>1</v>
      </c>
      <c r="AD314">
        <v>0</v>
      </c>
      <c r="AE314">
        <v>0</v>
      </c>
      <c r="AF314">
        <v>3</v>
      </c>
      <c r="AG314">
        <v>11</v>
      </c>
      <c r="AH314">
        <v>1</v>
      </c>
    </row>
    <row r="315" spans="2:34" x14ac:dyDescent="0.3">
      <c r="B315">
        <v>1146</v>
      </c>
      <c r="C315">
        <v>1949</v>
      </c>
      <c r="D315" s="12">
        <f>2026-marketing_campaign4[[#This Row],[Year_Birth]]</f>
        <v>77</v>
      </c>
      <c r="E315" s="12" t="str" cm="1">
        <f t="array" ref="E3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15" s="12" t="s">
        <v>34</v>
      </c>
      <c r="G315" s="12" t="s">
        <v>31</v>
      </c>
      <c r="H315" s="11">
        <v>49912</v>
      </c>
      <c r="I315">
        <v>0</v>
      </c>
      <c r="J315">
        <v>1</v>
      </c>
      <c r="K315" s="1">
        <v>41159</v>
      </c>
      <c r="L315">
        <v>5</v>
      </c>
      <c r="M315" s="11">
        <v>520</v>
      </c>
      <c r="N315" s="11">
        <v>8</v>
      </c>
      <c r="O315" s="11">
        <v>223</v>
      </c>
      <c r="P315" s="11">
        <v>32</v>
      </c>
      <c r="Q315" s="11">
        <v>49</v>
      </c>
      <c r="R315" s="11">
        <v>42</v>
      </c>
      <c r="S3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874</v>
      </c>
      <c r="T315" s="25" t="str" cm="1">
        <f t="array" ref="T3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15">
        <v>4</v>
      </c>
      <c r="V315">
        <v>10</v>
      </c>
      <c r="W315">
        <v>5</v>
      </c>
      <c r="X315">
        <v>7</v>
      </c>
      <c r="Y315">
        <v>8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3</v>
      </c>
      <c r="AG315">
        <v>11</v>
      </c>
      <c r="AH315">
        <v>1</v>
      </c>
    </row>
    <row r="316" spans="2:34" x14ac:dyDescent="0.3">
      <c r="B316">
        <v>1103</v>
      </c>
      <c r="C316">
        <v>1976</v>
      </c>
      <c r="D316" s="12">
        <f>2026-marketing_campaign4[[#This Row],[Year_Birth]]</f>
        <v>50</v>
      </c>
      <c r="E316" s="12" t="str" cm="1">
        <f t="array" ref="E3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16" s="12" t="s">
        <v>34</v>
      </c>
      <c r="G316" s="12" t="s">
        <v>33</v>
      </c>
      <c r="H316" s="11">
        <v>81929</v>
      </c>
      <c r="I316">
        <v>1</v>
      </c>
      <c r="J316">
        <v>0</v>
      </c>
      <c r="K316" s="1">
        <v>41181</v>
      </c>
      <c r="L316">
        <v>60</v>
      </c>
      <c r="M316" s="11">
        <v>1486</v>
      </c>
      <c r="N316" s="11">
        <v>55</v>
      </c>
      <c r="O316" s="11">
        <v>278</v>
      </c>
      <c r="P316" s="11">
        <v>49</v>
      </c>
      <c r="Q316" s="11">
        <v>0</v>
      </c>
      <c r="R316" s="11">
        <v>185</v>
      </c>
      <c r="S3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2053</v>
      </c>
      <c r="T316" s="25" t="str" cm="1">
        <f t="array" ref="T3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316">
        <v>2</v>
      </c>
      <c r="V316">
        <v>4</v>
      </c>
      <c r="W316">
        <v>4</v>
      </c>
      <c r="X316">
        <v>10</v>
      </c>
      <c r="Y316">
        <v>6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3</v>
      </c>
      <c r="AG316">
        <v>11</v>
      </c>
      <c r="AH316">
        <v>1</v>
      </c>
    </row>
    <row r="317" spans="2:34" x14ac:dyDescent="0.3">
      <c r="B317">
        <v>1241</v>
      </c>
      <c r="C317">
        <v>1984</v>
      </c>
      <c r="D317" s="12">
        <f>2026-marketing_campaign4[[#This Row],[Year_Birth]]</f>
        <v>42</v>
      </c>
      <c r="E317" s="12" t="str" cm="1">
        <f t="array" ref="E3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17" s="12" t="s">
        <v>37</v>
      </c>
      <c r="G317" s="12" t="s">
        <v>33</v>
      </c>
      <c r="H317" s="11">
        <v>14796</v>
      </c>
      <c r="I317">
        <v>1</v>
      </c>
      <c r="J317">
        <v>0</v>
      </c>
      <c r="K317" s="1">
        <v>41169</v>
      </c>
      <c r="L317">
        <v>1</v>
      </c>
      <c r="M317" s="11">
        <v>13</v>
      </c>
      <c r="N317" s="11">
        <v>3</v>
      </c>
      <c r="O317" s="11">
        <v>8</v>
      </c>
      <c r="P317" s="11">
        <v>7</v>
      </c>
      <c r="Q317" s="11">
        <v>4</v>
      </c>
      <c r="R317" s="11">
        <v>16</v>
      </c>
      <c r="S3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</v>
      </c>
      <c r="T317" s="25" t="str" cm="1">
        <f t="array" ref="T3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17">
        <v>2</v>
      </c>
      <c r="V317">
        <v>1</v>
      </c>
      <c r="W317">
        <v>0</v>
      </c>
      <c r="X317">
        <v>3</v>
      </c>
      <c r="Y317">
        <v>9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</v>
      </c>
      <c r="AG317">
        <v>11</v>
      </c>
      <c r="AH317">
        <v>1</v>
      </c>
    </row>
    <row r="318" spans="2:34" x14ac:dyDescent="0.3">
      <c r="B318">
        <v>340</v>
      </c>
      <c r="C318">
        <v>1970</v>
      </c>
      <c r="D318" s="12">
        <f>2026-marketing_campaign4[[#This Row],[Year_Birth]]</f>
        <v>56</v>
      </c>
      <c r="E318" s="12" t="str" cm="1">
        <f t="array" ref="E3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18" s="12" t="s">
        <v>29</v>
      </c>
      <c r="G318" s="12" t="s">
        <v>35</v>
      </c>
      <c r="H318" s="11">
        <v>72967</v>
      </c>
      <c r="I318">
        <v>0</v>
      </c>
      <c r="J318">
        <v>1</v>
      </c>
      <c r="K318" s="1">
        <v>41258</v>
      </c>
      <c r="L318">
        <v>1</v>
      </c>
      <c r="M318" s="11">
        <v>158</v>
      </c>
      <c r="N318" s="11">
        <v>35</v>
      </c>
      <c r="O318" s="11">
        <v>179</v>
      </c>
      <c r="P318" s="11">
        <v>0</v>
      </c>
      <c r="Q318" s="11">
        <v>0</v>
      </c>
      <c r="R318" s="11">
        <v>125</v>
      </c>
      <c r="S3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497</v>
      </c>
      <c r="T318" s="25" t="str" cm="1">
        <f t="array" ref="T3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18">
        <v>2</v>
      </c>
      <c r="V318">
        <v>7</v>
      </c>
      <c r="W318">
        <v>2</v>
      </c>
      <c r="X318">
        <v>8</v>
      </c>
      <c r="Y318">
        <v>5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</v>
      </c>
      <c r="AG318">
        <v>11</v>
      </c>
      <c r="AH318">
        <v>1</v>
      </c>
    </row>
    <row r="319" spans="2:34" x14ac:dyDescent="0.3">
      <c r="B319">
        <v>3104</v>
      </c>
      <c r="C319">
        <v>1961</v>
      </c>
      <c r="D319" s="12">
        <f>2026-marketing_campaign4[[#This Row],[Year_Birth]]</f>
        <v>65</v>
      </c>
      <c r="E319" s="12" t="str" cm="1">
        <f t="array" ref="E3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19" s="12" t="s">
        <v>29</v>
      </c>
      <c r="G319" s="12" t="s">
        <v>30</v>
      </c>
      <c r="H319" s="11">
        <v>82332</v>
      </c>
      <c r="I319">
        <v>0</v>
      </c>
      <c r="J319">
        <v>0</v>
      </c>
      <c r="K319" s="1">
        <v>41169</v>
      </c>
      <c r="L319">
        <v>89</v>
      </c>
      <c r="M319" s="11">
        <v>830</v>
      </c>
      <c r="N319" s="11">
        <v>59</v>
      </c>
      <c r="O319" s="11">
        <v>968</v>
      </c>
      <c r="P319" s="11">
        <v>51</v>
      </c>
      <c r="Q319" s="11">
        <v>79</v>
      </c>
      <c r="R319" s="11">
        <v>19</v>
      </c>
      <c r="S3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2006</v>
      </c>
      <c r="T319" s="25" t="str" cm="1">
        <f t="array" ref="T3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319">
        <v>1</v>
      </c>
      <c r="V319">
        <v>5</v>
      </c>
      <c r="W319">
        <v>3</v>
      </c>
      <c r="X319">
        <v>12</v>
      </c>
      <c r="Y319">
        <v>2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3</v>
      </c>
      <c r="AG319">
        <v>11</v>
      </c>
      <c r="AH319">
        <v>1</v>
      </c>
    </row>
    <row r="320" spans="2:34" x14ac:dyDescent="0.3">
      <c r="B320">
        <v>6292</v>
      </c>
      <c r="C320">
        <v>1986</v>
      </c>
      <c r="D320" s="12">
        <f>2026-marketing_campaign4[[#This Row],[Year_Birth]]</f>
        <v>40</v>
      </c>
      <c r="E320" s="12" t="str" cm="1">
        <f t="array" ref="E3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20" s="12" t="s">
        <v>32</v>
      </c>
      <c r="G320" s="12" t="s">
        <v>33</v>
      </c>
      <c r="H320" s="11">
        <v>82333</v>
      </c>
      <c r="I320">
        <v>0</v>
      </c>
      <c r="J320">
        <v>0</v>
      </c>
      <c r="K320" s="1">
        <v>41363</v>
      </c>
      <c r="L320">
        <v>60</v>
      </c>
      <c r="M320" s="11">
        <v>1311</v>
      </c>
      <c r="N320" s="11">
        <v>0</v>
      </c>
      <c r="O320" s="11">
        <v>359</v>
      </c>
      <c r="P320" s="11">
        <v>46</v>
      </c>
      <c r="Q320" s="11">
        <v>89</v>
      </c>
      <c r="R320" s="11">
        <v>17</v>
      </c>
      <c r="S3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1822</v>
      </c>
      <c r="T320" s="25" t="str" cm="1">
        <f t="array" ref="T3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320">
        <v>1</v>
      </c>
      <c r="V320">
        <v>4</v>
      </c>
      <c r="W320">
        <v>3</v>
      </c>
      <c r="X320">
        <v>10</v>
      </c>
      <c r="Y320">
        <v>2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3</v>
      </c>
      <c r="AG320">
        <v>11</v>
      </c>
      <c r="AH320">
        <v>1</v>
      </c>
    </row>
    <row r="321" spans="1:34" x14ac:dyDescent="0.3">
      <c r="B321">
        <v>1631</v>
      </c>
      <c r="C321">
        <v>1965</v>
      </c>
      <c r="D321" s="12">
        <f>2026-marketing_campaign4[[#This Row],[Year_Birth]]</f>
        <v>61</v>
      </c>
      <c r="E321" s="12" t="str" cm="1">
        <f t="array" ref="E3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21" s="12" t="s">
        <v>32</v>
      </c>
      <c r="G321" s="12" t="s">
        <v>31</v>
      </c>
      <c r="H321" s="11">
        <v>65220</v>
      </c>
      <c r="I321">
        <v>0</v>
      </c>
      <c r="J321">
        <v>0</v>
      </c>
      <c r="K321" s="1">
        <v>41155</v>
      </c>
      <c r="L321">
        <v>3</v>
      </c>
      <c r="M321" s="11">
        <v>890</v>
      </c>
      <c r="N321" s="11">
        <v>63</v>
      </c>
      <c r="O321" s="11">
        <v>292</v>
      </c>
      <c r="P321" s="11">
        <v>0</v>
      </c>
      <c r="Q321" s="11">
        <v>25</v>
      </c>
      <c r="R321" s="11">
        <v>12</v>
      </c>
      <c r="S3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1282</v>
      </c>
      <c r="T321" s="25" t="str" cm="1">
        <f t="array" ref="T3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321">
        <v>4</v>
      </c>
      <c r="V321">
        <v>8</v>
      </c>
      <c r="W321">
        <v>4</v>
      </c>
      <c r="X321">
        <v>7</v>
      </c>
      <c r="Y321">
        <v>6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</v>
      </c>
      <c r="AG321">
        <v>11</v>
      </c>
      <c r="AH321">
        <v>1</v>
      </c>
    </row>
    <row r="322" spans="1:34" x14ac:dyDescent="0.3">
      <c r="B322">
        <v>3919</v>
      </c>
      <c r="C322">
        <v>1976</v>
      </c>
      <c r="D322" s="12">
        <f>2026-marketing_campaign4[[#This Row],[Year_Birth]]</f>
        <v>50</v>
      </c>
      <c r="E322" s="12" t="str" cm="1">
        <f t="array" ref="E3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22" s="12" t="s">
        <v>34</v>
      </c>
      <c r="G322" s="12" t="s">
        <v>30</v>
      </c>
      <c r="H322" s="11">
        <v>72309</v>
      </c>
      <c r="I322">
        <v>0</v>
      </c>
      <c r="J322">
        <v>0</v>
      </c>
      <c r="K322" s="1">
        <v>41344</v>
      </c>
      <c r="L322">
        <v>64</v>
      </c>
      <c r="M322" s="11">
        <v>960</v>
      </c>
      <c r="N322" s="11">
        <v>0</v>
      </c>
      <c r="O322" s="11">
        <v>883</v>
      </c>
      <c r="P322" s="11">
        <v>50</v>
      </c>
      <c r="Q322" s="11">
        <v>38</v>
      </c>
      <c r="R322" s="11">
        <v>0</v>
      </c>
      <c r="S3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1931</v>
      </c>
      <c r="T322" s="25" t="str" cm="1">
        <f t="array" ref="T3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322">
        <v>1</v>
      </c>
      <c r="V322">
        <v>5</v>
      </c>
      <c r="W322">
        <v>6</v>
      </c>
      <c r="X322">
        <v>8</v>
      </c>
      <c r="Y322">
        <v>3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3</v>
      </c>
      <c r="AG322">
        <v>11</v>
      </c>
      <c r="AH322">
        <v>1</v>
      </c>
    </row>
    <row r="323" spans="1:34" x14ac:dyDescent="0.3">
      <c r="B323">
        <v>2715</v>
      </c>
      <c r="C323">
        <v>1966</v>
      </c>
      <c r="D323" s="12">
        <f>2026-marketing_campaign4[[#This Row],[Year_Birth]]</f>
        <v>60</v>
      </c>
      <c r="E323" s="12" t="str" cm="1">
        <f t="array" ref="E3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23" s="12" t="s">
        <v>34</v>
      </c>
      <c r="G323" s="12" t="s">
        <v>35</v>
      </c>
      <c r="H323" s="11">
        <v>29435</v>
      </c>
      <c r="I323">
        <v>1</v>
      </c>
      <c r="J323">
        <v>1</v>
      </c>
      <c r="K323" s="1">
        <v>41127</v>
      </c>
      <c r="L323">
        <v>11</v>
      </c>
      <c r="M323" s="11">
        <v>70</v>
      </c>
      <c r="N323" s="11">
        <v>3</v>
      </c>
      <c r="O323" s="11">
        <v>37</v>
      </c>
      <c r="P323" s="11">
        <v>4</v>
      </c>
      <c r="Q323" s="11">
        <v>2</v>
      </c>
      <c r="R323" s="11">
        <v>64</v>
      </c>
      <c r="S3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180</v>
      </c>
      <c r="T323" s="25" t="str" cm="1">
        <f t="array" ref="T3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23">
        <v>4</v>
      </c>
      <c r="V323">
        <v>3</v>
      </c>
      <c r="W323">
        <v>2</v>
      </c>
      <c r="X323">
        <v>2</v>
      </c>
      <c r="Y323">
        <v>9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</v>
      </c>
      <c r="AG323">
        <v>11</v>
      </c>
      <c r="AH323">
        <v>1</v>
      </c>
    </row>
    <row r="324" spans="1:34" x14ac:dyDescent="0.3">
      <c r="B324">
        <v>9790</v>
      </c>
      <c r="C324">
        <v>1957</v>
      </c>
      <c r="D324" s="12">
        <f>2026-marketing_campaign4[[#This Row],[Year_Birth]]</f>
        <v>69</v>
      </c>
      <c r="E324" s="12" t="str" cm="1">
        <f t="array" ref="E3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24" s="12" t="s">
        <v>29</v>
      </c>
      <c r="G324" s="12" t="s">
        <v>30</v>
      </c>
      <c r="H324" s="11">
        <v>78499</v>
      </c>
      <c r="I324">
        <v>0</v>
      </c>
      <c r="J324">
        <v>0</v>
      </c>
      <c r="K324" s="1">
        <v>41601</v>
      </c>
      <c r="L324">
        <v>12</v>
      </c>
      <c r="M324" s="11">
        <v>912</v>
      </c>
      <c r="N324" s="11">
        <v>72</v>
      </c>
      <c r="O324" s="11">
        <v>170</v>
      </c>
      <c r="P324" s="11">
        <v>47</v>
      </c>
      <c r="Q324" s="11">
        <v>36</v>
      </c>
      <c r="R324" s="11">
        <v>97</v>
      </c>
      <c r="S3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1334</v>
      </c>
      <c r="T324" s="25" t="str" cm="1">
        <f t="array" ref="T3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324">
        <v>1</v>
      </c>
      <c r="V324">
        <v>11</v>
      </c>
      <c r="W324">
        <v>3</v>
      </c>
      <c r="X324">
        <v>4</v>
      </c>
      <c r="Y324">
        <v>4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3</v>
      </c>
      <c r="AG324">
        <v>11</v>
      </c>
      <c r="AH324">
        <v>1</v>
      </c>
    </row>
    <row r="325" spans="1:34" x14ac:dyDescent="0.3">
      <c r="B325">
        <v>5667</v>
      </c>
      <c r="C325">
        <v>1964</v>
      </c>
      <c r="D325" s="12">
        <f>2026-marketing_campaign4[[#This Row],[Year_Birth]]</f>
        <v>62</v>
      </c>
      <c r="E325" s="12" t="str" cm="1">
        <f t="array" ref="E3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25" s="12" t="s">
        <v>32</v>
      </c>
      <c r="G325" s="12" t="s">
        <v>33</v>
      </c>
      <c r="H325" s="11">
        <v>60896</v>
      </c>
      <c r="I325">
        <v>0</v>
      </c>
      <c r="J325">
        <v>1</v>
      </c>
      <c r="K325" s="1">
        <v>41193</v>
      </c>
      <c r="L325">
        <v>90</v>
      </c>
      <c r="M325" s="11">
        <v>1013</v>
      </c>
      <c r="N325" s="11">
        <v>30</v>
      </c>
      <c r="O325" s="11">
        <v>399</v>
      </c>
      <c r="P325" s="11">
        <v>60</v>
      </c>
      <c r="Q325" s="11">
        <v>46</v>
      </c>
      <c r="R325" s="11">
        <v>153</v>
      </c>
      <c r="S3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1701</v>
      </c>
      <c r="T325" s="25" t="str" cm="1">
        <f t="array" ref="T3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25">
        <v>3</v>
      </c>
      <c r="V325">
        <v>9</v>
      </c>
      <c r="W325">
        <v>10</v>
      </c>
      <c r="X325">
        <v>4</v>
      </c>
      <c r="Y325">
        <v>6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</v>
      </c>
      <c r="AG325">
        <v>11</v>
      </c>
      <c r="AH325">
        <v>1</v>
      </c>
    </row>
    <row r="326" spans="1:34" x14ac:dyDescent="0.3">
      <c r="B326">
        <v>3520</v>
      </c>
      <c r="C326">
        <v>1990</v>
      </c>
      <c r="D326" s="12">
        <f>2026-marketing_campaign4[[#This Row],[Year_Birth]]</f>
        <v>36</v>
      </c>
      <c r="E326" s="12" t="str" cm="1">
        <f t="array" ref="E3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26" s="12" t="s">
        <v>34</v>
      </c>
      <c r="G326" s="12" t="s">
        <v>30</v>
      </c>
      <c r="H326" s="11">
        <v>91172</v>
      </c>
      <c r="I326">
        <v>0</v>
      </c>
      <c r="J326">
        <v>0</v>
      </c>
      <c r="K326" s="1">
        <v>41360</v>
      </c>
      <c r="L326">
        <v>94</v>
      </c>
      <c r="M326" s="11">
        <v>162</v>
      </c>
      <c r="N326" s="11">
        <v>28</v>
      </c>
      <c r="O326" s="11">
        <v>818</v>
      </c>
      <c r="P326" s="11">
        <v>0</v>
      </c>
      <c r="Q326" s="11">
        <v>28</v>
      </c>
      <c r="R326" s="11">
        <v>56</v>
      </c>
      <c r="S3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1092</v>
      </c>
      <c r="T326" s="25" t="str" cm="1">
        <f t="array" ref="T3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326">
        <v>0</v>
      </c>
      <c r="V326">
        <v>4</v>
      </c>
      <c r="W326">
        <v>3</v>
      </c>
      <c r="X326">
        <v>7</v>
      </c>
      <c r="Y326">
        <v>3</v>
      </c>
      <c r="Z326">
        <v>1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3</v>
      </c>
      <c r="AG326">
        <v>11</v>
      </c>
      <c r="AH326">
        <v>1</v>
      </c>
    </row>
    <row r="327" spans="1:34" x14ac:dyDescent="0.3">
      <c r="B327">
        <v>3968</v>
      </c>
      <c r="C327">
        <v>1970</v>
      </c>
      <c r="D327" s="12">
        <f>2026-marketing_campaign4[[#This Row],[Year_Birth]]</f>
        <v>56</v>
      </c>
      <c r="E327" s="12" t="str" cm="1">
        <f t="array" ref="E3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27" s="12" t="s">
        <v>37</v>
      </c>
      <c r="G327" s="12" t="s">
        <v>35</v>
      </c>
      <c r="H327" s="11">
        <v>65706</v>
      </c>
      <c r="I327">
        <v>0</v>
      </c>
      <c r="J327">
        <v>0</v>
      </c>
      <c r="K327" s="1">
        <v>41453</v>
      </c>
      <c r="L327">
        <v>77</v>
      </c>
      <c r="M327" s="11">
        <v>918</v>
      </c>
      <c r="N327" s="11">
        <v>10</v>
      </c>
      <c r="O327" s="11">
        <v>129</v>
      </c>
      <c r="P327" s="11">
        <v>13</v>
      </c>
      <c r="Q327" s="11">
        <v>0</v>
      </c>
      <c r="R327" s="11">
        <v>129</v>
      </c>
      <c r="S3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1199</v>
      </c>
      <c r="T327" s="25" t="str" cm="1">
        <f t="array" ref="T3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327">
        <v>1</v>
      </c>
      <c r="V327">
        <v>11</v>
      </c>
      <c r="W327">
        <v>3</v>
      </c>
      <c r="X327">
        <v>12</v>
      </c>
      <c r="Y327">
        <v>7</v>
      </c>
      <c r="Z327">
        <v>0</v>
      </c>
      <c r="AA327">
        <v>1</v>
      </c>
      <c r="AB327">
        <v>1</v>
      </c>
      <c r="AC327">
        <v>0</v>
      </c>
      <c r="AD327">
        <v>1</v>
      </c>
      <c r="AE327">
        <v>0</v>
      </c>
      <c r="AF327">
        <v>3</v>
      </c>
      <c r="AG327">
        <v>11</v>
      </c>
      <c r="AH327">
        <v>1</v>
      </c>
    </row>
    <row r="328" spans="1:34" x14ac:dyDescent="0.3">
      <c r="B328">
        <v>1772</v>
      </c>
      <c r="C328">
        <v>1975</v>
      </c>
      <c r="D328" s="12">
        <f>2026-marketing_campaign4[[#This Row],[Year_Birth]]</f>
        <v>51</v>
      </c>
      <c r="E328" s="12" t="str" cm="1">
        <f t="array" ref="E3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28" s="12" t="s">
        <v>32</v>
      </c>
      <c r="G328" s="12" t="s">
        <v>33</v>
      </c>
      <c r="H328" s="11">
        <v>79174</v>
      </c>
      <c r="I328">
        <v>0</v>
      </c>
      <c r="J328">
        <v>0</v>
      </c>
      <c r="K328" s="1">
        <v>41285</v>
      </c>
      <c r="L328">
        <v>2</v>
      </c>
      <c r="M328" s="11">
        <v>1074</v>
      </c>
      <c r="N328" s="11">
        <v>37</v>
      </c>
      <c r="O328" s="11">
        <v>518</v>
      </c>
      <c r="P328" s="11">
        <v>193</v>
      </c>
      <c r="Q328" s="11">
        <v>92</v>
      </c>
      <c r="R328" s="11">
        <v>129</v>
      </c>
      <c r="S3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2043</v>
      </c>
      <c r="T328" s="25" t="str" cm="1">
        <f t="array" ref="T3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328">
        <v>1</v>
      </c>
      <c r="V328">
        <v>5</v>
      </c>
      <c r="W328">
        <v>6</v>
      </c>
      <c r="X328">
        <v>7</v>
      </c>
      <c r="Y328">
        <v>2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3</v>
      </c>
      <c r="AG328">
        <v>11</v>
      </c>
      <c r="AH328">
        <v>1</v>
      </c>
    </row>
    <row r="329" spans="1:34" x14ac:dyDescent="0.3">
      <c r="B329">
        <v>4418</v>
      </c>
      <c r="C329">
        <v>1983</v>
      </c>
      <c r="D329" s="12">
        <f>2026-marketing_campaign4[[#This Row],[Year_Birth]]</f>
        <v>43</v>
      </c>
      <c r="E329" s="12" t="str" cm="1">
        <f t="array" ref="E3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29" s="12" t="s">
        <v>34</v>
      </c>
      <c r="G329" s="12" t="s">
        <v>30</v>
      </c>
      <c r="H329" s="11">
        <v>89616</v>
      </c>
      <c r="I329">
        <v>0</v>
      </c>
      <c r="J329">
        <v>0</v>
      </c>
      <c r="K329" s="1">
        <v>41330</v>
      </c>
      <c r="L329">
        <v>36</v>
      </c>
      <c r="M329" s="11">
        <v>671</v>
      </c>
      <c r="N329" s="11">
        <v>47</v>
      </c>
      <c r="O329" s="11">
        <v>655</v>
      </c>
      <c r="P329" s="11">
        <v>145</v>
      </c>
      <c r="Q329" s="11">
        <v>111</v>
      </c>
      <c r="R329" s="11">
        <v>15</v>
      </c>
      <c r="S3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1644</v>
      </c>
      <c r="T329" s="25" t="str" cm="1">
        <f t="array" ref="T3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29">
        <v>1</v>
      </c>
      <c r="V329">
        <v>7</v>
      </c>
      <c r="W329">
        <v>5</v>
      </c>
      <c r="X329">
        <v>12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3</v>
      </c>
      <c r="AG329">
        <v>11</v>
      </c>
      <c r="AH329">
        <v>1</v>
      </c>
    </row>
    <row r="330" spans="1:34" x14ac:dyDescent="0.3">
      <c r="B330">
        <v>8722</v>
      </c>
      <c r="C330">
        <v>1957</v>
      </c>
      <c r="D330" s="12">
        <f>2026-marketing_campaign4[[#This Row],[Year_Birth]]</f>
        <v>69</v>
      </c>
      <c r="E330" s="12" t="str" cm="1">
        <f t="array" ref="E3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30" s="12" t="s">
        <v>37</v>
      </c>
      <c r="G330" s="12" t="s">
        <v>33</v>
      </c>
      <c r="H330" s="11">
        <v>82347</v>
      </c>
      <c r="I330">
        <v>0</v>
      </c>
      <c r="J330">
        <v>0</v>
      </c>
      <c r="K330" s="1">
        <v>41219</v>
      </c>
      <c r="L330">
        <v>38</v>
      </c>
      <c r="M330" s="11">
        <v>556</v>
      </c>
      <c r="N330" s="11">
        <v>54</v>
      </c>
      <c r="O330" s="11">
        <v>845</v>
      </c>
      <c r="P330" s="11">
        <v>202</v>
      </c>
      <c r="Q330" s="11">
        <v>133</v>
      </c>
      <c r="R330" s="11">
        <v>63</v>
      </c>
      <c r="S3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1853</v>
      </c>
      <c r="T330" s="25" t="str" cm="1">
        <f t="array" ref="T3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330">
        <v>1</v>
      </c>
      <c r="V330">
        <v>7</v>
      </c>
      <c r="W330">
        <v>7</v>
      </c>
      <c r="X330">
        <v>10</v>
      </c>
      <c r="Y330">
        <v>3</v>
      </c>
      <c r="Z330">
        <v>1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3</v>
      </c>
      <c r="AG330">
        <v>11</v>
      </c>
      <c r="AH330">
        <v>1</v>
      </c>
    </row>
    <row r="331" spans="1:34" x14ac:dyDescent="0.3">
      <c r="B331">
        <v>7118</v>
      </c>
      <c r="C331">
        <v>1957</v>
      </c>
      <c r="D331" s="12">
        <f>2026-marketing_campaign4[[#This Row],[Year_Birth]]</f>
        <v>69</v>
      </c>
      <c r="E331" s="12" t="str" cm="1">
        <f t="array" ref="E3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31" s="12" t="s">
        <v>29</v>
      </c>
      <c r="G331" s="12" t="s">
        <v>33</v>
      </c>
      <c r="H331" s="11">
        <v>73803</v>
      </c>
      <c r="I331">
        <v>0</v>
      </c>
      <c r="J331">
        <v>1</v>
      </c>
      <c r="K331" s="1">
        <v>41122</v>
      </c>
      <c r="L331">
        <v>61</v>
      </c>
      <c r="M331" s="11">
        <v>833</v>
      </c>
      <c r="N331" s="11">
        <v>80</v>
      </c>
      <c r="O331" s="11">
        <v>363</v>
      </c>
      <c r="P331" s="11">
        <v>52</v>
      </c>
      <c r="Q331" s="11">
        <v>26</v>
      </c>
      <c r="R331" s="11">
        <v>174</v>
      </c>
      <c r="S3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1528</v>
      </c>
      <c r="T331" s="25" t="str" cm="1">
        <f t="array" ref="T3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31">
        <v>2</v>
      </c>
      <c r="V331">
        <v>9</v>
      </c>
      <c r="W331">
        <v>5</v>
      </c>
      <c r="X331">
        <v>6</v>
      </c>
      <c r="Y331">
        <v>6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</v>
      </c>
      <c r="AG331">
        <v>11</v>
      </c>
      <c r="AH331">
        <v>1</v>
      </c>
    </row>
    <row r="332" spans="1:34" x14ac:dyDescent="0.3">
      <c r="B332">
        <v>2632</v>
      </c>
      <c r="C332">
        <v>1954</v>
      </c>
      <c r="D332" s="12">
        <f>2026-marketing_campaign4[[#This Row],[Year_Birth]]</f>
        <v>72</v>
      </c>
      <c r="E332" s="12" t="str" cm="1">
        <f t="array" ref="E3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32" s="12" t="s">
        <v>29</v>
      </c>
      <c r="G332" s="12" t="s">
        <v>33</v>
      </c>
      <c r="H332" s="11">
        <v>50501</v>
      </c>
      <c r="I332">
        <v>1</v>
      </c>
      <c r="J332">
        <v>1</v>
      </c>
      <c r="K332" s="1">
        <v>41443</v>
      </c>
      <c r="L332">
        <v>10</v>
      </c>
      <c r="M332" s="11">
        <v>297</v>
      </c>
      <c r="N332" s="11">
        <v>0</v>
      </c>
      <c r="O332" s="11">
        <v>38</v>
      </c>
      <c r="P332" s="11">
        <v>13</v>
      </c>
      <c r="Q332" s="11">
        <v>0</v>
      </c>
      <c r="R332" s="11">
        <v>152</v>
      </c>
      <c r="S3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500</v>
      </c>
      <c r="T332" s="25" t="str" cm="1">
        <f t="array" ref="T3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32">
        <v>7</v>
      </c>
      <c r="V332">
        <v>5</v>
      </c>
      <c r="W332">
        <v>4</v>
      </c>
      <c r="X332">
        <v>4</v>
      </c>
      <c r="Y332">
        <v>6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3</v>
      </c>
      <c r="AG332">
        <v>11</v>
      </c>
      <c r="AH332">
        <v>1</v>
      </c>
    </row>
    <row r="333" spans="1:34" x14ac:dyDescent="0.3">
      <c r="B333">
        <v>11133</v>
      </c>
      <c r="C333">
        <v>1973</v>
      </c>
      <c r="D333" s="12">
        <f>2026-marketing_campaign4[[#This Row],[Year_Birth]]</f>
        <v>53</v>
      </c>
      <c r="E333" s="12" t="str" cm="1">
        <f t="array" ref="E3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33" s="12" t="s">
        <v>32</v>
      </c>
      <c r="G333" s="12" t="s">
        <v>41</v>
      </c>
      <c r="H333" s="11">
        <v>48432</v>
      </c>
      <c r="I333">
        <v>0</v>
      </c>
      <c r="J333">
        <v>1</v>
      </c>
      <c r="K333" s="1">
        <v>41200</v>
      </c>
      <c r="L333">
        <v>3</v>
      </c>
      <c r="M333" s="11">
        <v>322</v>
      </c>
      <c r="N333" s="11">
        <v>3</v>
      </c>
      <c r="O333" s="11">
        <v>50</v>
      </c>
      <c r="P333" s="11">
        <v>4</v>
      </c>
      <c r="Q333" s="11">
        <v>3</v>
      </c>
      <c r="R333" s="11">
        <v>42</v>
      </c>
      <c r="S3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424</v>
      </c>
      <c r="T333" s="25" t="str" cm="1">
        <f t="array" ref="T3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33">
        <v>5</v>
      </c>
      <c r="V333">
        <v>7</v>
      </c>
      <c r="W333">
        <v>1</v>
      </c>
      <c r="X333">
        <v>6</v>
      </c>
      <c r="Y333">
        <v>8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</v>
      </c>
      <c r="AG333">
        <v>11</v>
      </c>
      <c r="AH333">
        <v>1</v>
      </c>
    </row>
    <row r="334" spans="1:34" x14ac:dyDescent="0.3">
      <c r="B334">
        <v>7366</v>
      </c>
      <c r="C334">
        <v>1982</v>
      </c>
      <c r="D334" s="12">
        <f>2026-marketing_campaign4[[#This Row],[Year_Birth]]</f>
        <v>44</v>
      </c>
      <c r="E334" s="12" t="str" cm="1">
        <f t="array" ref="E3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34" s="12" t="s">
        <v>34</v>
      </c>
      <c r="G334" s="12" t="s">
        <v>30</v>
      </c>
      <c r="H334" s="11">
        <v>75777</v>
      </c>
      <c r="I334">
        <v>0</v>
      </c>
      <c r="J334">
        <v>0</v>
      </c>
      <c r="K334" s="1">
        <v>41459</v>
      </c>
      <c r="L334">
        <v>12</v>
      </c>
      <c r="M334" s="11">
        <v>712</v>
      </c>
      <c r="N334" s="11">
        <v>26</v>
      </c>
      <c r="O334" s="11">
        <v>538</v>
      </c>
      <c r="P334" s="11">
        <v>69</v>
      </c>
      <c r="Q334" s="11">
        <v>13</v>
      </c>
      <c r="R334" s="11">
        <v>80</v>
      </c>
      <c r="S3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1438</v>
      </c>
      <c r="T334" s="25" t="str" cm="1">
        <f t="array" ref="T3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334">
        <v>1</v>
      </c>
      <c r="V334">
        <v>3</v>
      </c>
      <c r="W334">
        <v>6</v>
      </c>
      <c r="X334">
        <v>11</v>
      </c>
      <c r="Y334">
        <v>1</v>
      </c>
      <c r="Z334">
        <v>0</v>
      </c>
      <c r="AA334">
        <v>1</v>
      </c>
      <c r="AB334">
        <v>1</v>
      </c>
      <c r="AC334">
        <v>0</v>
      </c>
      <c r="AD334">
        <v>0</v>
      </c>
      <c r="AE334">
        <v>0</v>
      </c>
      <c r="AF334">
        <v>3</v>
      </c>
      <c r="AG334">
        <v>11</v>
      </c>
      <c r="AH334">
        <v>1</v>
      </c>
    </row>
    <row r="335" spans="1:34" x14ac:dyDescent="0.3">
      <c r="B335">
        <v>9405</v>
      </c>
      <c r="C335">
        <v>1954</v>
      </c>
      <c r="D335" s="12">
        <f>2026-marketing_campaign4[[#This Row],[Year_Birth]]</f>
        <v>72</v>
      </c>
      <c r="E335" s="12" t="str" cm="1">
        <f t="array" ref="E3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35" s="12" t="s">
        <v>32</v>
      </c>
      <c r="G335" s="12" t="s">
        <v>33</v>
      </c>
      <c r="H335" s="11">
        <v>52869</v>
      </c>
      <c r="I335">
        <v>1</v>
      </c>
      <c r="J335">
        <v>1</v>
      </c>
      <c r="K335" s="1">
        <v>41197</v>
      </c>
      <c r="L335">
        <v>40</v>
      </c>
      <c r="M335" s="11">
        <v>84</v>
      </c>
      <c r="N335" s="11">
        <v>3</v>
      </c>
      <c r="O335" s="11">
        <v>61</v>
      </c>
      <c r="P335" s="11">
        <v>2</v>
      </c>
      <c r="Q335" s="11">
        <v>1</v>
      </c>
      <c r="R335" s="11">
        <v>21</v>
      </c>
      <c r="S3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172</v>
      </c>
      <c r="T335" s="25" t="str" cm="1">
        <f t="array" ref="T3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35">
        <v>3</v>
      </c>
      <c r="V335">
        <v>3</v>
      </c>
      <c r="W335">
        <v>1</v>
      </c>
      <c r="X335">
        <v>4</v>
      </c>
      <c r="Y335">
        <v>7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3</v>
      </c>
      <c r="AG335">
        <v>11</v>
      </c>
      <c r="AH335">
        <v>1</v>
      </c>
    </row>
    <row r="336" spans="1:34" x14ac:dyDescent="0.3">
      <c r="A336">
        <v>2</v>
      </c>
      <c r="B336">
        <v>2174</v>
      </c>
      <c r="C336">
        <v>1954</v>
      </c>
      <c r="D336" s="12">
        <f>2026-marketing_campaign4[[#This Row],[Year_Birth]]</f>
        <v>72</v>
      </c>
      <c r="E336" s="12" t="str" cm="1">
        <f t="array" ref="E3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36" s="12" t="s">
        <v>29</v>
      </c>
      <c r="G336" s="12" t="s">
        <v>30</v>
      </c>
      <c r="H336" s="11">
        <v>46344</v>
      </c>
      <c r="I336">
        <v>1</v>
      </c>
      <c r="J336">
        <v>1</v>
      </c>
      <c r="K336" s="1">
        <v>41706</v>
      </c>
      <c r="L336">
        <v>38</v>
      </c>
      <c r="M336" s="11">
        <v>11</v>
      </c>
      <c r="N336" s="11">
        <v>1</v>
      </c>
      <c r="O336" s="11">
        <v>6</v>
      </c>
      <c r="P336" s="11">
        <v>2</v>
      </c>
      <c r="Q336" s="11">
        <v>1</v>
      </c>
      <c r="R336" s="11">
        <v>6</v>
      </c>
      <c r="S3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</v>
      </c>
      <c r="T336" s="25" t="str" cm="1">
        <f t="array" ref="T3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36">
        <v>2</v>
      </c>
      <c r="V336">
        <v>1</v>
      </c>
      <c r="W336">
        <v>1</v>
      </c>
      <c r="X336">
        <v>2</v>
      </c>
      <c r="Y336">
        <v>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3</v>
      </c>
      <c r="AG336">
        <v>11</v>
      </c>
      <c r="AH336">
        <v>0</v>
      </c>
    </row>
    <row r="337" spans="1:34" x14ac:dyDescent="0.3">
      <c r="A337">
        <v>3</v>
      </c>
      <c r="B337">
        <v>4141</v>
      </c>
      <c r="C337">
        <v>1965</v>
      </c>
      <c r="D337" s="12">
        <f>2026-marketing_campaign4[[#This Row],[Year_Birth]]</f>
        <v>61</v>
      </c>
      <c r="E337" s="12" t="str" cm="1">
        <f t="array" ref="E3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37" s="12" t="s">
        <v>29</v>
      </c>
      <c r="G337" s="12" t="s">
        <v>31</v>
      </c>
      <c r="H337" s="11">
        <v>71613</v>
      </c>
      <c r="I337">
        <v>0</v>
      </c>
      <c r="J337">
        <v>0</v>
      </c>
      <c r="K337" s="1">
        <v>41507</v>
      </c>
      <c r="L337">
        <v>26</v>
      </c>
      <c r="M337" s="11">
        <v>426</v>
      </c>
      <c r="N337" s="11">
        <v>49</v>
      </c>
      <c r="O337" s="11">
        <v>127</v>
      </c>
      <c r="P337" s="11">
        <v>111</v>
      </c>
      <c r="Q337" s="11">
        <v>21</v>
      </c>
      <c r="R337" s="11">
        <v>42</v>
      </c>
      <c r="S3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776</v>
      </c>
      <c r="T337" s="25" t="str" cm="1">
        <f t="array" ref="T3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37">
        <v>1</v>
      </c>
      <c r="V337">
        <v>8</v>
      </c>
      <c r="W337">
        <v>2</v>
      </c>
      <c r="X337">
        <v>10</v>
      </c>
      <c r="Y337">
        <v>4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3</v>
      </c>
      <c r="AG337">
        <v>11</v>
      </c>
      <c r="AH337">
        <v>0</v>
      </c>
    </row>
    <row r="338" spans="1:34" x14ac:dyDescent="0.3">
      <c r="A338">
        <v>4</v>
      </c>
      <c r="B338">
        <v>6182</v>
      </c>
      <c r="C338">
        <v>1984</v>
      </c>
      <c r="D338" s="12">
        <f>2026-marketing_campaign4[[#This Row],[Year_Birth]]</f>
        <v>42</v>
      </c>
      <c r="E338" s="12" t="str" cm="1">
        <f t="array" ref="E3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38" s="12" t="s">
        <v>29</v>
      </c>
      <c r="G338" s="12" t="s">
        <v>31</v>
      </c>
      <c r="H338" s="11">
        <v>26646</v>
      </c>
      <c r="I338">
        <v>1</v>
      </c>
      <c r="J338">
        <v>0</v>
      </c>
      <c r="K338" s="1">
        <v>41680</v>
      </c>
      <c r="L338">
        <v>26</v>
      </c>
      <c r="M338" s="11">
        <v>11</v>
      </c>
      <c r="N338" s="11">
        <v>4</v>
      </c>
      <c r="O338" s="11">
        <v>20</v>
      </c>
      <c r="P338" s="11">
        <v>10</v>
      </c>
      <c r="Q338" s="11">
        <v>3</v>
      </c>
      <c r="R338" s="11">
        <v>5</v>
      </c>
      <c r="S3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</v>
      </c>
      <c r="T338" s="25" t="str" cm="1">
        <f t="array" ref="T3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38">
        <v>2</v>
      </c>
      <c r="V338">
        <v>2</v>
      </c>
      <c r="W338">
        <v>0</v>
      </c>
      <c r="X338">
        <v>4</v>
      </c>
      <c r="Y338">
        <v>6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3</v>
      </c>
      <c r="AG338">
        <v>11</v>
      </c>
      <c r="AH338">
        <v>0</v>
      </c>
    </row>
    <row r="339" spans="1:34" x14ac:dyDescent="0.3">
      <c r="A339">
        <v>5</v>
      </c>
      <c r="B339">
        <v>5324</v>
      </c>
      <c r="C339">
        <v>1981</v>
      </c>
      <c r="D339" s="12">
        <f>2026-marketing_campaign4[[#This Row],[Year_Birth]]</f>
        <v>45</v>
      </c>
      <c r="E339" s="12" t="str" cm="1">
        <f t="array" ref="E3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39" s="12" t="s">
        <v>32</v>
      </c>
      <c r="G339" s="12" t="s">
        <v>33</v>
      </c>
      <c r="H339" s="11">
        <v>58293</v>
      </c>
      <c r="I339">
        <v>1</v>
      </c>
      <c r="J339">
        <v>0</v>
      </c>
      <c r="K339" s="1">
        <v>41658</v>
      </c>
      <c r="L339">
        <v>94</v>
      </c>
      <c r="M339" s="11">
        <v>173</v>
      </c>
      <c r="N339" s="11">
        <v>43</v>
      </c>
      <c r="O339" s="11">
        <v>118</v>
      </c>
      <c r="P339" s="11">
        <v>46</v>
      </c>
      <c r="Q339" s="11">
        <v>27</v>
      </c>
      <c r="R339" s="11">
        <v>15</v>
      </c>
      <c r="S3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422</v>
      </c>
      <c r="T339" s="25" t="str" cm="1">
        <f t="array" ref="T3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39">
        <v>5</v>
      </c>
      <c r="V339">
        <v>5</v>
      </c>
      <c r="W339">
        <v>3</v>
      </c>
      <c r="X339">
        <v>6</v>
      </c>
      <c r="Y339">
        <v>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3</v>
      </c>
      <c r="AG339">
        <v>11</v>
      </c>
      <c r="AH339">
        <v>0</v>
      </c>
    </row>
    <row r="340" spans="1:34" x14ac:dyDescent="0.3">
      <c r="A340">
        <v>6</v>
      </c>
      <c r="B340">
        <v>7446</v>
      </c>
      <c r="C340">
        <v>1967</v>
      </c>
      <c r="D340" s="12">
        <f>2026-marketing_campaign4[[#This Row],[Year_Birth]]</f>
        <v>59</v>
      </c>
      <c r="E340" s="12" t="str" cm="1">
        <f t="array" ref="E3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40" s="12" t="s">
        <v>34</v>
      </c>
      <c r="G340" s="12" t="s">
        <v>31</v>
      </c>
      <c r="H340" s="11">
        <v>62513</v>
      </c>
      <c r="I340">
        <v>0</v>
      </c>
      <c r="J340">
        <v>1</v>
      </c>
      <c r="K340" s="1">
        <v>41526</v>
      </c>
      <c r="L340">
        <v>16</v>
      </c>
      <c r="M340" s="11">
        <v>520</v>
      </c>
      <c r="N340" s="11">
        <v>42</v>
      </c>
      <c r="O340" s="11">
        <v>98</v>
      </c>
      <c r="P340" s="11">
        <v>0</v>
      </c>
      <c r="Q340" s="11">
        <v>42</v>
      </c>
      <c r="R340" s="11">
        <v>14</v>
      </c>
      <c r="S3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716</v>
      </c>
      <c r="T340" s="25" t="str" cm="1">
        <f t="array" ref="T3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40">
        <v>2</v>
      </c>
      <c r="V340">
        <v>6</v>
      </c>
      <c r="W340">
        <v>4</v>
      </c>
      <c r="X340">
        <v>10</v>
      </c>
      <c r="Y340">
        <v>6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3</v>
      </c>
      <c r="AG340">
        <v>11</v>
      </c>
      <c r="AH340">
        <v>0</v>
      </c>
    </row>
    <row r="341" spans="1:34" x14ac:dyDescent="0.3">
      <c r="A341">
        <v>7</v>
      </c>
      <c r="B341">
        <v>965</v>
      </c>
      <c r="C341">
        <v>1971</v>
      </c>
      <c r="D341" s="12">
        <f>2026-marketing_campaign4[[#This Row],[Year_Birth]]</f>
        <v>55</v>
      </c>
      <c r="E341" s="12" t="str" cm="1">
        <f t="array" ref="E3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41" s="12" t="s">
        <v>29</v>
      </c>
      <c r="G341" s="12" t="s">
        <v>35</v>
      </c>
      <c r="H341" s="11">
        <v>55635</v>
      </c>
      <c r="I341">
        <v>0</v>
      </c>
      <c r="J341">
        <v>1</v>
      </c>
      <c r="K341" s="1">
        <v>41226</v>
      </c>
      <c r="L341">
        <v>34</v>
      </c>
      <c r="M341" s="11">
        <v>235</v>
      </c>
      <c r="N341" s="11">
        <v>65</v>
      </c>
      <c r="O341" s="11">
        <v>164</v>
      </c>
      <c r="P341" s="11">
        <v>50</v>
      </c>
      <c r="Q341" s="11">
        <v>49</v>
      </c>
      <c r="R341" s="11">
        <v>27</v>
      </c>
      <c r="S3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590</v>
      </c>
      <c r="T341" s="25" t="str" cm="1">
        <f t="array" ref="T3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41">
        <v>4</v>
      </c>
      <c r="V341">
        <v>7</v>
      </c>
      <c r="W341">
        <v>3</v>
      </c>
      <c r="X341">
        <v>7</v>
      </c>
      <c r="Y341">
        <v>6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</v>
      </c>
      <c r="AG341">
        <v>11</v>
      </c>
      <c r="AH341">
        <v>0</v>
      </c>
    </row>
    <row r="342" spans="1:34" x14ac:dyDescent="0.3">
      <c r="A342">
        <v>8</v>
      </c>
      <c r="B342">
        <v>6177</v>
      </c>
      <c r="C342">
        <v>1985</v>
      </c>
      <c r="D342" s="12">
        <f>2026-marketing_campaign4[[#This Row],[Year_Birth]]</f>
        <v>41</v>
      </c>
      <c r="E342" s="12" t="str" cm="1">
        <f t="array" ref="E3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42" s="12" t="s">
        <v>32</v>
      </c>
      <c r="G342" s="12" t="s">
        <v>33</v>
      </c>
      <c r="H342" s="11">
        <v>33454</v>
      </c>
      <c r="I342">
        <v>1</v>
      </c>
      <c r="J342">
        <v>0</v>
      </c>
      <c r="K342" s="1">
        <v>41402</v>
      </c>
      <c r="L342">
        <v>32</v>
      </c>
      <c r="M342" s="11">
        <v>76</v>
      </c>
      <c r="N342" s="11">
        <v>10</v>
      </c>
      <c r="O342" s="11">
        <v>56</v>
      </c>
      <c r="P342" s="11">
        <v>3</v>
      </c>
      <c r="Q342" s="11">
        <v>1</v>
      </c>
      <c r="R342" s="11">
        <v>23</v>
      </c>
      <c r="S3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169</v>
      </c>
      <c r="T342" s="25" t="str" cm="1">
        <f t="array" ref="T3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42">
        <v>2</v>
      </c>
      <c r="V342">
        <v>4</v>
      </c>
      <c r="W342">
        <v>0</v>
      </c>
      <c r="X342">
        <v>4</v>
      </c>
      <c r="Y342">
        <v>8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3</v>
      </c>
      <c r="AG342">
        <v>11</v>
      </c>
      <c r="AH342">
        <v>0</v>
      </c>
    </row>
    <row r="343" spans="1:34" x14ac:dyDescent="0.3">
      <c r="A343">
        <v>10</v>
      </c>
      <c r="B343">
        <v>5899</v>
      </c>
      <c r="C343">
        <v>1950</v>
      </c>
      <c r="D343" s="12">
        <f>2026-marketing_campaign4[[#This Row],[Year_Birth]]</f>
        <v>76</v>
      </c>
      <c r="E343" s="12" t="str" cm="1">
        <f t="array" ref="E3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43" s="12" t="s">
        <v>32</v>
      </c>
      <c r="G343" s="12" t="s">
        <v>31</v>
      </c>
      <c r="H343" s="11">
        <v>5648</v>
      </c>
      <c r="I343">
        <v>1</v>
      </c>
      <c r="J343">
        <v>1</v>
      </c>
      <c r="K343" s="1">
        <v>41711</v>
      </c>
      <c r="L343">
        <v>68</v>
      </c>
      <c r="M343" s="11">
        <v>28</v>
      </c>
      <c r="N343" s="11">
        <v>0</v>
      </c>
      <c r="O343" s="11">
        <v>6</v>
      </c>
      <c r="P343" s="11">
        <v>1</v>
      </c>
      <c r="Q343" s="11">
        <v>1</v>
      </c>
      <c r="R343" s="11">
        <v>13</v>
      </c>
      <c r="S3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343" s="25" t="str" cm="1">
        <f t="array" ref="T3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43">
        <v>1</v>
      </c>
      <c r="V343">
        <v>1</v>
      </c>
      <c r="W343">
        <v>0</v>
      </c>
      <c r="X343">
        <v>0</v>
      </c>
      <c r="Y343">
        <v>20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</v>
      </c>
      <c r="AG343">
        <v>11</v>
      </c>
      <c r="AH343">
        <v>0</v>
      </c>
    </row>
    <row r="344" spans="1:34" x14ac:dyDescent="0.3">
      <c r="A344">
        <v>11</v>
      </c>
      <c r="B344">
        <v>1994</v>
      </c>
      <c r="C344">
        <v>1983</v>
      </c>
      <c r="D344" s="12">
        <f>2026-marketing_campaign4[[#This Row],[Year_Birth]]</f>
        <v>43</v>
      </c>
      <c r="E344" s="12" t="str" cm="1">
        <f t="array" ref="E3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44" s="12" t="s">
        <v>29</v>
      </c>
      <c r="G344" s="12" t="s">
        <v>33</v>
      </c>
      <c r="I344">
        <v>1</v>
      </c>
      <c r="J344">
        <v>0</v>
      </c>
      <c r="K344" s="1">
        <v>41593</v>
      </c>
      <c r="L344">
        <v>11</v>
      </c>
      <c r="M344" s="11">
        <v>5</v>
      </c>
      <c r="N344" s="11">
        <v>5</v>
      </c>
      <c r="O344" s="11">
        <v>6</v>
      </c>
      <c r="P344" s="11">
        <v>0</v>
      </c>
      <c r="Q344" s="11">
        <v>2</v>
      </c>
      <c r="R344" s="11">
        <v>1</v>
      </c>
      <c r="S3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</v>
      </c>
      <c r="T344" s="25" t="str" cm="1">
        <f t="array" ref="T3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44">
        <v>1</v>
      </c>
      <c r="V344">
        <v>1</v>
      </c>
      <c r="W344">
        <v>0</v>
      </c>
      <c r="X344">
        <v>2</v>
      </c>
      <c r="Y344">
        <v>7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3</v>
      </c>
      <c r="AG344">
        <v>11</v>
      </c>
      <c r="AH344">
        <v>0</v>
      </c>
    </row>
    <row r="345" spans="1:34" x14ac:dyDescent="0.3">
      <c r="A345">
        <v>12</v>
      </c>
      <c r="B345">
        <v>387</v>
      </c>
      <c r="C345">
        <v>1976</v>
      </c>
      <c r="D345" s="12">
        <f>2026-marketing_campaign4[[#This Row],[Year_Birth]]</f>
        <v>50</v>
      </c>
      <c r="E345" s="12" t="str" cm="1">
        <f t="array" ref="E3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45" s="12" t="s">
        <v>36</v>
      </c>
      <c r="G345" s="12" t="s">
        <v>33</v>
      </c>
      <c r="H345" s="11">
        <v>7500</v>
      </c>
      <c r="I345">
        <v>0</v>
      </c>
      <c r="J345">
        <v>0</v>
      </c>
      <c r="K345" s="1">
        <v>41226</v>
      </c>
      <c r="L345">
        <v>59</v>
      </c>
      <c r="M345" s="11">
        <v>6</v>
      </c>
      <c r="N345" s="11">
        <v>16</v>
      </c>
      <c r="O345" s="11">
        <v>11</v>
      </c>
      <c r="P345" s="11">
        <v>11</v>
      </c>
      <c r="Q345" s="11">
        <v>1</v>
      </c>
      <c r="R345" s="11">
        <v>16</v>
      </c>
      <c r="S3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</v>
      </c>
      <c r="T345" s="25" t="str" cm="1">
        <f t="array" ref="T3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45">
        <v>1</v>
      </c>
      <c r="V345">
        <v>2</v>
      </c>
      <c r="W345">
        <v>0</v>
      </c>
      <c r="X345">
        <v>3</v>
      </c>
      <c r="Y345">
        <v>8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3</v>
      </c>
      <c r="AG345">
        <v>11</v>
      </c>
      <c r="AH345">
        <v>0</v>
      </c>
    </row>
    <row r="346" spans="1:34" x14ac:dyDescent="0.3">
      <c r="A346">
        <v>13</v>
      </c>
      <c r="B346">
        <v>2125</v>
      </c>
      <c r="C346">
        <v>1959</v>
      </c>
      <c r="D346" s="12">
        <f>2026-marketing_campaign4[[#This Row],[Year_Birth]]</f>
        <v>67</v>
      </c>
      <c r="E346" s="12" t="str" cm="1">
        <f t="array" ref="E3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46" s="12" t="s">
        <v>29</v>
      </c>
      <c r="G346" s="12" t="s">
        <v>35</v>
      </c>
      <c r="H346" s="11">
        <v>63033</v>
      </c>
      <c r="I346">
        <v>0</v>
      </c>
      <c r="J346">
        <v>0</v>
      </c>
      <c r="K346" s="1">
        <v>41593</v>
      </c>
      <c r="L346">
        <v>82</v>
      </c>
      <c r="M346" s="11">
        <v>194</v>
      </c>
      <c r="N346" s="11">
        <v>61</v>
      </c>
      <c r="O346" s="11">
        <v>480</v>
      </c>
      <c r="P346" s="11">
        <v>225</v>
      </c>
      <c r="Q346" s="11">
        <v>112</v>
      </c>
      <c r="R346" s="11">
        <v>30</v>
      </c>
      <c r="S3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1102</v>
      </c>
      <c r="T346" s="25" t="str" cm="1">
        <f t="array" ref="T3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346">
        <v>1</v>
      </c>
      <c r="V346">
        <v>3</v>
      </c>
      <c r="W346">
        <v>4</v>
      </c>
      <c r="X346">
        <v>8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3</v>
      </c>
      <c r="AG346">
        <v>11</v>
      </c>
      <c r="AH346">
        <v>0</v>
      </c>
    </row>
    <row r="347" spans="1:34" x14ac:dyDescent="0.3">
      <c r="A347">
        <v>14</v>
      </c>
      <c r="B347">
        <v>8180</v>
      </c>
      <c r="C347">
        <v>1952</v>
      </c>
      <c r="D347" s="12">
        <f>2026-marketing_campaign4[[#This Row],[Year_Birth]]</f>
        <v>74</v>
      </c>
      <c r="E347" s="12" t="str" cm="1">
        <f t="array" ref="E3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47" s="12" t="s">
        <v>34</v>
      </c>
      <c r="G347" s="12" t="s">
        <v>35</v>
      </c>
      <c r="H347" s="11">
        <v>59354</v>
      </c>
      <c r="I347">
        <v>1</v>
      </c>
      <c r="J347">
        <v>1</v>
      </c>
      <c r="K347" s="1">
        <v>41593</v>
      </c>
      <c r="L347">
        <v>53</v>
      </c>
      <c r="M347" s="11">
        <v>233</v>
      </c>
      <c r="N347" s="11">
        <v>2</v>
      </c>
      <c r="O347" s="11">
        <v>53</v>
      </c>
      <c r="P347" s="11">
        <v>3</v>
      </c>
      <c r="Q347" s="11">
        <v>5</v>
      </c>
      <c r="R347" s="11">
        <v>14</v>
      </c>
      <c r="S3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310</v>
      </c>
      <c r="T347" s="25" t="str" cm="1">
        <f t="array" ref="T3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47">
        <v>3</v>
      </c>
      <c r="V347">
        <v>6</v>
      </c>
      <c r="W347">
        <v>1</v>
      </c>
      <c r="X347">
        <v>5</v>
      </c>
      <c r="Y347">
        <v>6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3</v>
      </c>
      <c r="AG347">
        <v>11</v>
      </c>
      <c r="AH347">
        <v>0</v>
      </c>
    </row>
    <row r="348" spans="1:34" x14ac:dyDescent="0.3">
      <c r="A348">
        <v>15</v>
      </c>
      <c r="B348">
        <v>2569</v>
      </c>
      <c r="C348">
        <v>1987</v>
      </c>
      <c r="D348" s="12">
        <f>2026-marketing_campaign4[[#This Row],[Year_Birth]]</f>
        <v>39</v>
      </c>
      <c r="E348" s="12" t="str" cm="1">
        <f t="array" ref="E3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48" s="12" t="s">
        <v>29</v>
      </c>
      <c r="G348" s="12" t="s">
        <v>33</v>
      </c>
      <c r="H348" s="11">
        <v>17323</v>
      </c>
      <c r="I348">
        <v>0</v>
      </c>
      <c r="J348">
        <v>0</v>
      </c>
      <c r="K348" s="1">
        <v>41192</v>
      </c>
      <c r="L348">
        <v>38</v>
      </c>
      <c r="M348" s="11">
        <v>3</v>
      </c>
      <c r="N348" s="11">
        <v>14</v>
      </c>
      <c r="O348" s="11">
        <v>17</v>
      </c>
      <c r="P348" s="11">
        <v>6</v>
      </c>
      <c r="Q348" s="11">
        <v>1</v>
      </c>
      <c r="R348" s="11">
        <v>5</v>
      </c>
      <c r="S3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348" s="25" t="str" cm="1">
        <f t="array" ref="T3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48">
        <v>1</v>
      </c>
      <c r="V348">
        <v>1</v>
      </c>
      <c r="W348">
        <v>0</v>
      </c>
      <c r="X348">
        <v>3</v>
      </c>
      <c r="Y348">
        <v>8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3</v>
      </c>
      <c r="AG348">
        <v>11</v>
      </c>
      <c r="AH348">
        <v>0</v>
      </c>
    </row>
    <row r="349" spans="1:34" x14ac:dyDescent="0.3">
      <c r="A349">
        <v>17</v>
      </c>
      <c r="B349">
        <v>9736</v>
      </c>
      <c r="C349">
        <v>1980</v>
      </c>
      <c r="D349" s="12">
        <f>2026-marketing_campaign4[[#This Row],[Year_Birth]]</f>
        <v>46</v>
      </c>
      <c r="E349" s="12" t="str" cm="1">
        <f t="array" ref="E3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49" s="12" t="s">
        <v>29</v>
      </c>
      <c r="G349" s="12" t="s">
        <v>33</v>
      </c>
      <c r="H349" s="11">
        <v>41850</v>
      </c>
      <c r="I349">
        <v>1</v>
      </c>
      <c r="J349">
        <v>1</v>
      </c>
      <c r="K349" s="1">
        <v>41267</v>
      </c>
      <c r="L349">
        <v>51</v>
      </c>
      <c r="M349" s="11">
        <v>53</v>
      </c>
      <c r="N349" s="11">
        <v>5</v>
      </c>
      <c r="O349" s="11">
        <v>19</v>
      </c>
      <c r="P349" s="11">
        <v>2</v>
      </c>
      <c r="Q349" s="11">
        <v>13</v>
      </c>
      <c r="R349" s="11">
        <v>4</v>
      </c>
      <c r="S3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</v>
      </c>
      <c r="T349" s="25" t="str" cm="1">
        <f t="array" ref="T3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49">
        <v>3</v>
      </c>
      <c r="V349">
        <v>3</v>
      </c>
      <c r="W349">
        <v>0</v>
      </c>
      <c r="X349">
        <v>3</v>
      </c>
      <c r="Y349">
        <v>8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</v>
      </c>
      <c r="AG349">
        <v>11</v>
      </c>
      <c r="AH349">
        <v>0</v>
      </c>
    </row>
    <row r="350" spans="1:34" x14ac:dyDescent="0.3">
      <c r="A350">
        <v>18</v>
      </c>
      <c r="B350">
        <v>4939</v>
      </c>
      <c r="C350">
        <v>1946</v>
      </c>
      <c r="D350" s="12">
        <f>2026-marketing_campaign4[[#This Row],[Year_Birth]]</f>
        <v>80</v>
      </c>
      <c r="E350" s="12" t="str" cm="1">
        <f t="array" ref="E3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50" s="12" t="s">
        <v>29</v>
      </c>
      <c r="G350" s="12" t="s">
        <v>31</v>
      </c>
      <c r="H350" s="11">
        <v>37760</v>
      </c>
      <c r="I350">
        <v>0</v>
      </c>
      <c r="J350">
        <v>0</v>
      </c>
      <c r="K350" s="1">
        <v>41152</v>
      </c>
      <c r="L350">
        <v>20</v>
      </c>
      <c r="M350" s="11">
        <v>84</v>
      </c>
      <c r="N350" s="11">
        <v>5</v>
      </c>
      <c r="O350" s="11">
        <v>38</v>
      </c>
      <c r="P350" s="11">
        <v>150</v>
      </c>
      <c r="Q350" s="11">
        <v>12</v>
      </c>
      <c r="R350" s="11">
        <v>28</v>
      </c>
      <c r="S3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317</v>
      </c>
      <c r="T350" s="25" t="str" cm="1">
        <f t="array" ref="T3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50">
        <v>2</v>
      </c>
      <c r="V350">
        <v>4</v>
      </c>
      <c r="W350">
        <v>1</v>
      </c>
      <c r="X350">
        <v>6</v>
      </c>
      <c r="Y350">
        <v>7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</v>
      </c>
      <c r="AG350">
        <v>11</v>
      </c>
      <c r="AH350">
        <v>0</v>
      </c>
    </row>
    <row r="351" spans="1:34" x14ac:dyDescent="0.3">
      <c r="A351">
        <v>19</v>
      </c>
      <c r="B351">
        <v>6565</v>
      </c>
      <c r="C351">
        <v>1949</v>
      </c>
      <c r="D351" s="12">
        <f>2026-marketing_campaign4[[#This Row],[Year_Birth]]</f>
        <v>77</v>
      </c>
      <c r="E351" s="12" t="str" cm="1">
        <f t="array" ref="E3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51" s="12" t="s">
        <v>34</v>
      </c>
      <c r="G351" s="12" t="s">
        <v>33</v>
      </c>
      <c r="H351" s="11">
        <v>76995</v>
      </c>
      <c r="I351">
        <v>0</v>
      </c>
      <c r="J351">
        <v>1</v>
      </c>
      <c r="K351" s="1">
        <v>41361</v>
      </c>
      <c r="L351">
        <v>91</v>
      </c>
      <c r="M351" s="11">
        <v>1012</v>
      </c>
      <c r="N351" s="11">
        <v>80</v>
      </c>
      <c r="O351" s="11">
        <v>498</v>
      </c>
      <c r="P351" s="11">
        <v>0</v>
      </c>
      <c r="Q351" s="11">
        <v>16</v>
      </c>
      <c r="R351" s="11">
        <v>176</v>
      </c>
      <c r="S3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1782</v>
      </c>
      <c r="T351" s="25" t="str" cm="1">
        <f t="array" ref="T3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351">
        <v>2</v>
      </c>
      <c r="V351">
        <v>11</v>
      </c>
      <c r="W351">
        <v>4</v>
      </c>
      <c r="X351">
        <v>9</v>
      </c>
      <c r="Y351">
        <v>5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3</v>
      </c>
      <c r="AG351">
        <v>11</v>
      </c>
      <c r="AH351">
        <v>0</v>
      </c>
    </row>
    <row r="352" spans="1:34" x14ac:dyDescent="0.3">
      <c r="A352">
        <v>20</v>
      </c>
      <c r="B352">
        <v>2278</v>
      </c>
      <c r="C352">
        <v>1985</v>
      </c>
      <c r="D352" s="12">
        <f>2026-marketing_campaign4[[#This Row],[Year_Birth]]</f>
        <v>41</v>
      </c>
      <c r="E352" s="12" t="str" cm="1">
        <f t="array" ref="E3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52" s="12" t="s">
        <v>37</v>
      </c>
      <c r="G352" s="12" t="s">
        <v>30</v>
      </c>
      <c r="H352" s="11">
        <v>33812</v>
      </c>
      <c r="I352">
        <v>1</v>
      </c>
      <c r="J352">
        <v>0</v>
      </c>
      <c r="K352" s="1">
        <v>41216</v>
      </c>
      <c r="L352">
        <v>86</v>
      </c>
      <c r="M352" s="11">
        <v>4</v>
      </c>
      <c r="N352" s="11">
        <v>17</v>
      </c>
      <c r="O352" s="11">
        <v>19</v>
      </c>
      <c r="P352" s="11">
        <v>30</v>
      </c>
      <c r="Q352" s="11">
        <v>24</v>
      </c>
      <c r="R352" s="11">
        <v>39</v>
      </c>
      <c r="S3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</v>
      </c>
      <c r="T352" s="25" t="str" cm="1">
        <f t="array" ref="T3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52">
        <v>2</v>
      </c>
      <c r="V352">
        <v>2</v>
      </c>
      <c r="W352">
        <v>1</v>
      </c>
      <c r="X352">
        <v>3</v>
      </c>
      <c r="Y352">
        <v>6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3</v>
      </c>
      <c r="AG352">
        <v>11</v>
      </c>
      <c r="AH352">
        <v>0</v>
      </c>
    </row>
    <row r="353" spans="1:34" x14ac:dyDescent="0.3">
      <c r="A353">
        <v>21</v>
      </c>
      <c r="B353">
        <v>9360</v>
      </c>
      <c r="C353">
        <v>1982</v>
      </c>
      <c r="D353" s="12">
        <f>2026-marketing_campaign4[[#This Row],[Year_Birth]]</f>
        <v>44</v>
      </c>
      <c r="E353" s="12" t="str" cm="1">
        <f t="array" ref="E3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53" s="12" t="s">
        <v>29</v>
      </c>
      <c r="G353" s="12" t="s">
        <v>33</v>
      </c>
      <c r="H353" s="11">
        <v>37040</v>
      </c>
      <c r="I353">
        <v>0</v>
      </c>
      <c r="J353">
        <v>0</v>
      </c>
      <c r="K353" s="1">
        <v>41129</v>
      </c>
      <c r="L353">
        <v>41</v>
      </c>
      <c r="M353" s="11">
        <v>86</v>
      </c>
      <c r="N353" s="11">
        <v>2</v>
      </c>
      <c r="O353" s="11">
        <v>73</v>
      </c>
      <c r="P353" s="11">
        <v>69</v>
      </c>
      <c r="Q353" s="11">
        <v>38</v>
      </c>
      <c r="R353" s="11">
        <v>48</v>
      </c>
      <c r="S3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316</v>
      </c>
      <c r="T353" s="25" t="str" cm="1">
        <f t="array" ref="T3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53">
        <v>1</v>
      </c>
      <c r="V353">
        <v>4</v>
      </c>
      <c r="W353">
        <v>2</v>
      </c>
      <c r="X353">
        <v>5</v>
      </c>
      <c r="Y353">
        <v>8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</v>
      </c>
      <c r="AG353">
        <v>11</v>
      </c>
      <c r="AH353">
        <v>0</v>
      </c>
    </row>
    <row r="354" spans="1:34" x14ac:dyDescent="0.3">
      <c r="A354">
        <v>22</v>
      </c>
      <c r="B354">
        <v>5376</v>
      </c>
      <c r="C354">
        <v>1979</v>
      </c>
      <c r="D354" s="12">
        <f>2026-marketing_campaign4[[#This Row],[Year_Birth]]</f>
        <v>47</v>
      </c>
      <c r="E354" s="12" t="str" cm="1">
        <f t="array" ref="E3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54" s="12" t="s">
        <v>29</v>
      </c>
      <c r="G354" s="12" t="s">
        <v>33</v>
      </c>
      <c r="H354" s="11">
        <v>2447</v>
      </c>
      <c r="I354">
        <v>1</v>
      </c>
      <c r="J354">
        <v>0</v>
      </c>
      <c r="K354" s="1">
        <v>41280</v>
      </c>
      <c r="L354">
        <v>42</v>
      </c>
      <c r="M354" s="11">
        <v>1</v>
      </c>
      <c r="N354" s="11">
        <v>1</v>
      </c>
      <c r="O354" s="11">
        <v>1725</v>
      </c>
      <c r="P354" s="11">
        <v>1</v>
      </c>
      <c r="Q354" s="11">
        <v>1</v>
      </c>
      <c r="R354" s="11">
        <v>1</v>
      </c>
      <c r="S3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1730</v>
      </c>
      <c r="T354" s="25" t="str" cm="1">
        <f t="array" ref="T3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54">
        <v>15</v>
      </c>
      <c r="V354">
        <v>0</v>
      </c>
      <c r="W354">
        <v>28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</v>
      </c>
      <c r="AG354">
        <v>11</v>
      </c>
      <c r="AH354">
        <v>0</v>
      </c>
    </row>
    <row r="355" spans="1:34" x14ac:dyDescent="0.3">
      <c r="A355">
        <v>23</v>
      </c>
      <c r="B355">
        <v>1993</v>
      </c>
      <c r="C355">
        <v>1949</v>
      </c>
      <c r="D355" s="12">
        <f>2026-marketing_campaign4[[#This Row],[Year_Birth]]</f>
        <v>77</v>
      </c>
      <c r="E355" s="12" t="str" cm="1">
        <f t="array" ref="E3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55" s="12" t="s">
        <v>32</v>
      </c>
      <c r="G355" s="12" t="s">
        <v>33</v>
      </c>
      <c r="H355" s="11">
        <v>58607</v>
      </c>
      <c r="I355">
        <v>0</v>
      </c>
      <c r="J355">
        <v>1</v>
      </c>
      <c r="K355" s="1">
        <v>41266</v>
      </c>
      <c r="L355">
        <v>63</v>
      </c>
      <c r="M355" s="11">
        <v>867</v>
      </c>
      <c r="N355" s="11">
        <v>0</v>
      </c>
      <c r="O355" s="11">
        <v>86</v>
      </c>
      <c r="P355" s="11">
        <v>0</v>
      </c>
      <c r="Q355" s="11">
        <v>0</v>
      </c>
      <c r="R355" s="11">
        <v>19</v>
      </c>
      <c r="S3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972</v>
      </c>
      <c r="T355" s="25" t="str" cm="1">
        <f t="array" ref="T3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55">
        <v>3</v>
      </c>
      <c r="V355">
        <v>2</v>
      </c>
      <c r="W355">
        <v>3</v>
      </c>
      <c r="X355">
        <v>9</v>
      </c>
      <c r="Y355">
        <v>8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3</v>
      </c>
      <c r="AG355">
        <v>11</v>
      </c>
      <c r="AH355">
        <v>0</v>
      </c>
    </row>
    <row r="356" spans="1:34" x14ac:dyDescent="0.3">
      <c r="A356">
        <v>24</v>
      </c>
      <c r="B356">
        <v>4047</v>
      </c>
      <c r="C356">
        <v>1954</v>
      </c>
      <c r="D356" s="12">
        <f>2026-marketing_campaign4[[#This Row],[Year_Birth]]</f>
        <v>72</v>
      </c>
      <c r="E356" s="12" t="str" cm="1">
        <f t="array" ref="E3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56" s="12" t="s">
        <v>32</v>
      </c>
      <c r="G356" s="12" t="s">
        <v>33</v>
      </c>
      <c r="H356" s="11">
        <v>65324</v>
      </c>
      <c r="I356">
        <v>0</v>
      </c>
      <c r="J356">
        <v>1</v>
      </c>
      <c r="K356" s="1">
        <v>41650</v>
      </c>
      <c r="L356">
        <v>0</v>
      </c>
      <c r="M356" s="11">
        <v>384</v>
      </c>
      <c r="N356" s="11">
        <v>0</v>
      </c>
      <c r="O356" s="11">
        <v>102</v>
      </c>
      <c r="P356" s="11">
        <v>21</v>
      </c>
      <c r="Q356" s="11">
        <v>32</v>
      </c>
      <c r="R356" s="11">
        <v>5</v>
      </c>
      <c r="S3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544</v>
      </c>
      <c r="T356" s="25" t="str" cm="1">
        <f t="array" ref="T3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56">
        <v>3</v>
      </c>
      <c r="V356">
        <v>6</v>
      </c>
      <c r="W356">
        <v>2</v>
      </c>
      <c r="X356">
        <v>9</v>
      </c>
      <c r="Y356">
        <v>4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</v>
      </c>
      <c r="AG356">
        <v>11</v>
      </c>
      <c r="AH356">
        <v>0</v>
      </c>
    </row>
    <row r="357" spans="1:34" x14ac:dyDescent="0.3">
      <c r="A357">
        <v>25</v>
      </c>
      <c r="B357">
        <v>1409</v>
      </c>
      <c r="C357">
        <v>1951</v>
      </c>
      <c r="D357" s="12">
        <f>2026-marketing_campaign4[[#This Row],[Year_Birth]]</f>
        <v>75</v>
      </c>
      <c r="E357" s="12" t="str" cm="1">
        <f t="array" ref="E3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57" s="12" t="s">
        <v>29</v>
      </c>
      <c r="G357" s="12" t="s">
        <v>31</v>
      </c>
      <c r="H357" s="11">
        <v>40689</v>
      </c>
      <c r="I357">
        <v>0</v>
      </c>
      <c r="J357">
        <v>1</v>
      </c>
      <c r="K357" s="1">
        <v>41351</v>
      </c>
      <c r="L357">
        <v>69</v>
      </c>
      <c r="M357" s="11">
        <v>270</v>
      </c>
      <c r="N357" s="11">
        <v>3</v>
      </c>
      <c r="O357" s="11">
        <v>27</v>
      </c>
      <c r="P357" s="11">
        <v>39</v>
      </c>
      <c r="Q357" s="11">
        <v>6</v>
      </c>
      <c r="R357" s="11">
        <v>99</v>
      </c>
      <c r="S3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444</v>
      </c>
      <c r="T357" s="25" t="str" cm="1">
        <f t="array" ref="T3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57">
        <v>7</v>
      </c>
      <c r="V357">
        <v>7</v>
      </c>
      <c r="W357">
        <v>1</v>
      </c>
      <c r="X357">
        <v>5</v>
      </c>
      <c r="Y357">
        <v>8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</v>
      </c>
      <c r="AG357">
        <v>11</v>
      </c>
      <c r="AH357">
        <v>0</v>
      </c>
    </row>
    <row r="358" spans="1:34" x14ac:dyDescent="0.3">
      <c r="A358">
        <v>26</v>
      </c>
      <c r="B358">
        <v>7892</v>
      </c>
      <c r="C358">
        <v>1969</v>
      </c>
      <c r="D358" s="12">
        <f>2026-marketing_campaign4[[#This Row],[Year_Birth]]</f>
        <v>57</v>
      </c>
      <c r="E358" s="12" t="str" cm="1">
        <f t="array" ref="E3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58" s="12" t="s">
        <v>29</v>
      </c>
      <c r="G358" s="12" t="s">
        <v>30</v>
      </c>
      <c r="H358" s="11">
        <v>18589</v>
      </c>
      <c r="I358">
        <v>0</v>
      </c>
      <c r="J358">
        <v>0</v>
      </c>
      <c r="K358" s="1">
        <v>41276</v>
      </c>
      <c r="L358">
        <v>89</v>
      </c>
      <c r="M358" s="11">
        <v>6</v>
      </c>
      <c r="N358" s="11">
        <v>4</v>
      </c>
      <c r="O358" s="11">
        <v>25</v>
      </c>
      <c r="P358" s="11">
        <v>15</v>
      </c>
      <c r="Q358" s="11">
        <v>12</v>
      </c>
      <c r="R358" s="11">
        <v>13</v>
      </c>
      <c r="S3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</v>
      </c>
      <c r="T358" s="25" t="str" cm="1">
        <f t="array" ref="T3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58">
        <v>2</v>
      </c>
      <c r="V358">
        <v>2</v>
      </c>
      <c r="W358">
        <v>1</v>
      </c>
      <c r="X358">
        <v>3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3</v>
      </c>
      <c r="AG358">
        <v>11</v>
      </c>
      <c r="AH358">
        <v>0</v>
      </c>
    </row>
    <row r="359" spans="1:34" x14ac:dyDescent="0.3">
      <c r="A359">
        <v>27</v>
      </c>
      <c r="B359">
        <v>2404</v>
      </c>
      <c r="C359">
        <v>1976</v>
      </c>
      <c r="D359" s="12">
        <f>2026-marketing_campaign4[[#This Row],[Year_Birth]]</f>
        <v>50</v>
      </c>
      <c r="E359" s="12" t="str" cm="1">
        <f t="array" ref="E3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59" s="12" t="s">
        <v>29</v>
      </c>
      <c r="G359" s="12" t="s">
        <v>33</v>
      </c>
      <c r="H359" s="11">
        <v>53359</v>
      </c>
      <c r="I359">
        <v>1</v>
      </c>
      <c r="J359">
        <v>1</v>
      </c>
      <c r="K359" s="1">
        <v>41421</v>
      </c>
      <c r="L359">
        <v>4</v>
      </c>
      <c r="M359" s="11">
        <v>173</v>
      </c>
      <c r="N359" s="11">
        <v>4</v>
      </c>
      <c r="O359" s="11">
        <v>30</v>
      </c>
      <c r="P359" s="11">
        <v>3</v>
      </c>
      <c r="Q359" s="11">
        <v>6</v>
      </c>
      <c r="R359" s="11">
        <v>41</v>
      </c>
      <c r="S3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257</v>
      </c>
      <c r="T359" s="25" t="str" cm="1">
        <f t="array" ref="T3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59">
        <v>4</v>
      </c>
      <c r="V359">
        <v>5</v>
      </c>
      <c r="W359">
        <v>1</v>
      </c>
      <c r="X359">
        <v>4</v>
      </c>
      <c r="Y359">
        <v>7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3</v>
      </c>
      <c r="AG359">
        <v>11</v>
      </c>
      <c r="AH359">
        <v>0</v>
      </c>
    </row>
    <row r="360" spans="1:34" x14ac:dyDescent="0.3">
      <c r="A360">
        <v>28</v>
      </c>
      <c r="B360">
        <v>5255</v>
      </c>
      <c r="C360">
        <v>1986</v>
      </c>
      <c r="D360" s="12">
        <f>2026-marketing_campaign4[[#This Row],[Year_Birth]]</f>
        <v>40</v>
      </c>
      <c r="E360" s="12" t="str" cm="1">
        <f t="array" ref="E3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60" s="12" t="s">
        <v>29</v>
      </c>
      <c r="G360" s="12" t="s">
        <v>30</v>
      </c>
      <c r="I360">
        <v>1</v>
      </c>
      <c r="J360">
        <v>0</v>
      </c>
      <c r="K360" s="1">
        <v>41325</v>
      </c>
      <c r="L360">
        <v>19</v>
      </c>
      <c r="M360" s="11">
        <v>5</v>
      </c>
      <c r="N360" s="11">
        <v>1</v>
      </c>
      <c r="O360" s="11">
        <v>3</v>
      </c>
      <c r="P360" s="11">
        <v>3</v>
      </c>
      <c r="Q360" s="11">
        <v>263</v>
      </c>
      <c r="R360" s="11">
        <v>362</v>
      </c>
      <c r="S3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637</v>
      </c>
      <c r="T360" s="25" t="str" cm="1">
        <f t="array" ref="T3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60">
        <v>0</v>
      </c>
      <c r="V360">
        <v>27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3</v>
      </c>
      <c r="AG360">
        <v>11</v>
      </c>
      <c r="AH360">
        <v>0</v>
      </c>
    </row>
    <row r="361" spans="1:34" x14ac:dyDescent="0.3">
      <c r="A361">
        <v>29</v>
      </c>
      <c r="B361">
        <v>9422</v>
      </c>
      <c r="C361">
        <v>1989</v>
      </c>
      <c r="D361" s="12">
        <f>2026-marketing_campaign4[[#This Row],[Year_Birth]]</f>
        <v>37</v>
      </c>
      <c r="E361" s="12" t="str" cm="1">
        <f t="array" ref="E3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61" s="12" t="s">
        <v>29</v>
      </c>
      <c r="G361" s="12" t="s">
        <v>33</v>
      </c>
      <c r="H361" s="11">
        <v>38360</v>
      </c>
      <c r="I361">
        <v>1</v>
      </c>
      <c r="J361">
        <v>0</v>
      </c>
      <c r="K361" s="1">
        <v>41425</v>
      </c>
      <c r="L361">
        <v>26</v>
      </c>
      <c r="M361" s="11">
        <v>36</v>
      </c>
      <c r="N361" s="11">
        <v>2</v>
      </c>
      <c r="O361" s="11">
        <v>42</v>
      </c>
      <c r="P361" s="11">
        <v>20</v>
      </c>
      <c r="Q361" s="11">
        <v>21</v>
      </c>
      <c r="R361" s="11">
        <v>10</v>
      </c>
      <c r="S3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</v>
      </c>
      <c r="T361" s="25" t="str" cm="1">
        <f t="array" ref="T3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61">
        <v>2</v>
      </c>
      <c r="V361">
        <v>2</v>
      </c>
      <c r="W361">
        <v>1</v>
      </c>
      <c r="X361">
        <v>4</v>
      </c>
      <c r="Y361">
        <v>3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</v>
      </c>
      <c r="AG361">
        <v>11</v>
      </c>
      <c r="AH361">
        <v>0</v>
      </c>
    </row>
    <row r="362" spans="1:34" x14ac:dyDescent="0.3">
      <c r="A362">
        <v>30</v>
      </c>
      <c r="B362">
        <v>1966</v>
      </c>
      <c r="C362">
        <v>1965</v>
      </c>
      <c r="D362" s="12">
        <f>2026-marketing_campaign4[[#This Row],[Year_Birth]]</f>
        <v>61</v>
      </c>
      <c r="E362" s="12" t="str" cm="1">
        <f t="array" ref="E3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62" s="12" t="s">
        <v>32</v>
      </c>
      <c r="G362" s="12" t="s">
        <v>33</v>
      </c>
      <c r="H362" s="11">
        <v>84618</v>
      </c>
      <c r="I362">
        <v>0</v>
      </c>
      <c r="J362">
        <v>0</v>
      </c>
      <c r="K362" s="1">
        <v>41600</v>
      </c>
      <c r="L362">
        <v>96</v>
      </c>
      <c r="M362" s="11">
        <v>684</v>
      </c>
      <c r="N362" s="11">
        <v>100</v>
      </c>
      <c r="O362" s="11">
        <v>801</v>
      </c>
      <c r="P362" s="11">
        <v>21</v>
      </c>
      <c r="Q362" s="11">
        <v>66</v>
      </c>
      <c r="R362" s="11">
        <v>0</v>
      </c>
      <c r="S3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1672</v>
      </c>
      <c r="T362" s="25" t="str" cm="1">
        <f t="array" ref="T3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62">
        <v>1</v>
      </c>
      <c r="V362">
        <v>6</v>
      </c>
      <c r="W362">
        <v>9</v>
      </c>
      <c r="X362">
        <v>10</v>
      </c>
      <c r="Y362">
        <v>2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3</v>
      </c>
      <c r="AG362">
        <v>11</v>
      </c>
      <c r="AH362">
        <v>0</v>
      </c>
    </row>
    <row r="363" spans="1:34" x14ac:dyDescent="0.3">
      <c r="A363">
        <v>31</v>
      </c>
      <c r="B363">
        <v>6864</v>
      </c>
      <c r="C363">
        <v>1989</v>
      </c>
      <c r="D363" s="12">
        <f>2026-marketing_campaign4[[#This Row],[Year_Birth]]</f>
        <v>37</v>
      </c>
      <c r="E363" s="12" t="str" cm="1">
        <f t="array" ref="E3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63" s="12" t="s">
        <v>34</v>
      </c>
      <c r="G363" s="12" t="s">
        <v>35</v>
      </c>
      <c r="H363" s="11">
        <v>10979</v>
      </c>
      <c r="I363">
        <v>0</v>
      </c>
      <c r="J363">
        <v>0</v>
      </c>
      <c r="K363" s="1">
        <v>41781</v>
      </c>
      <c r="L363">
        <v>34</v>
      </c>
      <c r="M363" s="11">
        <v>8</v>
      </c>
      <c r="N363" s="11">
        <v>4</v>
      </c>
      <c r="O363" s="11">
        <v>10</v>
      </c>
      <c r="P363" s="11">
        <v>2</v>
      </c>
      <c r="Q363" s="11">
        <v>2</v>
      </c>
      <c r="R363" s="11">
        <v>4</v>
      </c>
      <c r="S3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363" s="25" t="str" cm="1">
        <f t="array" ref="T3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63">
        <v>2</v>
      </c>
      <c r="V363">
        <v>3</v>
      </c>
      <c r="W363">
        <v>0</v>
      </c>
      <c r="X363">
        <v>3</v>
      </c>
      <c r="Y363">
        <v>5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</v>
      </c>
      <c r="AG363">
        <v>11</v>
      </c>
      <c r="AH363">
        <v>0</v>
      </c>
    </row>
    <row r="364" spans="1:34" x14ac:dyDescent="0.3">
      <c r="A364">
        <v>32</v>
      </c>
      <c r="B364">
        <v>3033</v>
      </c>
      <c r="C364">
        <v>1963</v>
      </c>
      <c r="D364" s="12">
        <f>2026-marketing_campaign4[[#This Row],[Year_Birth]]</f>
        <v>63</v>
      </c>
      <c r="E364" s="12" t="str" cm="1">
        <f t="array" ref="E3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64" s="12" t="s">
        <v>34</v>
      </c>
      <c r="G364" s="12" t="s">
        <v>31</v>
      </c>
      <c r="H364" s="11">
        <v>38620</v>
      </c>
      <c r="I364">
        <v>0</v>
      </c>
      <c r="J364">
        <v>0</v>
      </c>
      <c r="K364" s="1">
        <v>41405</v>
      </c>
      <c r="L364">
        <v>56</v>
      </c>
      <c r="M364" s="11">
        <v>112</v>
      </c>
      <c r="N364" s="11">
        <v>17</v>
      </c>
      <c r="O364" s="11">
        <v>44</v>
      </c>
      <c r="P364" s="11">
        <v>34</v>
      </c>
      <c r="Q364" s="11">
        <v>22</v>
      </c>
      <c r="R364" s="11">
        <v>89</v>
      </c>
      <c r="S3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318</v>
      </c>
      <c r="T364" s="25" t="str" cm="1">
        <f t="array" ref="T3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364">
        <v>1</v>
      </c>
      <c r="V364">
        <v>2</v>
      </c>
      <c r="W364">
        <v>5</v>
      </c>
      <c r="X364">
        <v>3</v>
      </c>
      <c r="Y364">
        <v>3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3</v>
      </c>
      <c r="AG364">
        <v>11</v>
      </c>
      <c r="AH364">
        <v>0</v>
      </c>
    </row>
    <row r="365" spans="1:34" x14ac:dyDescent="0.3">
      <c r="A365">
        <v>33</v>
      </c>
      <c r="B365">
        <v>5710</v>
      </c>
      <c r="C365">
        <v>1970</v>
      </c>
      <c r="D365" s="12">
        <f>2026-marketing_campaign4[[#This Row],[Year_Birth]]</f>
        <v>56</v>
      </c>
      <c r="E365" s="12" t="str" cm="1">
        <f t="array" ref="E3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65" s="12" t="s">
        <v>29</v>
      </c>
      <c r="G365" s="12" t="s">
        <v>31</v>
      </c>
      <c r="H365" s="11">
        <v>40548</v>
      </c>
      <c r="I365">
        <v>0</v>
      </c>
      <c r="J365">
        <v>1</v>
      </c>
      <c r="K365" s="1">
        <v>41192</v>
      </c>
      <c r="L365">
        <v>31</v>
      </c>
      <c r="M365" s="11">
        <v>110</v>
      </c>
      <c r="N365" s="11">
        <v>0</v>
      </c>
      <c r="O365" s="11">
        <v>5</v>
      </c>
      <c r="P365" s="11">
        <v>2</v>
      </c>
      <c r="Q365" s="11">
        <v>0</v>
      </c>
      <c r="R365" s="11">
        <v>3</v>
      </c>
      <c r="S3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120</v>
      </c>
      <c r="T365" s="25" t="str" cm="1">
        <f t="array" ref="T3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65">
        <v>2</v>
      </c>
      <c r="V365">
        <v>2</v>
      </c>
      <c r="W365">
        <v>1</v>
      </c>
      <c r="X365">
        <v>4</v>
      </c>
      <c r="Y365">
        <v>5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3</v>
      </c>
      <c r="AG365">
        <v>11</v>
      </c>
      <c r="AH365">
        <v>0</v>
      </c>
    </row>
    <row r="366" spans="1:34" x14ac:dyDescent="0.3">
      <c r="A366">
        <v>35</v>
      </c>
      <c r="B366">
        <v>8755</v>
      </c>
      <c r="C366">
        <v>1946</v>
      </c>
      <c r="D366" s="12">
        <f>2026-marketing_campaign4[[#This Row],[Year_Birth]]</f>
        <v>80</v>
      </c>
      <c r="E366" s="12" t="str" cm="1">
        <f t="array" ref="E3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66" s="12" t="s">
        <v>34</v>
      </c>
      <c r="G366" s="12" t="s">
        <v>33</v>
      </c>
      <c r="H366" s="11">
        <v>68657</v>
      </c>
      <c r="I366">
        <v>0</v>
      </c>
      <c r="J366">
        <v>0</v>
      </c>
      <c r="K366" s="1">
        <v>41325</v>
      </c>
      <c r="L366">
        <v>4</v>
      </c>
      <c r="M366" s="11">
        <v>482</v>
      </c>
      <c r="N366" s="11">
        <v>34</v>
      </c>
      <c r="O366" s="11">
        <v>471</v>
      </c>
      <c r="P366" s="11">
        <v>119</v>
      </c>
      <c r="Q366" s="11">
        <v>68</v>
      </c>
      <c r="R366" s="11">
        <v>22</v>
      </c>
      <c r="S3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1196</v>
      </c>
      <c r="T366" s="25" t="str" cm="1">
        <f t="array" ref="T3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366">
        <v>1</v>
      </c>
      <c r="V366">
        <v>3</v>
      </c>
      <c r="W366">
        <v>5</v>
      </c>
      <c r="X366">
        <v>9</v>
      </c>
      <c r="Y366">
        <v>7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3</v>
      </c>
      <c r="AG366">
        <v>11</v>
      </c>
      <c r="AH366">
        <v>0</v>
      </c>
    </row>
    <row r="367" spans="1:34" x14ac:dyDescent="0.3">
      <c r="A367">
        <v>36</v>
      </c>
      <c r="B367">
        <v>10738</v>
      </c>
      <c r="C367">
        <v>1951</v>
      </c>
      <c r="D367" s="12">
        <f>2026-marketing_campaign4[[#This Row],[Year_Birth]]</f>
        <v>75</v>
      </c>
      <c r="E367" s="12" t="str" cm="1">
        <f t="array" ref="E3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67" s="12" t="s">
        <v>34</v>
      </c>
      <c r="G367" s="12" t="s">
        <v>30</v>
      </c>
      <c r="H367" s="11">
        <v>49389</v>
      </c>
      <c r="I367">
        <v>1</v>
      </c>
      <c r="J367">
        <v>1</v>
      </c>
      <c r="K367" s="1">
        <v>41515</v>
      </c>
      <c r="L367">
        <v>55</v>
      </c>
      <c r="M367" s="11">
        <v>40</v>
      </c>
      <c r="N367" s="11">
        <v>0</v>
      </c>
      <c r="O367" s="11">
        <v>19</v>
      </c>
      <c r="P367" s="11">
        <v>2</v>
      </c>
      <c r="Q367" s="11">
        <v>1</v>
      </c>
      <c r="R367" s="11">
        <v>3</v>
      </c>
      <c r="S3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</v>
      </c>
      <c r="T367" s="25" t="str" cm="1">
        <f t="array" ref="T3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67">
        <v>1</v>
      </c>
      <c r="V367">
        <v>2</v>
      </c>
      <c r="W367">
        <v>0</v>
      </c>
      <c r="X367">
        <v>3</v>
      </c>
      <c r="Y367">
        <v>7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3</v>
      </c>
      <c r="AG367">
        <v>11</v>
      </c>
      <c r="AH367">
        <v>0</v>
      </c>
    </row>
    <row r="368" spans="1:34" x14ac:dyDescent="0.3">
      <c r="A368">
        <v>37</v>
      </c>
      <c r="B368">
        <v>4339</v>
      </c>
      <c r="C368">
        <v>1970</v>
      </c>
      <c r="D368" s="12">
        <f>2026-marketing_campaign4[[#This Row],[Year_Birth]]</f>
        <v>56</v>
      </c>
      <c r="E368" s="12" t="str" cm="1">
        <f t="array" ref="E3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68" s="12" t="s">
        <v>32</v>
      </c>
      <c r="G368" s="12" t="s">
        <v>33</v>
      </c>
      <c r="H368" s="11">
        <v>67353</v>
      </c>
      <c r="I368">
        <v>0</v>
      </c>
      <c r="J368">
        <v>1</v>
      </c>
      <c r="K368" s="1">
        <v>41639</v>
      </c>
      <c r="L368">
        <v>37</v>
      </c>
      <c r="M368" s="11">
        <v>702</v>
      </c>
      <c r="N368" s="11">
        <v>17</v>
      </c>
      <c r="O368" s="11">
        <v>151</v>
      </c>
      <c r="P368" s="11">
        <v>0</v>
      </c>
      <c r="Q368" s="11">
        <v>8</v>
      </c>
      <c r="R368" s="11">
        <v>35</v>
      </c>
      <c r="S3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913</v>
      </c>
      <c r="T368" s="25" t="str" cm="1">
        <f t="array" ref="T3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68">
        <v>5</v>
      </c>
      <c r="V368">
        <v>5</v>
      </c>
      <c r="W368">
        <v>6</v>
      </c>
      <c r="X368">
        <v>12</v>
      </c>
      <c r="Y368">
        <v>2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3</v>
      </c>
      <c r="AG368">
        <v>11</v>
      </c>
      <c r="AH368">
        <v>0</v>
      </c>
    </row>
    <row r="369" spans="1:34" x14ac:dyDescent="0.3">
      <c r="A369">
        <v>38</v>
      </c>
      <c r="B369">
        <v>10755</v>
      </c>
      <c r="C369">
        <v>1976</v>
      </c>
      <c r="D369" s="12">
        <f>2026-marketing_campaign4[[#This Row],[Year_Birth]]</f>
        <v>50</v>
      </c>
      <c r="E369" s="12" t="str" cm="1">
        <f t="array" ref="E3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69" s="12" t="s">
        <v>37</v>
      </c>
      <c r="G369" s="12" t="s">
        <v>33</v>
      </c>
      <c r="H369" s="11">
        <v>23718</v>
      </c>
      <c r="I369">
        <v>1</v>
      </c>
      <c r="J369">
        <v>0</v>
      </c>
      <c r="K369" s="1">
        <v>41519</v>
      </c>
      <c r="L369">
        <v>76</v>
      </c>
      <c r="M369" s="11">
        <v>6</v>
      </c>
      <c r="N369" s="11">
        <v>3</v>
      </c>
      <c r="O369" s="11">
        <v>14</v>
      </c>
      <c r="P369" s="11">
        <v>15</v>
      </c>
      <c r="Q369" s="11">
        <v>7</v>
      </c>
      <c r="R369" s="11">
        <v>36</v>
      </c>
      <c r="S3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</v>
      </c>
      <c r="T369" s="25" t="str" cm="1">
        <f t="array" ref="T3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69">
        <v>3</v>
      </c>
      <c r="V369">
        <v>3</v>
      </c>
      <c r="W369">
        <v>1</v>
      </c>
      <c r="X369">
        <v>2</v>
      </c>
      <c r="Y369">
        <v>7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3</v>
      </c>
      <c r="AG369">
        <v>11</v>
      </c>
      <c r="AH369">
        <v>0</v>
      </c>
    </row>
    <row r="370" spans="1:34" x14ac:dyDescent="0.3">
      <c r="A370">
        <v>39</v>
      </c>
      <c r="B370">
        <v>8595</v>
      </c>
      <c r="C370">
        <v>1973</v>
      </c>
      <c r="D370" s="12">
        <f>2026-marketing_campaign4[[#This Row],[Year_Birth]]</f>
        <v>53</v>
      </c>
      <c r="E370" s="12" t="str" cm="1">
        <f t="array" ref="E3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70" s="12" t="s">
        <v>29</v>
      </c>
      <c r="G370" s="12" t="s">
        <v>38</v>
      </c>
      <c r="H370" s="11">
        <v>42429</v>
      </c>
      <c r="I370">
        <v>0</v>
      </c>
      <c r="J370">
        <v>1</v>
      </c>
      <c r="K370" s="1">
        <v>41681</v>
      </c>
      <c r="L370">
        <v>99</v>
      </c>
      <c r="M370" s="11">
        <v>55</v>
      </c>
      <c r="N370" s="11">
        <v>0</v>
      </c>
      <c r="O370" s="11">
        <v>6</v>
      </c>
      <c r="P370" s="11">
        <v>2</v>
      </c>
      <c r="Q370" s="11">
        <v>0</v>
      </c>
      <c r="R370" s="11">
        <v>4</v>
      </c>
      <c r="S3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</v>
      </c>
      <c r="T370" s="25" t="str" cm="1">
        <f t="array" ref="T3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70">
        <v>2</v>
      </c>
      <c r="V370">
        <v>1</v>
      </c>
      <c r="W370">
        <v>1</v>
      </c>
      <c r="X370">
        <v>3</v>
      </c>
      <c r="Y370">
        <v>5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3</v>
      </c>
      <c r="AG370">
        <v>11</v>
      </c>
      <c r="AH370">
        <v>0</v>
      </c>
    </row>
    <row r="371" spans="1:34" x14ac:dyDescent="0.3">
      <c r="A371">
        <v>41</v>
      </c>
      <c r="B371">
        <v>8601</v>
      </c>
      <c r="C371">
        <v>1980</v>
      </c>
      <c r="D371" s="12">
        <f>2026-marketing_campaign4[[#This Row],[Year_Birth]]</f>
        <v>46</v>
      </c>
      <c r="E371" s="12" t="str" cm="1">
        <f t="array" ref="E3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71" s="12" t="s">
        <v>29</v>
      </c>
      <c r="G371" s="12" t="s">
        <v>33</v>
      </c>
      <c r="H371" s="11">
        <v>80011</v>
      </c>
      <c r="I371">
        <v>0</v>
      </c>
      <c r="J371">
        <v>1</v>
      </c>
      <c r="K371" s="1">
        <v>41393</v>
      </c>
      <c r="L371">
        <v>3</v>
      </c>
      <c r="M371" s="11">
        <v>421</v>
      </c>
      <c r="N371" s="11">
        <v>76</v>
      </c>
      <c r="O371" s="11">
        <v>536</v>
      </c>
      <c r="P371" s="11">
        <v>82</v>
      </c>
      <c r="Q371" s="11">
        <v>178</v>
      </c>
      <c r="R371" s="11">
        <v>102</v>
      </c>
      <c r="S3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1395</v>
      </c>
      <c r="T371" s="25" t="str" cm="1">
        <f t="array" ref="T3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371">
        <v>2</v>
      </c>
      <c r="V371">
        <v>8</v>
      </c>
      <c r="W371">
        <v>6</v>
      </c>
      <c r="X371">
        <v>5</v>
      </c>
      <c r="Y371">
        <v>4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3</v>
      </c>
      <c r="AG371">
        <v>11</v>
      </c>
      <c r="AH371">
        <v>0</v>
      </c>
    </row>
    <row r="372" spans="1:34" x14ac:dyDescent="0.3">
      <c r="A372">
        <v>42</v>
      </c>
      <c r="B372">
        <v>503</v>
      </c>
      <c r="C372">
        <v>1985</v>
      </c>
      <c r="D372" s="12">
        <f>2026-marketing_campaign4[[#This Row],[Year_Birth]]</f>
        <v>41</v>
      </c>
      <c r="E372" s="12" t="str" cm="1">
        <f t="array" ref="E3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72" s="12" t="s">
        <v>34</v>
      </c>
      <c r="G372" s="12" t="s">
        <v>33</v>
      </c>
      <c r="H372" s="11">
        <v>20559</v>
      </c>
      <c r="I372">
        <v>1</v>
      </c>
      <c r="J372">
        <v>0</v>
      </c>
      <c r="K372" s="1">
        <v>41345</v>
      </c>
      <c r="L372">
        <v>88</v>
      </c>
      <c r="M372" s="11">
        <v>13</v>
      </c>
      <c r="N372" s="11">
        <v>1</v>
      </c>
      <c r="O372" s="11">
        <v>29</v>
      </c>
      <c r="P372" s="11">
        <v>3</v>
      </c>
      <c r="Q372" s="11">
        <v>0</v>
      </c>
      <c r="R372" s="11">
        <v>7</v>
      </c>
      <c r="S3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</v>
      </c>
      <c r="T372" s="25" t="str" cm="1">
        <f t="array" ref="T3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72">
        <v>2</v>
      </c>
      <c r="V372">
        <v>2</v>
      </c>
      <c r="W372">
        <v>0</v>
      </c>
      <c r="X372">
        <v>3</v>
      </c>
      <c r="Y372">
        <v>8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3</v>
      </c>
      <c r="AG372">
        <v>11</v>
      </c>
      <c r="AH372">
        <v>0</v>
      </c>
    </row>
    <row r="373" spans="1:34" x14ac:dyDescent="0.3">
      <c r="A373">
        <v>43</v>
      </c>
      <c r="B373">
        <v>8430</v>
      </c>
      <c r="C373">
        <v>1957</v>
      </c>
      <c r="D373" s="12">
        <f>2026-marketing_campaign4[[#This Row],[Year_Birth]]</f>
        <v>69</v>
      </c>
      <c r="E373" s="12" t="str" cm="1">
        <f t="array" ref="E3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73" s="12" t="s">
        <v>29</v>
      </c>
      <c r="G373" s="12" t="s">
        <v>31</v>
      </c>
      <c r="H373" s="11">
        <v>21994</v>
      </c>
      <c r="I373">
        <v>0</v>
      </c>
      <c r="J373">
        <v>1</v>
      </c>
      <c r="K373" s="1">
        <v>41267</v>
      </c>
      <c r="L373">
        <v>4</v>
      </c>
      <c r="M373" s="11">
        <v>9</v>
      </c>
      <c r="N373" s="11">
        <v>0</v>
      </c>
      <c r="O373" s="11">
        <v>6</v>
      </c>
      <c r="P373" s="11">
        <v>3</v>
      </c>
      <c r="Q373" s="11">
        <v>1</v>
      </c>
      <c r="R373" s="11">
        <v>3</v>
      </c>
      <c r="S3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373" s="25" t="str" cm="1">
        <f t="array" ref="T3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73">
        <v>1</v>
      </c>
      <c r="V373">
        <v>0</v>
      </c>
      <c r="W373">
        <v>0</v>
      </c>
      <c r="X373">
        <v>3</v>
      </c>
      <c r="Y373">
        <v>5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3</v>
      </c>
      <c r="AG373">
        <v>11</v>
      </c>
      <c r="AH373">
        <v>0</v>
      </c>
    </row>
    <row r="374" spans="1:34" x14ac:dyDescent="0.3">
      <c r="A374">
        <v>44</v>
      </c>
      <c r="B374">
        <v>7281</v>
      </c>
      <c r="C374">
        <v>1959</v>
      </c>
      <c r="D374" s="12">
        <f>2026-marketing_campaign4[[#This Row],[Year_Birth]]</f>
        <v>67</v>
      </c>
      <c r="E374" s="12" t="str" cm="1">
        <f t="array" ref="E3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74" s="12" t="s">
        <v>32</v>
      </c>
      <c r="G374" s="12" t="s">
        <v>30</v>
      </c>
      <c r="I374">
        <v>0</v>
      </c>
      <c r="J374">
        <v>0</v>
      </c>
      <c r="K374" s="1">
        <v>41583</v>
      </c>
      <c r="L374">
        <v>80</v>
      </c>
      <c r="M374" s="11">
        <v>81</v>
      </c>
      <c r="N374" s="11">
        <v>11</v>
      </c>
      <c r="O374" s="11">
        <v>50</v>
      </c>
      <c r="P374" s="11">
        <v>3</v>
      </c>
      <c r="Q374" s="11">
        <v>2</v>
      </c>
      <c r="R374" s="11">
        <v>39</v>
      </c>
      <c r="S3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186</v>
      </c>
      <c r="T374" s="25" t="str" cm="1">
        <f t="array" ref="T3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74">
        <v>1</v>
      </c>
      <c r="V374">
        <v>1</v>
      </c>
      <c r="W374">
        <v>3</v>
      </c>
      <c r="X374">
        <v>4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3</v>
      </c>
      <c r="AG374">
        <v>11</v>
      </c>
      <c r="AH374">
        <v>0</v>
      </c>
    </row>
    <row r="375" spans="1:34" x14ac:dyDescent="0.3">
      <c r="A375">
        <v>45</v>
      </c>
      <c r="B375">
        <v>2139</v>
      </c>
      <c r="C375">
        <v>1975</v>
      </c>
      <c r="D375" s="12">
        <f>2026-marketing_campaign4[[#This Row],[Year_Birth]]</f>
        <v>51</v>
      </c>
      <c r="E375" s="12" t="str" cm="1">
        <f t="array" ref="E3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75" s="12" t="s">
        <v>34</v>
      </c>
      <c r="G375" s="12" t="s">
        <v>33</v>
      </c>
      <c r="H375" s="11">
        <v>7500</v>
      </c>
      <c r="I375">
        <v>1</v>
      </c>
      <c r="J375">
        <v>0</v>
      </c>
      <c r="K375" s="1">
        <v>41549</v>
      </c>
      <c r="L375">
        <v>19</v>
      </c>
      <c r="M375" s="11">
        <v>3</v>
      </c>
      <c r="N375" s="11">
        <v>1</v>
      </c>
      <c r="O375" s="11">
        <v>10</v>
      </c>
      <c r="P375" s="11">
        <v>3</v>
      </c>
      <c r="Q375" s="11">
        <v>2</v>
      </c>
      <c r="R375" s="11">
        <v>12</v>
      </c>
      <c r="S3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375" s="25" t="str" cm="1">
        <f t="array" ref="T3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75">
        <v>3</v>
      </c>
      <c r="V375">
        <v>2</v>
      </c>
      <c r="W375">
        <v>0</v>
      </c>
      <c r="X375">
        <v>3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3</v>
      </c>
      <c r="AG375">
        <v>11</v>
      </c>
      <c r="AH375">
        <v>0</v>
      </c>
    </row>
    <row r="376" spans="1:34" x14ac:dyDescent="0.3">
      <c r="A376">
        <v>46</v>
      </c>
      <c r="B376">
        <v>1371</v>
      </c>
      <c r="C376">
        <v>1976</v>
      </c>
      <c r="D376" s="12">
        <f>2026-marketing_campaign4[[#This Row],[Year_Birth]]</f>
        <v>50</v>
      </c>
      <c r="E376" s="12" t="str" cm="1">
        <f t="array" ref="E3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76" s="12" t="s">
        <v>29</v>
      </c>
      <c r="G376" s="12" t="s">
        <v>30</v>
      </c>
      <c r="H376" s="11">
        <v>79941</v>
      </c>
      <c r="I376">
        <v>0</v>
      </c>
      <c r="J376">
        <v>0</v>
      </c>
      <c r="K376" s="1">
        <v>41818</v>
      </c>
      <c r="L376">
        <v>72</v>
      </c>
      <c r="M376" s="11">
        <v>123</v>
      </c>
      <c r="N376" s="11">
        <v>164</v>
      </c>
      <c r="O376" s="11">
        <v>266</v>
      </c>
      <c r="P376" s="11">
        <v>227</v>
      </c>
      <c r="Q376" s="11">
        <v>30</v>
      </c>
      <c r="R376" s="11">
        <v>174</v>
      </c>
      <c r="S3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984</v>
      </c>
      <c r="T376" s="25" t="str" cm="1">
        <f t="array" ref="T3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76">
        <v>1</v>
      </c>
      <c r="V376">
        <v>2</v>
      </c>
      <c r="W376">
        <v>4</v>
      </c>
      <c r="X376">
        <v>9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3</v>
      </c>
      <c r="AG376">
        <v>11</v>
      </c>
      <c r="AH376">
        <v>0</v>
      </c>
    </row>
    <row r="377" spans="1:34" x14ac:dyDescent="0.3">
      <c r="A377">
        <v>48</v>
      </c>
      <c r="B377">
        <v>7286</v>
      </c>
      <c r="C377">
        <v>1968</v>
      </c>
      <c r="D377" s="12">
        <f>2026-marketing_campaign4[[#This Row],[Year_Birth]]</f>
        <v>58</v>
      </c>
      <c r="E377" s="12" t="str" cm="1">
        <f t="array" ref="E3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77" s="12" t="s">
        <v>29</v>
      </c>
      <c r="G377" s="12" t="s">
        <v>31</v>
      </c>
      <c r="H377" s="11">
        <v>41728</v>
      </c>
      <c r="I377">
        <v>1</v>
      </c>
      <c r="J377">
        <v>0</v>
      </c>
      <c r="K377" s="1">
        <v>41418</v>
      </c>
      <c r="L377">
        <v>92</v>
      </c>
      <c r="M377" s="11">
        <v>13</v>
      </c>
      <c r="N377" s="11">
        <v>6</v>
      </c>
      <c r="O377" s="11">
        <v>15</v>
      </c>
      <c r="P377" s="11">
        <v>3</v>
      </c>
      <c r="Q377" s="11">
        <v>5</v>
      </c>
      <c r="R377" s="11">
        <v>13</v>
      </c>
      <c r="S3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377" s="25" t="str" cm="1">
        <f t="array" ref="T3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77">
        <v>1</v>
      </c>
      <c r="V377">
        <v>2</v>
      </c>
      <c r="W377">
        <v>0</v>
      </c>
      <c r="X377">
        <v>2</v>
      </c>
      <c r="Y377">
        <v>10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3</v>
      </c>
      <c r="AG377">
        <v>11</v>
      </c>
      <c r="AH377">
        <v>0</v>
      </c>
    </row>
    <row r="378" spans="1:34" x14ac:dyDescent="0.3">
      <c r="A378">
        <v>49</v>
      </c>
      <c r="B378">
        <v>7244</v>
      </c>
      <c r="C378">
        <v>1951</v>
      </c>
      <c r="D378" s="12">
        <f>2026-marketing_campaign4[[#This Row],[Year_Birth]]</f>
        <v>75</v>
      </c>
      <c r="E378" s="12" t="str" cm="1">
        <f t="array" ref="E3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78" s="12" t="s">
        <v>29</v>
      </c>
      <c r="G378" s="12" t="s">
        <v>30</v>
      </c>
      <c r="I378">
        <v>2</v>
      </c>
      <c r="J378">
        <v>1</v>
      </c>
      <c r="K378" s="1">
        <v>41640</v>
      </c>
      <c r="L378">
        <v>96</v>
      </c>
      <c r="M378" s="11">
        <v>48</v>
      </c>
      <c r="N378" s="11">
        <v>5</v>
      </c>
      <c r="O378" s="11">
        <v>48</v>
      </c>
      <c r="P378" s="11">
        <v>6</v>
      </c>
      <c r="Q378" s="11">
        <v>10</v>
      </c>
      <c r="R378" s="11">
        <v>7</v>
      </c>
      <c r="S3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124</v>
      </c>
      <c r="T378" s="25" t="str" cm="1">
        <f t="array" ref="T3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78">
        <v>3</v>
      </c>
      <c r="V378">
        <v>2</v>
      </c>
      <c r="W378">
        <v>1</v>
      </c>
      <c r="X378">
        <v>4</v>
      </c>
      <c r="Y378">
        <v>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3</v>
      </c>
      <c r="AG378">
        <v>11</v>
      </c>
      <c r="AH378">
        <v>0</v>
      </c>
    </row>
    <row r="379" spans="1:34" x14ac:dyDescent="0.3">
      <c r="A379">
        <v>50</v>
      </c>
      <c r="B379">
        <v>6566</v>
      </c>
      <c r="C379">
        <v>1954</v>
      </c>
      <c r="D379" s="12">
        <f>2026-marketing_campaign4[[#This Row],[Year_Birth]]</f>
        <v>72</v>
      </c>
      <c r="E379" s="12" t="str" cm="1">
        <f t="array" ref="E3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79" s="12" t="s">
        <v>32</v>
      </c>
      <c r="G379" s="12" t="s">
        <v>33</v>
      </c>
      <c r="H379" s="11">
        <v>72550</v>
      </c>
      <c r="I379">
        <v>1</v>
      </c>
      <c r="J379">
        <v>1</v>
      </c>
      <c r="K379" s="1">
        <v>41221</v>
      </c>
      <c r="L379">
        <v>39</v>
      </c>
      <c r="M379" s="11">
        <v>826</v>
      </c>
      <c r="N379" s="11">
        <v>50</v>
      </c>
      <c r="O379" s="11">
        <v>317</v>
      </c>
      <c r="P379" s="11">
        <v>50</v>
      </c>
      <c r="Q379" s="11">
        <v>38</v>
      </c>
      <c r="R379" s="11">
        <v>38</v>
      </c>
      <c r="S3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1319</v>
      </c>
      <c r="T379" s="25" t="str" cm="1">
        <f t="array" ref="T3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379">
        <v>9</v>
      </c>
      <c r="V379">
        <v>5</v>
      </c>
      <c r="W379">
        <v>2</v>
      </c>
      <c r="X379">
        <v>12</v>
      </c>
      <c r="Y379">
        <v>8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3</v>
      </c>
      <c r="AG379">
        <v>11</v>
      </c>
      <c r="AH379">
        <v>0</v>
      </c>
    </row>
    <row r="380" spans="1:34" x14ac:dyDescent="0.3">
      <c r="A380">
        <v>51</v>
      </c>
      <c r="B380">
        <v>8614</v>
      </c>
      <c r="C380">
        <v>1957</v>
      </c>
      <c r="D380" s="12">
        <f>2026-marketing_campaign4[[#This Row],[Year_Birth]]</f>
        <v>69</v>
      </c>
      <c r="E380" s="12" t="str" cm="1">
        <f t="array" ref="E3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80" s="12" t="s">
        <v>29</v>
      </c>
      <c r="G380" s="12" t="s">
        <v>38</v>
      </c>
      <c r="H380" s="11">
        <v>65486</v>
      </c>
      <c r="I380">
        <v>0</v>
      </c>
      <c r="J380">
        <v>1</v>
      </c>
      <c r="K380" s="1">
        <v>41771</v>
      </c>
      <c r="L380">
        <v>29</v>
      </c>
      <c r="M380" s="11">
        <v>245</v>
      </c>
      <c r="N380" s="11">
        <v>19</v>
      </c>
      <c r="O380" s="11">
        <v>125</v>
      </c>
      <c r="P380" s="11">
        <v>37</v>
      </c>
      <c r="Q380" s="11">
        <v>67</v>
      </c>
      <c r="R380" s="11">
        <v>14</v>
      </c>
      <c r="S3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507</v>
      </c>
      <c r="T380" s="25" t="str" cm="1">
        <f t="array" ref="T3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80">
        <v>1</v>
      </c>
      <c r="V380">
        <v>4</v>
      </c>
      <c r="W380">
        <v>2</v>
      </c>
      <c r="X380">
        <v>10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3</v>
      </c>
      <c r="AG380">
        <v>11</v>
      </c>
      <c r="AH380">
        <v>0</v>
      </c>
    </row>
    <row r="381" spans="1:34" x14ac:dyDescent="0.3">
      <c r="A381">
        <v>52</v>
      </c>
      <c r="B381">
        <v>4114</v>
      </c>
      <c r="C381">
        <v>1964</v>
      </c>
      <c r="D381" s="12">
        <f>2026-marketing_campaign4[[#This Row],[Year_Birth]]</f>
        <v>62</v>
      </c>
      <c r="E381" s="12" t="str" cm="1">
        <f t="array" ref="E3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81" s="12" t="s">
        <v>34</v>
      </c>
      <c r="G381" s="12" t="s">
        <v>33</v>
      </c>
      <c r="H381" s="11">
        <v>79143</v>
      </c>
      <c r="I381">
        <v>0</v>
      </c>
      <c r="J381">
        <v>0</v>
      </c>
      <c r="K381" s="1">
        <v>41132</v>
      </c>
      <c r="L381">
        <v>2</v>
      </c>
      <c r="M381" s="11">
        <v>650</v>
      </c>
      <c r="N381" s="11">
        <v>37</v>
      </c>
      <c r="O381" s="11">
        <v>780</v>
      </c>
      <c r="P381" s="11">
        <v>27</v>
      </c>
      <c r="Q381" s="11">
        <v>167</v>
      </c>
      <c r="R381" s="11">
        <v>32</v>
      </c>
      <c r="S3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1693</v>
      </c>
      <c r="T381" s="25" t="str" cm="1">
        <f t="array" ref="T3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81">
        <v>1</v>
      </c>
      <c r="V381">
        <v>6</v>
      </c>
      <c r="W381">
        <v>9</v>
      </c>
      <c r="X381">
        <v>13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3</v>
      </c>
      <c r="AG381">
        <v>11</v>
      </c>
      <c r="AH381">
        <v>0</v>
      </c>
    </row>
    <row r="382" spans="1:34" x14ac:dyDescent="0.3">
      <c r="A382">
        <v>53</v>
      </c>
      <c r="B382">
        <v>1331</v>
      </c>
      <c r="C382">
        <v>1977</v>
      </c>
      <c r="D382" s="12">
        <f>2026-marketing_campaign4[[#This Row],[Year_Birth]]</f>
        <v>49</v>
      </c>
      <c r="E382" s="12" t="str" cm="1">
        <f t="array" ref="E3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82" s="12" t="s">
        <v>29</v>
      </c>
      <c r="G382" s="12" t="s">
        <v>30</v>
      </c>
      <c r="H382" s="11">
        <v>35790</v>
      </c>
      <c r="I382">
        <v>1</v>
      </c>
      <c r="J382">
        <v>0</v>
      </c>
      <c r="K382" s="1">
        <v>41276</v>
      </c>
      <c r="L382">
        <v>54</v>
      </c>
      <c r="M382" s="11">
        <v>12</v>
      </c>
      <c r="N382" s="11">
        <v>6</v>
      </c>
      <c r="O382" s="11">
        <v>20</v>
      </c>
      <c r="P382" s="11">
        <v>30</v>
      </c>
      <c r="Q382" s="11">
        <v>1</v>
      </c>
      <c r="R382" s="11">
        <v>3</v>
      </c>
      <c r="S3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</v>
      </c>
      <c r="T382" s="25" t="str" cm="1">
        <f t="array" ref="T3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82">
        <v>2</v>
      </c>
      <c r="V382">
        <v>2</v>
      </c>
      <c r="W382">
        <v>0</v>
      </c>
      <c r="X382">
        <v>3</v>
      </c>
      <c r="Y382">
        <v>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3</v>
      </c>
      <c r="AG382">
        <v>11</v>
      </c>
      <c r="AH382">
        <v>0</v>
      </c>
    </row>
    <row r="383" spans="1:34" x14ac:dyDescent="0.3">
      <c r="A383">
        <v>55</v>
      </c>
      <c r="B383">
        <v>9381</v>
      </c>
      <c r="C383">
        <v>1978</v>
      </c>
      <c r="D383" s="12">
        <f>2026-marketing_campaign4[[#This Row],[Year_Birth]]</f>
        <v>48</v>
      </c>
      <c r="E383" s="12" t="str" cm="1">
        <f t="array" ref="E3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83" s="12" t="s">
        <v>29</v>
      </c>
      <c r="G383" s="12" t="s">
        <v>33</v>
      </c>
      <c r="H383" s="11">
        <v>66373</v>
      </c>
      <c r="I383">
        <v>1</v>
      </c>
      <c r="J383">
        <v>1</v>
      </c>
      <c r="K383" s="1">
        <v>41437</v>
      </c>
      <c r="L383">
        <v>57</v>
      </c>
      <c r="M383" s="11">
        <v>328</v>
      </c>
      <c r="N383" s="11">
        <v>9</v>
      </c>
      <c r="O383" s="11">
        <v>124</v>
      </c>
      <c r="P383" s="11">
        <v>12</v>
      </c>
      <c r="Q383" s="11">
        <v>24</v>
      </c>
      <c r="R383" s="11">
        <v>109</v>
      </c>
      <c r="S3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606</v>
      </c>
      <c r="T383" s="25" t="str" cm="1">
        <f t="array" ref="T3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83">
        <v>7</v>
      </c>
      <c r="V383">
        <v>4</v>
      </c>
      <c r="W383">
        <v>2</v>
      </c>
      <c r="X383">
        <v>10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</v>
      </c>
      <c r="AG383">
        <v>11</v>
      </c>
      <c r="AH383">
        <v>0</v>
      </c>
    </row>
    <row r="384" spans="1:34" x14ac:dyDescent="0.3">
      <c r="A384">
        <v>58</v>
      </c>
      <c r="B384">
        <v>7437</v>
      </c>
      <c r="C384">
        <v>1988</v>
      </c>
      <c r="D384" s="12">
        <f>2026-marketing_campaign4[[#This Row],[Year_Birth]]</f>
        <v>38</v>
      </c>
      <c r="E384" s="12" t="str" cm="1">
        <f t="array" ref="E3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384" s="12" t="s">
        <v>29</v>
      </c>
      <c r="G384" s="12" t="s">
        <v>30</v>
      </c>
      <c r="H384" s="11">
        <v>27938</v>
      </c>
      <c r="I384">
        <v>1</v>
      </c>
      <c r="J384">
        <v>0</v>
      </c>
      <c r="K384" s="1">
        <v>41757</v>
      </c>
      <c r="L384">
        <v>31</v>
      </c>
      <c r="M384" s="11">
        <v>13</v>
      </c>
      <c r="N384" s="11">
        <v>0</v>
      </c>
      <c r="O384" s="11">
        <v>8</v>
      </c>
      <c r="P384" s="11">
        <v>2</v>
      </c>
      <c r="Q384" s="11">
        <v>1</v>
      </c>
      <c r="R384" s="11">
        <v>5</v>
      </c>
      <c r="S3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</v>
      </c>
      <c r="T384" s="25" t="str" cm="1">
        <f t="array" ref="T3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84">
        <v>1</v>
      </c>
      <c r="V384">
        <v>1</v>
      </c>
      <c r="W384">
        <v>0</v>
      </c>
      <c r="X384">
        <v>4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3</v>
      </c>
      <c r="AG384">
        <v>11</v>
      </c>
      <c r="AH384">
        <v>0</v>
      </c>
    </row>
    <row r="385" spans="1:34" x14ac:dyDescent="0.3">
      <c r="A385">
        <v>59</v>
      </c>
      <c r="B385">
        <v>8557</v>
      </c>
      <c r="C385">
        <v>1982</v>
      </c>
      <c r="D385" s="12">
        <f>2026-marketing_campaign4[[#This Row],[Year_Birth]]</f>
        <v>44</v>
      </c>
      <c r="E385" s="12" t="str" cm="1">
        <f t="array" ref="E3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85" s="12" t="s">
        <v>29</v>
      </c>
      <c r="G385" s="12" t="s">
        <v>30</v>
      </c>
      <c r="I385">
        <v>1</v>
      </c>
      <c r="J385">
        <v>0</v>
      </c>
      <c r="K385" s="1">
        <v>41442</v>
      </c>
      <c r="L385">
        <v>57</v>
      </c>
      <c r="M385" s="11">
        <v>11</v>
      </c>
      <c r="N385" s="11">
        <v>3</v>
      </c>
      <c r="O385" s="11">
        <v>22</v>
      </c>
      <c r="P385" s="11">
        <v>2</v>
      </c>
      <c r="Q385" s="11">
        <v>2</v>
      </c>
      <c r="R385" s="11">
        <v>6</v>
      </c>
      <c r="S3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385" s="25" t="str" cm="1">
        <f t="array" ref="T3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85">
        <v>2</v>
      </c>
      <c r="V385">
        <v>2</v>
      </c>
      <c r="W385">
        <v>0</v>
      </c>
      <c r="X385">
        <v>3</v>
      </c>
      <c r="Y385">
        <v>6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3</v>
      </c>
      <c r="AG385">
        <v>11</v>
      </c>
      <c r="AH385">
        <v>0</v>
      </c>
    </row>
    <row r="386" spans="1:34" x14ac:dyDescent="0.3">
      <c r="A386">
        <v>60</v>
      </c>
      <c r="B386">
        <v>8375</v>
      </c>
      <c r="C386">
        <v>1968</v>
      </c>
      <c r="D386" s="12">
        <f>2026-marketing_campaign4[[#This Row],[Year_Birth]]</f>
        <v>58</v>
      </c>
      <c r="E386" s="12" t="str" cm="1">
        <f t="array" ref="E3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86" s="12" t="s">
        <v>32</v>
      </c>
      <c r="G386" s="12" t="s">
        <v>33</v>
      </c>
      <c r="H386" s="11">
        <v>55954</v>
      </c>
      <c r="I386">
        <v>0</v>
      </c>
      <c r="J386">
        <v>1</v>
      </c>
      <c r="K386" s="1">
        <v>41701</v>
      </c>
      <c r="L386">
        <v>63</v>
      </c>
      <c r="M386" s="11">
        <v>447</v>
      </c>
      <c r="N386" s="11">
        <v>0</v>
      </c>
      <c r="O386" s="11">
        <v>28</v>
      </c>
      <c r="P386" s="11">
        <v>0</v>
      </c>
      <c r="Q386" s="11">
        <v>0</v>
      </c>
      <c r="R386" s="11">
        <v>43</v>
      </c>
      <c r="S3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518</v>
      </c>
      <c r="T386" s="25" t="str" cm="1">
        <f t="array" ref="T3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86">
        <v>3</v>
      </c>
      <c r="V386">
        <v>8</v>
      </c>
      <c r="W386">
        <v>2</v>
      </c>
      <c r="X386">
        <v>6</v>
      </c>
      <c r="Y386">
        <v>7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3</v>
      </c>
      <c r="AG386">
        <v>11</v>
      </c>
      <c r="AH386">
        <v>0</v>
      </c>
    </row>
    <row r="387" spans="1:34" x14ac:dyDescent="0.3">
      <c r="A387">
        <v>62</v>
      </c>
      <c r="B387">
        <v>3076</v>
      </c>
      <c r="C387">
        <v>1975</v>
      </c>
      <c r="D387" s="12">
        <f>2026-marketing_campaign4[[#This Row],[Year_Birth]]</f>
        <v>51</v>
      </c>
      <c r="E387" s="12" t="str" cm="1">
        <f t="array" ref="E3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87" s="12" t="s">
        <v>29</v>
      </c>
      <c r="G387" s="12" t="s">
        <v>31</v>
      </c>
      <c r="H387" s="11">
        <v>66653</v>
      </c>
      <c r="I387">
        <v>1</v>
      </c>
      <c r="J387">
        <v>1</v>
      </c>
      <c r="K387" s="1">
        <v>41159</v>
      </c>
      <c r="L387">
        <v>18</v>
      </c>
      <c r="M387" s="11">
        <v>452</v>
      </c>
      <c r="N387" s="11">
        <v>18</v>
      </c>
      <c r="O387" s="11">
        <v>102</v>
      </c>
      <c r="P387" s="11">
        <v>16</v>
      </c>
      <c r="Q387" s="11">
        <v>18</v>
      </c>
      <c r="R387" s="11">
        <v>6</v>
      </c>
      <c r="S3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612</v>
      </c>
      <c r="T387" s="25" t="str" cm="1">
        <f t="array" ref="T3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87">
        <v>4</v>
      </c>
      <c r="V387">
        <v>4</v>
      </c>
      <c r="W387">
        <v>2</v>
      </c>
      <c r="X387">
        <v>12</v>
      </c>
      <c r="Y387">
        <v>3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3</v>
      </c>
      <c r="AG387">
        <v>11</v>
      </c>
      <c r="AH387">
        <v>0</v>
      </c>
    </row>
    <row r="388" spans="1:34" x14ac:dyDescent="0.3">
      <c r="A388">
        <v>63</v>
      </c>
      <c r="B388">
        <v>1012</v>
      </c>
      <c r="C388">
        <v>1952</v>
      </c>
      <c r="D388" s="12">
        <f>2026-marketing_campaign4[[#This Row],[Year_Birth]]</f>
        <v>74</v>
      </c>
      <c r="E388" s="12" t="str" cm="1">
        <f t="array" ref="E3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88" s="12" t="s">
        <v>29</v>
      </c>
      <c r="G388" s="12" t="s">
        <v>30</v>
      </c>
      <c r="H388" s="11">
        <v>61823</v>
      </c>
      <c r="I388">
        <v>0</v>
      </c>
      <c r="J388">
        <v>1</v>
      </c>
      <c r="K388" s="1">
        <v>41323</v>
      </c>
      <c r="L388">
        <v>26</v>
      </c>
      <c r="M388" s="11">
        <v>523</v>
      </c>
      <c r="N388" s="11">
        <v>7</v>
      </c>
      <c r="O388" s="11">
        <v>134</v>
      </c>
      <c r="P388" s="11">
        <v>37</v>
      </c>
      <c r="Q388" s="11">
        <v>14</v>
      </c>
      <c r="R388" s="11">
        <v>169</v>
      </c>
      <c r="S3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884</v>
      </c>
      <c r="T388" s="25" t="str" cm="1">
        <f t="array" ref="T3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88">
        <v>4</v>
      </c>
      <c r="V388">
        <v>8</v>
      </c>
      <c r="W388">
        <v>2</v>
      </c>
      <c r="X388">
        <v>10</v>
      </c>
      <c r="Y388">
        <v>7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3</v>
      </c>
      <c r="AG388">
        <v>11</v>
      </c>
      <c r="AH388">
        <v>0</v>
      </c>
    </row>
    <row r="389" spans="1:34" x14ac:dyDescent="0.3">
      <c r="A389">
        <v>64</v>
      </c>
      <c r="B389">
        <v>6518</v>
      </c>
      <c r="C389">
        <v>1951</v>
      </c>
      <c r="D389" s="12">
        <f>2026-marketing_campaign4[[#This Row],[Year_Birth]]</f>
        <v>75</v>
      </c>
      <c r="E389" s="12" t="str" cm="1">
        <f t="array" ref="E3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89" s="12" t="s">
        <v>32</v>
      </c>
      <c r="G389" s="12" t="s">
        <v>38</v>
      </c>
      <c r="H389" s="11">
        <v>67680</v>
      </c>
      <c r="I389">
        <v>0</v>
      </c>
      <c r="J389">
        <v>1</v>
      </c>
      <c r="K389" s="1">
        <v>41436</v>
      </c>
      <c r="L389">
        <v>8</v>
      </c>
      <c r="M389" s="11">
        <v>546</v>
      </c>
      <c r="N389" s="11">
        <v>0</v>
      </c>
      <c r="O389" s="11">
        <v>48</v>
      </c>
      <c r="P389" s="11">
        <v>0</v>
      </c>
      <c r="Q389" s="11">
        <v>6</v>
      </c>
      <c r="R389" s="11">
        <v>6</v>
      </c>
      <c r="S3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606</v>
      </c>
      <c r="T389" s="25" t="str" cm="1">
        <f t="array" ref="T3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89">
        <v>1</v>
      </c>
      <c r="V389">
        <v>7</v>
      </c>
      <c r="W389">
        <v>3</v>
      </c>
      <c r="X389">
        <v>8</v>
      </c>
      <c r="Y389">
        <v>5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3</v>
      </c>
      <c r="AG389">
        <v>11</v>
      </c>
      <c r="AH389">
        <v>0</v>
      </c>
    </row>
    <row r="390" spans="1:34" x14ac:dyDescent="0.3">
      <c r="A390">
        <v>65</v>
      </c>
      <c r="B390">
        <v>4137</v>
      </c>
      <c r="C390">
        <v>1948</v>
      </c>
      <c r="D390" s="12">
        <f>2026-marketing_campaign4[[#This Row],[Year_Birth]]</f>
        <v>78</v>
      </c>
      <c r="E390" s="12" t="str" cm="1">
        <f t="array" ref="E3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90" s="12" t="s">
        <v>29</v>
      </c>
      <c r="G390" s="12" t="s">
        <v>31</v>
      </c>
      <c r="H390" s="11">
        <v>70666</v>
      </c>
      <c r="I390">
        <v>0</v>
      </c>
      <c r="J390">
        <v>0</v>
      </c>
      <c r="K390" s="1">
        <v>41614</v>
      </c>
      <c r="L390">
        <v>29</v>
      </c>
      <c r="M390" s="11">
        <v>398</v>
      </c>
      <c r="N390" s="11">
        <v>40</v>
      </c>
      <c r="O390" s="11">
        <v>367</v>
      </c>
      <c r="P390" s="11">
        <v>119</v>
      </c>
      <c r="Q390" s="11">
        <v>122</v>
      </c>
      <c r="R390" s="11">
        <v>30</v>
      </c>
      <c r="S3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1076</v>
      </c>
      <c r="T390" s="25" t="str" cm="1">
        <f t="array" ref="T3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390">
        <v>1</v>
      </c>
      <c r="V390">
        <v>7</v>
      </c>
      <c r="W390">
        <v>4</v>
      </c>
      <c r="X390">
        <v>4</v>
      </c>
      <c r="Y390">
        <v>4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</v>
      </c>
      <c r="AG390">
        <v>11</v>
      </c>
      <c r="AH390">
        <v>0</v>
      </c>
    </row>
    <row r="391" spans="1:34" x14ac:dyDescent="0.3">
      <c r="A391">
        <v>67</v>
      </c>
      <c r="B391">
        <v>1386</v>
      </c>
      <c r="C391">
        <v>1967</v>
      </c>
      <c r="D391" s="12">
        <f>2026-marketing_campaign4[[#This Row],[Year_Birth]]</f>
        <v>59</v>
      </c>
      <c r="E391" s="12" t="str" cm="1">
        <f t="array" ref="E3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91" s="12" t="s">
        <v>29</v>
      </c>
      <c r="G391" s="12" t="s">
        <v>31</v>
      </c>
      <c r="H391" s="11">
        <v>32474</v>
      </c>
      <c r="I391">
        <v>1</v>
      </c>
      <c r="J391">
        <v>1</v>
      </c>
      <c r="K391" s="1">
        <v>41770</v>
      </c>
      <c r="L391">
        <v>0</v>
      </c>
      <c r="M391" s="11">
        <v>10</v>
      </c>
      <c r="N391" s="11">
        <v>0</v>
      </c>
      <c r="O391" s="11">
        <v>1</v>
      </c>
      <c r="P391" s="11">
        <v>0</v>
      </c>
      <c r="Q391" s="11">
        <v>0</v>
      </c>
      <c r="R391" s="11">
        <v>0</v>
      </c>
      <c r="S3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</v>
      </c>
      <c r="T391" s="25" t="str" cm="1">
        <f t="array" ref="T3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91">
        <v>1</v>
      </c>
      <c r="V391">
        <v>1</v>
      </c>
      <c r="W391">
        <v>0</v>
      </c>
      <c r="X391">
        <v>2</v>
      </c>
      <c r="Y391">
        <v>7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3</v>
      </c>
      <c r="AG391">
        <v>11</v>
      </c>
      <c r="AH391">
        <v>0</v>
      </c>
    </row>
    <row r="392" spans="1:34" x14ac:dyDescent="0.3">
      <c r="A392">
        <v>69</v>
      </c>
      <c r="B392">
        <v>4477</v>
      </c>
      <c r="C392">
        <v>1958</v>
      </c>
      <c r="D392" s="12">
        <f>2026-marketing_campaign4[[#This Row],[Year_Birth]]</f>
        <v>68</v>
      </c>
      <c r="E392" s="12" t="str" cm="1">
        <f t="array" ref="E3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92" s="12" t="s">
        <v>29</v>
      </c>
      <c r="G392" s="12" t="s">
        <v>31</v>
      </c>
      <c r="H392" s="11">
        <v>69096</v>
      </c>
      <c r="I392">
        <v>0</v>
      </c>
      <c r="J392">
        <v>1</v>
      </c>
      <c r="K392" s="1">
        <v>41544</v>
      </c>
      <c r="L392">
        <v>4</v>
      </c>
      <c r="M392" s="11">
        <v>247</v>
      </c>
      <c r="N392" s="11">
        <v>49</v>
      </c>
      <c r="O392" s="11">
        <v>159</v>
      </c>
      <c r="P392" s="11">
        <v>7</v>
      </c>
      <c r="Q392" s="11">
        <v>82</v>
      </c>
      <c r="R392" s="11">
        <v>109</v>
      </c>
      <c r="S3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653</v>
      </c>
      <c r="T392" s="25" t="str" cm="1">
        <f t="array" ref="T3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92">
        <v>1</v>
      </c>
      <c r="V392">
        <v>5</v>
      </c>
      <c r="W392">
        <v>2</v>
      </c>
      <c r="X392">
        <v>10</v>
      </c>
      <c r="Y392">
        <v>4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3</v>
      </c>
      <c r="AG392">
        <v>11</v>
      </c>
      <c r="AH392">
        <v>0</v>
      </c>
    </row>
    <row r="393" spans="1:34" x14ac:dyDescent="0.3">
      <c r="A393">
        <v>70</v>
      </c>
      <c r="B393">
        <v>1357</v>
      </c>
      <c r="C393">
        <v>1970</v>
      </c>
      <c r="D393" s="12">
        <f>2026-marketing_campaign4[[#This Row],[Year_Birth]]</f>
        <v>56</v>
      </c>
      <c r="E393" s="12" t="str" cm="1">
        <f t="array" ref="E3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93" s="12" t="s">
        <v>29</v>
      </c>
      <c r="G393" s="12" t="s">
        <v>31</v>
      </c>
      <c r="H393" s="11">
        <v>74854</v>
      </c>
      <c r="I393">
        <v>1</v>
      </c>
      <c r="J393">
        <v>2</v>
      </c>
      <c r="K393" s="1">
        <v>41372</v>
      </c>
      <c r="L393">
        <v>90</v>
      </c>
      <c r="M393" s="11">
        <v>856</v>
      </c>
      <c r="N393" s="11">
        <v>59</v>
      </c>
      <c r="O393" s="11">
        <v>487</v>
      </c>
      <c r="P393" s="11">
        <v>58</v>
      </c>
      <c r="Q393" s="11">
        <v>29</v>
      </c>
      <c r="R393" s="11">
        <v>73</v>
      </c>
      <c r="S3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1562</v>
      </c>
      <c r="T393" s="25" t="str" cm="1">
        <f t="array" ref="T3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393">
        <v>7</v>
      </c>
      <c r="V393">
        <v>2</v>
      </c>
      <c r="W393">
        <v>5</v>
      </c>
      <c r="X393">
        <v>5</v>
      </c>
      <c r="Y393">
        <v>5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3</v>
      </c>
      <c r="AG393">
        <v>11</v>
      </c>
      <c r="AH393">
        <v>0</v>
      </c>
    </row>
    <row r="394" spans="1:34" x14ac:dyDescent="0.3">
      <c r="A394">
        <v>71</v>
      </c>
      <c r="B394">
        <v>1402</v>
      </c>
      <c r="C394">
        <v>1954</v>
      </c>
      <c r="D394" s="12">
        <f>2026-marketing_campaign4[[#This Row],[Year_Birth]]</f>
        <v>72</v>
      </c>
      <c r="E394" s="12" t="str" cm="1">
        <f t="array" ref="E3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94" s="12" t="s">
        <v>34</v>
      </c>
      <c r="G394" s="12" t="s">
        <v>33</v>
      </c>
      <c r="H394" s="11">
        <v>66991</v>
      </c>
      <c r="I394">
        <v>0</v>
      </c>
      <c r="J394">
        <v>0</v>
      </c>
      <c r="K394" s="1">
        <v>41163</v>
      </c>
      <c r="L394">
        <v>1</v>
      </c>
      <c r="M394" s="11">
        <v>496</v>
      </c>
      <c r="N394" s="11">
        <v>36</v>
      </c>
      <c r="O394" s="11">
        <v>460</v>
      </c>
      <c r="P394" s="11">
        <v>189</v>
      </c>
      <c r="Q394" s="11">
        <v>60</v>
      </c>
      <c r="R394" s="11">
        <v>12</v>
      </c>
      <c r="S3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1253</v>
      </c>
      <c r="T394" s="25" t="str" cm="1">
        <f t="array" ref="T3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394">
        <v>3</v>
      </c>
      <c r="V394">
        <v>4</v>
      </c>
      <c r="W394">
        <v>8</v>
      </c>
      <c r="X394">
        <v>6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3</v>
      </c>
      <c r="AG394">
        <v>11</v>
      </c>
      <c r="AH394">
        <v>0</v>
      </c>
    </row>
    <row r="395" spans="1:34" x14ac:dyDescent="0.3">
      <c r="A395">
        <v>72</v>
      </c>
      <c r="B395">
        <v>10629</v>
      </c>
      <c r="C395">
        <v>1973</v>
      </c>
      <c r="D395" s="12">
        <f>2026-marketing_campaign4[[#This Row],[Year_Birth]]</f>
        <v>53</v>
      </c>
      <c r="E395" s="12" t="str" cm="1">
        <f t="array" ref="E3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95" s="12" t="s">
        <v>37</v>
      </c>
      <c r="G395" s="12" t="s">
        <v>33</v>
      </c>
      <c r="I395">
        <v>1</v>
      </c>
      <c r="J395">
        <v>0</v>
      </c>
      <c r="K395" s="1">
        <v>41166</v>
      </c>
      <c r="L395">
        <v>25</v>
      </c>
      <c r="M395" s="11">
        <v>25</v>
      </c>
      <c r="N395" s="11">
        <v>3</v>
      </c>
      <c r="O395" s="11">
        <v>43</v>
      </c>
      <c r="P395" s="11">
        <v>17</v>
      </c>
      <c r="Q395" s="11">
        <v>4</v>
      </c>
      <c r="R395" s="11">
        <v>17</v>
      </c>
      <c r="S3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</v>
      </c>
      <c r="T395" s="25" t="str" cm="1">
        <f t="array" ref="T3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95">
        <v>3</v>
      </c>
      <c r="V395">
        <v>3</v>
      </c>
      <c r="W395">
        <v>0</v>
      </c>
      <c r="X395">
        <v>3</v>
      </c>
      <c r="Y395">
        <v>8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3</v>
      </c>
      <c r="AG395">
        <v>11</v>
      </c>
      <c r="AH395">
        <v>0</v>
      </c>
    </row>
    <row r="396" spans="1:34" x14ac:dyDescent="0.3">
      <c r="A396">
        <v>73</v>
      </c>
      <c r="B396">
        <v>6312</v>
      </c>
      <c r="C396">
        <v>1959</v>
      </c>
      <c r="D396" s="12">
        <f>2026-marketing_campaign4[[#This Row],[Year_Birth]]</f>
        <v>67</v>
      </c>
      <c r="E396" s="12" t="str" cm="1">
        <f t="array" ref="E3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396" s="12" t="s">
        <v>29</v>
      </c>
      <c r="G396" s="12" t="s">
        <v>33</v>
      </c>
      <c r="H396" s="11">
        <v>65031</v>
      </c>
      <c r="I396">
        <v>0</v>
      </c>
      <c r="J396">
        <v>1</v>
      </c>
      <c r="K396" s="1">
        <v>41350</v>
      </c>
      <c r="L396">
        <v>29</v>
      </c>
      <c r="M396" s="11">
        <v>258</v>
      </c>
      <c r="N396" s="11">
        <v>107</v>
      </c>
      <c r="O396" s="11">
        <v>291</v>
      </c>
      <c r="P396" s="11">
        <v>84</v>
      </c>
      <c r="Q396" s="11">
        <v>37</v>
      </c>
      <c r="R396" s="11">
        <v>86</v>
      </c>
      <c r="S3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863</v>
      </c>
      <c r="T396" s="25" t="str" cm="1">
        <f t="array" ref="T3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396">
        <v>4</v>
      </c>
      <c r="V396">
        <v>10</v>
      </c>
      <c r="W396">
        <v>3</v>
      </c>
      <c r="X396">
        <v>13</v>
      </c>
      <c r="Y396">
        <v>7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3</v>
      </c>
      <c r="AG396">
        <v>11</v>
      </c>
      <c r="AH396">
        <v>0</v>
      </c>
    </row>
    <row r="397" spans="1:34" x14ac:dyDescent="0.3">
      <c r="A397">
        <v>74</v>
      </c>
      <c r="B397">
        <v>8132</v>
      </c>
      <c r="C397">
        <v>1975</v>
      </c>
      <c r="D397" s="12">
        <f>2026-marketing_campaign4[[#This Row],[Year_Birth]]</f>
        <v>51</v>
      </c>
      <c r="E397" s="12" t="str" cm="1">
        <f t="array" ref="E3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397" s="12" t="s">
        <v>32</v>
      </c>
      <c r="G397" s="12" t="s">
        <v>33</v>
      </c>
      <c r="H397" s="11">
        <v>60631</v>
      </c>
      <c r="I397">
        <v>1</v>
      </c>
      <c r="J397">
        <v>1</v>
      </c>
      <c r="K397" s="1">
        <v>41369</v>
      </c>
      <c r="L397">
        <v>88</v>
      </c>
      <c r="M397" s="11">
        <v>565</v>
      </c>
      <c r="N397" s="11">
        <v>6</v>
      </c>
      <c r="O397" s="11">
        <v>65</v>
      </c>
      <c r="P397" s="11">
        <v>0</v>
      </c>
      <c r="Q397" s="11">
        <v>6</v>
      </c>
      <c r="R397" s="11">
        <v>19</v>
      </c>
      <c r="S3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661</v>
      </c>
      <c r="T397" s="25" t="str" cm="1">
        <f t="array" ref="T3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397">
        <v>5</v>
      </c>
      <c r="V397">
        <v>9</v>
      </c>
      <c r="W397">
        <v>2</v>
      </c>
      <c r="X397">
        <v>8</v>
      </c>
      <c r="Y397">
        <v>7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3</v>
      </c>
      <c r="AG397">
        <v>11</v>
      </c>
      <c r="AH397">
        <v>0</v>
      </c>
    </row>
    <row r="398" spans="1:34" x14ac:dyDescent="0.3">
      <c r="A398">
        <v>75</v>
      </c>
      <c r="B398">
        <v>1050</v>
      </c>
      <c r="C398">
        <v>1952</v>
      </c>
      <c r="D398" s="12">
        <f>2026-marketing_campaign4[[#This Row],[Year_Birth]]</f>
        <v>74</v>
      </c>
      <c r="E398" s="12" t="str" cm="1">
        <f t="array" ref="E3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398" s="12" t="s">
        <v>29</v>
      </c>
      <c r="G398" s="12" t="s">
        <v>33</v>
      </c>
      <c r="H398" s="11">
        <v>28332</v>
      </c>
      <c r="I398">
        <v>0</v>
      </c>
      <c r="J398">
        <v>0</v>
      </c>
      <c r="K398" s="1">
        <v>41759</v>
      </c>
      <c r="L398">
        <v>58</v>
      </c>
      <c r="M398" s="11">
        <v>14</v>
      </c>
      <c r="N398" s="11">
        <v>10</v>
      </c>
      <c r="O398" s="11">
        <v>13</v>
      </c>
      <c r="P398" s="11">
        <v>4</v>
      </c>
      <c r="Q398" s="11">
        <v>15</v>
      </c>
      <c r="R398" s="11">
        <v>9</v>
      </c>
      <c r="S3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</v>
      </c>
      <c r="T398" s="25" t="str" cm="1">
        <f t="array" ref="T3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98">
        <v>1</v>
      </c>
      <c r="V398">
        <v>2</v>
      </c>
      <c r="W398">
        <v>1</v>
      </c>
      <c r="X398">
        <v>4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3</v>
      </c>
      <c r="AG398">
        <v>11</v>
      </c>
      <c r="AH398">
        <v>0</v>
      </c>
    </row>
    <row r="399" spans="1:34" x14ac:dyDescent="0.3">
      <c r="A399">
        <v>76</v>
      </c>
      <c r="B399">
        <v>5846</v>
      </c>
      <c r="C399">
        <v>1977</v>
      </c>
      <c r="D399" s="12">
        <f>2026-marketing_campaign4[[#This Row],[Year_Birth]]</f>
        <v>49</v>
      </c>
      <c r="E399" s="12" t="str" cm="1">
        <f t="array" ref="E3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399" s="12" t="s">
        <v>29</v>
      </c>
      <c r="G399" s="12" t="s">
        <v>35</v>
      </c>
      <c r="H399" s="11">
        <v>40246</v>
      </c>
      <c r="I399">
        <v>1</v>
      </c>
      <c r="J399">
        <v>0</v>
      </c>
      <c r="K399" s="1">
        <v>41262</v>
      </c>
      <c r="L399">
        <v>68</v>
      </c>
      <c r="M399" s="11">
        <v>2</v>
      </c>
      <c r="N399" s="11">
        <v>1</v>
      </c>
      <c r="O399" s="11">
        <v>6</v>
      </c>
      <c r="P399" s="11">
        <v>2</v>
      </c>
      <c r="Q399" s="11">
        <v>1</v>
      </c>
      <c r="R399" s="11">
        <v>1</v>
      </c>
      <c r="S3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</v>
      </c>
      <c r="T399" s="25" t="str" cm="1">
        <f t="array" ref="T3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399">
        <v>1</v>
      </c>
      <c r="V399">
        <v>1</v>
      </c>
      <c r="W399">
        <v>0</v>
      </c>
      <c r="X399">
        <v>2</v>
      </c>
      <c r="Y399">
        <v>6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3</v>
      </c>
      <c r="AG399">
        <v>11</v>
      </c>
      <c r="AH399">
        <v>0</v>
      </c>
    </row>
    <row r="400" spans="1:34" x14ac:dyDescent="0.3">
      <c r="A400">
        <v>79</v>
      </c>
      <c r="B400">
        <v>10401</v>
      </c>
      <c r="C400">
        <v>1976</v>
      </c>
      <c r="D400" s="12">
        <f>2026-marketing_campaign4[[#This Row],[Year_Birth]]</f>
        <v>50</v>
      </c>
      <c r="E400" s="12" t="str" cm="1">
        <f t="array" ref="E4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00" s="12" t="s">
        <v>37</v>
      </c>
      <c r="G400" s="12" t="s">
        <v>31</v>
      </c>
      <c r="H400" s="11">
        <v>26326</v>
      </c>
      <c r="I400">
        <v>0</v>
      </c>
      <c r="J400">
        <v>0</v>
      </c>
      <c r="K400" s="1">
        <v>41521</v>
      </c>
      <c r="L400">
        <v>12</v>
      </c>
      <c r="M400" s="11">
        <v>1</v>
      </c>
      <c r="N400" s="11">
        <v>0</v>
      </c>
      <c r="O400" s="11">
        <v>5</v>
      </c>
      <c r="P400" s="11">
        <v>0</v>
      </c>
      <c r="Q400" s="11">
        <v>3</v>
      </c>
      <c r="R400" s="11">
        <v>9</v>
      </c>
      <c r="S4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400" s="25" t="str" cm="1">
        <f t="array" ref="T4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00">
        <v>1</v>
      </c>
      <c r="V400">
        <v>0</v>
      </c>
      <c r="W400">
        <v>0</v>
      </c>
      <c r="X400">
        <v>3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3</v>
      </c>
      <c r="AG400">
        <v>11</v>
      </c>
      <c r="AH400">
        <v>0</v>
      </c>
    </row>
    <row r="401" spans="1:34" x14ac:dyDescent="0.3">
      <c r="A401">
        <v>81</v>
      </c>
      <c r="B401">
        <v>3332</v>
      </c>
      <c r="C401">
        <v>1985</v>
      </c>
      <c r="D401" s="12">
        <f>2026-marketing_campaign4[[#This Row],[Year_Birth]]</f>
        <v>41</v>
      </c>
      <c r="E401" s="12" t="str" cm="1">
        <f t="array" ref="E4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01" s="12" t="s">
        <v>29</v>
      </c>
      <c r="G401" s="12" t="s">
        <v>30</v>
      </c>
      <c r="H401" s="11">
        <v>29760</v>
      </c>
      <c r="I401">
        <v>1</v>
      </c>
      <c r="J401">
        <v>0</v>
      </c>
      <c r="K401" s="1">
        <v>41150</v>
      </c>
      <c r="L401">
        <v>87</v>
      </c>
      <c r="M401" s="11">
        <v>64</v>
      </c>
      <c r="N401" s="11">
        <v>4</v>
      </c>
      <c r="O401" s="11">
        <v>68</v>
      </c>
      <c r="P401" s="11">
        <v>7</v>
      </c>
      <c r="Q401" s="11">
        <v>5</v>
      </c>
      <c r="R401" s="11">
        <v>17</v>
      </c>
      <c r="S4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</v>
      </c>
      <c r="T401" s="25" t="str" cm="1">
        <f t="array" ref="T4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01">
        <v>4</v>
      </c>
      <c r="V401">
        <v>3</v>
      </c>
      <c r="W401">
        <v>1</v>
      </c>
      <c r="X401">
        <v>4</v>
      </c>
      <c r="Y401">
        <v>8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</v>
      </c>
      <c r="AG401">
        <v>11</v>
      </c>
      <c r="AH401">
        <v>0</v>
      </c>
    </row>
    <row r="402" spans="1:34" x14ac:dyDescent="0.3">
      <c r="A402">
        <v>82</v>
      </c>
      <c r="B402">
        <v>2261</v>
      </c>
      <c r="C402">
        <v>1969</v>
      </c>
      <c r="D402" s="12">
        <f>2026-marketing_campaign4[[#This Row],[Year_Birth]]</f>
        <v>57</v>
      </c>
      <c r="E402" s="12" t="str" cm="1">
        <f t="array" ref="E4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02" s="12" t="s">
        <v>29</v>
      </c>
      <c r="G402" s="12" t="s">
        <v>33</v>
      </c>
      <c r="H402" s="11">
        <v>26304</v>
      </c>
      <c r="I402">
        <v>1</v>
      </c>
      <c r="J402">
        <v>0</v>
      </c>
      <c r="K402" s="1">
        <v>41448</v>
      </c>
      <c r="L402">
        <v>5</v>
      </c>
      <c r="M402" s="11">
        <v>4</v>
      </c>
      <c r="N402" s="11">
        <v>1</v>
      </c>
      <c r="O402" s="11">
        <v>5</v>
      </c>
      <c r="P402" s="11">
        <v>2</v>
      </c>
      <c r="Q402" s="11">
        <v>0</v>
      </c>
      <c r="R402" s="11">
        <v>4</v>
      </c>
      <c r="S4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402" s="25" t="str" cm="1">
        <f t="array" ref="T4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02">
        <v>1</v>
      </c>
      <c r="V402">
        <v>1</v>
      </c>
      <c r="W402">
        <v>0</v>
      </c>
      <c r="X402">
        <v>2</v>
      </c>
      <c r="Y402">
        <v>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3</v>
      </c>
      <c r="AG402">
        <v>11</v>
      </c>
      <c r="AH402">
        <v>0</v>
      </c>
    </row>
    <row r="403" spans="1:34" x14ac:dyDescent="0.3">
      <c r="A403">
        <v>83</v>
      </c>
      <c r="B403">
        <v>5346</v>
      </c>
      <c r="C403">
        <v>1973</v>
      </c>
      <c r="D403" s="12">
        <f>2026-marketing_campaign4[[#This Row],[Year_Birth]]</f>
        <v>53</v>
      </c>
      <c r="E403" s="12" t="str" cm="1">
        <f t="array" ref="E4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03" s="12" t="s">
        <v>37</v>
      </c>
      <c r="G403" s="12" t="s">
        <v>33</v>
      </c>
      <c r="H403" s="11">
        <v>23559</v>
      </c>
      <c r="I403">
        <v>1</v>
      </c>
      <c r="J403">
        <v>0</v>
      </c>
      <c r="K403" s="1">
        <v>41458</v>
      </c>
      <c r="L403">
        <v>87</v>
      </c>
      <c r="M403" s="11">
        <v>25</v>
      </c>
      <c r="N403" s="11">
        <v>5</v>
      </c>
      <c r="O403" s="11">
        <v>19</v>
      </c>
      <c r="P403" s="11">
        <v>7</v>
      </c>
      <c r="Q403" s="11">
        <v>0</v>
      </c>
      <c r="R403" s="11">
        <v>23</v>
      </c>
      <c r="S4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</v>
      </c>
      <c r="T403" s="25" t="str" cm="1">
        <f t="array" ref="T4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03">
        <v>3</v>
      </c>
      <c r="V403">
        <v>3</v>
      </c>
      <c r="W403">
        <v>0</v>
      </c>
      <c r="X403">
        <v>3</v>
      </c>
      <c r="Y403">
        <v>7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3</v>
      </c>
      <c r="AG403">
        <v>11</v>
      </c>
      <c r="AH403">
        <v>0</v>
      </c>
    </row>
    <row r="404" spans="1:34" x14ac:dyDescent="0.3">
      <c r="A404">
        <v>84</v>
      </c>
      <c r="B404">
        <v>4119</v>
      </c>
      <c r="C404">
        <v>1963</v>
      </c>
      <c r="D404" s="12">
        <f>2026-marketing_campaign4[[#This Row],[Year_Birth]]</f>
        <v>63</v>
      </c>
      <c r="E404" s="12" t="str" cm="1">
        <f t="array" ref="E4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04" s="12" t="s">
        <v>34</v>
      </c>
      <c r="G404" s="12" t="s">
        <v>31</v>
      </c>
      <c r="H404" s="11">
        <v>38620</v>
      </c>
      <c r="I404">
        <v>0</v>
      </c>
      <c r="J404">
        <v>0</v>
      </c>
      <c r="K404" s="1">
        <v>41405</v>
      </c>
      <c r="L404">
        <v>56</v>
      </c>
      <c r="M404" s="11">
        <v>112</v>
      </c>
      <c r="N404" s="11">
        <v>17</v>
      </c>
      <c r="O404" s="11">
        <v>44</v>
      </c>
      <c r="P404" s="11">
        <v>34</v>
      </c>
      <c r="Q404" s="11">
        <v>22</v>
      </c>
      <c r="R404" s="11">
        <v>89</v>
      </c>
      <c r="S4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318</v>
      </c>
      <c r="T404" s="25" t="str" cm="1">
        <f t="array" ref="T4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04">
        <v>1</v>
      </c>
      <c r="V404">
        <v>2</v>
      </c>
      <c r="W404">
        <v>5</v>
      </c>
      <c r="X404">
        <v>3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3</v>
      </c>
      <c r="AG404">
        <v>11</v>
      </c>
      <c r="AH404">
        <v>0</v>
      </c>
    </row>
    <row r="405" spans="1:34" x14ac:dyDescent="0.3">
      <c r="A405">
        <v>85</v>
      </c>
      <c r="B405">
        <v>535</v>
      </c>
      <c r="C405">
        <v>1987</v>
      </c>
      <c r="D405" s="12">
        <f>2026-marketing_campaign4[[#This Row],[Year_Birth]]</f>
        <v>39</v>
      </c>
      <c r="E405" s="12" t="str" cm="1">
        <f t="array" ref="E4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405" s="12" t="s">
        <v>29</v>
      </c>
      <c r="G405" s="12" t="s">
        <v>35</v>
      </c>
      <c r="H405" s="11">
        <v>81361</v>
      </c>
      <c r="I405">
        <v>0</v>
      </c>
      <c r="J405">
        <v>0</v>
      </c>
      <c r="K405" s="1">
        <v>41695</v>
      </c>
      <c r="L405">
        <v>18</v>
      </c>
      <c r="M405" s="11">
        <v>163</v>
      </c>
      <c r="N405" s="11">
        <v>23</v>
      </c>
      <c r="O405" s="11">
        <v>424</v>
      </c>
      <c r="P405" s="11">
        <v>27</v>
      </c>
      <c r="Q405" s="11">
        <v>65</v>
      </c>
      <c r="R405" s="11">
        <v>76</v>
      </c>
      <c r="S4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778</v>
      </c>
      <c r="T405" s="25" t="str" cm="1">
        <f t="array" ref="T4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05">
        <v>1</v>
      </c>
      <c r="V405">
        <v>3</v>
      </c>
      <c r="W405">
        <v>10</v>
      </c>
      <c r="X405">
        <v>13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</v>
      </c>
      <c r="AG405">
        <v>11</v>
      </c>
      <c r="AH405">
        <v>0</v>
      </c>
    </row>
    <row r="406" spans="1:34" x14ac:dyDescent="0.3">
      <c r="A406">
        <v>86</v>
      </c>
      <c r="B406">
        <v>5268</v>
      </c>
      <c r="C406">
        <v>1960</v>
      </c>
      <c r="D406" s="12">
        <f>2026-marketing_campaign4[[#This Row],[Year_Birth]]</f>
        <v>66</v>
      </c>
      <c r="E406" s="12" t="str" cm="1">
        <f t="array" ref="E4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06" s="12" t="s">
        <v>29</v>
      </c>
      <c r="G406" s="12" t="s">
        <v>33</v>
      </c>
      <c r="H406" s="11">
        <v>29440</v>
      </c>
      <c r="I406">
        <v>1</v>
      </c>
      <c r="J406">
        <v>1</v>
      </c>
      <c r="K406" s="1">
        <v>41497</v>
      </c>
      <c r="L406">
        <v>95</v>
      </c>
      <c r="M406" s="11">
        <v>17</v>
      </c>
      <c r="N406" s="11">
        <v>8</v>
      </c>
      <c r="O406" s="11">
        <v>14</v>
      </c>
      <c r="P406" s="11">
        <v>10</v>
      </c>
      <c r="Q406" s="11">
        <v>4</v>
      </c>
      <c r="R406" s="11">
        <v>3</v>
      </c>
      <c r="S4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</v>
      </c>
      <c r="T406" s="25" t="str" cm="1">
        <f t="array" ref="T4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06">
        <v>2</v>
      </c>
      <c r="V406">
        <v>1</v>
      </c>
      <c r="W406">
        <v>0</v>
      </c>
      <c r="X406">
        <v>4</v>
      </c>
      <c r="Y406">
        <v>7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3</v>
      </c>
      <c r="AG406">
        <v>11</v>
      </c>
      <c r="AH406">
        <v>0</v>
      </c>
    </row>
    <row r="407" spans="1:34" x14ac:dyDescent="0.3">
      <c r="A407">
        <v>87</v>
      </c>
      <c r="B407">
        <v>273</v>
      </c>
      <c r="C407">
        <v>1970</v>
      </c>
      <c r="D407" s="12">
        <f>2026-marketing_campaign4[[#This Row],[Year_Birth]]</f>
        <v>56</v>
      </c>
      <c r="E407" s="12" t="str" cm="1">
        <f t="array" ref="E4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07" s="12" t="s">
        <v>34</v>
      </c>
      <c r="G407" s="12" t="s">
        <v>33</v>
      </c>
      <c r="H407" s="11">
        <v>36138</v>
      </c>
      <c r="I407">
        <v>1</v>
      </c>
      <c r="J407">
        <v>1</v>
      </c>
      <c r="K407" s="1">
        <v>41471</v>
      </c>
      <c r="L407">
        <v>48</v>
      </c>
      <c r="M407" s="11">
        <v>130</v>
      </c>
      <c r="N407" s="11">
        <v>0</v>
      </c>
      <c r="O407" s="11">
        <v>16</v>
      </c>
      <c r="P407" s="11">
        <v>0</v>
      </c>
      <c r="Q407" s="11">
        <v>0</v>
      </c>
      <c r="R407" s="11">
        <v>5</v>
      </c>
      <c r="S4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151</v>
      </c>
      <c r="T407" s="25" t="str" cm="1">
        <f t="array" ref="T4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07">
        <v>5</v>
      </c>
      <c r="V407">
        <v>3</v>
      </c>
      <c r="W407">
        <v>1</v>
      </c>
      <c r="X407">
        <v>4</v>
      </c>
      <c r="Y407">
        <v>7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3</v>
      </c>
      <c r="AG407">
        <v>11</v>
      </c>
      <c r="AH407">
        <v>0</v>
      </c>
    </row>
    <row r="408" spans="1:34" x14ac:dyDescent="0.3">
      <c r="A408">
        <v>89</v>
      </c>
      <c r="B408">
        <v>8504</v>
      </c>
      <c r="C408">
        <v>1973</v>
      </c>
      <c r="D408" s="12">
        <f>2026-marketing_campaign4[[#This Row],[Year_Birth]]</f>
        <v>53</v>
      </c>
      <c r="E408" s="12" t="str" cm="1">
        <f t="array" ref="E4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08" s="12" t="s">
        <v>29</v>
      </c>
      <c r="G408" s="12" t="s">
        <v>33</v>
      </c>
      <c r="H408" s="11">
        <v>79593</v>
      </c>
      <c r="I408">
        <v>0</v>
      </c>
      <c r="J408">
        <v>0</v>
      </c>
      <c r="K408" s="1">
        <v>41771</v>
      </c>
      <c r="L408">
        <v>70</v>
      </c>
      <c r="M408" s="11">
        <v>350</v>
      </c>
      <c r="N408" s="11">
        <v>60</v>
      </c>
      <c r="O408" s="11">
        <v>568</v>
      </c>
      <c r="P408" s="11">
        <v>110</v>
      </c>
      <c r="Q408" s="11">
        <v>133</v>
      </c>
      <c r="R408" s="11">
        <v>145</v>
      </c>
      <c r="S4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1366</v>
      </c>
      <c r="T408" s="25" t="str" cm="1">
        <f t="array" ref="T4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408">
        <v>1</v>
      </c>
      <c r="V408">
        <v>5</v>
      </c>
      <c r="W408">
        <v>6</v>
      </c>
      <c r="X408">
        <v>7</v>
      </c>
      <c r="Y408">
        <v>2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3</v>
      </c>
      <c r="AG408">
        <v>11</v>
      </c>
      <c r="AH408">
        <v>0</v>
      </c>
    </row>
    <row r="409" spans="1:34" x14ac:dyDescent="0.3">
      <c r="A409">
        <v>90</v>
      </c>
      <c r="B409">
        <v>771</v>
      </c>
      <c r="C409">
        <v>1967</v>
      </c>
      <c r="D409" s="12">
        <f>2026-marketing_campaign4[[#This Row],[Year_Birth]]</f>
        <v>59</v>
      </c>
      <c r="E409" s="12" t="str" cm="1">
        <f t="array" ref="E4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09" s="12" t="s">
        <v>29</v>
      </c>
      <c r="G409" s="12" t="s">
        <v>31</v>
      </c>
      <c r="H409" s="11">
        <v>54178</v>
      </c>
      <c r="I409">
        <v>0</v>
      </c>
      <c r="J409">
        <v>1</v>
      </c>
      <c r="K409" s="1">
        <v>41660</v>
      </c>
      <c r="L409">
        <v>79</v>
      </c>
      <c r="M409" s="11">
        <v>135</v>
      </c>
      <c r="N409" s="11">
        <v>9</v>
      </c>
      <c r="O409" s="11">
        <v>39</v>
      </c>
      <c r="P409" s="11">
        <v>4</v>
      </c>
      <c r="Q409" s="11">
        <v>0</v>
      </c>
      <c r="R409" s="11">
        <v>7</v>
      </c>
      <c r="S4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194</v>
      </c>
      <c r="T409" s="25" t="str" cm="1">
        <f t="array" ref="T4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09">
        <v>1</v>
      </c>
      <c r="V409">
        <v>2</v>
      </c>
      <c r="W409">
        <v>2</v>
      </c>
      <c r="X409">
        <v>5</v>
      </c>
      <c r="Y409">
        <v>2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3</v>
      </c>
      <c r="AG409">
        <v>11</v>
      </c>
      <c r="AH409">
        <v>0</v>
      </c>
    </row>
    <row r="410" spans="1:34" x14ac:dyDescent="0.3">
      <c r="A410">
        <v>91</v>
      </c>
      <c r="B410">
        <v>8996</v>
      </c>
      <c r="C410">
        <v>1957</v>
      </c>
      <c r="D410" s="12">
        <f>2026-marketing_campaign4[[#This Row],[Year_Birth]]</f>
        <v>69</v>
      </c>
      <c r="E410" s="12" t="str" cm="1">
        <f t="array" ref="E4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10" s="12" t="s">
        <v>32</v>
      </c>
      <c r="G410" s="12" t="s">
        <v>33</v>
      </c>
      <c r="I410">
        <v>2</v>
      </c>
      <c r="J410">
        <v>1</v>
      </c>
      <c r="K410" s="1">
        <v>41232</v>
      </c>
      <c r="L410">
        <v>4</v>
      </c>
      <c r="M410" s="11">
        <v>230</v>
      </c>
      <c r="N410" s="11">
        <v>42</v>
      </c>
      <c r="O410" s="11">
        <v>192</v>
      </c>
      <c r="P410" s="11">
        <v>49</v>
      </c>
      <c r="Q410" s="11">
        <v>37</v>
      </c>
      <c r="R410" s="11">
        <v>53</v>
      </c>
      <c r="S4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603</v>
      </c>
      <c r="T410" s="25" t="str" cm="1">
        <f t="array" ref="T4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10">
        <v>12</v>
      </c>
      <c r="V410">
        <v>7</v>
      </c>
      <c r="W410">
        <v>2</v>
      </c>
      <c r="X410">
        <v>8</v>
      </c>
      <c r="Y410">
        <v>9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</v>
      </c>
      <c r="AG410">
        <v>11</v>
      </c>
      <c r="AH410">
        <v>0</v>
      </c>
    </row>
    <row r="411" spans="1:34" x14ac:dyDescent="0.3">
      <c r="A411">
        <v>92</v>
      </c>
      <c r="B411">
        <v>9235</v>
      </c>
      <c r="C411">
        <v>1957</v>
      </c>
      <c r="D411" s="12">
        <f>2026-marketing_campaign4[[#This Row],[Year_Birth]]</f>
        <v>69</v>
      </c>
      <c r="E411" s="12" t="str" cm="1">
        <f t="array" ref="E4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11" s="12" t="s">
        <v>29</v>
      </c>
      <c r="G411" s="12" t="s">
        <v>30</v>
      </c>
      <c r="I411">
        <v>1</v>
      </c>
      <c r="J411">
        <v>1</v>
      </c>
      <c r="K411" s="1">
        <v>41786</v>
      </c>
      <c r="L411">
        <v>45</v>
      </c>
      <c r="M411" s="11">
        <v>7</v>
      </c>
      <c r="N411" s="11">
        <v>0</v>
      </c>
      <c r="O411" s="11">
        <v>8</v>
      </c>
      <c r="P411" s="11">
        <v>2</v>
      </c>
      <c r="Q411" s="11">
        <v>0</v>
      </c>
      <c r="R411" s="11">
        <v>1</v>
      </c>
      <c r="S4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411" s="25" t="str" cm="1">
        <f t="array" ref="T4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11">
        <v>1</v>
      </c>
      <c r="V411">
        <v>1</v>
      </c>
      <c r="W411">
        <v>0</v>
      </c>
      <c r="X411">
        <v>2</v>
      </c>
      <c r="Y411">
        <v>7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</v>
      </c>
      <c r="AG411">
        <v>11</v>
      </c>
      <c r="AH411">
        <v>0</v>
      </c>
    </row>
    <row r="412" spans="1:34" x14ac:dyDescent="0.3">
      <c r="A412">
        <v>93</v>
      </c>
      <c r="B412">
        <v>5798</v>
      </c>
      <c r="C412">
        <v>1973</v>
      </c>
      <c r="D412" s="12">
        <f>2026-marketing_campaign4[[#This Row],[Year_Birth]]</f>
        <v>53</v>
      </c>
      <c r="E412" s="12" t="str" cm="1">
        <f t="array" ref="E4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12" s="12" t="s">
        <v>34</v>
      </c>
      <c r="G412" s="12" t="s">
        <v>31</v>
      </c>
      <c r="I412">
        <v>0</v>
      </c>
      <c r="J412">
        <v>0</v>
      </c>
      <c r="K412" s="1">
        <v>41601</v>
      </c>
      <c r="L412">
        <v>87</v>
      </c>
      <c r="M412" s="11">
        <v>445</v>
      </c>
      <c r="N412" s="11">
        <v>37</v>
      </c>
      <c r="O412" s="11">
        <v>359</v>
      </c>
      <c r="P412" s="11">
        <v>98</v>
      </c>
      <c r="Q412" s="11">
        <v>28</v>
      </c>
      <c r="R412" s="11">
        <v>18</v>
      </c>
      <c r="S4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985</v>
      </c>
      <c r="T412" s="25" t="str" cm="1">
        <f t="array" ref="T4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12">
        <v>1</v>
      </c>
      <c r="V412">
        <v>2</v>
      </c>
      <c r="W412">
        <v>4</v>
      </c>
      <c r="X412">
        <v>8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</v>
      </c>
      <c r="AG412">
        <v>11</v>
      </c>
      <c r="AH412">
        <v>0</v>
      </c>
    </row>
    <row r="413" spans="1:34" x14ac:dyDescent="0.3">
      <c r="A413">
        <v>94</v>
      </c>
      <c r="B413">
        <v>11178</v>
      </c>
      <c r="C413">
        <v>1972</v>
      </c>
      <c r="D413" s="12">
        <f>2026-marketing_campaign4[[#This Row],[Year_Birth]]</f>
        <v>54</v>
      </c>
      <c r="E413" s="12" t="str" cm="1">
        <f t="array" ref="E4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13" s="12" t="s">
        <v>34</v>
      </c>
      <c r="G413" s="12" t="s">
        <v>30</v>
      </c>
      <c r="H413" s="11">
        <v>42394</v>
      </c>
      <c r="I413">
        <v>1</v>
      </c>
      <c r="J413">
        <v>0</v>
      </c>
      <c r="K413" s="1">
        <v>41721</v>
      </c>
      <c r="L413">
        <v>69</v>
      </c>
      <c r="M413" s="11">
        <v>15</v>
      </c>
      <c r="N413" s="11">
        <v>2</v>
      </c>
      <c r="O413" s="11">
        <v>10</v>
      </c>
      <c r="P413" s="11">
        <v>0</v>
      </c>
      <c r="Q413" s="11">
        <v>1</v>
      </c>
      <c r="R413" s="11">
        <v>4</v>
      </c>
      <c r="S4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413" s="25" t="str" cm="1">
        <f t="array" ref="T4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13">
        <v>1</v>
      </c>
      <c r="V413">
        <v>1</v>
      </c>
      <c r="W413">
        <v>0</v>
      </c>
      <c r="X413">
        <v>3</v>
      </c>
      <c r="Y413">
        <v>7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3</v>
      </c>
      <c r="AG413">
        <v>11</v>
      </c>
      <c r="AH413">
        <v>0</v>
      </c>
    </row>
    <row r="414" spans="1:34" x14ac:dyDescent="0.3">
      <c r="A414">
        <v>95</v>
      </c>
      <c r="B414">
        <v>2230</v>
      </c>
      <c r="C414">
        <v>1970</v>
      </c>
      <c r="D414" s="12">
        <f>2026-marketing_campaign4[[#This Row],[Year_Birth]]</f>
        <v>56</v>
      </c>
      <c r="E414" s="12" t="str" cm="1">
        <f t="array" ref="E4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14" s="12" t="s">
        <v>32</v>
      </c>
      <c r="G414" s="12" t="s">
        <v>33</v>
      </c>
      <c r="H414" s="11">
        <v>23626</v>
      </c>
      <c r="I414">
        <v>1</v>
      </c>
      <c r="J414">
        <v>0</v>
      </c>
      <c r="K414" s="1">
        <v>41783</v>
      </c>
      <c r="L414">
        <v>84</v>
      </c>
      <c r="M414" s="11">
        <v>27</v>
      </c>
      <c r="N414" s="11">
        <v>2</v>
      </c>
      <c r="O414" s="11">
        <v>14</v>
      </c>
      <c r="P414" s="11">
        <v>0</v>
      </c>
      <c r="Q414" s="11">
        <v>0</v>
      </c>
      <c r="R414" s="11">
        <v>0</v>
      </c>
      <c r="S4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414" s="25" t="str" cm="1">
        <f t="array" ref="T4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14">
        <v>3</v>
      </c>
      <c r="V414">
        <v>3</v>
      </c>
      <c r="W414">
        <v>1</v>
      </c>
      <c r="X414">
        <v>3</v>
      </c>
      <c r="Y414">
        <v>5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</v>
      </c>
      <c r="AG414">
        <v>11</v>
      </c>
      <c r="AH414">
        <v>0</v>
      </c>
    </row>
    <row r="415" spans="1:34" x14ac:dyDescent="0.3">
      <c r="A415">
        <v>96</v>
      </c>
      <c r="B415">
        <v>7516</v>
      </c>
      <c r="C415">
        <v>1983</v>
      </c>
      <c r="D415" s="12">
        <f>2026-marketing_campaign4[[#This Row],[Year_Birth]]</f>
        <v>43</v>
      </c>
      <c r="E415" s="12" t="str" cm="1">
        <f t="array" ref="E4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15" s="12" t="s">
        <v>29</v>
      </c>
      <c r="G415" s="12" t="s">
        <v>33</v>
      </c>
      <c r="H415" s="11">
        <v>30096</v>
      </c>
      <c r="I415">
        <v>1</v>
      </c>
      <c r="J415">
        <v>0</v>
      </c>
      <c r="K415" s="1">
        <v>41781</v>
      </c>
      <c r="L415">
        <v>30</v>
      </c>
      <c r="M415" s="11">
        <v>5</v>
      </c>
      <c r="N415" s="11">
        <v>3</v>
      </c>
      <c r="O415" s="11">
        <v>11</v>
      </c>
      <c r="P415" s="11">
        <v>12</v>
      </c>
      <c r="Q415" s="11">
        <v>5</v>
      </c>
      <c r="R415" s="11">
        <v>9</v>
      </c>
      <c r="S4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415" s="25" t="str" cm="1">
        <f t="array" ref="T4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15">
        <v>1</v>
      </c>
      <c r="V415">
        <v>2</v>
      </c>
      <c r="W415">
        <v>0</v>
      </c>
      <c r="X415">
        <v>3</v>
      </c>
      <c r="Y415">
        <v>6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3</v>
      </c>
      <c r="AG415">
        <v>11</v>
      </c>
      <c r="AH415">
        <v>0</v>
      </c>
    </row>
    <row r="416" spans="1:34" x14ac:dyDescent="0.3">
      <c r="A416">
        <v>97</v>
      </c>
      <c r="B416">
        <v>7247</v>
      </c>
      <c r="C416">
        <v>1960</v>
      </c>
      <c r="D416" s="12">
        <f>2026-marketing_campaign4[[#This Row],[Year_Birth]]</f>
        <v>66</v>
      </c>
      <c r="E416" s="12" t="str" cm="1">
        <f t="array" ref="E4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16" s="12" t="s">
        <v>29</v>
      </c>
      <c r="G416" s="12" t="s">
        <v>38</v>
      </c>
      <c r="H416" s="11">
        <v>47916</v>
      </c>
      <c r="I416">
        <v>0</v>
      </c>
      <c r="J416">
        <v>1</v>
      </c>
      <c r="K416" s="1">
        <v>41235</v>
      </c>
      <c r="L416">
        <v>72</v>
      </c>
      <c r="M416" s="11">
        <v>505</v>
      </c>
      <c r="N416" s="11">
        <v>0</v>
      </c>
      <c r="O416" s="11">
        <v>26</v>
      </c>
      <c r="P416" s="11">
        <v>0</v>
      </c>
      <c r="Q416" s="11">
        <v>0</v>
      </c>
      <c r="R416" s="11">
        <v>75</v>
      </c>
      <c r="S4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606</v>
      </c>
      <c r="T416" s="25" t="str" cm="1">
        <f t="array" ref="T4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16">
        <v>5</v>
      </c>
      <c r="V416">
        <v>7</v>
      </c>
      <c r="W416">
        <v>4</v>
      </c>
      <c r="X416">
        <v>6</v>
      </c>
      <c r="Y416">
        <v>6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3</v>
      </c>
      <c r="AG416">
        <v>11</v>
      </c>
      <c r="AH416">
        <v>0</v>
      </c>
    </row>
    <row r="417" spans="1:34" x14ac:dyDescent="0.3">
      <c r="A417">
        <v>98</v>
      </c>
      <c r="B417">
        <v>11100</v>
      </c>
      <c r="C417">
        <v>1972</v>
      </c>
      <c r="D417" s="12">
        <f>2026-marketing_campaign4[[#This Row],[Year_Birth]]</f>
        <v>54</v>
      </c>
      <c r="E417" s="12" t="str" cm="1">
        <f t="array" ref="E4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17" s="12" t="s">
        <v>29</v>
      </c>
      <c r="G417" s="12" t="s">
        <v>35</v>
      </c>
      <c r="H417" s="11">
        <v>51813</v>
      </c>
      <c r="I417">
        <v>1</v>
      </c>
      <c r="J417">
        <v>1</v>
      </c>
      <c r="K417" s="1">
        <v>41375</v>
      </c>
      <c r="L417">
        <v>37</v>
      </c>
      <c r="M417" s="11">
        <v>51</v>
      </c>
      <c r="N417" s="11">
        <v>2</v>
      </c>
      <c r="O417" s="11">
        <v>7</v>
      </c>
      <c r="P417" s="11">
        <v>0</v>
      </c>
      <c r="Q417" s="11">
        <v>1</v>
      </c>
      <c r="R417" s="11">
        <v>2</v>
      </c>
      <c r="S4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417" s="25" t="str" cm="1">
        <f t="array" ref="T4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17">
        <v>2</v>
      </c>
      <c r="V417">
        <v>2</v>
      </c>
      <c r="W417">
        <v>0</v>
      </c>
      <c r="X417">
        <v>3</v>
      </c>
      <c r="Y417">
        <v>7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3</v>
      </c>
      <c r="AG417">
        <v>11</v>
      </c>
      <c r="AH417">
        <v>0</v>
      </c>
    </row>
    <row r="418" spans="1:34" x14ac:dyDescent="0.3">
      <c r="A418">
        <v>99</v>
      </c>
      <c r="B418">
        <v>4646</v>
      </c>
      <c r="C418">
        <v>1951</v>
      </c>
      <c r="D418" s="12">
        <f>2026-marketing_campaign4[[#This Row],[Year_Birth]]</f>
        <v>75</v>
      </c>
      <c r="E418" s="12" t="str" cm="1">
        <f t="array" ref="E4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18" s="12" t="s">
        <v>37</v>
      </c>
      <c r="G418" s="12" t="s">
        <v>33</v>
      </c>
      <c r="H418" s="11">
        <v>78497</v>
      </c>
      <c r="I418">
        <v>0</v>
      </c>
      <c r="J418">
        <v>0</v>
      </c>
      <c r="K418" s="1">
        <v>41609</v>
      </c>
      <c r="L418">
        <v>44</v>
      </c>
      <c r="M418" s="11">
        <v>207</v>
      </c>
      <c r="N418" s="11">
        <v>26</v>
      </c>
      <c r="O418" s="11">
        <v>447</v>
      </c>
      <c r="P418" s="11">
        <v>75</v>
      </c>
      <c r="Q418" s="11">
        <v>0</v>
      </c>
      <c r="R418" s="11">
        <v>223</v>
      </c>
      <c r="S4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978</v>
      </c>
      <c r="T418" s="25" t="str" cm="1">
        <f t="array" ref="T4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18">
        <v>1</v>
      </c>
      <c r="V418">
        <v>5</v>
      </c>
      <c r="W418">
        <v>7</v>
      </c>
      <c r="X418">
        <v>12</v>
      </c>
      <c r="Y418">
        <v>2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3</v>
      </c>
      <c r="AG418">
        <v>11</v>
      </c>
      <c r="AH418">
        <v>0</v>
      </c>
    </row>
    <row r="419" spans="1:34" x14ac:dyDescent="0.3">
      <c r="A419">
        <v>100</v>
      </c>
      <c r="B419">
        <v>3037</v>
      </c>
      <c r="C419">
        <v>1983</v>
      </c>
      <c r="D419" s="12">
        <f>2026-marketing_campaign4[[#This Row],[Year_Birth]]</f>
        <v>43</v>
      </c>
      <c r="E419" s="12" t="str" cm="1">
        <f t="array" ref="E4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19" s="12" t="s">
        <v>32</v>
      </c>
      <c r="G419" s="12" t="s">
        <v>33</v>
      </c>
      <c r="H419" s="11">
        <v>50150</v>
      </c>
      <c r="I419">
        <v>0</v>
      </c>
      <c r="J419">
        <v>0</v>
      </c>
      <c r="K419" s="1">
        <v>41445</v>
      </c>
      <c r="L419">
        <v>32</v>
      </c>
      <c r="M419" s="11">
        <v>135</v>
      </c>
      <c r="N419" s="11">
        <v>46</v>
      </c>
      <c r="O419" s="11">
        <v>92</v>
      </c>
      <c r="P419" s="11">
        <v>65</v>
      </c>
      <c r="Q419" s="11">
        <v>61</v>
      </c>
      <c r="R419" s="11">
        <v>11</v>
      </c>
      <c r="S4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410</v>
      </c>
      <c r="T419" s="25" t="str" cm="1">
        <f t="array" ref="T4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19">
        <v>2</v>
      </c>
      <c r="V419">
        <v>5</v>
      </c>
      <c r="W419">
        <v>2</v>
      </c>
      <c r="X419">
        <v>7</v>
      </c>
      <c r="Y419">
        <v>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3</v>
      </c>
      <c r="AG419">
        <v>11</v>
      </c>
      <c r="AH419">
        <v>0</v>
      </c>
    </row>
    <row r="420" spans="1:34" x14ac:dyDescent="0.3">
      <c r="A420">
        <v>101</v>
      </c>
      <c r="B420">
        <v>1473</v>
      </c>
      <c r="C420">
        <v>1960</v>
      </c>
      <c r="D420" s="12">
        <f>2026-marketing_campaign4[[#This Row],[Year_Birth]]</f>
        <v>66</v>
      </c>
      <c r="E420" s="12" t="str" cm="1">
        <f t="array" ref="E4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20" s="12" t="s">
        <v>37</v>
      </c>
      <c r="G420" s="12" t="s">
        <v>30</v>
      </c>
      <c r="H420" s="11">
        <v>47823</v>
      </c>
      <c r="I420">
        <v>0</v>
      </c>
      <c r="J420">
        <v>1</v>
      </c>
      <c r="K420" s="1">
        <v>41478</v>
      </c>
      <c r="L420">
        <v>0</v>
      </c>
      <c r="M420" s="11">
        <v>53</v>
      </c>
      <c r="N420" s="11">
        <v>1</v>
      </c>
      <c r="O420" s="11">
        <v>5</v>
      </c>
      <c r="P420" s="11">
        <v>2</v>
      </c>
      <c r="Q420" s="11">
        <v>1</v>
      </c>
      <c r="R420" s="11">
        <v>10</v>
      </c>
      <c r="S4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</v>
      </c>
      <c r="T420" s="25" t="str" cm="1">
        <f t="array" ref="T4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20">
        <v>2</v>
      </c>
      <c r="V420">
        <v>2</v>
      </c>
      <c r="W420">
        <v>0</v>
      </c>
      <c r="X420">
        <v>3</v>
      </c>
      <c r="Y420">
        <v>8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3</v>
      </c>
      <c r="AG420">
        <v>11</v>
      </c>
      <c r="AH420">
        <v>0</v>
      </c>
    </row>
    <row r="421" spans="1:34" x14ac:dyDescent="0.3">
      <c r="A421">
        <v>102</v>
      </c>
      <c r="B421">
        <v>1016</v>
      </c>
      <c r="C421">
        <v>1959</v>
      </c>
      <c r="D421" s="12">
        <f>2026-marketing_campaign4[[#This Row],[Year_Birth]]</f>
        <v>67</v>
      </c>
      <c r="E421" s="12" t="str" cm="1">
        <f t="array" ref="E4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21" s="12" t="s">
        <v>32</v>
      </c>
      <c r="G421" s="12" t="s">
        <v>30</v>
      </c>
      <c r="H421" s="11">
        <v>34554</v>
      </c>
      <c r="I421">
        <v>0</v>
      </c>
      <c r="J421">
        <v>1</v>
      </c>
      <c r="K421" s="1">
        <v>41728</v>
      </c>
      <c r="L421">
        <v>43</v>
      </c>
      <c r="M421" s="11">
        <v>41</v>
      </c>
      <c r="N421" s="11">
        <v>1</v>
      </c>
      <c r="O421" s="11">
        <v>6</v>
      </c>
      <c r="P421" s="11">
        <v>2</v>
      </c>
      <c r="Q421" s="11">
        <v>0</v>
      </c>
      <c r="R421" s="11">
        <v>5</v>
      </c>
      <c r="S4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421" s="25" t="str" cm="1">
        <f t="array" ref="T4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21">
        <v>2</v>
      </c>
      <c r="V421">
        <v>2</v>
      </c>
      <c r="W421">
        <v>0</v>
      </c>
      <c r="X421">
        <v>3</v>
      </c>
      <c r="Y421">
        <v>6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3</v>
      </c>
      <c r="AG421">
        <v>11</v>
      </c>
      <c r="AH421">
        <v>0</v>
      </c>
    </row>
    <row r="422" spans="1:34" x14ac:dyDescent="0.3">
      <c r="A422">
        <v>103</v>
      </c>
      <c r="B422">
        <v>4518</v>
      </c>
      <c r="C422">
        <v>1979</v>
      </c>
      <c r="D422" s="12">
        <f>2026-marketing_campaign4[[#This Row],[Year_Birth]]</f>
        <v>47</v>
      </c>
      <c r="E422" s="12" t="str" cm="1">
        <f t="array" ref="E4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22" s="12" t="s">
        <v>29</v>
      </c>
      <c r="G422" s="12" t="s">
        <v>31</v>
      </c>
      <c r="H422" s="11">
        <v>85693</v>
      </c>
      <c r="I422">
        <v>0</v>
      </c>
      <c r="J422">
        <v>1</v>
      </c>
      <c r="K422" s="1">
        <v>41384</v>
      </c>
      <c r="L422">
        <v>59</v>
      </c>
      <c r="M422" s="11">
        <v>386</v>
      </c>
      <c r="N422" s="11">
        <v>172</v>
      </c>
      <c r="O422" s="11">
        <v>183</v>
      </c>
      <c r="P422" s="11">
        <v>185</v>
      </c>
      <c r="Q422" s="11">
        <v>132</v>
      </c>
      <c r="R422" s="11">
        <v>111</v>
      </c>
      <c r="S4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1169</v>
      </c>
      <c r="T422" s="25" t="str" cm="1">
        <f t="array" ref="T4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422">
        <v>2</v>
      </c>
      <c r="V422">
        <v>9</v>
      </c>
      <c r="W422">
        <v>5</v>
      </c>
      <c r="X422">
        <v>11</v>
      </c>
      <c r="Y422">
        <v>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3</v>
      </c>
      <c r="AG422">
        <v>11</v>
      </c>
      <c r="AH422">
        <v>0</v>
      </c>
    </row>
    <row r="423" spans="1:34" x14ac:dyDescent="0.3">
      <c r="A423">
        <v>104</v>
      </c>
      <c r="B423">
        <v>9370</v>
      </c>
      <c r="C423">
        <v>1945</v>
      </c>
      <c r="D423" s="12">
        <f>2026-marketing_campaign4[[#This Row],[Year_Birth]]</f>
        <v>81</v>
      </c>
      <c r="E423" s="12" t="str" cm="1">
        <f t="array" ref="E4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423" s="12" t="s">
        <v>32</v>
      </c>
      <c r="G423" s="12" t="s">
        <v>33</v>
      </c>
      <c r="H423" s="11">
        <v>65846</v>
      </c>
      <c r="I423">
        <v>0</v>
      </c>
      <c r="J423">
        <v>0</v>
      </c>
      <c r="K423" s="1">
        <v>41411</v>
      </c>
      <c r="L423">
        <v>68</v>
      </c>
      <c r="M423" s="11">
        <v>562</v>
      </c>
      <c r="N423" s="11">
        <v>81</v>
      </c>
      <c r="O423" s="11">
        <v>276</v>
      </c>
      <c r="P423" s="11">
        <v>80</v>
      </c>
      <c r="Q423" s="11">
        <v>40</v>
      </c>
      <c r="R423" s="11">
        <v>81</v>
      </c>
      <c r="S4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1120</v>
      </c>
      <c r="T423" s="25" t="str" cm="1">
        <f t="array" ref="T4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423">
        <v>1</v>
      </c>
      <c r="V423">
        <v>6</v>
      </c>
      <c r="W423">
        <v>3</v>
      </c>
      <c r="X423">
        <v>6</v>
      </c>
      <c r="Y423">
        <v>4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</v>
      </c>
      <c r="AG423">
        <v>11</v>
      </c>
      <c r="AH423">
        <v>0</v>
      </c>
    </row>
    <row r="424" spans="1:34" x14ac:dyDescent="0.3">
      <c r="A424">
        <v>106</v>
      </c>
      <c r="B424">
        <v>8373</v>
      </c>
      <c r="C424">
        <v>1979</v>
      </c>
      <c r="D424" s="12">
        <f>2026-marketing_campaign4[[#This Row],[Year_Birth]]</f>
        <v>47</v>
      </c>
      <c r="E424" s="12" t="str" cm="1">
        <f t="array" ref="E4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24" s="12" t="s">
        <v>36</v>
      </c>
      <c r="G424" s="12" t="s">
        <v>31</v>
      </c>
      <c r="H424" s="11">
        <v>24594</v>
      </c>
      <c r="I424">
        <v>1</v>
      </c>
      <c r="J424">
        <v>0</v>
      </c>
      <c r="K424" s="1">
        <v>41618</v>
      </c>
      <c r="L424">
        <v>94</v>
      </c>
      <c r="M424" s="11">
        <v>1</v>
      </c>
      <c r="N424" s="11">
        <v>3</v>
      </c>
      <c r="O424" s="11">
        <v>6</v>
      </c>
      <c r="P424" s="11">
        <v>10</v>
      </c>
      <c r="Q424" s="11">
        <v>0</v>
      </c>
      <c r="R424" s="11">
        <v>9</v>
      </c>
      <c r="S4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</v>
      </c>
      <c r="T424" s="25" t="str" cm="1">
        <f t="array" ref="T4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24">
        <v>1</v>
      </c>
      <c r="V424">
        <v>1</v>
      </c>
      <c r="W424">
        <v>0</v>
      </c>
      <c r="X424">
        <v>3</v>
      </c>
      <c r="Y424">
        <v>5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</v>
      </c>
      <c r="AG424">
        <v>11</v>
      </c>
      <c r="AH424">
        <v>0</v>
      </c>
    </row>
    <row r="425" spans="1:34" x14ac:dyDescent="0.3">
      <c r="A425">
        <v>107</v>
      </c>
      <c r="B425">
        <v>7533</v>
      </c>
      <c r="C425">
        <v>1964</v>
      </c>
      <c r="D425" s="12">
        <f>2026-marketing_campaign4[[#This Row],[Year_Birth]]</f>
        <v>62</v>
      </c>
      <c r="E425" s="12" t="str" cm="1">
        <f t="array" ref="E4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25" s="12" t="s">
        <v>29</v>
      </c>
      <c r="G425" s="12" t="s">
        <v>33</v>
      </c>
      <c r="H425" s="11">
        <v>49096</v>
      </c>
      <c r="I425">
        <v>1</v>
      </c>
      <c r="J425">
        <v>1</v>
      </c>
      <c r="K425" s="1">
        <v>41541</v>
      </c>
      <c r="L425">
        <v>15</v>
      </c>
      <c r="M425" s="11">
        <v>144</v>
      </c>
      <c r="N425" s="11">
        <v>1</v>
      </c>
      <c r="O425" s="11">
        <v>32</v>
      </c>
      <c r="P425" s="11">
        <v>2</v>
      </c>
      <c r="Q425" s="11">
        <v>1</v>
      </c>
      <c r="R425" s="11">
        <v>7</v>
      </c>
      <c r="S4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187</v>
      </c>
      <c r="T425" s="25" t="str" cm="1">
        <f t="array" ref="T4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25">
        <v>4</v>
      </c>
      <c r="V425">
        <v>4</v>
      </c>
      <c r="W425">
        <v>1</v>
      </c>
      <c r="X425">
        <v>4</v>
      </c>
      <c r="Y425">
        <v>7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</v>
      </c>
      <c r="AG425">
        <v>11</v>
      </c>
      <c r="AH425">
        <v>0</v>
      </c>
    </row>
    <row r="426" spans="1:34" x14ac:dyDescent="0.3">
      <c r="A426">
        <v>108</v>
      </c>
      <c r="B426">
        <v>2683</v>
      </c>
      <c r="C426">
        <v>1969</v>
      </c>
      <c r="D426" s="12">
        <f>2026-marketing_campaign4[[#This Row],[Year_Birth]]</f>
        <v>57</v>
      </c>
      <c r="E426" s="12" t="str" cm="1">
        <f t="array" ref="E4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26" s="12" t="s">
        <v>29</v>
      </c>
      <c r="G426" s="12" t="s">
        <v>33</v>
      </c>
      <c r="H426" s="11">
        <v>52413</v>
      </c>
      <c r="I426">
        <v>0</v>
      </c>
      <c r="J426">
        <v>2</v>
      </c>
      <c r="K426" s="1">
        <v>41307</v>
      </c>
      <c r="L426">
        <v>56</v>
      </c>
      <c r="M426" s="11">
        <v>295</v>
      </c>
      <c r="N426" s="11">
        <v>106</v>
      </c>
      <c r="O426" s="11">
        <v>271</v>
      </c>
      <c r="P426" s="11">
        <v>75</v>
      </c>
      <c r="Q426" s="11">
        <v>98</v>
      </c>
      <c r="R426" s="11">
        <v>65</v>
      </c>
      <c r="S4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910</v>
      </c>
      <c r="T426" s="25" t="str" cm="1">
        <f t="array" ref="T4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26">
        <v>4</v>
      </c>
      <c r="V426">
        <v>6</v>
      </c>
      <c r="W426">
        <v>4</v>
      </c>
      <c r="X426">
        <v>12</v>
      </c>
      <c r="Y426">
        <v>6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3</v>
      </c>
      <c r="AG426">
        <v>11</v>
      </c>
      <c r="AH426">
        <v>0</v>
      </c>
    </row>
    <row r="427" spans="1:34" x14ac:dyDescent="0.3">
      <c r="A427">
        <v>109</v>
      </c>
      <c r="B427">
        <v>3629</v>
      </c>
      <c r="C427">
        <v>1978</v>
      </c>
      <c r="D427" s="12">
        <f>2026-marketing_campaign4[[#This Row],[Year_Birth]]</f>
        <v>48</v>
      </c>
      <c r="E427" s="12" t="str" cm="1">
        <f t="array" ref="E4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27" s="12" t="s">
        <v>29</v>
      </c>
      <c r="G427" s="12" t="s">
        <v>30</v>
      </c>
      <c r="H427" s="11">
        <v>38557</v>
      </c>
      <c r="I427">
        <v>1</v>
      </c>
      <c r="J427">
        <v>0</v>
      </c>
      <c r="K427" s="1">
        <v>41262</v>
      </c>
      <c r="L427">
        <v>17</v>
      </c>
      <c r="M427" s="11">
        <v>76</v>
      </c>
      <c r="N427" s="11">
        <v>3</v>
      </c>
      <c r="O427" s="11">
        <v>31</v>
      </c>
      <c r="P427" s="11">
        <v>4</v>
      </c>
      <c r="Q427" s="11">
        <v>4</v>
      </c>
      <c r="R427" s="11">
        <v>27</v>
      </c>
      <c r="S4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145</v>
      </c>
      <c r="T427" s="25" t="str" cm="1">
        <f t="array" ref="T4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27">
        <v>2</v>
      </c>
      <c r="V427">
        <v>3</v>
      </c>
      <c r="W427">
        <v>1</v>
      </c>
      <c r="X427">
        <v>3</v>
      </c>
      <c r="Y427">
        <v>7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3</v>
      </c>
      <c r="AG427">
        <v>11</v>
      </c>
      <c r="AH427">
        <v>0</v>
      </c>
    </row>
    <row r="428" spans="1:34" x14ac:dyDescent="0.3">
      <c r="A428">
        <v>110</v>
      </c>
      <c r="B428">
        <v>10991</v>
      </c>
      <c r="C428">
        <v>1960</v>
      </c>
      <c r="D428" s="12">
        <f>2026-marketing_campaign4[[#This Row],[Year_Birth]]</f>
        <v>66</v>
      </c>
      <c r="E428" s="12" t="str" cm="1">
        <f t="array" ref="E4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28" s="12" t="s">
        <v>34</v>
      </c>
      <c r="G428" s="12" t="s">
        <v>33</v>
      </c>
      <c r="H428" s="11">
        <v>89058</v>
      </c>
      <c r="I428">
        <v>0</v>
      </c>
      <c r="J428">
        <v>0</v>
      </c>
      <c r="K428" s="1">
        <v>41250</v>
      </c>
      <c r="L428">
        <v>18</v>
      </c>
      <c r="M428" s="11">
        <v>454</v>
      </c>
      <c r="N428" s="11">
        <v>194</v>
      </c>
      <c r="O428" s="11">
        <v>106</v>
      </c>
      <c r="P428" s="11">
        <v>31</v>
      </c>
      <c r="Q428" s="11">
        <v>22</v>
      </c>
      <c r="R428" s="11">
        <v>43</v>
      </c>
      <c r="S4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850</v>
      </c>
      <c r="T428" s="25" t="str" cm="1">
        <f t="array" ref="T4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28">
        <v>1</v>
      </c>
      <c r="V428">
        <v>5</v>
      </c>
      <c r="W428">
        <v>4</v>
      </c>
      <c r="X428">
        <v>4</v>
      </c>
      <c r="Y428">
        <v>2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3</v>
      </c>
      <c r="AG428">
        <v>11</v>
      </c>
      <c r="AH428">
        <v>0</v>
      </c>
    </row>
    <row r="429" spans="1:34" x14ac:dyDescent="0.3">
      <c r="A429">
        <v>111</v>
      </c>
      <c r="B429">
        <v>5077</v>
      </c>
      <c r="C429">
        <v>1979</v>
      </c>
      <c r="D429" s="12">
        <f>2026-marketing_campaign4[[#This Row],[Year_Birth]]</f>
        <v>47</v>
      </c>
      <c r="E429" s="12" t="str" cm="1">
        <f t="array" ref="E4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29" s="12" t="s">
        <v>29</v>
      </c>
      <c r="G429" s="12" t="s">
        <v>31</v>
      </c>
      <c r="H429" s="11">
        <v>77298</v>
      </c>
      <c r="I429">
        <v>0</v>
      </c>
      <c r="J429">
        <v>1</v>
      </c>
      <c r="K429" s="1">
        <v>41580</v>
      </c>
      <c r="L429">
        <v>46</v>
      </c>
      <c r="M429" s="11">
        <v>425</v>
      </c>
      <c r="N429" s="11">
        <v>115</v>
      </c>
      <c r="O429" s="11">
        <v>292</v>
      </c>
      <c r="P429" s="11">
        <v>23</v>
      </c>
      <c r="Q429" s="11">
        <v>35</v>
      </c>
      <c r="R429" s="11">
        <v>79</v>
      </c>
      <c r="S4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969</v>
      </c>
      <c r="T429" s="25" t="str" cm="1">
        <f t="array" ref="T4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29">
        <v>1</v>
      </c>
      <c r="V429">
        <v>6</v>
      </c>
      <c r="W429">
        <v>6</v>
      </c>
      <c r="X429">
        <v>11</v>
      </c>
      <c r="Y429">
        <v>3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</v>
      </c>
      <c r="AG429">
        <v>11</v>
      </c>
      <c r="AH429">
        <v>0</v>
      </c>
    </row>
    <row r="430" spans="1:34" x14ac:dyDescent="0.3">
      <c r="A430">
        <v>113</v>
      </c>
      <c r="B430">
        <v>3267</v>
      </c>
      <c r="C430">
        <v>1963</v>
      </c>
      <c r="D430" s="12">
        <f>2026-marketing_campaign4[[#This Row],[Year_Birth]]</f>
        <v>63</v>
      </c>
      <c r="E430" s="12" t="str" cm="1">
        <f t="array" ref="E4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30" s="12" t="s">
        <v>34</v>
      </c>
      <c r="G430" s="12" t="s">
        <v>31</v>
      </c>
      <c r="H430" s="11">
        <v>57288</v>
      </c>
      <c r="I430">
        <v>0</v>
      </c>
      <c r="J430">
        <v>1</v>
      </c>
      <c r="K430" s="1">
        <v>41815</v>
      </c>
      <c r="L430">
        <v>27</v>
      </c>
      <c r="M430" s="11">
        <v>527</v>
      </c>
      <c r="N430" s="11">
        <v>0</v>
      </c>
      <c r="O430" s="11">
        <v>21</v>
      </c>
      <c r="P430" s="11">
        <v>0</v>
      </c>
      <c r="Q430" s="11">
        <v>0</v>
      </c>
      <c r="R430" s="11">
        <v>60</v>
      </c>
      <c r="S4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608</v>
      </c>
      <c r="T430" s="25" t="str" cm="1">
        <f t="array" ref="T4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30">
        <v>3</v>
      </c>
      <c r="V430">
        <v>8</v>
      </c>
      <c r="W430">
        <v>1</v>
      </c>
      <c r="X430">
        <v>8</v>
      </c>
      <c r="Y430">
        <v>6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3</v>
      </c>
      <c r="AG430">
        <v>11</v>
      </c>
      <c r="AH430">
        <v>0</v>
      </c>
    </row>
    <row r="431" spans="1:34" x14ac:dyDescent="0.3">
      <c r="A431">
        <v>115</v>
      </c>
      <c r="B431">
        <v>9215</v>
      </c>
      <c r="C431">
        <v>1980</v>
      </c>
      <c r="D431" s="12">
        <f>2026-marketing_campaign4[[#This Row],[Year_Birth]]</f>
        <v>46</v>
      </c>
      <c r="E431" s="12" t="str" cm="1">
        <f t="array" ref="E4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31" s="12" t="s">
        <v>32</v>
      </c>
      <c r="G431" s="12" t="s">
        <v>33</v>
      </c>
      <c r="H431" s="11">
        <v>43974</v>
      </c>
      <c r="I431">
        <v>1</v>
      </c>
      <c r="J431">
        <v>0</v>
      </c>
      <c r="K431" s="1">
        <v>41255</v>
      </c>
      <c r="L431">
        <v>19</v>
      </c>
      <c r="M431" s="11">
        <v>378</v>
      </c>
      <c r="N431" s="11">
        <v>0</v>
      </c>
      <c r="O431" s="11">
        <v>101</v>
      </c>
      <c r="P431" s="11">
        <v>0</v>
      </c>
      <c r="Q431" s="11">
        <v>0</v>
      </c>
      <c r="R431" s="11">
        <v>72</v>
      </c>
      <c r="S4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551</v>
      </c>
      <c r="T431" s="25" t="str" cm="1">
        <f t="array" ref="T4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31">
        <v>5</v>
      </c>
      <c r="V431">
        <v>6</v>
      </c>
      <c r="W431">
        <v>4</v>
      </c>
      <c r="X431">
        <v>6</v>
      </c>
      <c r="Y431">
        <v>7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3</v>
      </c>
      <c r="AG431">
        <v>11</v>
      </c>
      <c r="AH431">
        <v>0</v>
      </c>
    </row>
    <row r="432" spans="1:34" x14ac:dyDescent="0.3">
      <c r="A432">
        <v>116</v>
      </c>
      <c r="B432">
        <v>2286</v>
      </c>
      <c r="C432">
        <v>1962</v>
      </c>
      <c r="D432" s="12">
        <f>2026-marketing_campaign4[[#This Row],[Year_Birth]]</f>
        <v>64</v>
      </c>
      <c r="E432" s="12" t="str" cm="1">
        <f t="array" ref="E4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32" s="12" t="s">
        <v>29</v>
      </c>
      <c r="G432" s="12" t="s">
        <v>30</v>
      </c>
      <c r="H432" s="11">
        <v>50785</v>
      </c>
      <c r="I432">
        <v>1</v>
      </c>
      <c r="J432">
        <v>1</v>
      </c>
      <c r="K432" s="1">
        <v>41527</v>
      </c>
      <c r="L432">
        <v>27</v>
      </c>
      <c r="M432" s="11">
        <v>64</v>
      </c>
      <c r="N432" s="11">
        <v>1</v>
      </c>
      <c r="O432" s="11">
        <v>21</v>
      </c>
      <c r="P432" s="11">
        <v>0</v>
      </c>
      <c r="Q432" s="11">
        <v>1</v>
      </c>
      <c r="R432" s="11">
        <v>27</v>
      </c>
      <c r="S4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</v>
      </c>
      <c r="T432" s="25" t="str" cm="1">
        <f t="array" ref="T4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32">
        <v>2</v>
      </c>
      <c r="V432">
        <v>2</v>
      </c>
      <c r="W432">
        <v>1</v>
      </c>
      <c r="X432">
        <v>3</v>
      </c>
      <c r="Y432">
        <v>6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3</v>
      </c>
      <c r="AG432">
        <v>11</v>
      </c>
      <c r="AH432">
        <v>0</v>
      </c>
    </row>
    <row r="433" spans="1:34" x14ac:dyDescent="0.3">
      <c r="A433">
        <v>117</v>
      </c>
      <c r="B433">
        <v>1592</v>
      </c>
      <c r="C433">
        <v>1970</v>
      </c>
      <c r="D433" s="12">
        <f>2026-marketing_campaign4[[#This Row],[Year_Birth]]</f>
        <v>56</v>
      </c>
      <c r="E433" s="12" t="str" cm="1">
        <f t="array" ref="E4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33" s="12" t="s">
        <v>29</v>
      </c>
      <c r="G433" s="12" t="s">
        <v>33</v>
      </c>
      <c r="H433" s="11">
        <v>90765</v>
      </c>
      <c r="I433">
        <v>0</v>
      </c>
      <c r="J433">
        <v>0</v>
      </c>
      <c r="K433" s="1">
        <v>41663</v>
      </c>
      <c r="L433">
        <v>25</v>
      </c>
      <c r="M433" s="11">
        <v>547</v>
      </c>
      <c r="N433" s="11">
        <v>99</v>
      </c>
      <c r="O433" s="11">
        <v>812</v>
      </c>
      <c r="P433" s="11">
        <v>151</v>
      </c>
      <c r="Q433" s="11">
        <v>82</v>
      </c>
      <c r="R433" s="11">
        <v>33</v>
      </c>
      <c r="S4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1724</v>
      </c>
      <c r="T433" s="25" t="str" cm="1">
        <f t="array" ref="T4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433">
        <v>0</v>
      </c>
      <c r="V433">
        <v>4</v>
      </c>
      <c r="W433">
        <v>6</v>
      </c>
      <c r="X433">
        <v>5</v>
      </c>
      <c r="Y433">
        <v>1</v>
      </c>
      <c r="Z433">
        <v>0</v>
      </c>
      <c r="AA433">
        <v>0</v>
      </c>
      <c r="AB433">
        <v>1</v>
      </c>
      <c r="AC433">
        <v>1</v>
      </c>
      <c r="AD433">
        <v>0</v>
      </c>
      <c r="AE433">
        <v>0</v>
      </c>
      <c r="AF433">
        <v>3</v>
      </c>
      <c r="AG433">
        <v>11</v>
      </c>
      <c r="AH433">
        <v>0</v>
      </c>
    </row>
    <row r="434" spans="1:34" x14ac:dyDescent="0.3">
      <c r="A434">
        <v>118</v>
      </c>
      <c r="B434">
        <v>367</v>
      </c>
      <c r="C434">
        <v>1978</v>
      </c>
      <c r="D434" s="12">
        <f>2026-marketing_campaign4[[#This Row],[Year_Birth]]</f>
        <v>48</v>
      </c>
      <c r="E434" s="12" t="str" cm="1">
        <f t="array" ref="E4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34" s="12" t="s">
        <v>37</v>
      </c>
      <c r="G434" s="12" t="s">
        <v>33</v>
      </c>
      <c r="H434" s="11">
        <v>36550</v>
      </c>
      <c r="I434">
        <v>1</v>
      </c>
      <c r="J434">
        <v>0</v>
      </c>
      <c r="K434" s="1">
        <v>41324</v>
      </c>
      <c r="L434">
        <v>74</v>
      </c>
      <c r="M434" s="11">
        <v>47</v>
      </c>
      <c r="N434" s="11">
        <v>90</v>
      </c>
      <c r="O434" s="11">
        <v>94</v>
      </c>
      <c r="P434" s="11">
        <v>123</v>
      </c>
      <c r="Q434" s="11">
        <v>103</v>
      </c>
      <c r="R434" s="11">
        <v>120</v>
      </c>
      <c r="S4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577</v>
      </c>
      <c r="T434" s="25" t="str" cm="1">
        <f t="array" ref="T4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34">
        <v>5</v>
      </c>
      <c r="V434">
        <v>9</v>
      </c>
      <c r="W434">
        <v>1</v>
      </c>
      <c r="X434">
        <v>5</v>
      </c>
      <c r="Y434">
        <v>9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3</v>
      </c>
      <c r="AG434">
        <v>11</v>
      </c>
      <c r="AH434">
        <v>0</v>
      </c>
    </row>
    <row r="435" spans="1:34" x14ac:dyDescent="0.3">
      <c r="A435">
        <v>119</v>
      </c>
      <c r="B435">
        <v>5234</v>
      </c>
      <c r="C435">
        <v>1967</v>
      </c>
      <c r="D435" s="12">
        <f>2026-marketing_campaign4[[#This Row],[Year_Birth]]</f>
        <v>59</v>
      </c>
      <c r="E435" s="12" t="str" cm="1">
        <f t="array" ref="E4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35" s="12" t="s">
        <v>37</v>
      </c>
      <c r="G435" s="12" t="s">
        <v>31</v>
      </c>
      <c r="H435" s="11">
        <v>30753</v>
      </c>
      <c r="I435">
        <v>1</v>
      </c>
      <c r="J435">
        <v>1</v>
      </c>
      <c r="K435" s="1">
        <v>41466</v>
      </c>
      <c r="L435">
        <v>85</v>
      </c>
      <c r="M435" s="11">
        <v>12</v>
      </c>
      <c r="N435" s="11">
        <v>5</v>
      </c>
      <c r="O435" s="11">
        <v>25</v>
      </c>
      <c r="P435" s="11">
        <v>0</v>
      </c>
      <c r="Q435" s="11">
        <v>9</v>
      </c>
      <c r="R435" s="11">
        <v>30</v>
      </c>
      <c r="S4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</v>
      </c>
      <c r="T435" s="25" t="str" cm="1">
        <f t="array" ref="T4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35">
        <v>2</v>
      </c>
      <c r="V435">
        <v>1</v>
      </c>
      <c r="W435">
        <v>1</v>
      </c>
      <c r="X435">
        <v>3</v>
      </c>
      <c r="Y435">
        <v>5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3</v>
      </c>
      <c r="AG435">
        <v>11</v>
      </c>
      <c r="AH435">
        <v>0</v>
      </c>
    </row>
    <row r="436" spans="1:34" x14ac:dyDescent="0.3">
      <c r="A436">
        <v>120</v>
      </c>
      <c r="B436">
        <v>9862</v>
      </c>
      <c r="C436">
        <v>1969</v>
      </c>
      <c r="D436" s="12">
        <f>2026-marketing_campaign4[[#This Row],[Year_Birth]]</f>
        <v>57</v>
      </c>
      <c r="E436" s="12" t="str" cm="1">
        <f t="array" ref="E4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36" s="12" t="s">
        <v>29</v>
      </c>
      <c r="G436" s="12" t="s">
        <v>31</v>
      </c>
      <c r="H436" s="11">
        <v>21918</v>
      </c>
      <c r="I436">
        <v>1</v>
      </c>
      <c r="J436">
        <v>0</v>
      </c>
      <c r="K436" s="1">
        <v>41592</v>
      </c>
      <c r="L436">
        <v>37</v>
      </c>
      <c r="M436" s="11">
        <v>1</v>
      </c>
      <c r="N436" s="11">
        <v>6</v>
      </c>
      <c r="O436" s="11">
        <v>7</v>
      </c>
      <c r="P436" s="11">
        <v>11</v>
      </c>
      <c r="Q436" s="11">
        <v>5</v>
      </c>
      <c r="R436" s="11">
        <v>3</v>
      </c>
      <c r="S4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</v>
      </c>
      <c r="T436" s="25" t="str" cm="1">
        <f t="array" ref="T4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36">
        <v>2</v>
      </c>
      <c r="V436">
        <v>2</v>
      </c>
      <c r="W436">
        <v>0</v>
      </c>
      <c r="X436">
        <v>3</v>
      </c>
      <c r="Y436">
        <v>6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</v>
      </c>
      <c r="AG436">
        <v>11</v>
      </c>
      <c r="AH436">
        <v>0</v>
      </c>
    </row>
    <row r="437" spans="1:34" x14ac:dyDescent="0.3">
      <c r="A437">
        <v>121</v>
      </c>
      <c r="B437">
        <v>9805</v>
      </c>
      <c r="C437">
        <v>1953</v>
      </c>
      <c r="D437" s="12">
        <f>2026-marketing_campaign4[[#This Row],[Year_Birth]]</f>
        <v>73</v>
      </c>
      <c r="E437" s="12" t="str" cm="1">
        <f t="array" ref="E4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37" s="12" t="s">
        <v>34</v>
      </c>
      <c r="G437" s="12" t="s">
        <v>31</v>
      </c>
      <c r="H437" s="11">
        <v>56129</v>
      </c>
      <c r="I437">
        <v>0</v>
      </c>
      <c r="J437">
        <v>1</v>
      </c>
      <c r="K437" s="1">
        <v>41445</v>
      </c>
      <c r="L437">
        <v>65</v>
      </c>
      <c r="M437" s="11">
        <v>320</v>
      </c>
      <c r="N437" s="11">
        <v>48</v>
      </c>
      <c r="O437" s="11">
        <v>133</v>
      </c>
      <c r="P437" s="11">
        <v>39</v>
      </c>
      <c r="Q437" s="11">
        <v>72</v>
      </c>
      <c r="R437" s="11">
        <v>48</v>
      </c>
      <c r="S4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660</v>
      </c>
      <c r="T437" s="25" t="str" cm="1">
        <f t="array" ref="T4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37">
        <v>4</v>
      </c>
      <c r="V437">
        <v>6</v>
      </c>
      <c r="W437">
        <v>2</v>
      </c>
      <c r="X437">
        <v>10</v>
      </c>
      <c r="Y437">
        <v>4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3</v>
      </c>
      <c r="AG437">
        <v>11</v>
      </c>
      <c r="AH437">
        <v>0</v>
      </c>
    </row>
    <row r="438" spans="1:34" x14ac:dyDescent="0.3">
      <c r="A438">
        <v>123</v>
      </c>
      <c r="B438">
        <v>8442</v>
      </c>
      <c r="C438">
        <v>1985</v>
      </c>
      <c r="D438" s="12">
        <f>2026-marketing_campaign4[[#This Row],[Year_Birth]]</f>
        <v>41</v>
      </c>
      <c r="E438" s="12" t="str" cm="1">
        <f t="array" ref="E4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38" s="12" t="s">
        <v>34</v>
      </c>
      <c r="G438" s="12" t="s">
        <v>33</v>
      </c>
      <c r="H438" s="11">
        <v>19510</v>
      </c>
      <c r="I438">
        <v>2</v>
      </c>
      <c r="J438">
        <v>0</v>
      </c>
      <c r="K438" s="1">
        <v>41521</v>
      </c>
      <c r="L438">
        <v>63</v>
      </c>
      <c r="M438" s="11">
        <v>9</v>
      </c>
      <c r="N438" s="11">
        <v>0</v>
      </c>
      <c r="O438" s="11">
        <v>7</v>
      </c>
      <c r="P438" s="11">
        <v>3</v>
      </c>
      <c r="Q438" s="11">
        <v>4</v>
      </c>
      <c r="R438" s="11">
        <v>7</v>
      </c>
      <c r="S4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438" s="25" t="str" cm="1">
        <f t="array" ref="T4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38">
        <v>2</v>
      </c>
      <c r="V438">
        <v>1</v>
      </c>
      <c r="W438">
        <v>0</v>
      </c>
      <c r="X438">
        <v>3</v>
      </c>
      <c r="Y438">
        <v>7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</v>
      </c>
      <c r="AG438">
        <v>11</v>
      </c>
      <c r="AH438">
        <v>0</v>
      </c>
    </row>
    <row r="439" spans="1:34" x14ac:dyDescent="0.3">
      <c r="A439">
        <v>124</v>
      </c>
      <c r="B439">
        <v>7386</v>
      </c>
      <c r="C439">
        <v>1976</v>
      </c>
      <c r="D439" s="12">
        <f>2026-marketing_campaign4[[#This Row],[Year_Birth]]</f>
        <v>50</v>
      </c>
      <c r="E439" s="12" t="str" cm="1">
        <f t="array" ref="E4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39" s="12" t="s">
        <v>29</v>
      </c>
      <c r="G439" s="12" t="s">
        <v>35</v>
      </c>
      <c r="H439" s="11">
        <v>30992</v>
      </c>
      <c r="I439">
        <v>1</v>
      </c>
      <c r="J439">
        <v>0</v>
      </c>
      <c r="K439" s="1">
        <v>41386</v>
      </c>
      <c r="L439">
        <v>83</v>
      </c>
      <c r="M439" s="11">
        <v>17</v>
      </c>
      <c r="N439" s="11">
        <v>0</v>
      </c>
      <c r="O439" s="11">
        <v>14</v>
      </c>
      <c r="P439" s="11">
        <v>7</v>
      </c>
      <c r="Q439" s="11">
        <v>3</v>
      </c>
      <c r="R439" s="11">
        <v>2</v>
      </c>
      <c r="S4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439" s="25" t="str" cm="1">
        <f t="array" ref="T4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39">
        <v>1</v>
      </c>
      <c r="V439">
        <v>1</v>
      </c>
      <c r="W439">
        <v>0</v>
      </c>
      <c r="X439">
        <v>3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3</v>
      </c>
      <c r="AG439">
        <v>11</v>
      </c>
      <c r="AH439">
        <v>0</v>
      </c>
    </row>
    <row r="440" spans="1:34" x14ac:dyDescent="0.3">
      <c r="A440">
        <v>126</v>
      </c>
      <c r="B440">
        <v>1491</v>
      </c>
      <c r="C440">
        <v>1965</v>
      </c>
      <c r="D440" s="12">
        <f>2026-marketing_campaign4[[#This Row],[Year_Birth]]</f>
        <v>61</v>
      </c>
      <c r="E440" s="12" t="str" cm="1">
        <f t="array" ref="E4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40" s="12" t="s">
        <v>37</v>
      </c>
      <c r="G440" s="12" t="s">
        <v>31</v>
      </c>
      <c r="H440" s="11">
        <v>71488</v>
      </c>
      <c r="I440">
        <v>0</v>
      </c>
      <c r="J440">
        <v>0</v>
      </c>
      <c r="K440" s="1">
        <v>41323</v>
      </c>
      <c r="L440">
        <v>87</v>
      </c>
      <c r="M440" s="11">
        <v>162</v>
      </c>
      <c r="N440" s="11">
        <v>33</v>
      </c>
      <c r="O440" s="11">
        <v>124</v>
      </c>
      <c r="P440" s="11">
        <v>40</v>
      </c>
      <c r="Q440" s="11">
        <v>28</v>
      </c>
      <c r="R440" s="11">
        <v>172</v>
      </c>
      <c r="S4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559</v>
      </c>
      <c r="T440" s="25" t="str" cm="1">
        <f t="array" ref="T4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40">
        <v>2</v>
      </c>
      <c r="V440">
        <v>3</v>
      </c>
      <c r="W440">
        <v>4</v>
      </c>
      <c r="X440">
        <v>7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3</v>
      </c>
      <c r="AG440">
        <v>11</v>
      </c>
      <c r="AH440">
        <v>0</v>
      </c>
    </row>
    <row r="441" spans="1:34" x14ac:dyDescent="0.3">
      <c r="A441">
        <v>128</v>
      </c>
      <c r="B441">
        <v>3381</v>
      </c>
      <c r="C441">
        <v>1953</v>
      </c>
      <c r="D441" s="12">
        <f>2026-marketing_campaign4[[#This Row],[Year_Birth]]</f>
        <v>73</v>
      </c>
      <c r="E441" s="12" t="str" cm="1">
        <f t="array" ref="E4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41" s="12" t="s">
        <v>34</v>
      </c>
      <c r="G441" s="12" t="s">
        <v>33</v>
      </c>
      <c r="H441" s="11">
        <v>54348</v>
      </c>
      <c r="I441">
        <v>1</v>
      </c>
      <c r="J441">
        <v>1</v>
      </c>
      <c r="K441" s="1">
        <v>41798</v>
      </c>
      <c r="L441">
        <v>51</v>
      </c>
      <c r="M441" s="11">
        <v>70</v>
      </c>
      <c r="N441" s="11">
        <v>0</v>
      </c>
      <c r="O441" s="11">
        <v>16</v>
      </c>
      <c r="P441" s="11">
        <v>0</v>
      </c>
      <c r="Q441" s="11">
        <v>0</v>
      </c>
      <c r="R441" s="11">
        <v>4</v>
      </c>
      <c r="S4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</v>
      </c>
      <c r="T441" s="25" t="str" cm="1">
        <f t="array" ref="T4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41">
        <v>2</v>
      </c>
      <c r="V441">
        <v>2</v>
      </c>
      <c r="W441">
        <v>0</v>
      </c>
      <c r="X441">
        <v>4</v>
      </c>
      <c r="Y441">
        <v>6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3</v>
      </c>
      <c r="AG441">
        <v>11</v>
      </c>
      <c r="AH441">
        <v>0</v>
      </c>
    </row>
    <row r="442" spans="1:34" x14ac:dyDescent="0.3">
      <c r="A442">
        <v>129</v>
      </c>
      <c r="B442">
        <v>8268</v>
      </c>
      <c r="C442">
        <v>1961</v>
      </c>
      <c r="D442" s="12">
        <f>2026-marketing_campaign4[[#This Row],[Year_Birth]]</f>
        <v>65</v>
      </c>
      <c r="E442" s="12" t="str" cm="1">
        <f t="array" ref="E4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42" s="12" t="s">
        <v>32</v>
      </c>
      <c r="G442" s="12" t="s">
        <v>33</v>
      </c>
      <c r="I442">
        <v>0</v>
      </c>
      <c r="J442">
        <v>1</v>
      </c>
      <c r="K442" s="1">
        <v>41466</v>
      </c>
      <c r="L442">
        <v>23</v>
      </c>
      <c r="M442" s="11">
        <v>352</v>
      </c>
      <c r="N442" s="11">
        <v>0</v>
      </c>
      <c r="O442" s="11">
        <v>27</v>
      </c>
      <c r="P442" s="11">
        <v>10</v>
      </c>
      <c r="Q442" s="11">
        <v>0</v>
      </c>
      <c r="R442" s="11">
        <v>15</v>
      </c>
      <c r="S4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404</v>
      </c>
      <c r="T442" s="25" t="str" cm="1">
        <f t="array" ref="T4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42">
        <v>3</v>
      </c>
      <c r="V442">
        <v>6</v>
      </c>
      <c r="W442">
        <v>1</v>
      </c>
      <c r="X442">
        <v>7</v>
      </c>
      <c r="Y442">
        <v>6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3</v>
      </c>
      <c r="AG442">
        <v>11</v>
      </c>
      <c r="AH442">
        <v>0</v>
      </c>
    </row>
    <row r="443" spans="1:34" x14ac:dyDescent="0.3">
      <c r="A443">
        <v>130</v>
      </c>
      <c r="B443">
        <v>11051</v>
      </c>
      <c r="C443">
        <v>1956</v>
      </c>
      <c r="D443" s="12">
        <f>2026-marketing_campaign4[[#This Row],[Year_Birth]]</f>
        <v>70</v>
      </c>
      <c r="E443" s="12" t="str" cm="1">
        <f t="array" ref="E4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43" s="12" t="s">
        <v>32</v>
      </c>
      <c r="G443" s="12" t="s">
        <v>31</v>
      </c>
      <c r="H443" s="11">
        <v>77376</v>
      </c>
      <c r="I443">
        <v>1</v>
      </c>
      <c r="J443">
        <v>1</v>
      </c>
      <c r="K443" s="1">
        <v>41769</v>
      </c>
      <c r="L443">
        <v>72</v>
      </c>
      <c r="M443" s="11">
        <v>492</v>
      </c>
      <c r="N443" s="11">
        <v>19</v>
      </c>
      <c r="O443" s="11">
        <v>110</v>
      </c>
      <c r="P443" s="11">
        <v>16</v>
      </c>
      <c r="Q443" s="11">
        <v>12</v>
      </c>
      <c r="R443" s="11">
        <v>12</v>
      </c>
      <c r="S4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661</v>
      </c>
      <c r="T443" s="25" t="str" cm="1">
        <f t="array" ref="T4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43">
        <v>4</v>
      </c>
      <c r="V443">
        <v>6</v>
      </c>
      <c r="W443">
        <v>3</v>
      </c>
      <c r="X443">
        <v>10</v>
      </c>
      <c r="Y443">
        <v>4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3</v>
      </c>
      <c r="AG443">
        <v>11</v>
      </c>
      <c r="AH443">
        <v>0</v>
      </c>
    </row>
    <row r="444" spans="1:34" x14ac:dyDescent="0.3">
      <c r="A444">
        <v>131</v>
      </c>
      <c r="B444">
        <v>8026</v>
      </c>
      <c r="C444">
        <v>1952</v>
      </c>
      <c r="D444" s="12">
        <f>2026-marketing_campaign4[[#This Row],[Year_Birth]]</f>
        <v>74</v>
      </c>
      <c r="E444" s="12" t="str" cm="1">
        <f t="array" ref="E4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44" s="12" t="s">
        <v>29</v>
      </c>
      <c r="G444" s="12" t="s">
        <v>33</v>
      </c>
      <c r="H444" s="11">
        <v>62998</v>
      </c>
      <c r="I444">
        <v>0</v>
      </c>
      <c r="J444">
        <v>1</v>
      </c>
      <c r="K444" s="1">
        <v>41547</v>
      </c>
      <c r="L444">
        <v>10</v>
      </c>
      <c r="M444" s="11">
        <v>120</v>
      </c>
      <c r="N444" s="11">
        <v>58</v>
      </c>
      <c r="O444" s="11">
        <v>73</v>
      </c>
      <c r="P444" s="11">
        <v>65</v>
      </c>
      <c r="Q444" s="11">
        <v>89</v>
      </c>
      <c r="R444" s="11">
        <v>58</v>
      </c>
      <c r="S4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463</v>
      </c>
      <c r="T444" s="25" t="str" cm="1">
        <f t="array" ref="T4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44">
        <v>5</v>
      </c>
      <c r="V444">
        <v>5</v>
      </c>
      <c r="W444">
        <v>4</v>
      </c>
      <c r="X444">
        <v>5</v>
      </c>
      <c r="Y444">
        <v>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3</v>
      </c>
      <c r="AG444">
        <v>11</v>
      </c>
      <c r="AH444">
        <v>0</v>
      </c>
    </row>
    <row r="445" spans="1:34" x14ac:dyDescent="0.3">
      <c r="A445">
        <v>132</v>
      </c>
      <c r="B445">
        <v>433</v>
      </c>
      <c r="C445">
        <v>1958</v>
      </c>
      <c r="D445" s="12">
        <f>2026-marketing_campaign4[[#This Row],[Year_Birth]]</f>
        <v>68</v>
      </c>
      <c r="E445" s="12" t="str" cm="1">
        <f t="array" ref="E4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45" s="12" t="s">
        <v>34</v>
      </c>
      <c r="G445" s="12" t="s">
        <v>39</v>
      </c>
      <c r="H445" s="11">
        <v>61331</v>
      </c>
      <c r="I445">
        <v>1</v>
      </c>
      <c r="J445">
        <v>1</v>
      </c>
      <c r="K445" s="1">
        <v>41343</v>
      </c>
      <c r="L445">
        <v>42</v>
      </c>
      <c r="M445" s="11">
        <v>534</v>
      </c>
      <c r="N445" s="11">
        <v>5</v>
      </c>
      <c r="O445" s="11">
        <v>47</v>
      </c>
      <c r="P445" s="11">
        <v>0</v>
      </c>
      <c r="Q445" s="11">
        <v>5</v>
      </c>
      <c r="R445" s="11">
        <v>41</v>
      </c>
      <c r="S4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632</v>
      </c>
      <c r="T445" s="25" t="str" cm="1">
        <f t="array" ref="T4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45">
        <v>5</v>
      </c>
      <c r="V445">
        <v>11</v>
      </c>
      <c r="W445">
        <v>1</v>
      </c>
      <c r="X445">
        <v>6</v>
      </c>
      <c r="Y445">
        <v>8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3</v>
      </c>
      <c r="AG445">
        <v>11</v>
      </c>
      <c r="AH445">
        <v>0</v>
      </c>
    </row>
    <row r="446" spans="1:34" x14ac:dyDescent="0.3">
      <c r="A446">
        <v>133</v>
      </c>
      <c r="B446">
        <v>9597</v>
      </c>
      <c r="C446">
        <v>1969</v>
      </c>
      <c r="D446" s="12">
        <f>2026-marketing_campaign4[[#This Row],[Year_Birth]]</f>
        <v>57</v>
      </c>
      <c r="E446" s="12" t="str" cm="1">
        <f t="array" ref="E4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46" s="12" t="s">
        <v>29</v>
      </c>
      <c r="G446" s="12" t="s">
        <v>33</v>
      </c>
      <c r="H446" s="11">
        <v>73448</v>
      </c>
      <c r="I446">
        <v>0</v>
      </c>
      <c r="J446">
        <v>0</v>
      </c>
      <c r="K446" s="1">
        <v>41680</v>
      </c>
      <c r="L446">
        <v>10</v>
      </c>
      <c r="M446" s="11">
        <v>236</v>
      </c>
      <c r="N446" s="11">
        <v>106</v>
      </c>
      <c r="O446" s="11">
        <v>189</v>
      </c>
      <c r="P446" s="11">
        <v>23</v>
      </c>
      <c r="Q446" s="11">
        <v>41</v>
      </c>
      <c r="R446" s="11">
        <v>130</v>
      </c>
      <c r="S4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725</v>
      </c>
      <c r="T446" s="25" t="str" cm="1">
        <f t="array" ref="T4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46">
        <v>1</v>
      </c>
      <c r="V446">
        <v>7</v>
      </c>
      <c r="W446">
        <v>2</v>
      </c>
      <c r="X446">
        <v>9</v>
      </c>
      <c r="Y446">
        <v>4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3</v>
      </c>
      <c r="AG446">
        <v>11</v>
      </c>
      <c r="AH446">
        <v>0</v>
      </c>
    </row>
    <row r="447" spans="1:34" x14ac:dyDescent="0.3">
      <c r="A447">
        <v>134</v>
      </c>
      <c r="B447">
        <v>1295</v>
      </c>
      <c r="C447">
        <v>1963</v>
      </c>
      <c r="D447" s="12">
        <f>2026-marketing_campaign4[[#This Row],[Year_Birth]]</f>
        <v>63</v>
      </c>
      <c r="E447" s="12" t="str" cm="1">
        <f t="array" ref="E4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47" s="12" t="s">
        <v>29</v>
      </c>
      <c r="G447" s="12" t="s">
        <v>33</v>
      </c>
      <c r="I447">
        <v>0</v>
      </c>
      <c r="J447">
        <v>1</v>
      </c>
      <c r="K447" s="1">
        <v>41497</v>
      </c>
      <c r="L447">
        <v>96</v>
      </c>
      <c r="M447" s="11">
        <v>231</v>
      </c>
      <c r="N447" s="11">
        <v>65</v>
      </c>
      <c r="O447" s="11">
        <v>196</v>
      </c>
      <c r="P447" s="11">
        <v>38</v>
      </c>
      <c r="Q447" s="11">
        <v>71</v>
      </c>
      <c r="R447" s="11">
        <v>124</v>
      </c>
      <c r="S4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725</v>
      </c>
      <c r="T447" s="25" t="str" cm="1">
        <f t="array" ref="T4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47">
        <v>1</v>
      </c>
      <c r="V447">
        <v>6</v>
      </c>
      <c r="W447">
        <v>5</v>
      </c>
      <c r="X447">
        <v>7</v>
      </c>
      <c r="Y447">
        <v>4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3</v>
      </c>
      <c r="AG447">
        <v>11</v>
      </c>
      <c r="AH447">
        <v>0</v>
      </c>
    </row>
    <row r="448" spans="1:34" x14ac:dyDescent="0.3">
      <c r="A448">
        <v>135</v>
      </c>
      <c r="B448">
        <v>5290</v>
      </c>
      <c r="C448">
        <v>1964</v>
      </c>
      <c r="D448" s="12">
        <f>2026-marketing_campaign4[[#This Row],[Year_Birth]]</f>
        <v>62</v>
      </c>
      <c r="E448" s="12" t="str" cm="1">
        <f t="array" ref="E4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48" s="12" t="s">
        <v>32</v>
      </c>
      <c r="G448" s="12" t="s">
        <v>33</v>
      </c>
      <c r="H448" s="11">
        <v>41551</v>
      </c>
      <c r="I448">
        <v>1</v>
      </c>
      <c r="J448">
        <v>1</v>
      </c>
      <c r="K448" s="1">
        <v>41500</v>
      </c>
      <c r="L448">
        <v>51</v>
      </c>
      <c r="M448" s="11">
        <v>220</v>
      </c>
      <c r="N448" s="11">
        <v>0</v>
      </c>
      <c r="O448" s="11">
        <v>33</v>
      </c>
      <c r="P448" s="11">
        <v>3</v>
      </c>
      <c r="Q448" s="11">
        <v>0</v>
      </c>
      <c r="R448" s="11">
        <v>23</v>
      </c>
      <c r="S4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279</v>
      </c>
      <c r="T448" s="25" t="str" cm="1">
        <f t="array" ref="T4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48">
        <v>5</v>
      </c>
      <c r="V448">
        <v>5</v>
      </c>
      <c r="W448">
        <v>1</v>
      </c>
      <c r="X448">
        <v>5</v>
      </c>
      <c r="Y448">
        <v>8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3</v>
      </c>
      <c r="AG448">
        <v>11</v>
      </c>
      <c r="AH448">
        <v>0</v>
      </c>
    </row>
    <row r="449" spans="1:34" x14ac:dyDescent="0.3">
      <c r="A449">
        <v>136</v>
      </c>
      <c r="B449">
        <v>1685</v>
      </c>
      <c r="C449">
        <v>1967</v>
      </c>
      <c r="D449" s="12">
        <f>2026-marketing_campaign4[[#This Row],[Year_Birth]]</f>
        <v>59</v>
      </c>
      <c r="E449" s="12" t="str" cm="1">
        <f t="array" ref="E4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49" s="12" t="s">
        <v>32</v>
      </c>
      <c r="G449" s="12" t="s">
        <v>31</v>
      </c>
      <c r="H449" s="11">
        <v>62981</v>
      </c>
      <c r="I449">
        <v>0</v>
      </c>
      <c r="J449">
        <v>0</v>
      </c>
      <c r="K449" s="1">
        <v>41350</v>
      </c>
      <c r="L449">
        <v>21</v>
      </c>
      <c r="M449" s="11">
        <v>796</v>
      </c>
      <c r="N449" s="11">
        <v>14</v>
      </c>
      <c r="O449" s="11">
        <v>590</v>
      </c>
      <c r="P449" s="11">
        <v>38</v>
      </c>
      <c r="Q449" s="11">
        <v>44</v>
      </c>
      <c r="R449" s="11">
        <v>0</v>
      </c>
      <c r="S4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1482</v>
      </c>
      <c r="T449" s="25" t="str" cm="1">
        <f t="array" ref="T4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449">
        <v>1</v>
      </c>
      <c r="V449">
        <v>4</v>
      </c>
      <c r="W449">
        <v>5</v>
      </c>
      <c r="X449">
        <v>13</v>
      </c>
      <c r="Y449">
        <v>3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3</v>
      </c>
      <c r="AG449">
        <v>11</v>
      </c>
      <c r="AH449">
        <v>0</v>
      </c>
    </row>
    <row r="450" spans="1:34" x14ac:dyDescent="0.3">
      <c r="A450">
        <v>137</v>
      </c>
      <c r="B450">
        <v>5342</v>
      </c>
      <c r="C450">
        <v>1976</v>
      </c>
      <c r="D450" s="12">
        <f>2026-marketing_campaign4[[#This Row],[Year_Birth]]</f>
        <v>50</v>
      </c>
      <c r="E450" s="12" t="str" cm="1">
        <f t="array" ref="E4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50" s="12" t="s">
        <v>36</v>
      </c>
      <c r="G450" s="12" t="s">
        <v>35</v>
      </c>
      <c r="H450" s="11">
        <v>9548</v>
      </c>
      <c r="I450">
        <v>1</v>
      </c>
      <c r="J450">
        <v>0</v>
      </c>
      <c r="K450" s="1">
        <v>41129</v>
      </c>
      <c r="L450">
        <v>31</v>
      </c>
      <c r="M450" s="11">
        <v>0</v>
      </c>
      <c r="N450" s="11">
        <v>1</v>
      </c>
      <c r="O450" s="11">
        <v>3</v>
      </c>
      <c r="P450" s="11">
        <v>10</v>
      </c>
      <c r="Q450" s="11">
        <v>6</v>
      </c>
      <c r="R450" s="11">
        <v>9</v>
      </c>
      <c r="S4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</v>
      </c>
      <c r="T450" s="25" t="str" cm="1">
        <f t="array" ref="T4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50">
        <v>2</v>
      </c>
      <c r="V450">
        <v>1</v>
      </c>
      <c r="W450">
        <v>0</v>
      </c>
      <c r="X450">
        <v>3</v>
      </c>
      <c r="Y450">
        <v>8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3</v>
      </c>
      <c r="AG450">
        <v>11</v>
      </c>
      <c r="AH450">
        <v>0</v>
      </c>
    </row>
    <row r="451" spans="1:34" x14ac:dyDescent="0.3">
      <c r="A451">
        <v>138</v>
      </c>
      <c r="B451">
        <v>9579</v>
      </c>
      <c r="C451">
        <v>1959</v>
      </c>
      <c r="D451" s="12">
        <f>2026-marketing_campaign4[[#This Row],[Year_Birth]]</f>
        <v>67</v>
      </c>
      <c r="E451" s="12" t="str" cm="1">
        <f t="array" ref="E4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51" s="12" t="s">
        <v>32</v>
      </c>
      <c r="G451" s="12" t="s">
        <v>33</v>
      </c>
      <c r="H451" s="11">
        <v>33762</v>
      </c>
      <c r="I451">
        <v>2</v>
      </c>
      <c r="J451">
        <v>1</v>
      </c>
      <c r="K451" s="1">
        <v>41462</v>
      </c>
      <c r="L451">
        <v>61</v>
      </c>
      <c r="M451" s="11">
        <v>53</v>
      </c>
      <c r="N451" s="11">
        <v>1</v>
      </c>
      <c r="O451" s="11">
        <v>34</v>
      </c>
      <c r="P451" s="11">
        <v>2</v>
      </c>
      <c r="Q451" s="11">
        <v>0</v>
      </c>
      <c r="R451" s="11">
        <v>16</v>
      </c>
      <c r="S4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</v>
      </c>
      <c r="T451" s="25" t="str" cm="1">
        <f t="array" ref="T4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51">
        <v>3</v>
      </c>
      <c r="V451">
        <v>2</v>
      </c>
      <c r="W451">
        <v>2</v>
      </c>
      <c r="X451">
        <v>2</v>
      </c>
      <c r="Y451">
        <v>8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</v>
      </c>
      <c r="AG451">
        <v>11</v>
      </c>
      <c r="AH451">
        <v>0</v>
      </c>
    </row>
    <row r="452" spans="1:34" x14ac:dyDescent="0.3">
      <c r="A452">
        <v>140</v>
      </c>
      <c r="B452">
        <v>1461</v>
      </c>
      <c r="C452">
        <v>1965</v>
      </c>
      <c r="D452" s="12">
        <f>2026-marketing_campaign4[[#This Row],[Year_Birth]]</f>
        <v>61</v>
      </c>
      <c r="E452" s="12" t="str" cm="1">
        <f t="array" ref="E4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52" s="12" t="s">
        <v>32</v>
      </c>
      <c r="G452" s="12" t="s">
        <v>35</v>
      </c>
      <c r="H452" s="11">
        <v>36921</v>
      </c>
      <c r="I452">
        <v>1</v>
      </c>
      <c r="J452">
        <v>1</v>
      </c>
      <c r="K452" s="1">
        <v>41483</v>
      </c>
      <c r="L452">
        <v>74</v>
      </c>
      <c r="M452" s="11">
        <v>17</v>
      </c>
      <c r="N452" s="11">
        <v>1</v>
      </c>
      <c r="O452" s="11">
        <v>12</v>
      </c>
      <c r="P452" s="11">
        <v>3</v>
      </c>
      <c r="Q452" s="11">
        <v>1</v>
      </c>
      <c r="R452" s="11">
        <v>4</v>
      </c>
      <c r="S4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452" s="25" t="str" cm="1">
        <f t="array" ref="T4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52">
        <v>2</v>
      </c>
      <c r="V452">
        <v>2</v>
      </c>
      <c r="W452">
        <v>0</v>
      </c>
      <c r="X452">
        <v>3</v>
      </c>
      <c r="Y452">
        <v>7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3</v>
      </c>
      <c r="AG452">
        <v>11</v>
      </c>
      <c r="AH452">
        <v>0</v>
      </c>
    </row>
    <row r="453" spans="1:34" x14ac:dyDescent="0.3">
      <c r="A453">
        <v>141</v>
      </c>
      <c r="B453">
        <v>821</v>
      </c>
      <c r="C453">
        <v>1992</v>
      </c>
      <c r="D453" s="12">
        <f>2026-marketing_campaign4[[#This Row],[Year_Birth]]</f>
        <v>34</v>
      </c>
      <c r="E453" s="12" t="str" cm="1">
        <f t="array" ref="E4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453" s="12" t="s">
        <v>34</v>
      </c>
      <c r="G453" s="12" t="s">
        <v>30</v>
      </c>
      <c r="H453" s="11">
        <v>92859</v>
      </c>
      <c r="I453">
        <v>0</v>
      </c>
      <c r="J453">
        <v>0</v>
      </c>
      <c r="K453" s="1">
        <v>41201</v>
      </c>
      <c r="L453">
        <v>46</v>
      </c>
      <c r="M453" s="11">
        <v>962</v>
      </c>
      <c r="N453" s="11">
        <v>61</v>
      </c>
      <c r="O453" s="11">
        <v>921</v>
      </c>
      <c r="P453" s="11">
        <v>52</v>
      </c>
      <c r="Q453" s="11">
        <v>61</v>
      </c>
      <c r="R453" s="11">
        <v>20</v>
      </c>
      <c r="S4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2077</v>
      </c>
      <c r="T453" s="25" t="str" cm="1">
        <f t="array" ref="T4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453">
        <v>1</v>
      </c>
      <c r="V453">
        <v>5</v>
      </c>
      <c r="W453">
        <v>4</v>
      </c>
      <c r="X453">
        <v>12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3</v>
      </c>
      <c r="AG453">
        <v>11</v>
      </c>
      <c r="AH453">
        <v>0</v>
      </c>
    </row>
    <row r="454" spans="1:34" x14ac:dyDescent="0.3">
      <c r="A454">
        <v>143</v>
      </c>
      <c r="B454">
        <v>8690</v>
      </c>
      <c r="C454">
        <v>1962</v>
      </c>
      <c r="D454" s="12">
        <f>2026-marketing_campaign4[[#This Row],[Year_Birth]]</f>
        <v>64</v>
      </c>
      <c r="E454" s="12" t="str" cm="1">
        <f t="array" ref="E4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54" s="12" t="s">
        <v>29</v>
      </c>
      <c r="G454" s="12" t="s">
        <v>33</v>
      </c>
      <c r="H454" s="11">
        <v>86111</v>
      </c>
      <c r="I454">
        <v>0</v>
      </c>
      <c r="J454">
        <v>0</v>
      </c>
      <c r="K454" s="1">
        <v>41383</v>
      </c>
      <c r="L454">
        <v>73</v>
      </c>
      <c r="M454" s="11">
        <v>399</v>
      </c>
      <c r="N454" s="11">
        <v>28</v>
      </c>
      <c r="O454" s="11">
        <v>756</v>
      </c>
      <c r="P454" s="11">
        <v>36</v>
      </c>
      <c r="Q454" s="11">
        <v>40</v>
      </c>
      <c r="R454" s="11">
        <v>126</v>
      </c>
      <c r="S4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1385</v>
      </c>
      <c r="T454" s="25" t="str" cm="1">
        <f t="array" ref="T4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454">
        <v>1</v>
      </c>
      <c r="V454">
        <v>5</v>
      </c>
      <c r="W454">
        <v>7</v>
      </c>
      <c r="X454">
        <v>10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3</v>
      </c>
      <c r="AG454">
        <v>11</v>
      </c>
      <c r="AH454">
        <v>0</v>
      </c>
    </row>
    <row r="455" spans="1:34" x14ac:dyDescent="0.3">
      <c r="A455">
        <v>144</v>
      </c>
      <c r="B455">
        <v>2937</v>
      </c>
      <c r="C455">
        <v>1974</v>
      </c>
      <c r="D455" s="12">
        <f>2026-marketing_campaign4[[#This Row],[Year_Birth]]</f>
        <v>52</v>
      </c>
      <c r="E455" s="12" t="str" cm="1">
        <f t="array" ref="E4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55" s="12" t="s">
        <v>32</v>
      </c>
      <c r="G455" s="12" t="s">
        <v>30</v>
      </c>
      <c r="H455" s="11">
        <v>68352</v>
      </c>
      <c r="I455">
        <v>0</v>
      </c>
      <c r="J455">
        <v>1</v>
      </c>
      <c r="K455" s="1">
        <v>41514</v>
      </c>
      <c r="L455">
        <v>47</v>
      </c>
      <c r="M455" s="11">
        <v>614</v>
      </c>
      <c r="N455" s="11">
        <v>16</v>
      </c>
      <c r="O455" s="11">
        <v>132</v>
      </c>
      <c r="P455" s="11">
        <v>43</v>
      </c>
      <c r="Q455" s="11">
        <v>33</v>
      </c>
      <c r="R455" s="11">
        <v>33</v>
      </c>
      <c r="S4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871</v>
      </c>
      <c r="T455" s="25" t="str" cm="1">
        <f t="array" ref="T4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55">
        <v>3</v>
      </c>
      <c r="V455">
        <v>8</v>
      </c>
      <c r="W455">
        <v>5</v>
      </c>
      <c r="X455">
        <v>9</v>
      </c>
      <c r="Y455">
        <v>6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</v>
      </c>
      <c r="AG455">
        <v>11</v>
      </c>
      <c r="AH455">
        <v>0</v>
      </c>
    </row>
    <row r="456" spans="1:34" x14ac:dyDescent="0.3">
      <c r="A456">
        <v>145</v>
      </c>
      <c r="B456">
        <v>9701</v>
      </c>
      <c r="C456">
        <v>1988</v>
      </c>
      <c r="D456" s="12">
        <f>2026-marketing_campaign4[[#This Row],[Year_Birth]]</f>
        <v>38</v>
      </c>
      <c r="E456" s="12" t="str" cm="1">
        <f t="array" ref="E4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456" s="12" t="s">
        <v>29</v>
      </c>
      <c r="G456" s="12" t="s">
        <v>31</v>
      </c>
      <c r="H456" s="11">
        <v>41883</v>
      </c>
      <c r="I456">
        <v>1</v>
      </c>
      <c r="J456">
        <v>0</v>
      </c>
      <c r="K456" s="1">
        <v>41352</v>
      </c>
      <c r="L456">
        <v>13</v>
      </c>
      <c r="M456" s="11">
        <v>32</v>
      </c>
      <c r="N456" s="11">
        <v>34</v>
      </c>
      <c r="O456" s="11">
        <v>41</v>
      </c>
      <c r="P456" s="11">
        <v>73</v>
      </c>
      <c r="Q456" s="11">
        <v>16</v>
      </c>
      <c r="R456" s="11">
        <v>116</v>
      </c>
      <c r="S4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312</v>
      </c>
      <c r="T456" s="25" t="str" cm="1">
        <f t="array" ref="T4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56">
        <v>3</v>
      </c>
      <c r="V456">
        <v>4</v>
      </c>
      <c r="W456">
        <v>2</v>
      </c>
      <c r="X456">
        <v>3</v>
      </c>
      <c r="Y456">
        <v>7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3</v>
      </c>
      <c r="AG456">
        <v>11</v>
      </c>
      <c r="AH456">
        <v>0</v>
      </c>
    </row>
    <row r="457" spans="1:34" x14ac:dyDescent="0.3">
      <c r="A457">
        <v>146</v>
      </c>
      <c r="B457">
        <v>9949</v>
      </c>
      <c r="C457">
        <v>1976</v>
      </c>
      <c r="D457" s="12">
        <f>2026-marketing_campaign4[[#This Row],[Year_Birth]]</f>
        <v>50</v>
      </c>
      <c r="E457" s="12" t="str" cm="1">
        <f t="array" ref="E4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57" s="12" t="s">
        <v>29</v>
      </c>
      <c r="G457" s="12" t="s">
        <v>33</v>
      </c>
      <c r="H457" s="11">
        <v>59809</v>
      </c>
      <c r="I457">
        <v>0</v>
      </c>
      <c r="J457">
        <v>2</v>
      </c>
      <c r="K457" s="1">
        <v>41200</v>
      </c>
      <c r="L457">
        <v>36</v>
      </c>
      <c r="M457" s="11">
        <v>598</v>
      </c>
      <c r="N457" s="11">
        <v>16</v>
      </c>
      <c r="O457" s="11">
        <v>141</v>
      </c>
      <c r="P457" s="11">
        <v>32</v>
      </c>
      <c r="Q457" s="11">
        <v>41</v>
      </c>
      <c r="R457" s="11">
        <v>49</v>
      </c>
      <c r="S4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877</v>
      </c>
      <c r="T457" s="25" t="str" cm="1">
        <f t="array" ref="T4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57">
        <v>3</v>
      </c>
      <c r="V457">
        <v>3</v>
      </c>
      <c r="W457">
        <v>3</v>
      </c>
      <c r="X457">
        <v>6</v>
      </c>
      <c r="Y457">
        <v>8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3</v>
      </c>
      <c r="AG457">
        <v>11</v>
      </c>
      <c r="AH457">
        <v>0</v>
      </c>
    </row>
    <row r="458" spans="1:34" x14ac:dyDescent="0.3">
      <c r="A458">
        <v>148</v>
      </c>
      <c r="B458">
        <v>3120</v>
      </c>
      <c r="C458">
        <v>1981</v>
      </c>
      <c r="D458" s="12">
        <f>2026-marketing_campaign4[[#This Row],[Year_Birth]]</f>
        <v>45</v>
      </c>
      <c r="E458" s="12" t="str" cm="1">
        <f t="array" ref="E4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58" s="12" t="s">
        <v>29</v>
      </c>
      <c r="G458" s="12" t="s">
        <v>31</v>
      </c>
      <c r="H458" s="11">
        <v>38547</v>
      </c>
      <c r="I458">
        <v>1</v>
      </c>
      <c r="J458">
        <v>0</v>
      </c>
      <c r="K458" s="1">
        <v>41514</v>
      </c>
      <c r="L458">
        <v>49</v>
      </c>
      <c r="M458" s="11">
        <v>6</v>
      </c>
      <c r="N458" s="11">
        <v>1</v>
      </c>
      <c r="O458" s="11">
        <v>10</v>
      </c>
      <c r="P458" s="11">
        <v>0</v>
      </c>
      <c r="Q458" s="11">
        <v>1</v>
      </c>
      <c r="R458" s="11">
        <v>4</v>
      </c>
      <c r="S4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458" s="25" t="str" cm="1">
        <f t="array" ref="T4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58">
        <v>1</v>
      </c>
      <c r="V458">
        <v>1</v>
      </c>
      <c r="W458">
        <v>0</v>
      </c>
      <c r="X458">
        <v>2</v>
      </c>
      <c r="Y458">
        <v>8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3</v>
      </c>
      <c r="AG458">
        <v>11</v>
      </c>
      <c r="AH458">
        <v>0</v>
      </c>
    </row>
    <row r="459" spans="1:34" x14ac:dyDescent="0.3">
      <c r="A459">
        <v>149</v>
      </c>
      <c r="B459">
        <v>5885</v>
      </c>
      <c r="C459">
        <v>1973</v>
      </c>
      <c r="D459" s="12">
        <f>2026-marketing_campaign4[[#This Row],[Year_Birth]]</f>
        <v>53</v>
      </c>
      <c r="E459" s="12" t="str" cm="1">
        <f t="array" ref="E4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59" s="12" t="s">
        <v>37</v>
      </c>
      <c r="G459" s="12" t="s">
        <v>33</v>
      </c>
      <c r="H459" s="11">
        <v>35688</v>
      </c>
      <c r="I459">
        <v>2</v>
      </c>
      <c r="J459">
        <v>1</v>
      </c>
      <c r="K459" s="1">
        <v>41143</v>
      </c>
      <c r="L459">
        <v>94</v>
      </c>
      <c r="M459" s="11">
        <v>73</v>
      </c>
      <c r="N459" s="11">
        <v>3</v>
      </c>
      <c r="O459" s="11">
        <v>90</v>
      </c>
      <c r="P459" s="11">
        <v>12</v>
      </c>
      <c r="Q459" s="11">
        <v>1</v>
      </c>
      <c r="R459" s="11">
        <v>32</v>
      </c>
      <c r="S4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211</v>
      </c>
      <c r="T459" s="25" t="str" cm="1">
        <f t="array" ref="T4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59">
        <v>7</v>
      </c>
      <c r="V459">
        <v>4</v>
      </c>
      <c r="W459">
        <v>1</v>
      </c>
      <c r="X459">
        <v>4</v>
      </c>
      <c r="Y459">
        <v>8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3</v>
      </c>
      <c r="AG459">
        <v>11</v>
      </c>
      <c r="AH459">
        <v>0</v>
      </c>
    </row>
    <row r="460" spans="1:34" x14ac:dyDescent="0.3">
      <c r="A460">
        <v>150</v>
      </c>
      <c r="B460">
        <v>4050</v>
      </c>
      <c r="C460">
        <v>1966</v>
      </c>
      <c r="D460" s="12">
        <f>2026-marketing_campaign4[[#This Row],[Year_Birth]]</f>
        <v>60</v>
      </c>
      <c r="E460" s="12" t="str" cm="1">
        <f t="array" ref="E4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60" s="12" t="s">
        <v>34</v>
      </c>
      <c r="G460" s="12" t="s">
        <v>33</v>
      </c>
      <c r="H460" s="11">
        <v>49605</v>
      </c>
      <c r="I460">
        <v>0</v>
      </c>
      <c r="J460">
        <v>0</v>
      </c>
      <c r="K460" s="1">
        <v>41811</v>
      </c>
      <c r="L460">
        <v>65</v>
      </c>
      <c r="M460" s="11">
        <v>42</v>
      </c>
      <c r="N460" s="11">
        <v>16</v>
      </c>
      <c r="O460" s="11">
        <v>29</v>
      </c>
      <c r="P460" s="11">
        <v>12</v>
      </c>
      <c r="Q460" s="11">
        <v>20</v>
      </c>
      <c r="R460" s="11">
        <v>8</v>
      </c>
      <c r="S4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127</v>
      </c>
      <c r="T460" s="25" t="str" cm="1">
        <f t="array" ref="T4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60">
        <v>1</v>
      </c>
      <c r="V460">
        <v>2</v>
      </c>
      <c r="W460">
        <v>1</v>
      </c>
      <c r="X460">
        <v>4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</v>
      </c>
      <c r="AG460">
        <v>11</v>
      </c>
      <c r="AH460">
        <v>0</v>
      </c>
    </row>
    <row r="461" spans="1:34" x14ac:dyDescent="0.3">
      <c r="A461">
        <v>151</v>
      </c>
      <c r="B461">
        <v>3830</v>
      </c>
      <c r="C461">
        <v>1953</v>
      </c>
      <c r="D461" s="12">
        <f>2026-marketing_campaign4[[#This Row],[Year_Birth]]</f>
        <v>73</v>
      </c>
      <c r="E461" s="12" t="str" cm="1">
        <f t="array" ref="E4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61" s="12" t="s">
        <v>34</v>
      </c>
      <c r="G461" s="12" t="s">
        <v>33</v>
      </c>
      <c r="H461" s="11">
        <v>59354</v>
      </c>
      <c r="I461">
        <v>0</v>
      </c>
      <c r="J461">
        <v>2</v>
      </c>
      <c r="K461" s="1">
        <v>41753</v>
      </c>
      <c r="L461">
        <v>59</v>
      </c>
      <c r="M461" s="11">
        <v>295</v>
      </c>
      <c r="N461" s="11">
        <v>21</v>
      </c>
      <c r="O461" s="11">
        <v>78</v>
      </c>
      <c r="P461" s="11">
        <v>39</v>
      </c>
      <c r="Q461" s="11">
        <v>13</v>
      </c>
      <c r="R461" s="11">
        <v>13</v>
      </c>
      <c r="S4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459</v>
      </c>
      <c r="T461" s="25" t="str" cm="1">
        <f t="array" ref="T4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61">
        <v>1</v>
      </c>
      <c r="V461">
        <v>4</v>
      </c>
      <c r="W461">
        <v>4</v>
      </c>
      <c r="X461">
        <v>7</v>
      </c>
      <c r="Y461">
        <v>3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3</v>
      </c>
      <c r="AG461">
        <v>11</v>
      </c>
      <c r="AH461">
        <v>0</v>
      </c>
    </row>
    <row r="462" spans="1:34" x14ac:dyDescent="0.3">
      <c r="A462">
        <v>152</v>
      </c>
      <c r="B462">
        <v>7987</v>
      </c>
      <c r="C462">
        <v>1969</v>
      </c>
      <c r="D462" s="12">
        <f>2026-marketing_campaign4[[#This Row],[Year_Birth]]</f>
        <v>57</v>
      </c>
      <c r="E462" s="12" t="str" cm="1">
        <f t="array" ref="E4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62" s="12" t="s">
        <v>29</v>
      </c>
      <c r="G462" s="12" t="s">
        <v>33</v>
      </c>
      <c r="H462" s="11">
        <v>65747</v>
      </c>
      <c r="I462">
        <v>0</v>
      </c>
      <c r="J462">
        <v>1</v>
      </c>
      <c r="K462" s="1">
        <v>41705</v>
      </c>
      <c r="L462">
        <v>96</v>
      </c>
      <c r="M462" s="11">
        <v>346</v>
      </c>
      <c r="N462" s="11">
        <v>17</v>
      </c>
      <c r="O462" s="11">
        <v>48</v>
      </c>
      <c r="P462" s="11">
        <v>23</v>
      </c>
      <c r="Q462" s="11">
        <v>13</v>
      </c>
      <c r="R462" s="11">
        <v>13</v>
      </c>
      <c r="S4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460</v>
      </c>
      <c r="T462" s="25" t="str" cm="1">
        <f t="array" ref="T4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62">
        <v>4</v>
      </c>
      <c r="V462">
        <v>8</v>
      </c>
      <c r="W462">
        <v>1</v>
      </c>
      <c r="X462">
        <v>6</v>
      </c>
      <c r="Y462">
        <v>6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3</v>
      </c>
      <c r="AG462">
        <v>11</v>
      </c>
      <c r="AH462">
        <v>0</v>
      </c>
    </row>
    <row r="463" spans="1:34" x14ac:dyDescent="0.3">
      <c r="A463">
        <v>153</v>
      </c>
      <c r="B463">
        <v>7798</v>
      </c>
      <c r="C463">
        <v>1972</v>
      </c>
      <c r="D463" s="12">
        <f>2026-marketing_campaign4[[#This Row],[Year_Birth]]</f>
        <v>54</v>
      </c>
      <c r="E463" s="12" t="str" cm="1">
        <f t="array" ref="E4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63" s="12" t="s">
        <v>37</v>
      </c>
      <c r="G463" s="12" t="s">
        <v>31</v>
      </c>
      <c r="H463" s="11">
        <v>46344</v>
      </c>
      <c r="I463">
        <v>0</v>
      </c>
      <c r="J463">
        <v>1</v>
      </c>
      <c r="K463" s="1">
        <v>41257</v>
      </c>
      <c r="L463">
        <v>28</v>
      </c>
      <c r="M463" s="11">
        <v>233</v>
      </c>
      <c r="N463" s="11">
        <v>20</v>
      </c>
      <c r="O463" s="11">
        <v>57</v>
      </c>
      <c r="P463" s="11">
        <v>8</v>
      </c>
      <c r="Q463" s="11">
        <v>20</v>
      </c>
      <c r="R463" s="11">
        <v>91</v>
      </c>
      <c r="S4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429</v>
      </c>
      <c r="T463" s="25" t="str" cm="1">
        <f t="array" ref="T4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63">
        <v>4</v>
      </c>
      <c r="V463">
        <v>7</v>
      </c>
      <c r="W463">
        <v>1</v>
      </c>
      <c r="X463">
        <v>5</v>
      </c>
      <c r="Y463">
        <v>7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3</v>
      </c>
      <c r="AG463">
        <v>11</v>
      </c>
      <c r="AH463">
        <v>0</v>
      </c>
    </row>
    <row r="464" spans="1:34" x14ac:dyDescent="0.3">
      <c r="A464">
        <v>154</v>
      </c>
      <c r="B464">
        <v>92</v>
      </c>
      <c r="C464">
        <v>1988</v>
      </c>
      <c r="D464" s="12">
        <f>2026-marketing_campaign4[[#This Row],[Year_Birth]]</f>
        <v>38</v>
      </c>
      <c r="E464" s="12" t="str" cm="1">
        <f t="array" ref="E4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464" s="12" t="s">
        <v>29</v>
      </c>
      <c r="G464" s="12" t="s">
        <v>39</v>
      </c>
      <c r="H464" s="11">
        <v>34176</v>
      </c>
      <c r="I464">
        <v>1</v>
      </c>
      <c r="J464">
        <v>0</v>
      </c>
      <c r="K464" s="1">
        <v>41771</v>
      </c>
      <c r="L464">
        <v>12</v>
      </c>
      <c r="M464" s="11">
        <v>5</v>
      </c>
      <c r="N464" s="11">
        <v>7</v>
      </c>
      <c r="O464" s="11">
        <v>24</v>
      </c>
      <c r="P464" s="11">
        <v>19</v>
      </c>
      <c r="Q464" s="11">
        <v>14</v>
      </c>
      <c r="R464" s="11">
        <v>20</v>
      </c>
      <c r="S4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</v>
      </c>
      <c r="T464" s="25" t="str" cm="1">
        <f t="array" ref="T4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64">
        <v>4</v>
      </c>
      <c r="V464">
        <v>3</v>
      </c>
      <c r="W464">
        <v>0</v>
      </c>
      <c r="X464">
        <v>4</v>
      </c>
      <c r="Y464">
        <v>6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3</v>
      </c>
      <c r="AG464">
        <v>11</v>
      </c>
      <c r="AH464">
        <v>0</v>
      </c>
    </row>
    <row r="465" spans="1:34" x14ac:dyDescent="0.3">
      <c r="A465">
        <v>155</v>
      </c>
      <c r="B465">
        <v>7055</v>
      </c>
      <c r="C465">
        <v>1952</v>
      </c>
      <c r="D465" s="12">
        <f>2026-marketing_campaign4[[#This Row],[Year_Birth]]</f>
        <v>74</v>
      </c>
      <c r="E465" s="12" t="str" cm="1">
        <f t="array" ref="E4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65" s="12" t="s">
        <v>32</v>
      </c>
      <c r="G465" s="12" t="s">
        <v>31</v>
      </c>
      <c r="H465" s="11">
        <v>61010</v>
      </c>
      <c r="I465">
        <v>0</v>
      </c>
      <c r="J465">
        <v>1</v>
      </c>
      <c r="K465" s="1">
        <v>41191</v>
      </c>
      <c r="L465">
        <v>57</v>
      </c>
      <c r="M465" s="11">
        <v>888</v>
      </c>
      <c r="N465" s="11">
        <v>0</v>
      </c>
      <c r="O465" s="11">
        <v>57</v>
      </c>
      <c r="P465" s="11">
        <v>0</v>
      </c>
      <c r="Q465" s="11">
        <v>0</v>
      </c>
      <c r="R465" s="11">
        <v>76</v>
      </c>
      <c r="S4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1021</v>
      </c>
      <c r="T465" s="25" t="str" cm="1">
        <f t="array" ref="T4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465">
        <v>2</v>
      </c>
      <c r="V465">
        <v>8</v>
      </c>
      <c r="W465">
        <v>5</v>
      </c>
      <c r="X465">
        <v>11</v>
      </c>
      <c r="Y465">
        <v>5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3</v>
      </c>
      <c r="AG465">
        <v>11</v>
      </c>
      <c r="AH465">
        <v>0</v>
      </c>
    </row>
    <row r="466" spans="1:34" x14ac:dyDescent="0.3">
      <c r="A466">
        <v>157</v>
      </c>
      <c r="B466">
        <v>3025</v>
      </c>
      <c r="C466">
        <v>1958</v>
      </c>
      <c r="D466" s="12">
        <f>2026-marketing_campaign4[[#This Row],[Year_Birth]]</f>
        <v>68</v>
      </c>
      <c r="E466" s="12" t="str" cm="1">
        <f t="array" ref="E4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66" s="12" t="s">
        <v>29</v>
      </c>
      <c r="G466" s="12" t="s">
        <v>30</v>
      </c>
      <c r="H466" s="11">
        <v>49967</v>
      </c>
      <c r="I466">
        <v>0</v>
      </c>
      <c r="J466">
        <v>1</v>
      </c>
      <c r="K466" s="1">
        <v>41463</v>
      </c>
      <c r="L466">
        <v>4</v>
      </c>
      <c r="M466" s="11">
        <v>212</v>
      </c>
      <c r="N466" s="11">
        <v>6</v>
      </c>
      <c r="O466" s="11">
        <v>69</v>
      </c>
      <c r="P466" s="11">
        <v>4</v>
      </c>
      <c r="Q466" s="11">
        <v>12</v>
      </c>
      <c r="R466" s="11">
        <v>3</v>
      </c>
      <c r="S4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306</v>
      </c>
      <c r="T466" s="25" t="str" cm="1">
        <f t="array" ref="T4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66">
        <v>3</v>
      </c>
      <c r="V466">
        <v>6</v>
      </c>
      <c r="W466">
        <v>1</v>
      </c>
      <c r="X466">
        <v>5</v>
      </c>
      <c r="Y466">
        <v>7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3</v>
      </c>
      <c r="AG466">
        <v>11</v>
      </c>
      <c r="AH466">
        <v>0</v>
      </c>
    </row>
    <row r="467" spans="1:34" x14ac:dyDescent="0.3">
      <c r="A467">
        <v>158</v>
      </c>
      <c r="B467">
        <v>9283</v>
      </c>
      <c r="C467">
        <v>1978</v>
      </c>
      <c r="D467" s="12">
        <f>2026-marketing_campaign4[[#This Row],[Year_Birth]]</f>
        <v>48</v>
      </c>
      <c r="E467" s="12" t="str" cm="1">
        <f t="array" ref="E4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67" s="12" t="s">
        <v>29</v>
      </c>
      <c r="G467" s="12" t="s">
        <v>30</v>
      </c>
      <c r="H467" s="11">
        <v>60199</v>
      </c>
      <c r="I467">
        <v>1</v>
      </c>
      <c r="J467">
        <v>2</v>
      </c>
      <c r="K467" s="1">
        <v>41529</v>
      </c>
      <c r="L467">
        <v>49</v>
      </c>
      <c r="M467" s="11">
        <v>8</v>
      </c>
      <c r="N467" s="11">
        <v>1</v>
      </c>
      <c r="O467" s="11">
        <v>7</v>
      </c>
      <c r="P467" s="11">
        <v>2</v>
      </c>
      <c r="Q467" s="11">
        <v>0</v>
      </c>
      <c r="R467" s="11">
        <v>0</v>
      </c>
      <c r="S4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467" s="25" t="str" cm="1">
        <f t="array" ref="T4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67">
        <v>1</v>
      </c>
      <c r="V467">
        <v>0</v>
      </c>
      <c r="W467">
        <v>0</v>
      </c>
      <c r="X467">
        <v>3</v>
      </c>
      <c r="Y467">
        <v>4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3</v>
      </c>
      <c r="AG467">
        <v>11</v>
      </c>
      <c r="AH467">
        <v>0</v>
      </c>
    </row>
    <row r="468" spans="1:34" x14ac:dyDescent="0.3">
      <c r="A468">
        <v>159</v>
      </c>
      <c r="B468">
        <v>9970</v>
      </c>
      <c r="C468">
        <v>1977</v>
      </c>
      <c r="D468" s="12">
        <f>2026-marketing_campaign4[[#This Row],[Year_Birth]]</f>
        <v>49</v>
      </c>
      <c r="E468" s="12" t="str" cm="1">
        <f t="array" ref="E4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68" s="12" t="s">
        <v>29</v>
      </c>
      <c r="G468" s="12" t="s">
        <v>31</v>
      </c>
      <c r="H468" s="11">
        <v>55375</v>
      </c>
      <c r="I468">
        <v>0</v>
      </c>
      <c r="J468">
        <v>1</v>
      </c>
      <c r="K468" s="1">
        <v>41564</v>
      </c>
      <c r="L468">
        <v>3</v>
      </c>
      <c r="M468" s="11">
        <v>42</v>
      </c>
      <c r="N468" s="11">
        <v>11</v>
      </c>
      <c r="O468" s="11">
        <v>57</v>
      </c>
      <c r="P468" s="11">
        <v>10</v>
      </c>
      <c r="Q468" s="11">
        <v>28</v>
      </c>
      <c r="R468" s="11">
        <v>14</v>
      </c>
      <c r="S4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162</v>
      </c>
      <c r="T468" s="25" t="str" cm="1">
        <f t="array" ref="T4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68">
        <v>1</v>
      </c>
      <c r="V468">
        <v>1</v>
      </c>
      <c r="W468">
        <v>1</v>
      </c>
      <c r="X468">
        <v>6</v>
      </c>
      <c r="Y468">
        <v>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3</v>
      </c>
      <c r="AG468">
        <v>11</v>
      </c>
      <c r="AH468">
        <v>0</v>
      </c>
    </row>
    <row r="469" spans="1:34" x14ac:dyDescent="0.3">
      <c r="A469">
        <v>160</v>
      </c>
      <c r="B469">
        <v>2730</v>
      </c>
      <c r="C469">
        <v>1955</v>
      </c>
      <c r="D469" s="12">
        <f>2026-marketing_campaign4[[#This Row],[Year_Birth]]</f>
        <v>71</v>
      </c>
      <c r="E469" s="12" t="str" cm="1">
        <f t="array" ref="E4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69" s="12" t="s">
        <v>29</v>
      </c>
      <c r="G469" s="12" t="s">
        <v>30</v>
      </c>
      <c r="H469" s="11">
        <v>80317</v>
      </c>
      <c r="I469">
        <v>0</v>
      </c>
      <c r="J469">
        <v>0</v>
      </c>
      <c r="K469" s="1">
        <v>41506</v>
      </c>
      <c r="L469">
        <v>64</v>
      </c>
      <c r="M469" s="11">
        <v>536</v>
      </c>
      <c r="N469" s="11">
        <v>11</v>
      </c>
      <c r="O469" s="11">
        <v>387</v>
      </c>
      <c r="P469" s="11">
        <v>149</v>
      </c>
      <c r="Q469" s="11">
        <v>91</v>
      </c>
      <c r="R469" s="11">
        <v>57</v>
      </c>
      <c r="S4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1231</v>
      </c>
      <c r="T469" s="25" t="str" cm="1">
        <f t="array" ref="T4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469">
        <v>1</v>
      </c>
      <c r="V469">
        <v>3</v>
      </c>
      <c r="W469">
        <v>4</v>
      </c>
      <c r="X469">
        <v>10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</v>
      </c>
      <c r="AG469">
        <v>11</v>
      </c>
      <c r="AH469">
        <v>0</v>
      </c>
    </row>
    <row r="470" spans="1:34" x14ac:dyDescent="0.3">
      <c r="A470">
        <v>161</v>
      </c>
      <c r="B470">
        <v>2795</v>
      </c>
      <c r="C470">
        <v>1958</v>
      </c>
      <c r="D470" s="12">
        <f>2026-marketing_campaign4[[#This Row],[Year_Birth]]</f>
        <v>68</v>
      </c>
      <c r="E470" s="12" t="str" cm="1">
        <f t="array" ref="E4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70" s="12" t="s">
        <v>34</v>
      </c>
      <c r="G470" s="12" t="s">
        <v>30</v>
      </c>
      <c r="H470" s="11">
        <v>30523</v>
      </c>
      <c r="I470">
        <v>2</v>
      </c>
      <c r="J470">
        <v>1</v>
      </c>
      <c r="K470" s="1">
        <v>41456</v>
      </c>
      <c r="L470">
        <v>0</v>
      </c>
      <c r="M470" s="11">
        <v>5</v>
      </c>
      <c r="N470" s="11">
        <v>0</v>
      </c>
      <c r="O470" s="11">
        <v>3</v>
      </c>
      <c r="P470" s="11">
        <v>0</v>
      </c>
      <c r="Q470" s="11">
        <v>0</v>
      </c>
      <c r="R470" s="11">
        <v>5</v>
      </c>
      <c r="S4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</v>
      </c>
      <c r="T470" s="25" t="str" cm="1">
        <f t="array" ref="T4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70">
        <v>1</v>
      </c>
      <c r="V470">
        <v>1</v>
      </c>
      <c r="W470">
        <v>0</v>
      </c>
      <c r="X470">
        <v>2</v>
      </c>
      <c r="Y470">
        <v>7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3</v>
      </c>
      <c r="AG470">
        <v>11</v>
      </c>
      <c r="AH470">
        <v>0</v>
      </c>
    </row>
    <row r="471" spans="1:34" x14ac:dyDescent="0.3">
      <c r="A471">
        <v>162</v>
      </c>
      <c r="B471">
        <v>9260</v>
      </c>
      <c r="C471">
        <v>1945</v>
      </c>
      <c r="D471" s="12">
        <f>2026-marketing_campaign4[[#This Row],[Year_Birth]]</f>
        <v>81</v>
      </c>
      <c r="E471" s="12" t="str" cm="1">
        <f t="array" ref="E4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471" s="12" t="s">
        <v>32</v>
      </c>
      <c r="G471" s="12" t="s">
        <v>33</v>
      </c>
      <c r="H471" s="11">
        <v>70356</v>
      </c>
      <c r="I471">
        <v>0</v>
      </c>
      <c r="J471">
        <v>0</v>
      </c>
      <c r="K471" s="1">
        <v>41218</v>
      </c>
      <c r="L471">
        <v>20</v>
      </c>
      <c r="M471" s="11">
        <v>1349</v>
      </c>
      <c r="N471" s="11">
        <v>16</v>
      </c>
      <c r="O471" s="11">
        <v>249</v>
      </c>
      <c r="P471" s="11">
        <v>43</v>
      </c>
      <c r="Q471" s="11">
        <v>16</v>
      </c>
      <c r="R471" s="11">
        <v>33</v>
      </c>
      <c r="S4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1706</v>
      </c>
      <c r="T471" s="25" t="str" cm="1">
        <f t="array" ref="T4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471">
        <v>2</v>
      </c>
      <c r="V471">
        <v>10</v>
      </c>
      <c r="W471">
        <v>6</v>
      </c>
      <c r="X471">
        <v>9</v>
      </c>
      <c r="Y471">
        <v>6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3</v>
      </c>
      <c r="AG471">
        <v>11</v>
      </c>
      <c r="AH471">
        <v>0</v>
      </c>
    </row>
    <row r="472" spans="1:34" x14ac:dyDescent="0.3">
      <c r="A472">
        <v>163</v>
      </c>
      <c r="B472">
        <v>8182</v>
      </c>
      <c r="C472">
        <v>1984</v>
      </c>
      <c r="D472" s="12">
        <f>2026-marketing_campaign4[[#This Row],[Year_Birth]]</f>
        <v>42</v>
      </c>
      <c r="E472" s="12" t="str" cm="1">
        <f t="array" ref="E4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72" s="12" t="s">
        <v>29</v>
      </c>
      <c r="G472" s="12" t="s">
        <v>33</v>
      </c>
      <c r="H472" s="11">
        <v>23228</v>
      </c>
      <c r="I472">
        <v>1</v>
      </c>
      <c r="J472">
        <v>0</v>
      </c>
      <c r="K472" s="1">
        <v>41644</v>
      </c>
      <c r="L472">
        <v>91</v>
      </c>
      <c r="M472" s="11">
        <v>53</v>
      </c>
      <c r="N472" s="11">
        <v>3</v>
      </c>
      <c r="O472" s="11">
        <v>49</v>
      </c>
      <c r="P472" s="11">
        <v>7</v>
      </c>
      <c r="Q472" s="11">
        <v>4</v>
      </c>
      <c r="R472" s="11">
        <v>5</v>
      </c>
      <c r="S4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</v>
      </c>
      <c r="T472" s="25" t="str" cm="1">
        <f t="array" ref="T4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72">
        <v>4</v>
      </c>
      <c r="V472">
        <v>3</v>
      </c>
      <c r="W472">
        <v>0</v>
      </c>
      <c r="X472">
        <v>4</v>
      </c>
      <c r="Y472">
        <v>8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</v>
      </c>
      <c r="AG472">
        <v>11</v>
      </c>
      <c r="AH472">
        <v>0</v>
      </c>
    </row>
    <row r="473" spans="1:34" x14ac:dyDescent="0.3">
      <c r="A473">
        <v>164</v>
      </c>
      <c r="B473">
        <v>10095</v>
      </c>
      <c r="C473">
        <v>1975</v>
      </c>
      <c r="D473" s="12">
        <f>2026-marketing_campaign4[[#This Row],[Year_Birth]]</f>
        <v>51</v>
      </c>
      <c r="E473" s="12" t="str" cm="1">
        <f t="array" ref="E4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73" s="12" t="s">
        <v>32</v>
      </c>
      <c r="G473" s="12" t="s">
        <v>35</v>
      </c>
      <c r="H473" s="11">
        <v>74165</v>
      </c>
      <c r="I473">
        <v>0</v>
      </c>
      <c r="J473">
        <v>0</v>
      </c>
      <c r="K473" s="1">
        <v>41395</v>
      </c>
      <c r="L473">
        <v>9</v>
      </c>
      <c r="M473" s="11">
        <v>1001</v>
      </c>
      <c r="N473" s="11">
        <v>12</v>
      </c>
      <c r="O473" s="11">
        <v>240</v>
      </c>
      <c r="P473" s="11">
        <v>16</v>
      </c>
      <c r="Q473" s="11">
        <v>12</v>
      </c>
      <c r="R473" s="11">
        <v>12</v>
      </c>
      <c r="S4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1293</v>
      </c>
      <c r="T473" s="25" t="str" cm="1">
        <f t="array" ref="T4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473">
        <v>1</v>
      </c>
      <c r="V473">
        <v>5</v>
      </c>
      <c r="W473">
        <v>4</v>
      </c>
      <c r="X473">
        <v>10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3</v>
      </c>
      <c r="AG473">
        <v>11</v>
      </c>
      <c r="AH473">
        <v>0</v>
      </c>
    </row>
    <row r="474" spans="1:34" x14ac:dyDescent="0.3">
      <c r="A474">
        <v>165</v>
      </c>
      <c r="B474">
        <v>8475</v>
      </c>
      <c r="C474">
        <v>1973</v>
      </c>
      <c r="D474" s="12">
        <f>2026-marketing_campaign4[[#This Row],[Year_Birth]]</f>
        <v>53</v>
      </c>
      <c r="E474" s="12" t="str" cm="1">
        <f t="array" ref="E4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74" s="12" t="s">
        <v>32</v>
      </c>
      <c r="G474" s="12" t="s">
        <v>33</v>
      </c>
      <c r="H474" s="11">
        <v>157243</v>
      </c>
      <c r="I474">
        <v>0</v>
      </c>
      <c r="J474">
        <v>1</v>
      </c>
      <c r="K474" s="1">
        <v>41699</v>
      </c>
      <c r="L474">
        <v>98</v>
      </c>
      <c r="M474" s="11">
        <v>20</v>
      </c>
      <c r="N474" s="11">
        <v>2</v>
      </c>
      <c r="O474" s="11">
        <v>1582</v>
      </c>
      <c r="P474" s="11">
        <v>1</v>
      </c>
      <c r="Q474" s="11">
        <v>2</v>
      </c>
      <c r="R474" s="11">
        <v>1</v>
      </c>
      <c r="S4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1608</v>
      </c>
      <c r="T474" s="25" t="str" cm="1">
        <f t="array" ref="T4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474">
        <v>15</v>
      </c>
      <c r="V474">
        <v>0</v>
      </c>
      <c r="W474">
        <v>22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3</v>
      </c>
      <c r="AG474">
        <v>11</v>
      </c>
      <c r="AH474">
        <v>0</v>
      </c>
    </row>
    <row r="475" spans="1:34" x14ac:dyDescent="0.3">
      <c r="A475">
        <v>166</v>
      </c>
      <c r="B475">
        <v>4370</v>
      </c>
      <c r="C475">
        <v>1966</v>
      </c>
      <c r="D475" s="12">
        <f>2026-marketing_campaign4[[#This Row],[Year_Birth]]</f>
        <v>60</v>
      </c>
      <c r="E475" s="12" t="str" cm="1">
        <f t="array" ref="E4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75" s="12" t="s">
        <v>29</v>
      </c>
      <c r="G475" s="12" t="s">
        <v>31</v>
      </c>
      <c r="H475" s="11">
        <v>43482</v>
      </c>
      <c r="I475">
        <v>2</v>
      </c>
      <c r="J475">
        <v>1</v>
      </c>
      <c r="K475" s="1">
        <v>41591</v>
      </c>
      <c r="L475">
        <v>83</v>
      </c>
      <c r="M475" s="11">
        <v>18</v>
      </c>
      <c r="N475" s="11">
        <v>1</v>
      </c>
      <c r="O475" s="11">
        <v>32</v>
      </c>
      <c r="P475" s="11">
        <v>6</v>
      </c>
      <c r="Q475" s="11">
        <v>3</v>
      </c>
      <c r="R475" s="11">
        <v>28</v>
      </c>
      <c r="S4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</v>
      </c>
      <c r="T475" s="25" t="str" cm="1">
        <f t="array" ref="T4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75">
        <v>3</v>
      </c>
      <c r="V475">
        <v>2</v>
      </c>
      <c r="W475">
        <v>0</v>
      </c>
      <c r="X475">
        <v>4</v>
      </c>
      <c r="Y475">
        <v>6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3</v>
      </c>
      <c r="AG475">
        <v>11</v>
      </c>
      <c r="AH475">
        <v>0</v>
      </c>
    </row>
    <row r="476" spans="1:34" x14ac:dyDescent="0.3">
      <c r="A476">
        <v>167</v>
      </c>
      <c r="B476">
        <v>10573</v>
      </c>
      <c r="C476">
        <v>1953</v>
      </c>
      <c r="D476" s="12">
        <f>2026-marketing_campaign4[[#This Row],[Year_Birth]]</f>
        <v>73</v>
      </c>
      <c r="E476" s="12" t="str" cm="1">
        <f t="array" ref="E4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76" s="12" t="s">
        <v>29</v>
      </c>
      <c r="G476" s="12" t="s">
        <v>35</v>
      </c>
      <c r="H476" s="11">
        <v>62551</v>
      </c>
      <c r="I476">
        <v>0</v>
      </c>
      <c r="J476">
        <v>0</v>
      </c>
      <c r="K476" s="1">
        <v>41596</v>
      </c>
      <c r="L476">
        <v>27</v>
      </c>
      <c r="M476" s="11">
        <v>125</v>
      </c>
      <c r="N476" s="11">
        <v>16</v>
      </c>
      <c r="O476" s="11">
        <v>98</v>
      </c>
      <c r="P476" s="11">
        <v>134</v>
      </c>
      <c r="Q476" s="11">
        <v>21</v>
      </c>
      <c r="R476" s="11">
        <v>27</v>
      </c>
      <c r="S4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421</v>
      </c>
      <c r="T476" s="25" t="str" cm="1">
        <f t="array" ref="T4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76">
        <v>1</v>
      </c>
      <c r="V476">
        <v>6</v>
      </c>
      <c r="W476">
        <v>7</v>
      </c>
      <c r="X476">
        <v>4</v>
      </c>
      <c r="Y476">
        <v>3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3</v>
      </c>
      <c r="AG476">
        <v>11</v>
      </c>
      <c r="AH476">
        <v>0</v>
      </c>
    </row>
    <row r="477" spans="1:34" x14ac:dyDescent="0.3">
      <c r="A477">
        <v>168</v>
      </c>
      <c r="B477">
        <v>3712</v>
      </c>
      <c r="C477">
        <v>1959</v>
      </c>
      <c r="D477" s="12">
        <f>2026-marketing_campaign4[[#This Row],[Year_Birth]]</f>
        <v>67</v>
      </c>
      <c r="E477" s="12" t="str" cm="1">
        <f t="array" ref="E4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77" s="12" t="s">
        <v>29</v>
      </c>
      <c r="G477" s="12" t="s">
        <v>35</v>
      </c>
      <c r="H477" s="11">
        <v>52332</v>
      </c>
      <c r="I477">
        <v>0</v>
      </c>
      <c r="J477">
        <v>0</v>
      </c>
      <c r="K477" s="1">
        <v>41514</v>
      </c>
      <c r="L477">
        <v>63</v>
      </c>
      <c r="M477" s="11">
        <v>212</v>
      </c>
      <c r="N477" s="11">
        <v>5</v>
      </c>
      <c r="O477" s="11">
        <v>33</v>
      </c>
      <c r="P477" s="11">
        <v>7</v>
      </c>
      <c r="Q477" s="11">
        <v>0</v>
      </c>
      <c r="R477" s="11">
        <v>2</v>
      </c>
      <c r="S4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259</v>
      </c>
      <c r="T477" s="25" t="str" cm="1">
        <f t="array" ref="T4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477">
        <v>1</v>
      </c>
      <c r="V477">
        <v>3</v>
      </c>
      <c r="W477">
        <v>2</v>
      </c>
      <c r="X477">
        <v>6</v>
      </c>
      <c r="Y477">
        <v>4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3</v>
      </c>
      <c r="AG477">
        <v>11</v>
      </c>
      <c r="AH477">
        <v>0</v>
      </c>
    </row>
    <row r="478" spans="1:34" x14ac:dyDescent="0.3">
      <c r="A478">
        <v>169</v>
      </c>
      <c r="B478">
        <v>6637</v>
      </c>
      <c r="C478">
        <v>1988</v>
      </c>
      <c r="D478" s="12">
        <f>2026-marketing_campaign4[[#This Row],[Year_Birth]]</f>
        <v>38</v>
      </c>
      <c r="E478" s="12" t="str" cm="1">
        <f t="array" ref="E4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478" s="12" t="s">
        <v>29</v>
      </c>
      <c r="G478" s="12" t="s">
        <v>30</v>
      </c>
      <c r="H478" s="11">
        <v>66951</v>
      </c>
      <c r="I478">
        <v>0</v>
      </c>
      <c r="J478">
        <v>0</v>
      </c>
      <c r="K478" s="1">
        <v>41580</v>
      </c>
      <c r="L478">
        <v>46</v>
      </c>
      <c r="M478" s="11">
        <v>277</v>
      </c>
      <c r="N478" s="11">
        <v>162</v>
      </c>
      <c r="O478" s="11">
        <v>305</v>
      </c>
      <c r="P478" s="11">
        <v>173</v>
      </c>
      <c r="Q478" s="11">
        <v>76</v>
      </c>
      <c r="R478" s="11">
        <v>124</v>
      </c>
      <c r="S4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1117</v>
      </c>
      <c r="T478" s="25" t="str" cm="1">
        <f t="array" ref="T4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478">
        <v>1</v>
      </c>
      <c r="V478">
        <v>3</v>
      </c>
      <c r="W478">
        <v>4</v>
      </c>
      <c r="X478">
        <v>7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3</v>
      </c>
      <c r="AG478">
        <v>11</v>
      </c>
      <c r="AH478">
        <v>0</v>
      </c>
    </row>
    <row r="479" spans="1:34" x14ac:dyDescent="0.3">
      <c r="A479">
        <v>170</v>
      </c>
      <c r="B479">
        <v>3152</v>
      </c>
      <c r="C479">
        <v>1957</v>
      </c>
      <c r="D479" s="12">
        <f>2026-marketing_campaign4[[#This Row],[Year_Birth]]</f>
        <v>69</v>
      </c>
      <c r="E479" s="12" t="str" cm="1">
        <f t="array" ref="E4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79" s="12" t="s">
        <v>29</v>
      </c>
      <c r="G479" s="12" t="s">
        <v>31</v>
      </c>
      <c r="H479" s="11">
        <v>26091</v>
      </c>
      <c r="I479">
        <v>1</v>
      </c>
      <c r="J479">
        <v>1</v>
      </c>
      <c r="K479" s="1">
        <v>41695</v>
      </c>
      <c r="L479">
        <v>84</v>
      </c>
      <c r="M479" s="11">
        <v>15</v>
      </c>
      <c r="N479" s="11">
        <v>10</v>
      </c>
      <c r="O479" s="11">
        <v>19</v>
      </c>
      <c r="P479" s="11">
        <v>8</v>
      </c>
      <c r="Q479" s="11">
        <v>17</v>
      </c>
      <c r="R479" s="11">
        <v>20</v>
      </c>
      <c r="S4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</v>
      </c>
      <c r="T479" s="25" t="str" cm="1">
        <f t="array" ref="T4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79">
        <v>3</v>
      </c>
      <c r="V479">
        <v>2</v>
      </c>
      <c r="W479">
        <v>1</v>
      </c>
      <c r="X479">
        <v>3</v>
      </c>
      <c r="Y479">
        <v>5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3</v>
      </c>
      <c r="AG479">
        <v>11</v>
      </c>
      <c r="AH479">
        <v>0</v>
      </c>
    </row>
    <row r="480" spans="1:34" x14ac:dyDescent="0.3">
      <c r="A480">
        <v>171</v>
      </c>
      <c r="B480">
        <v>5610</v>
      </c>
      <c r="C480">
        <v>1965</v>
      </c>
      <c r="D480" s="12">
        <f>2026-marketing_campaign4[[#This Row],[Year_Birth]]</f>
        <v>61</v>
      </c>
      <c r="E480" s="12" t="str" cm="1">
        <f t="array" ref="E4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80" s="12" t="s">
        <v>29</v>
      </c>
      <c r="G480" s="12" t="s">
        <v>31</v>
      </c>
      <c r="H480" s="11">
        <v>33456</v>
      </c>
      <c r="I480">
        <v>1</v>
      </c>
      <c r="J480">
        <v>1</v>
      </c>
      <c r="K480" s="1">
        <v>41750</v>
      </c>
      <c r="L480">
        <v>58</v>
      </c>
      <c r="M480" s="11">
        <v>7</v>
      </c>
      <c r="N480" s="11">
        <v>3</v>
      </c>
      <c r="O480" s="11">
        <v>10</v>
      </c>
      <c r="P480" s="11">
        <v>8</v>
      </c>
      <c r="Q480" s="11">
        <v>1</v>
      </c>
      <c r="R480" s="11">
        <v>7</v>
      </c>
      <c r="S4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</v>
      </c>
      <c r="T480" s="25" t="str" cm="1">
        <f t="array" ref="T4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80">
        <v>2</v>
      </c>
      <c r="V480">
        <v>1</v>
      </c>
      <c r="W480">
        <v>0</v>
      </c>
      <c r="X480">
        <v>3</v>
      </c>
      <c r="Y480">
        <v>7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3</v>
      </c>
      <c r="AG480">
        <v>11</v>
      </c>
      <c r="AH480">
        <v>0</v>
      </c>
    </row>
    <row r="481" spans="1:34" x14ac:dyDescent="0.3">
      <c r="A481">
        <v>172</v>
      </c>
      <c r="B481">
        <v>6460</v>
      </c>
      <c r="C481">
        <v>1982</v>
      </c>
      <c r="D481" s="12">
        <f>2026-marketing_campaign4[[#This Row],[Year_Birth]]</f>
        <v>44</v>
      </c>
      <c r="E481" s="12" t="str" cm="1">
        <f t="array" ref="E4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81" s="12" t="s">
        <v>29</v>
      </c>
      <c r="G481" s="12" t="s">
        <v>33</v>
      </c>
      <c r="H481" s="11">
        <v>28718</v>
      </c>
      <c r="I481">
        <v>1</v>
      </c>
      <c r="J481">
        <v>0</v>
      </c>
      <c r="K481" s="1">
        <v>41468</v>
      </c>
      <c r="L481">
        <v>78</v>
      </c>
      <c r="M481" s="11">
        <v>12</v>
      </c>
      <c r="N481" s="11">
        <v>4</v>
      </c>
      <c r="O481" s="11">
        <v>6</v>
      </c>
      <c r="P481" s="11">
        <v>11</v>
      </c>
      <c r="Q481" s="11">
        <v>8</v>
      </c>
      <c r="R481" s="11">
        <v>16</v>
      </c>
      <c r="S4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481" s="25" t="str" cm="1">
        <f t="array" ref="T4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81">
        <v>2</v>
      </c>
      <c r="V481">
        <v>2</v>
      </c>
      <c r="W481">
        <v>0</v>
      </c>
      <c r="X481">
        <v>3</v>
      </c>
      <c r="Y481">
        <v>8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</v>
      </c>
      <c r="AG481">
        <v>11</v>
      </c>
      <c r="AH481">
        <v>0</v>
      </c>
    </row>
    <row r="482" spans="1:34" x14ac:dyDescent="0.3">
      <c r="A482">
        <v>173</v>
      </c>
      <c r="B482">
        <v>1349</v>
      </c>
      <c r="C482">
        <v>1970</v>
      </c>
      <c r="D482" s="12">
        <f>2026-marketing_campaign4[[#This Row],[Year_Birth]]</f>
        <v>56</v>
      </c>
      <c r="E482" s="12" t="str" cm="1">
        <f t="array" ref="E4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82" s="12" t="s">
        <v>29</v>
      </c>
      <c r="G482" s="12" t="s">
        <v>33</v>
      </c>
      <c r="H482" s="11">
        <v>50447</v>
      </c>
      <c r="I482">
        <v>2</v>
      </c>
      <c r="J482">
        <v>0</v>
      </c>
      <c r="K482" s="1">
        <v>41750</v>
      </c>
      <c r="L482">
        <v>4</v>
      </c>
      <c r="M482" s="11">
        <v>85</v>
      </c>
      <c r="N482" s="11">
        <v>7</v>
      </c>
      <c r="O482" s="11">
        <v>24</v>
      </c>
      <c r="P482" s="11">
        <v>2</v>
      </c>
      <c r="Q482" s="11">
        <v>3</v>
      </c>
      <c r="R482" s="11">
        <v>27</v>
      </c>
      <c r="S4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148</v>
      </c>
      <c r="T482" s="25" t="str" cm="1">
        <f t="array" ref="T4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82">
        <v>1</v>
      </c>
      <c r="V482">
        <v>3</v>
      </c>
      <c r="W482">
        <v>1</v>
      </c>
      <c r="X482">
        <v>3</v>
      </c>
      <c r="Y482">
        <v>6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3</v>
      </c>
      <c r="AG482">
        <v>11</v>
      </c>
      <c r="AH482">
        <v>0</v>
      </c>
    </row>
    <row r="483" spans="1:34" x14ac:dyDescent="0.3">
      <c r="A483">
        <v>174</v>
      </c>
      <c r="B483">
        <v>1880</v>
      </c>
      <c r="C483">
        <v>1959</v>
      </c>
      <c r="D483" s="12">
        <f>2026-marketing_campaign4[[#This Row],[Year_Birth]]</f>
        <v>67</v>
      </c>
      <c r="E483" s="12" t="str" cm="1">
        <f t="array" ref="E4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83" s="12" t="s">
        <v>32</v>
      </c>
      <c r="G483" s="12" t="s">
        <v>31</v>
      </c>
      <c r="H483" s="11">
        <v>53537</v>
      </c>
      <c r="I483">
        <v>1</v>
      </c>
      <c r="J483">
        <v>1</v>
      </c>
      <c r="K483" s="1">
        <v>41669</v>
      </c>
      <c r="L483">
        <v>17</v>
      </c>
      <c r="M483" s="11">
        <v>81</v>
      </c>
      <c r="N483" s="11">
        <v>0</v>
      </c>
      <c r="O483" s="11">
        <v>6</v>
      </c>
      <c r="P483" s="11">
        <v>0</v>
      </c>
      <c r="Q483" s="11">
        <v>0</v>
      </c>
      <c r="R483" s="11">
        <v>6</v>
      </c>
      <c r="S4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</v>
      </c>
      <c r="T483" s="25" t="str" cm="1">
        <f t="array" ref="T4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83">
        <v>2</v>
      </c>
      <c r="V483">
        <v>2</v>
      </c>
      <c r="W483">
        <v>1</v>
      </c>
      <c r="X483">
        <v>3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3</v>
      </c>
      <c r="AG483">
        <v>11</v>
      </c>
      <c r="AH483">
        <v>0</v>
      </c>
    </row>
    <row r="484" spans="1:34" x14ac:dyDescent="0.3">
      <c r="A484">
        <v>175</v>
      </c>
      <c r="B484">
        <v>641</v>
      </c>
      <c r="C484">
        <v>1967</v>
      </c>
      <c r="D484" s="12">
        <f>2026-marketing_campaign4[[#This Row],[Year_Birth]]</f>
        <v>59</v>
      </c>
      <c r="E484" s="12" t="str" cm="1">
        <f t="array" ref="E4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84" s="12" t="s">
        <v>29</v>
      </c>
      <c r="G484" s="12" t="s">
        <v>30</v>
      </c>
      <c r="H484" s="11">
        <v>52074</v>
      </c>
      <c r="I484">
        <v>0</v>
      </c>
      <c r="J484">
        <v>1</v>
      </c>
      <c r="K484" s="1">
        <v>41733</v>
      </c>
      <c r="L484">
        <v>77</v>
      </c>
      <c r="M484" s="11">
        <v>59</v>
      </c>
      <c r="N484" s="11">
        <v>0</v>
      </c>
      <c r="O484" s="11">
        <v>12</v>
      </c>
      <c r="P484" s="11">
        <v>0</v>
      </c>
      <c r="Q484" s="11">
        <v>0</v>
      </c>
      <c r="R484" s="11">
        <v>48</v>
      </c>
      <c r="S4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</v>
      </c>
      <c r="T484" s="25" t="str" cm="1">
        <f t="array" ref="T4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84">
        <v>1</v>
      </c>
      <c r="V484">
        <v>2</v>
      </c>
      <c r="W484">
        <v>2</v>
      </c>
      <c r="X484">
        <v>2</v>
      </c>
      <c r="Y484">
        <v>4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3</v>
      </c>
      <c r="AG484">
        <v>11</v>
      </c>
      <c r="AH484">
        <v>0</v>
      </c>
    </row>
    <row r="485" spans="1:34" x14ac:dyDescent="0.3">
      <c r="A485">
        <v>176</v>
      </c>
      <c r="B485">
        <v>8717</v>
      </c>
      <c r="C485">
        <v>1975</v>
      </c>
      <c r="D485" s="12">
        <f>2026-marketing_campaign4[[#This Row],[Year_Birth]]</f>
        <v>51</v>
      </c>
      <c r="E485" s="12" t="str" cm="1">
        <f t="array" ref="E4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85" s="12" t="s">
        <v>32</v>
      </c>
      <c r="G485" s="12" t="s">
        <v>33</v>
      </c>
      <c r="H485" s="11">
        <v>80427</v>
      </c>
      <c r="I485">
        <v>0</v>
      </c>
      <c r="J485">
        <v>1</v>
      </c>
      <c r="K485" s="1">
        <v>41164</v>
      </c>
      <c r="L485">
        <v>56</v>
      </c>
      <c r="M485" s="11">
        <v>1149</v>
      </c>
      <c r="N485" s="11">
        <v>71</v>
      </c>
      <c r="O485" s="11">
        <v>449</v>
      </c>
      <c r="P485" s="11">
        <v>69</v>
      </c>
      <c r="Q485" s="11">
        <v>71</v>
      </c>
      <c r="R485" s="11">
        <v>26</v>
      </c>
      <c r="S4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1835</v>
      </c>
      <c r="T485" s="25" t="str" cm="1">
        <f t="array" ref="T4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485">
        <v>1</v>
      </c>
      <c r="V485">
        <v>11</v>
      </c>
      <c r="W485">
        <v>8</v>
      </c>
      <c r="X485">
        <v>8</v>
      </c>
      <c r="Y485">
        <v>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3</v>
      </c>
      <c r="AG485">
        <v>11</v>
      </c>
      <c r="AH485">
        <v>0</v>
      </c>
    </row>
    <row r="486" spans="1:34" x14ac:dyDescent="0.3">
      <c r="A486">
        <v>178</v>
      </c>
      <c r="B486">
        <v>10854</v>
      </c>
      <c r="C486">
        <v>1970</v>
      </c>
      <c r="D486" s="12">
        <f>2026-marketing_campaign4[[#This Row],[Year_Birth]]</f>
        <v>56</v>
      </c>
      <c r="E486" s="12" t="str" cm="1">
        <f t="array" ref="E4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86" s="12" t="s">
        <v>32</v>
      </c>
      <c r="G486" s="12" t="s">
        <v>33</v>
      </c>
      <c r="H486" s="11">
        <v>38853</v>
      </c>
      <c r="I486">
        <v>1</v>
      </c>
      <c r="J486">
        <v>1</v>
      </c>
      <c r="K486" s="1">
        <v>41782</v>
      </c>
      <c r="L486">
        <v>90</v>
      </c>
      <c r="M486" s="11">
        <v>29</v>
      </c>
      <c r="N486" s="11">
        <v>0</v>
      </c>
      <c r="O486" s="11">
        <v>14</v>
      </c>
      <c r="P486" s="11">
        <v>0</v>
      </c>
      <c r="Q486" s="11">
        <v>0</v>
      </c>
      <c r="R486" s="11">
        <v>2</v>
      </c>
      <c r="S4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486" s="25" t="str" cm="1">
        <f t="array" ref="T4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86">
        <v>2</v>
      </c>
      <c r="V486">
        <v>2</v>
      </c>
      <c r="W486">
        <v>0</v>
      </c>
      <c r="X486">
        <v>3</v>
      </c>
      <c r="Y486">
        <v>7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3</v>
      </c>
      <c r="AG486">
        <v>11</v>
      </c>
      <c r="AH486">
        <v>0</v>
      </c>
    </row>
    <row r="487" spans="1:34" x14ac:dyDescent="0.3">
      <c r="A487">
        <v>179</v>
      </c>
      <c r="B487">
        <v>10492</v>
      </c>
      <c r="C487">
        <v>1959</v>
      </c>
      <c r="D487" s="12">
        <f>2026-marketing_campaign4[[#This Row],[Year_Birth]]</f>
        <v>67</v>
      </c>
      <c r="E487" s="12" t="str" cm="1">
        <f t="array" ref="E4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87" s="12" t="s">
        <v>29</v>
      </c>
      <c r="G487" s="12" t="s">
        <v>31</v>
      </c>
      <c r="H487" s="11">
        <v>38285</v>
      </c>
      <c r="I487">
        <v>2</v>
      </c>
      <c r="J487">
        <v>1</v>
      </c>
      <c r="K487" s="1">
        <v>41814</v>
      </c>
      <c r="L487">
        <v>96</v>
      </c>
      <c r="M487" s="11">
        <v>2</v>
      </c>
      <c r="N487" s="11">
        <v>0</v>
      </c>
      <c r="O487" s="11">
        <v>5</v>
      </c>
      <c r="P487" s="11">
        <v>2</v>
      </c>
      <c r="Q487" s="11">
        <v>0</v>
      </c>
      <c r="R487" s="11">
        <v>1</v>
      </c>
      <c r="S4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</v>
      </c>
      <c r="T487" s="25" t="str" cm="1">
        <f t="array" ref="T4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87">
        <v>1</v>
      </c>
      <c r="V487">
        <v>0</v>
      </c>
      <c r="W487">
        <v>0</v>
      </c>
      <c r="X487">
        <v>3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3</v>
      </c>
      <c r="AG487">
        <v>11</v>
      </c>
      <c r="AH487">
        <v>0</v>
      </c>
    </row>
    <row r="488" spans="1:34" x14ac:dyDescent="0.3">
      <c r="A488">
        <v>180</v>
      </c>
      <c r="B488">
        <v>6935</v>
      </c>
      <c r="C488">
        <v>1951</v>
      </c>
      <c r="D488" s="12">
        <f>2026-marketing_campaign4[[#This Row],[Year_Birth]]</f>
        <v>75</v>
      </c>
      <c r="E488" s="12" t="str" cm="1">
        <f t="array" ref="E4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88" s="12" t="s">
        <v>37</v>
      </c>
      <c r="G488" s="12" t="s">
        <v>33</v>
      </c>
      <c r="H488" s="11">
        <v>78497</v>
      </c>
      <c r="I488">
        <v>0</v>
      </c>
      <c r="J488">
        <v>0</v>
      </c>
      <c r="K488" s="1">
        <v>41609</v>
      </c>
      <c r="L488">
        <v>44</v>
      </c>
      <c r="M488" s="11">
        <v>207</v>
      </c>
      <c r="N488" s="11">
        <v>26</v>
      </c>
      <c r="O488" s="11">
        <v>447</v>
      </c>
      <c r="P488" s="11">
        <v>75</v>
      </c>
      <c r="Q488" s="11">
        <v>0</v>
      </c>
      <c r="R488" s="11">
        <v>223</v>
      </c>
      <c r="S4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978</v>
      </c>
      <c r="T488" s="25" t="str" cm="1">
        <f t="array" ref="T4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488">
        <v>1</v>
      </c>
      <c r="V488">
        <v>5</v>
      </c>
      <c r="W488">
        <v>7</v>
      </c>
      <c r="X488">
        <v>12</v>
      </c>
      <c r="Y488">
        <v>2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3</v>
      </c>
      <c r="AG488">
        <v>11</v>
      </c>
      <c r="AH488">
        <v>0</v>
      </c>
    </row>
    <row r="489" spans="1:34" x14ac:dyDescent="0.3">
      <c r="A489">
        <v>181</v>
      </c>
      <c r="B489">
        <v>7698</v>
      </c>
      <c r="C489">
        <v>1976</v>
      </c>
      <c r="D489" s="12">
        <f>2026-marketing_campaign4[[#This Row],[Year_Birth]]</f>
        <v>50</v>
      </c>
      <c r="E489" s="12" t="str" cm="1">
        <f t="array" ref="E4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89" s="12" t="s">
        <v>32</v>
      </c>
      <c r="G489" s="12" t="s">
        <v>33</v>
      </c>
      <c r="H489" s="11">
        <v>51650</v>
      </c>
      <c r="I489">
        <v>0</v>
      </c>
      <c r="J489">
        <v>1</v>
      </c>
      <c r="K489" s="1">
        <v>41770</v>
      </c>
      <c r="L489">
        <v>81</v>
      </c>
      <c r="M489" s="11">
        <v>152</v>
      </c>
      <c r="N489" s="11">
        <v>3</v>
      </c>
      <c r="O489" s="11">
        <v>22</v>
      </c>
      <c r="P489" s="11">
        <v>2</v>
      </c>
      <c r="Q489" s="11">
        <v>5</v>
      </c>
      <c r="R489" s="11">
        <v>7</v>
      </c>
      <c r="S4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191</v>
      </c>
      <c r="T489" s="25" t="str" cm="1">
        <f t="array" ref="T4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89">
        <v>1</v>
      </c>
      <c r="V489">
        <v>4</v>
      </c>
      <c r="W489">
        <v>1</v>
      </c>
      <c r="X489">
        <v>4</v>
      </c>
      <c r="Y489">
        <v>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3</v>
      </c>
      <c r="AG489">
        <v>11</v>
      </c>
      <c r="AH489">
        <v>0</v>
      </c>
    </row>
    <row r="490" spans="1:34" x14ac:dyDescent="0.3">
      <c r="A490">
        <v>182</v>
      </c>
      <c r="B490">
        <v>3559</v>
      </c>
      <c r="C490">
        <v>1988</v>
      </c>
      <c r="D490" s="12">
        <f>2026-marketing_campaign4[[#This Row],[Year_Birth]]</f>
        <v>38</v>
      </c>
      <c r="E490" s="12" t="str" cm="1">
        <f t="array" ref="E4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490" s="12" t="s">
        <v>37</v>
      </c>
      <c r="G490" s="12" t="s">
        <v>33</v>
      </c>
      <c r="H490" s="11">
        <v>16248</v>
      </c>
      <c r="I490">
        <v>1</v>
      </c>
      <c r="J490">
        <v>0</v>
      </c>
      <c r="K490" s="1">
        <v>41769</v>
      </c>
      <c r="L490">
        <v>77</v>
      </c>
      <c r="M490" s="11">
        <v>12</v>
      </c>
      <c r="N490" s="11">
        <v>11</v>
      </c>
      <c r="O490" s="11">
        <v>10</v>
      </c>
      <c r="P490" s="11">
        <v>3</v>
      </c>
      <c r="Q490" s="11">
        <v>12</v>
      </c>
      <c r="R490" s="11">
        <v>9</v>
      </c>
      <c r="S4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490" s="25" t="str" cm="1">
        <f t="array" ref="T4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90">
        <v>3</v>
      </c>
      <c r="V490">
        <v>2</v>
      </c>
      <c r="W490">
        <v>1</v>
      </c>
      <c r="X490">
        <v>3</v>
      </c>
      <c r="Y490">
        <v>6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3</v>
      </c>
      <c r="AG490">
        <v>11</v>
      </c>
      <c r="AH490">
        <v>0</v>
      </c>
    </row>
    <row r="491" spans="1:34" x14ac:dyDescent="0.3">
      <c r="A491">
        <v>183</v>
      </c>
      <c r="B491">
        <v>10562</v>
      </c>
      <c r="C491">
        <v>1946</v>
      </c>
      <c r="D491" s="12">
        <f>2026-marketing_campaign4[[#This Row],[Year_Birth]]</f>
        <v>80</v>
      </c>
      <c r="E491" s="12" t="str" cm="1">
        <f t="array" ref="E4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491" s="12" t="s">
        <v>34</v>
      </c>
      <c r="G491" s="12" t="s">
        <v>33</v>
      </c>
      <c r="H491" s="11">
        <v>66835</v>
      </c>
      <c r="I491">
        <v>0</v>
      </c>
      <c r="J491">
        <v>0</v>
      </c>
      <c r="K491" s="1">
        <v>41545</v>
      </c>
      <c r="L491">
        <v>21</v>
      </c>
      <c r="M491" s="11">
        <v>620</v>
      </c>
      <c r="N491" s="11">
        <v>26</v>
      </c>
      <c r="O491" s="11">
        <v>195</v>
      </c>
      <c r="P491" s="11">
        <v>34</v>
      </c>
      <c r="Q491" s="11">
        <v>17</v>
      </c>
      <c r="R491" s="11">
        <v>141</v>
      </c>
      <c r="S4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1033</v>
      </c>
      <c r="T491" s="25" t="str" cm="1">
        <f t="array" ref="T4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491">
        <v>1</v>
      </c>
      <c r="V491">
        <v>6</v>
      </c>
      <c r="W491">
        <v>4</v>
      </c>
      <c r="X491">
        <v>13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3</v>
      </c>
      <c r="AG491">
        <v>11</v>
      </c>
      <c r="AH491">
        <v>0</v>
      </c>
    </row>
    <row r="492" spans="1:34" x14ac:dyDescent="0.3">
      <c r="A492">
        <v>184</v>
      </c>
      <c r="B492">
        <v>10796</v>
      </c>
      <c r="C492">
        <v>1984</v>
      </c>
      <c r="D492" s="12">
        <f>2026-marketing_campaign4[[#This Row],[Year_Birth]]</f>
        <v>42</v>
      </c>
      <c r="E492" s="12" t="str" cm="1">
        <f t="array" ref="E4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92" s="12" t="s">
        <v>34</v>
      </c>
      <c r="G492" s="12" t="s">
        <v>33</v>
      </c>
      <c r="H492" s="11">
        <v>30477</v>
      </c>
      <c r="I492">
        <v>1</v>
      </c>
      <c r="J492">
        <v>0</v>
      </c>
      <c r="K492" s="1">
        <v>41661</v>
      </c>
      <c r="L492">
        <v>16</v>
      </c>
      <c r="M492" s="11">
        <v>47</v>
      </c>
      <c r="N492" s="11">
        <v>1</v>
      </c>
      <c r="O492" s="11">
        <v>6</v>
      </c>
      <c r="P492" s="11">
        <v>0</v>
      </c>
      <c r="Q492" s="11">
        <v>0</v>
      </c>
      <c r="R492" s="11">
        <v>12</v>
      </c>
      <c r="S4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</v>
      </c>
      <c r="T492" s="25" t="str" cm="1">
        <f t="array" ref="T4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92">
        <v>1</v>
      </c>
      <c r="V492">
        <v>1</v>
      </c>
      <c r="W492">
        <v>1</v>
      </c>
      <c r="X492">
        <v>3</v>
      </c>
      <c r="Y492">
        <v>6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</v>
      </c>
      <c r="AG492">
        <v>11</v>
      </c>
      <c r="AH492">
        <v>0</v>
      </c>
    </row>
    <row r="493" spans="1:34" x14ac:dyDescent="0.3">
      <c r="A493">
        <v>185</v>
      </c>
      <c r="B493">
        <v>2563</v>
      </c>
      <c r="C493">
        <v>1961</v>
      </c>
      <c r="D493" s="12">
        <f>2026-marketing_campaign4[[#This Row],[Year_Birth]]</f>
        <v>65</v>
      </c>
      <c r="E493" s="12" t="str" cm="1">
        <f t="array" ref="E4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93" s="12" t="s">
        <v>36</v>
      </c>
      <c r="G493" s="12" t="s">
        <v>33</v>
      </c>
      <c r="H493" s="11">
        <v>28249</v>
      </c>
      <c r="I493">
        <v>0</v>
      </c>
      <c r="J493">
        <v>0</v>
      </c>
      <c r="K493" s="1">
        <v>41805</v>
      </c>
      <c r="L493">
        <v>80</v>
      </c>
      <c r="M493" s="11">
        <v>1</v>
      </c>
      <c r="N493" s="11">
        <v>9</v>
      </c>
      <c r="O493" s="11">
        <v>7</v>
      </c>
      <c r="P493" s="11">
        <v>2</v>
      </c>
      <c r="Q493" s="11">
        <v>14</v>
      </c>
      <c r="R493" s="11">
        <v>10</v>
      </c>
      <c r="S4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493" s="25" t="str" cm="1">
        <f t="array" ref="T4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93">
        <v>1</v>
      </c>
      <c r="V493">
        <v>2</v>
      </c>
      <c r="W493">
        <v>0</v>
      </c>
      <c r="X493">
        <v>3</v>
      </c>
      <c r="Y493">
        <v>6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3</v>
      </c>
      <c r="AG493">
        <v>11</v>
      </c>
      <c r="AH493">
        <v>0</v>
      </c>
    </row>
    <row r="494" spans="1:34" x14ac:dyDescent="0.3">
      <c r="A494">
        <v>186</v>
      </c>
      <c r="B494">
        <v>3518</v>
      </c>
      <c r="C494">
        <v>1983</v>
      </c>
      <c r="D494" s="12">
        <f>2026-marketing_campaign4[[#This Row],[Year_Birth]]</f>
        <v>43</v>
      </c>
      <c r="E494" s="12" t="str" cm="1">
        <f t="array" ref="E4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94" s="12" t="s">
        <v>29</v>
      </c>
      <c r="G494" s="12" t="s">
        <v>33</v>
      </c>
      <c r="H494" s="11">
        <v>25271</v>
      </c>
      <c r="I494">
        <v>1</v>
      </c>
      <c r="J494">
        <v>0</v>
      </c>
      <c r="K494" s="1">
        <v>41248</v>
      </c>
      <c r="L494">
        <v>45</v>
      </c>
      <c r="M494" s="11">
        <v>10</v>
      </c>
      <c r="N494" s="11">
        <v>1</v>
      </c>
      <c r="O494" s="11">
        <v>18</v>
      </c>
      <c r="P494" s="11">
        <v>10</v>
      </c>
      <c r="Q494" s="11">
        <v>4</v>
      </c>
      <c r="R494" s="11">
        <v>7</v>
      </c>
      <c r="S4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</v>
      </c>
      <c r="T494" s="25" t="str" cm="1">
        <f t="array" ref="T4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94">
        <v>1</v>
      </c>
      <c r="V494">
        <v>1</v>
      </c>
      <c r="W494">
        <v>1</v>
      </c>
      <c r="X494">
        <v>2</v>
      </c>
      <c r="Y494">
        <v>9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3</v>
      </c>
      <c r="AG494">
        <v>11</v>
      </c>
      <c r="AH494">
        <v>0</v>
      </c>
    </row>
    <row r="495" spans="1:34" x14ac:dyDescent="0.3">
      <c r="A495">
        <v>187</v>
      </c>
      <c r="B495">
        <v>5823</v>
      </c>
      <c r="C495">
        <v>1970</v>
      </c>
      <c r="D495" s="12">
        <f>2026-marketing_campaign4[[#This Row],[Year_Birth]]</f>
        <v>56</v>
      </c>
      <c r="E495" s="12" t="str" cm="1">
        <f t="array" ref="E4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95" s="12" t="s">
        <v>32</v>
      </c>
      <c r="G495" s="12" t="s">
        <v>30</v>
      </c>
      <c r="H495" s="11">
        <v>32303</v>
      </c>
      <c r="I495">
        <v>0</v>
      </c>
      <c r="J495">
        <v>1</v>
      </c>
      <c r="K495" s="1">
        <v>41706</v>
      </c>
      <c r="L495">
        <v>63</v>
      </c>
      <c r="M495" s="11">
        <v>35</v>
      </c>
      <c r="N495" s="11">
        <v>0</v>
      </c>
      <c r="O495" s="11">
        <v>2</v>
      </c>
      <c r="P495" s="11">
        <v>0</v>
      </c>
      <c r="Q495" s="11">
        <v>0</v>
      </c>
      <c r="R495" s="11">
        <v>2</v>
      </c>
      <c r="S4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</v>
      </c>
      <c r="T495" s="25" t="str" cm="1">
        <f t="array" ref="T4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95">
        <v>2</v>
      </c>
      <c r="V495">
        <v>1</v>
      </c>
      <c r="W495">
        <v>0</v>
      </c>
      <c r="X495">
        <v>4</v>
      </c>
      <c r="Y495">
        <v>5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3</v>
      </c>
      <c r="AG495">
        <v>11</v>
      </c>
      <c r="AH495">
        <v>0</v>
      </c>
    </row>
    <row r="496" spans="1:34" x14ac:dyDescent="0.3">
      <c r="A496">
        <v>188</v>
      </c>
      <c r="B496">
        <v>3934</v>
      </c>
      <c r="C496">
        <v>1966</v>
      </c>
      <c r="D496" s="12">
        <f>2026-marketing_campaign4[[#This Row],[Year_Birth]]</f>
        <v>60</v>
      </c>
      <c r="E496" s="12" t="str" cm="1">
        <f t="array" ref="E4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496" s="12" t="s">
        <v>29</v>
      </c>
      <c r="G496" s="12" t="s">
        <v>33</v>
      </c>
      <c r="H496" s="11">
        <v>61286</v>
      </c>
      <c r="I496">
        <v>0</v>
      </c>
      <c r="J496">
        <v>1</v>
      </c>
      <c r="K496" s="1">
        <v>41488</v>
      </c>
      <c r="L496">
        <v>34</v>
      </c>
      <c r="M496" s="11">
        <v>356</v>
      </c>
      <c r="N496" s="11">
        <v>0</v>
      </c>
      <c r="O496" s="11">
        <v>107</v>
      </c>
      <c r="P496" s="11">
        <v>19</v>
      </c>
      <c r="Q496" s="11">
        <v>9</v>
      </c>
      <c r="R496" s="11">
        <v>117</v>
      </c>
      <c r="S4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608</v>
      </c>
      <c r="T496" s="25" t="str" cm="1">
        <f t="array" ref="T4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496">
        <v>2</v>
      </c>
      <c r="V496">
        <v>7</v>
      </c>
      <c r="W496">
        <v>1</v>
      </c>
      <c r="X496">
        <v>8</v>
      </c>
      <c r="Y496">
        <v>5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3</v>
      </c>
      <c r="AG496">
        <v>11</v>
      </c>
      <c r="AH496">
        <v>0</v>
      </c>
    </row>
    <row r="497" spans="1:34" x14ac:dyDescent="0.3">
      <c r="A497">
        <v>189</v>
      </c>
      <c r="B497">
        <v>6982</v>
      </c>
      <c r="C497">
        <v>1976</v>
      </c>
      <c r="D497" s="12">
        <f>2026-marketing_campaign4[[#This Row],[Year_Birth]]</f>
        <v>50</v>
      </c>
      <c r="E497" s="12" t="str" cm="1">
        <f t="array" ref="E4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97" s="12" t="s">
        <v>29</v>
      </c>
      <c r="G497" s="12" t="s">
        <v>33</v>
      </c>
      <c r="H497" s="11">
        <v>74068</v>
      </c>
      <c r="I497">
        <v>0</v>
      </c>
      <c r="J497">
        <v>0</v>
      </c>
      <c r="K497" s="1">
        <v>41352</v>
      </c>
      <c r="L497">
        <v>14</v>
      </c>
      <c r="M497" s="11">
        <v>783</v>
      </c>
      <c r="N497" s="11">
        <v>30</v>
      </c>
      <c r="O497" s="11">
        <v>537</v>
      </c>
      <c r="P497" s="11">
        <v>140</v>
      </c>
      <c r="Q497" s="11">
        <v>76</v>
      </c>
      <c r="R497" s="11">
        <v>15</v>
      </c>
      <c r="S4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1581</v>
      </c>
      <c r="T497" s="25" t="str" cm="1">
        <f t="array" ref="T4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497">
        <v>1</v>
      </c>
      <c r="V497">
        <v>4</v>
      </c>
      <c r="W497">
        <v>10</v>
      </c>
      <c r="X497">
        <v>9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3</v>
      </c>
      <c r="AG497">
        <v>11</v>
      </c>
      <c r="AH497">
        <v>0</v>
      </c>
    </row>
    <row r="498" spans="1:34" x14ac:dyDescent="0.3">
      <c r="A498">
        <v>190</v>
      </c>
      <c r="B498">
        <v>6431</v>
      </c>
      <c r="C498">
        <v>1964</v>
      </c>
      <c r="D498" s="12">
        <f>2026-marketing_campaign4[[#This Row],[Year_Birth]]</f>
        <v>62</v>
      </c>
      <c r="E498" s="12" t="str" cm="1">
        <f t="array" ref="E4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498" s="12" t="s">
        <v>32</v>
      </c>
      <c r="G498" s="12" t="s">
        <v>33</v>
      </c>
      <c r="H498" s="11">
        <v>45759</v>
      </c>
      <c r="I498">
        <v>1</v>
      </c>
      <c r="J498">
        <v>1</v>
      </c>
      <c r="K498" s="1">
        <v>41328</v>
      </c>
      <c r="L498">
        <v>13</v>
      </c>
      <c r="M498" s="11">
        <v>42</v>
      </c>
      <c r="N498" s="11">
        <v>1</v>
      </c>
      <c r="O498" s="11">
        <v>18</v>
      </c>
      <c r="P498" s="11">
        <v>3</v>
      </c>
      <c r="Q498" s="11">
        <v>0</v>
      </c>
      <c r="R498" s="11">
        <v>4</v>
      </c>
      <c r="S4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498" s="25" t="str" cm="1">
        <f t="array" ref="T4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98">
        <v>2</v>
      </c>
      <c r="V498">
        <v>2</v>
      </c>
      <c r="W498">
        <v>0</v>
      </c>
      <c r="X498">
        <v>3</v>
      </c>
      <c r="Y498">
        <v>7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</v>
      </c>
      <c r="AG498">
        <v>11</v>
      </c>
      <c r="AH498">
        <v>0</v>
      </c>
    </row>
    <row r="499" spans="1:34" x14ac:dyDescent="0.3">
      <c r="A499">
        <v>191</v>
      </c>
      <c r="B499">
        <v>9733</v>
      </c>
      <c r="C499">
        <v>1978</v>
      </c>
      <c r="D499" s="12">
        <f>2026-marketing_campaign4[[#This Row],[Year_Birth]]</f>
        <v>48</v>
      </c>
      <c r="E499" s="12" t="str" cm="1">
        <f t="array" ref="E4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499" s="12" t="s">
        <v>36</v>
      </c>
      <c r="G499" s="12" t="s">
        <v>31</v>
      </c>
      <c r="H499" s="11">
        <v>24882</v>
      </c>
      <c r="I499">
        <v>1</v>
      </c>
      <c r="J499">
        <v>0</v>
      </c>
      <c r="K499" s="1">
        <v>41161</v>
      </c>
      <c r="L499">
        <v>52</v>
      </c>
      <c r="M499" s="11">
        <v>1</v>
      </c>
      <c r="N499" s="11">
        <v>4</v>
      </c>
      <c r="O499" s="11">
        <v>10</v>
      </c>
      <c r="P499" s="11">
        <v>29</v>
      </c>
      <c r="Q499" s="11">
        <v>0</v>
      </c>
      <c r="R499" s="11">
        <v>36</v>
      </c>
      <c r="S4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</v>
      </c>
      <c r="T499" s="25" t="str" cm="1">
        <f t="array" ref="T4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499">
        <v>1</v>
      </c>
      <c r="V499">
        <v>1</v>
      </c>
      <c r="W499">
        <v>1</v>
      </c>
      <c r="X499">
        <v>2</v>
      </c>
      <c r="Y499">
        <v>6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3</v>
      </c>
      <c r="AG499">
        <v>11</v>
      </c>
      <c r="AH499">
        <v>0</v>
      </c>
    </row>
    <row r="500" spans="1:34" x14ac:dyDescent="0.3">
      <c r="A500">
        <v>192</v>
      </c>
      <c r="B500">
        <v>5602</v>
      </c>
      <c r="C500">
        <v>1989</v>
      </c>
      <c r="D500" s="12">
        <f>2026-marketing_campaign4[[#This Row],[Year_Birth]]</f>
        <v>37</v>
      </c>
      <c r="E500" s="12" t="str" cm="1">
        <f t="array" ref="E5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500" s="12" t="s">
        <v>32</v>
      </c>
      <c r="G500" s="12" t="s">
        <v>31</v>
      </c>
      <c r="H500" s="11">
        <v>66973</v>
      </c>
      <c r="I500">
        <v>0</v>
      </c>
      <c r="J500">
        <v>0</v>
      </c>
      <c r="K500" s="1">
        <v>41411</v>
      </c>
      <c r="L500">
        <v>98</v>
      </c>
      <c r="M500" s="11">
        <v>466</v>
      </c>
      <c r="N500" s="11">
        <v>22</v>
      </c>
      <c r="O500" s="11">
        <v>432</v>
      </c>
      <c r="P500" s="11">
        <v>147</v>
      </c>
      <c r="Q500" s="11">
        <v>113</v>
      </c>
      <c r="R500" s="11">
        <v>102</v>
      </c>
      <c r="S5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1282</v>
      </c>
      <c r="T500" s="25" t="str" cm="1">
        <f t="array" ref="T5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500">
        <v>1</v>
      </c>
      <c r="V500">
        <v>8</v>
      </c>
      <c r="W500">
        <v>7</v>
      </c>
      <c r="X500">
        <v>12</v>
      </c>
      <c r="Y500">
        <v>3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3</v>
      </c>
      <c r="AG500">
        <v>11</v>
      </c>
      <c r="AH500">
        <v>0</v>
      </c>
    </row>
    <row r="501" spans="1:34" x14ac:dyDescent="0.3">
      <c r="A501">
        <v>193</v>
      </c>
      <c r="B501">
        <v>7829</v>
      </c>
      <c r="C501">
        <v>1900</v>
      </c>
      <c r="D501" s="12">
        <f>2026-marketing_campaign4[[#This Row],[Year_Birth]]</f>
        <v>126</v>
      </c>
      <c r="E501" s="12" t="e" cm="1">
        <f t="array" ref="E5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#N/A</v>
      </c>
      <c r="F501" s="12" t="s">
        <v>37</v>
      </c>
      <c r="G501" s="12" t="s">
        <v>35</v>
      </c>
      <c r="H501" s="11">
        <v>36640</v>
      </c>
      <c r="I501">
        <v>1</v>
      </c>
      <c r="J501">
        <v>0</v>
      </c>
      <c r="K501" s="1">
        <v>41543</v>
      </c>
      <c r="L501">
        <v>99</v>
      </c>
      <c r="M501" s="11">
        <v>15</v>
      </c>
      <c r="N501" s="11">
        <v>6</v>
      </c>
      <c r="O501" s="11">
        <v>8</v>
      </c>
      <c r="P501" s="11">
        <v>7</v>
      </c>
      <c r="Q501" s="11">
        <v>4</v>
      </c>
      <c r="R501" s="11">
        <v>25</v>
      </c>
      <c r="S5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</v>
      </c>
      <c r="T501" s="25" t="str" cm="1">
        <f t="array" ref="T5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01">
        <v>1</v>
      </c>
      <c r="V501">
        <v>2</v>
      </c>
      <c r="W501">
        <v>1</v>
      </c>
      <c r="X501">
        <v>2</v>
      </c>
      <c r="Y501">
        <v>5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3</v>
      </c>
      <c r="AG501">
        <v>11</v>
      </c>
      <c r="AH501">
        <v>0</v>
      </c>
    </row>
    <row r="502" spans="1:34" x14ac:dyDescent="0.3">
      <c r="A502">
        <v>194</v>
      </c>
      <c r="B502">
        <v>1324</v>
      </c>
      <c r="C502">
        <v>1988</v>
      </c>
      <c r="D502" s="12">
        <f>2026-marketing_campaign4[[#This Row],[Year_Birth]]</f>
        <v>38</v>
      </c>
      <c r="E502" s="12" t="str" cm="1">
        <f t="array" ref="E5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502" s="12" t="s">
        <v>29</v>
      </c>
      <c r="G502" s="12" t="s">
        <v>33</v>
      </c>
      <c r="H502" s="11">
        <v>38872</v>
      </c>
      <c r="I502">
        <v>1</v>
      </c>
      <c r="J502">
        <v>0</v>
      </c>
      <c r="K502" s="1">
        <v>41424</v>
      </c>
      <c r="L502">
        <v>93</v>
      </c>
      <c r="M502" s="11">
        <v>23</v>
      </c>
      <c r="N502" s="11">
        <v>3</v>
      </c>
      <c r="O502" s="11">
        <v>21</v>
      </c>
      <c r="P502" s="11">
        <v>3</v>
      </c>
      <c r="Q502" s="11">
        <v>19</v>
      </c>
      <c r="R502" s="11">
        <v>22</v>
      </c>
      <c r="S5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</v>
      </c>
      <c r="T502" s="25" t="str" cm="1">
        <f t="array" ref="T5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02">
        <v>2</v>
      </c>
      <c r="V502">
        <v>3</v>
      </c>
      <c r="W502">
        <v>0</v>
      </c>
      <c r="X502">
        <v>3</v>
      </c>
      <c r="Y502">
        <v>8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3</v>
      </c>
      <c r="AG502">
        <v>11</v>
      </c>
      <c r="AH502">
        <v>0</v>
      </c>
    </row>
    <row r="503" spans="1:34" x14ac:dyDescent="0.3">
      <c r="A503">
        <v>195</v>
      </c>
      <c r="B503">
        <v>326</v>
      </c>
      <c r="C503">
        <v>1973</v>
      </c>
      <c r="D503" s="12">
        <f>2026-marketing_campaign4[[#This Row],[Year_Birth]]</f>
        <v>53</v>
      </c>
      <c r="E503" s="12" t="str" cm="1">
        <f t="array" ref="E5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03" s="12" t="s">
        <v>29</v>
      </c>
      <c r="G503" s="12" t="s">
        <v>33</v>
      </c>
      <c r="H503" s="11">
        <v>51148</v>
      </c>
      <c r="I503">
        <v>1</v>
      </c>
      <c r="J503">
        <v>1</v>
      </c>
      <c r="K503" s="1">
        <v>41323</v>
      </c>
      <c r="L503">
        <v>38</v>
      </c>
      <c r="M503" s="11">
        <v>235</v>
      </c>
      <c r="N503" s="11">
        <v>6</v>
      </c>
      <c r="O503" s="11">
        <v>45</v>
      </c>
      <c r="P503" s="11">
        <v>8</v>
      </c>
      <c r="Q503" s="11">
        <v>9</v>
      </c>
      <c r="R503" s="11">
        <v>12</v>
      </c>
      <c r="S5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315</v>
      </c>
      <c r="T503" s="25" t="str" cm="1">
        <f t="array" ref="T5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03">
        <v>4</v>
      </c>
      <c r="V503">
        <v>5</v>
      </c>
      <c r="W503">
        <v>1</v>
      </c>
      <c r="X503">
        <v>6</v>
      </c>
      <c r="Y503">
        <v>6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3</v>
      </c>
      <c r="AG503">
        <v>11</v>
      </c>
      <c r="AH503">
        <v>0</v>
      </c>
    </row>
    <row r="504" spans="1:34" x14ac:dyDescent="0.3">
      <c r="A504">
        <v>196</v>
      </c>
      <c r="B504">
        <v>7224</v>
      </c>
      <c r="C504">
        <v>1977</v>
      </c>
      <c r="D504" s="12">
        <f>2026-marketing_campaign4[[#This Row],[Year_Birth]]</f>
        <v>49</v>
      </c>
      <c r="E504" s="12" t="str" cm="1">
        <f t="array" ref="E5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04" s="12" t="s">
        <v>29</v>
      </c>
      <c r="G504" s="12" t="s">
        <v>33</v>
      </c>
      <c r="H504" s="11">
        <v>31353</v>
      </c>
      <c r="I504">
        <v>1</v>
      </c>
      <c r="J504">
        <v>1</v>
      </c>
      <c r="K504" s="1">
        <v>41637</v>
      </c>
      <c r="L504">
        <v>24</v>
      </c>
      <c r="M504" s="11">
        <v>10</v>
      </c>
      <c r="N504" s="11">
        <v>0</v>
      </c>
      <c r="O504" s="11">
        <v>10</v>
      </c>
      <c r="P504" s="11">
        <v>3</v>
      </c>
      <c r="Q504" s="11">
        <v>1</v>
      </c>
      <c r="R504" s="11">
        <v>7</v>
      </c>
      <c r="S5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504" s="25" t="str" cm="1">
        <f t="array" ref="T5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04">
        <v>2</v>
      </c>
      <c r="V504">
        <v>1</v>
      </c>
      <c r="W504">
        <v>1</v>
      </c>
      <c r="X504">
        <v>2</v>
      </c>
      <c r="Y504">
        <v>8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3</v>
      </c>
      <c r="AG504">
        <v>11</v>
      </c>
      <c r="AH504">
        <v>0</v>
      </c>
    </row>
    <row r="505" spans="1:34" x14ac:dyDescent="0.3">
      <c r="A505">
        <v>197</v>
      </c>
      <c r="B505">
        <v>6999</v>
      </c>
      <c r="C505">
        <v>1980</v>
      </c>
      <c r="D505" s="12">
        <f>2026-marketing_campaign4[[#This Row],[Year_Birth]]</f>
        <v>46</v>
      </c>
      <c r="E505" s="12" t="str" cm="1">
        <f t="array" ref="E5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05" s="12" t="s">
        <v>34</v>
      </c>
      <c r="G505" s="12" t="s">
        <v>33</v>
      </c>
      <c r="H505" s="11">
        <v>69661</v>
      </c>
      <c r="I505">
        <v>0</v>
      </c>
      <c r="J505">
        <v>0</v>
      </c>
      <c r="K505" s="1">
        <v>41772</v>
      </c>
      <c r="L505">
        <v>80</v>
      </c>
      <c r="M505" s="11">
        <v>656</v>
      </c>
      <c r="N505" s="11">
        <v>16</v>
      </c>
      <c r="O505" s="11">
        <v>106</v>
      </c>
      <c r="P505" s="11">
        <v>32</v>
      </c>
      <c r="Q505" s="11">
        <v>16</v>
      </c>
      <c r="R505" s="11">
        <v>8</v>
      </c>
      <c r="S5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834</v>
      </c>
      <c r="T505" s="25" t="str" cm="1">
        <f t="array" ref="T5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05">
        <v>1</v>
      </c>
      <c r="V505">
        <v>7</v>
      </c>
      <c r="W505">
        <v>3</v>
      </c>
      <c r="X505">
        <v>12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3</v>
      </c>
      <c r="AG505">
        <v>11</v>
      </c>
      <c r="AH505">
        <v>0</v>
      </c>
    </row>
    <row r="506" spans="1:34" x14ac:dyDescent="0.3">
      <c r="A506">
        <v>198</v>
      </c>
      <c r="B506">
        <v>9938</v>
      </c>
      <c r="C506">
        <v>1954</v>
      </c>
      <c r="D506" s="12">
        <f>2026-marketing_campaign4[[#This Row],[Year_Birth]]</f>
        <v>72</v>
      </c>
      <c r="E506" s="12" t="str" cm="1">
        <f t="array" ref="E5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06" s="12" t="s">
        <v>29</v>
      </c>
      <c r="G506" s="12" t="s">
        <v>33</v>
      </c>
      <c r="H506" s="11">
        <v>80067</v>
      </c>
      <c r="I506">
        <v>0</v>
      </c>
      <c r="J506">
        <v>0</v>
      </c>
      <c r="K506" s="1">
        <v>41536</v>
      </c>
      <c r="L506">
        <v>82</v>
      </c>
      <c r="M506" s="11">
        <v>519</v>
      </c>
      <c r="N506" s="11">
        <v>17</v>
      </c>
      <c r="O506" s="11">
        <v>813</v>
      </c>
      <c r="P506" s="11">
        <v>27</v>
      </c>
      <c r="Q506" s="11">
        <v>173</v>
      </c>
      <c r="R506" s="11">
        <v>51</v>
      </c>
      <c r="S5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1600</v>
      </c>
      <c r="T506" s="25" t="str" cm="1">
        <f t="array" ref="T5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506">
        <v>1</v>
      </c>
      <c r="V506">
        <v>4</v>
      </c>
      <c r="W506">
        <v>6</v>
      </c>
      <c r="X506">
        <v>6</v>
      </c>
      <c r="Y506">
        <v>2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3</v>
      </c>
      <c r="AG506">
        <v>11</v>
      </c>
      <c r="AH506">
        <v>0</v>
      </c>
    </row>
    <row r="507" spans="1:34" x14ac:dyDescent="0.3">
      <c r="A507">
        <v>199</v>
      </c>
      <c r="B507">
        <v>6422</v>
      </c>
      <c r="C507">
        <v>1954</v>
      </c>
      <c r="D507" s="12">
        <f>2026-marketing_campaign4[[#This Row],[Year_Birth]]</f>
        <v>72</v>
      </c>
      <c r="E507" s="12" t="str" cm="1">
        <f t="array" ref="E5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07" s="12" t="s">
        <v>29</v>
      </c>
      <c r="G507" s="12" t="s">
        <v>33</v>
      </c>
      <c r="H507" s="11">
        <v>86718</v>
      </c>
      <c r="I507">
        <v>0</v>
      </c>
      <c r="J507">
        <v>0</v>
      </c>
      <c r="K507" s="1">
        <v>41291</v>
      </c>
      <c r="L507">
        <v>20</v>
      </c>
      <c r="M507" s="11">
        <v>344</v>
      </c>
      <c r="N507" s="11">
        <v>189</v>
      </c>
      <c r="O507" s="11">
        <v>482</v>
      </c>
      <c r="P507" s="11">
        <v>50</v>
      </c>
      <c r="Q507" s="11">
        <v>33</v>
      </c>
      <c r="R507" s="11">
        <v>172</v>
      </c>
      <c r="S5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1270</v>
      </c>
      <c r="T507" s="25" t="str" cm="1">
        <f t="array" ref="T5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507">
        <v>1</v>
      </c>
      <c r="V507">
        <v>5</v>
      </c>
      <c r="W507">
        <v>6</v>
      </c>
      <c r="X507">
        <v>5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3</v>
      </c>
      <c r="AG507">
        <v>11</v>
      </c>
      <c r="AH507">
        <v>0</v>
      </c>
    </row>
    <row r="508" spans="1:34" x14ac:dyDescent="0.3">
      <c r="A508">
        <v>201</v>
      </c>
      <c r="B508">
        <v>7300</v>
      </c>
      <c r="C508">
        <v>1952</v>
      </c>
      <c r="D508" s="12">
        <f>2026-marketing_campaign4[[#This Row],[Year_Birth]]</f>
        <v>74</v>
      </c>
      <c r="E508" s="12" t="str" cm="1">
        <f t="array" ref="E5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08" s="12" t="s">
        <v>29</v>
      </c>
      <c r="G508" s="12" t="s">
        <v>35</v>
      </c>
      <c r="H508" s="11">
        <v>69142</v>
      </c>
      <c r="I508">
        <v>0</v>
      </c>
      <c r="J508">
        <v>1</v>
      </c>
      <c r="K508" s="1">
        <v>41819</v>
      </c>
      <c r="L508">
        <v>50</v>
      </c>
      <c r="M508" s="11">
        <v>448</v>
      </c>
      <c r="N508" s="11">
        <v>4</v>
      </c>
      <c r="O508" s="11">
        <v>34</v>
      </c>
      <c r="P508" s="11">
        <v>6</v>
      </c>
      <c r="Q508" s="11">
        <v>4</v>
      </c>
      <c r="R508" s="11">
        <v>39</v>
      </c>
      <c r="S5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535</v>
      </c>
      <c r="T508" s="25" t="str" cm="1">
        <f t="array" ref="T5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508">
        <v>3</v>
      </c>
      <c r="V508">
        <v>8</v>
      </c>
      <c r="W508">
        <v>1</v>
      </c>
      <c r="X508">
        <v>7</v>
      </c>
      <c r="Y508">
        <v>5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3</v>
      </c>
      <c r="AG508">
        <v>11</v>
      </c>
      <c r="AH508">
        <v>0</v>
      </c>
    </row>
    <row r="509" spans="1:34" x14ac:dyDescent="0.3">
      <c r="A509">
        <v>202</v>
      </c>
      <c r="B509">
        <v>10424</v>
      </c>
      <c r="C509">
        <v>1968</v>
      </c>
      <c r="D509" s="12">
        <f>2026-marketing_campaign4[[#This Row],[Year_Birth]]</f>
        <v>58</v>
      </c>
      <c r="E509" s="12" t="str" cm="1">
        <f t="array" ref="E5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09" s="12" t="s">
        <v>29</v>
      </c>
      <c r="G509" s="12" t="s">
        <v>30</v>
      </c>
      <c r="H509" s="11">
        <v>75922</v>
      </c>
      <c r="I509">
        <v>0</v>
      </c>
      <c r="J509">
        <v>0</v>
      </c>
      <c r="K509" s="1">
        <v>41617</v>
      </c>
      <c r="L509">
        <v>60</v>
      </c>
      <c r="M509" s="11">
        <v>265</v>
      </c>
      <c r="N509" s="11">
        <v>138</v>
      </c>
      <c r="O509" s="11">
        <v>553</v>
      </c>
      <c r="P509" s="11">
        <v>224</v>
      </c>
      <c r="Q509" s="11">
        <v>23</v>
      </c>
      <c r="R509" s="11">
        <v>92</v>
      </c>
      <c r="S5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1295</v>
      </c>
      <c r="T509" s="25" t="str" cm="1">
        <f t="array" ref="T5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509">
        <v>1</v>
      </c>
      <c r="V509">
        <v>4</v>
      </c>
      <c r="W509">
        <v>4</v>
      </c>
      <c r="X509">
        <v>9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3</v>
      </c>
      <c r="AG509">
        <v>11</v>
      </c>
      <c r="AH509">
        <v>0</v>
      </c>
    </row>
    <row r="510" spans="1:34" x14ac:dyDescent="0.3">
      <c r="A510">
        <v>203</v>
      </c>
      <c r="B510">
        <v>8727</v>
      </c>
      <c r="C510">
        <v>1978</v>
      </c>
      <c r="D510" s="12">
        <f>2026-marketing_campaign4[[#This Row],[Year_Birth]]</f>
        <v>48</v>
      </c>
      <c r="E510" s="12" t="str" cm="1">
        <f t="array" ref="E5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10" s="12" t="s">
        <v>29</v>
      </c>
      <c r="G510" s="12" t="s">
        <v>35</v>
      </c>
      <c r="H510" s="11">
        <v>63693</v>
      </c>
      <c r="I510">
        <v>0</v>
      </c>
      <c r="J510">
        <v>1</v>
      </c>
      <c r="K510" s="1">
        <v>41561</v>
      </c>
      <c r="L510">
        <v>63</v>
      </c>
      <c r="M510" s="11">
        <v>587</v>
      </c>
      <c r="N510" s="11">
        <v>43</v>
      </c>
      <c r="O510" s="11">
        <v>337</v>
      </c>
      <c r="P510" s="11">
        <v>42</v>
      </c>
      <c r="Q510" s="11">
        <v>87</v>
      </c>
      <c r="R510" s="11">
        <v>54</v>
      </c>
      <c r="S5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1150</v>
      </c>
      <c r="T510" s="25" t="str" cm="1">
        <f t="array" ref="T5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10">
        <v>3</v>
      </c>
      <c r="V510">
        <v>11</v>
      </c>
      <c r="W510">
        <v>6</v>
      </c>
      <c r="X510">
        <v>9</v>
      </c>
      <c r="Y510">
        <v>6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3</v>
      </c>
      <c r="AG510">
        <v>11</v>
      </c>
      <c r="AH510">
        <v>0</v>
      </c>
    </row>
    <row r="511" spans="1:34" x14ac:dyDescent="0.3">
      <c r="A511">
        <v>205</v>
      </c>
      <c r="B511">
        <v>1030</v>
      </c>
      <c r="C511">
        <v>1965</v>
      </c>
      <c r="D511" s="12">
        <f>2026-marketing_campaign4[[#This Row],[Year_Birth]]</f>
        <v>61</v>
      </c>
      <c r="E511" s="12" t="str" cm="1">
        <f t="array" ref="E5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11" s="12" t="s">
        <v>32</v>
      </c>
      <c r="G511" s="12" t="s">
        <v>30</v>
      </c>
      <c r="H511" s="11">
        <v>40637</v>
      </c>
      <c r="I511">
        <v>1</v>
      </c>
      <c r="J511">
        <v>1</v>
      </c>
      <c r="K511" s="1">
        <v>41472</v>
      </c>
      <c r="L511">
        <v>72</v>
      </c>
      <c r="M511" s="11">
        <v>22</v>
      </c>
      <c r="N511" s="11">
        <v>0</v>
      </c>
      <c r="O511" s="11">
        <v>13</v>
      </c>
      <c r="P511" s="11">
        <v>0</v>
      </c>
      <c r="Q511" s="11">
        <v>0</v>
      </c>
      <c r="R511" s="11">
        <v>3</v>
      </c>
      <c r="S5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511" s="25" t="str" cm="1">
        <f t="array" ref="T5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11">
        <v>2</v>
      </c>
      <c r="V511">
        <v>1</v>
      </c>
      <c r="W511">
        <v>0</v>
      </c>
      <c r="X511">
        <v>3</v>
      </c>
      <c r="Y511">
        <v>7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3</v>
      </c>
      <c r="AG511">
        <v>11</v>
      </c>
      <c r="AH511">
        <v>0</v>
      </c>
    </row>
    <row r="512" spans="1:34" x14ac:dyDescent="0.3">
      <c r="A512">
        <v>207</v>
      </c>
      <c r="B512">
        <v>5176</v>
      </c>
      <c r="C512">
        <v>1988</v>
      </c>
      <c r="D512" s="12">
        <f>2026-marketing_campaign4[[#This Row],[Year_Birth]]</f>
        <v>38</v>
      </c>
      <c r="E512" s="12" t="str" cm="1">
        <f t="array" ref="E5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512" s="12" t="s">
        <v>29</v>
      </c>
      <c r="G512" s="12" t="s">
        <v>31</v>
      </c>
      <c r="H512" s="11">
        <v>29604</v>
      </c>
      <c r="I512">
        <v>1</v>
      </c>
      <c r="J512">
        <v>0</v>
      </c>
      <c r="K512" s="1">
        <v>41616</v>
      </c>
      <c r="L512">
        <v>88</v>
      </c>
      <c r="M512" s="11">
        <v>7</v>
      </c>
      <c r="N512" s="11">
        <v>6</v>
      </c>
      <c r="O512" s="11">
        <v>13</v>
      </c>
      <c r="P512" s="11">
        <v>7</v>
      </c>
      <c r="Q512" s="11">
        <v>6</v>
      </c>
      <c r="R512" s="11">
        <v>14</v>
      </c>
      <c r="S5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</v>
      </c>
      <c r="T512" s="25" t="str" cm="1">
        <f t="array" ref="T5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12">
        <v>1</v>
      </c>
      <c r="V512">
        <v>1</v>
      </c>
      <c r="W512">
        <v>0</v>
      </c>
      <c r="X512">
        <v>3</v>
      </c>
      <c r="Y512">
        <v>9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3</v>
      </c>
      <c r="AG512">
        <v>11</v>
      </c>
      <c r="AH512">
        <v>0</v>
      </c>
    </row>
    <row r="513" spans="1:34" x14ac:dyDescent="0.3">
      <c r="A513">
        <v>208</v>
      </c>
      <c r="B513">
        <v>5552</v>
      </c>
      <c r="C513">
        <v>1963</v>
      </c>
      <c r="D513" s="12">
        <f>2026-marketing_campaign4[[#This Row],[Year_Birth]]</f>
        <v>63</v>
      </c>
      <c r="E513" s="12" t="str" cm="1">
        <f t="array" ref="E5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13" s="12" t="s">
        <v>34</v>
      </c>
      <c r="G513" s="12" t="s">
        <v>35</v>
      </c>
      <c r="H513" s="11">
        <v>48721</v>
      </c>
      <c r="I513">
        <v>1</v>
      </c>
      <c r="J513">
        <v>1</v>
      </c>
      <c r="K513" s="1">
        <v>41407</v>
      </c>
      <c r="L513">
        <v>50</v>
      </c>
      <c r="M513" s="11">
        <v>81</v>
      </c>
      <c r="N513" s="11">
        <v>18</v>
      </c>
      <c r="O513" s="11">
        <v>113</v>
      </c>
      <c r="P513" s="11">
        <v>47</v>
      </c>
      <c r="Q513" s="11">
        <v>13</v>
      </c>
      <c r="R513" s="11">
        <v>21</v>
      </c>
      <c r="S5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293</v>
      </c>
      <c r="T513" s="25" t="str" cm="1">
        <f t="array" ref="T5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13">
        <v>6</v>
      </c>
      <c r="V513">
        <v>4</v>
      </c>
      <c r="W513">
        <v>2</v>
      </c>
      <c r="X513">
        <v>5</v>
      </c>
      <c r="Y513">
        <v>6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3</v>
      </c>
      <c r="AG513">
        <v>11</v>
      </c>
      <c r="AH513">
        <v>0</v>
      </c>
    </row>
    <row r="514" spans="1:34" x14ac:dyDescent="0.3">
      <c r="A514">
        <v>209</v>
      </c>
      <c r="B514">
        <v>868</v>
      </c>
      <c r="C514">
        <v>1966</v>
      </c>
      <c r="D514" s="12">
        <f>2026-marketing_campaign4[[#This Row],[Year_Birth]]</f>
        <v>60</v>
      </c>
      <c r="E514" s="12" t="str" cm="1">
        <f t="array" ref="E5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14" s="12" t="s">
        <v>29</v>
      </c>
      <c r="G514" s="12" t="s">
        <v>33</v>
      </c>
      <c r="H514" s="11">
        <v>44794</v>
      </c>
      <c r="I514">
        <v>0</v>
      </c>
      <c r="J514">
        <v>1</v>
      </c>
      <c r="K514" s="1">
        <v>41798</v>
      </c>
      <c r="L514">
        <v>99</v>
      </c>
      <c r="M514" s="11">
        <v>54</v>
      </c>
      <c r="N514" s="11">
        <v>0</v>
      </c>
      <c r="O514" s="11">
        <v>7</v>
      </c>
      <c r="P514" s="11">
        <v>0</v>
      </c>
      <c r="Q514" s="11">
        <v>0</v>
      </c>
      <c r="R514" s="11">
        <v>4</v>
      </c>
      <c r="S5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</v>
      </c>
      <c r="T514" s="25" t="str" cm="1">
        <f t="array" ref="T5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14">
        <v>1</v>
      </c>
      <c r="V514">
        <v>2</v>
      </c>
      <c r="W514">
        <v>0</v>
      </c>
      <c r="X514">
        <v>3</v>
      </c>
      <c r="Y514">
        <v>6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3</v>
      </c>
      <c r="AG514">
        <v>11</v>
      </c>
      <c r="AH514">
        <v>0</v>
      </c>
    </row>
    <row r="515" spans="1:34" x14ac:dyDescent="0.3">
      <c r="A515">
        <v>211</v>
      </c>
      <c r="B515">
        <v>2677</v>
      </c>
      <c r="C515">
        <v>1956</v>
      </c>
      <c r="D515" s="12">
        <f>2026-marketing_campaign4[[#This Row],[Year_Birth]]</f>
        <v>70</v>
      </c>
      <c r="E515" s="12" t="str" cm="1">
        <f t="array" ref="E5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15" s="12" t="s">
        <v>29</v>
      </c>
      <c r="G515" s="12" t="s">
        <v>31</v>
      </c>
      <c r="H515" s="11">
        <v>46097</v>
      </c>
      <c r="I515">
        <v>0</v>
      </c>
      <c r="J515">
        <v>1</v>
      </c>
      <c r="K515" s="1">
        <v>41364</v>
      </c>
      <c r="L515">
        <v>11</v>
      </c>
      <c r="M515" s="11">
        <v>72</v>
      </c>
      <c r="N515" s="11">
        <v>24</v>
      </c>
      <c r="O515" s="11">
        <v>68</v>
      </c>
      <c r="P515" s="11">
        <v>65</v>
      </c>
      <c r="Q515" s="11">
        <v>4</v>
      </c>
      <c r="R515" s="11">
        <v>8</v>
      </c>
      <c r="S5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241</v>
      </c>
      <c r="T515" s="25" t="str" cm="1">
        <f t="array" ref="T5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15">
        <v>5</v>
      </c>
      <c r="V515">
        <v>3</v>
      </c>
      <c r="W515">
        <v>1</v>
      </c>
      <c r="X515">
        <v>6</v>
      </c>
      <c r="Y515">
        <v>4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3</v>
      </c>
      <c r="AG515">
        <v>11</v>
      </c>
      <c r="AH515">
        <v>0</v>
      </c>
    </row>
    <row r="516" spans="1:34" x14ac:dyDescent="0.3">
      <c r="A516">
        <v>212</v>
      </c>
      <c r="B516">
        <v>6521</v>
      </c>
      <c r="C516">
        <v>1954</v>
      </c>
      <c r="D516" s="12">
        <f>2026-marketing_campaign4[[#This Row],[Year_Birth]]</f>
        <v>72</v>
      </c>
      <c r="E516" s="12" t="str" cm="1">
        <f t="array" ref="E5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16" s="12" t="s">
        <v>29</v>
      </c>
      <c r="G516" s="12" t="s">
        <v>31</v>
      </c>
      <c r="H516" s="11">
        <v>77972</v>
      </c>
      <c r="I516">
        <v>0</v>
      </c>
      <c r="J516">
        <v>0</v>
      </c>
      <c r="K516" s="1">
        <v>41716</v>
      </c>
      <c r="L516">
        <v>18</v>
      </c>
      <c r="M516" s="11">
        <v>613</v>
      </c>
      <c r="N516" s="11">
        <v>22</v>
      </c>
      <c r="O516" s="11">
        <v>319</v>
      </c>
      <c r="P516" s="11">
        <v>33</v>
      </c>
      <c r="Q516" s="11">
        <v>102</v>
      </c>
      <c r="R516" s="11">
        <v>12</v>
      </c>
      <c r="S5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1101</v>
      </c>
      <c r="T516" s="25" t="str" cm="1">
        <f t="array" ref="T5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16">
        <v>1</v>
      </c>
      <c r="V516">
        <v>4</v>
      </c>
      <c r="W516">
        <v>6</v>
      </c>
      <c r="X516">
        <v>9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3</v>
      </c>
      <c r="AG516">
        <v>11</v>
      </c>
      <c r="AH516">
        <v>0</v>
      </c>
    </row>
    <row r="517" spans="1:34" x14ac:dyDescent="0.3">
      <c r="A517">
        <v>213</v>
      </c>
      <c r="B517">
        <v>6927</v>
      </c>
      <c r="C517">
        <v>1968</v>
      </c>
      <c r="D517" s="12">
        <f>2026-marketing_campaign4[[#This Row],[Year_Birth]]</f>
        <v>58</v>
      </c>
      <c r="E517" s="12" t="str" cm="1">
        <f t="array" ref="E5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17" s="12" t="s">
        <v>32</v>
      </c>
      <c r="G517" s="12" t="s">
        <v>33</v>
      </c>
      <c r="H517" s="11">
        <v>44377</v>
      </c>
      <c r="I517">
        <v>1</v>
      </c>
      <c r="J517">
        <v>1</v>
      </c>
      <c r="K517" s="1">
        <v>41187</v>
      </c>
      <c r="L517">
        <v>70</v>
      </c>
      <c r="M517" s="11">
        <v>224</v>
      </c>
      <c r="N517" s="11">
        <v>0</v>
      </c>
      <c r="O517" s="11">
        <v>30</v>
      </c>
      <c r="P517" s="11">
        <v>0</v>
      </c>
      <c r="Q517" s="11">
        <v>0</v>
      </c>
      <c r="R517" s="11">
        <v>10</v>
      </c>
      <c r="S5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264</v>
      </c>
      <c r="T517" s="25" t="str" cm="1">
        <f t="array" ref="T5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17">
        <v>8</v>
      </c>
      <c r="V517">
        <v>5</v>
      </c>
      <c r="W517">
        <v>1</v>
      </c>
      <c r="X517">
        <v>5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3</v>
      </c>
      <c r="AG517">
        <v>11</v>
      </c>
      <c r="AH517">
        <v>0</v>
      </c>
    </row>
    <row r="518" spans="1:34" x14ac:dyDescent="0.3">
      <c r="A518">
        <v>214</v>
      </c>
      <c r="B518">
        <v>2877</v>
      </c>
      <c r="C518">
        <v>1974</v>
      </c>
      <c r="D518" s="12">
        <f>2026-marketing_campaign4[[#This Row],[Year_Birth]]</f>
        <v>52</v>
      </c>
      <c r="E518" s="12" t="str" cm="1">
        <f t="array" ref="E5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18" s="12" t="s">
        <v>34</v>
      </c>
      <c r="G518" s="12" t="s">
        <v>31</v>
      </c>
      <c r="H518" s="11">
        <v>46014</v>
      </c>
      <c r="I518">
        <v>1</v>
      </c>
      <c r="J518">
        <v>1</v>
      </c>
      <c r="K518" s="1">
        <v>41295</v>
      </c>
      <c r="L518">
        <v>21</v>
      </c>
      <c r="M518" s="11">
        <v>410</v>
      </c>
      <c r="N518" s="11">
        <v>0</v>
      </c>
      <c r="O518" s="11">
        <v>59</v>
      </c>
      <c r="P518" s="11">
        <v>19</v>
      </c>
      <c r="Q518" s="11">
        <v>9</v>
      </c>
      <c r="R518" s="11">
        <v>44</v>
      </c>
      <c r="S5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541</v>
      </c>
      <c r="T518" s="25" t="str" cm="1">
        <f t="array" ref="T5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518">
        <v>10</v>
      </c>
      <c r="V518">
        <v>7</v>
      </c>
      <c r="W518">
        <v>1</v>
      </c>
      <c r="X518">
        <v>8</v>
      </c>
      <c r="Y518">
        <v>7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3</v>
      </c>
      <c r="AG518">
        <v>11</v>
      </c>
      <c r="AH518">
        <v>0</v>
      </c>
    </row>
    <row r="519" spans="1:34" x14ac:dyDescent="0.3">
      <c r="A519">
        <v>215</v>
      </c>
      <c r="B519">
        <v>0</v>
      </c>
      <c r="C519">
        <v>1985</v>
      </c>
      <c r="D519" s="12">
        <f>2026-marketing_campaign4[[#This Row],[Year_Birth]]</f>
        <v>41</v>
      </c>
      <c r="E519" s="12" t="str" cm="1">
        <f t="array" ref="E5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19" s="12" t="s">
        <v>29</v>
      </c>
      <c r="G519" s="12" t="s">
        <v>33</v>
      </c>
      <c r="H519" s="11">
        <v>70951</v>
      </c>
      <c r="I519">
        <v>0</v>
      </c>
      <c r="J519">
        <v>0</v>
      </c>
      <c r="K519" s="1">
        <v>41398</v>
      </c>
      <c r="L519">
        <v>66</v>
      </c>
      <c r="M519" s="11">
        <v>239</v>
      </c>
      <c r="N519" s="11">
        <v>10</v>
      </c>
      <c r="O519" s="11">
        <v>554</v>
      </c>
      <c r="P519" s="11">
        <v>254</v>
      </c>
      <c r="Q519" s="11">
        <v>87</v>
      </c>
      <c r="R519" s="11">
        <v>54</v>
      </c>
      <c r="S5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1198</v>
      </c>
      <c r="T519" s="25" t="str" cm="1">
        <f t="array" ref="T5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19">
        <v>1</v>
      </c>
      <c r="V519">
        <v>3</v>
      </c>
      <c r="W519">
        <v>4</v>
      </c>
      <c r="X519">
        <v>9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3</v>
      </c>
      <c r="AG519">
        <v>11</v>
      </c>
      <c r="AH519">
        <v>0</v>
      </c>
    </row>
    <row r="520" spans="1:34" x14ac:dyDescent="0.3">
      <c r="A520">
        <v>216</v>
      </c>
      <c r="B520">
        <v>1584</v>
      </c>
      <c r="C520">
        <v>1977</v>
      </c>
      <c r="D520" s="12">
        <f>2026-marketing_campaign4[[#This Row],[Year_Birth]]</f>
        <v>49</v>
      </c>
      <c r="E520" s="12" t="str" cm="1">
        <f t="array" ref="E5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20" s="12" t="s">
        <v>29</v>
      </c>
      <c r="G520" s="12" t="s">
        <v>33</v>
      </c>
      <c r="H520" s="11">
        <v>41443</v>
      </c>
      <c r="I520">
        <v>1</v>
      </c>
      <c r="J520">
        <v>0</v>
      </c>
      <c r="K520" s="1">
        <v>41730</v>
      </c>
      <c r="L520">
        <v>79</v>
      </c>
      <c r="M520" s="11">
        <v>171</v>
      </c>
      <c r="N520" s="11">
        <v>7</v>
      </c>
      <c r="O520" s="11">
        <v>171</v>
      </c>
      <c r="P520" s="11">
        <v>25</v>
      </c>
      <c r="Q520" s="11">
        <v>19</v>
      </c>
      <c r="R520" s="11">
        <v>89</v>
      </c>
      <c r="S5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482</v>
      </c>
      <c r="T520" s="25" t="str" cm="1">
        <f t="array" ref="T5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20">
        <v>6</v>
      </c>
      <c r="V520">
        <v>8</v>
      </c>
      <c r="W520">
        <v>1</v>
      </c>
      <c r="X520">
        <v>5</v>
      </c>
      <c r="Y520">
        <v>8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</v>
      </c>
      <c r="AG520">
        <v>11</v>
      </c>
      <c r="AH520">
        <v>0</v>
      </c>
    </row>
    <row r="521" spans="1:34" x14ac:dyDescent="0.3">
      <c r="A521">
        <v>217</v>
      </c>
      <c r="B521">
        <v>7264</v>
      </c>
      <c r="C521">
        <v>1978</v>
      </c>
      <c r="D521" s="12">
        <f>2026-marketing_campaign4[[#This Row],[Year_Birth]]</f>
        <v>48</v>
      </c>
      <c r="E521" s="12" t="str" cm="1">
        <f t="array" ref="E5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21" s="12" t="s">
        <v>37</v>
      </c>
      <c r="G521" s="12" t="s">
        <v>30</v>
      </c>
      <c r="H521" s="11">
        <v>52195</v>
      </c>
      <c r="I521">
        <v>2</v>
      </c>
      <c r="J521">
        <v>1</v>
      </c>
      <c r="K521" s="1">
        <v>41771</v>
      </c>
      <c r="L521">
        <v>2</v>
      </c>
      <c r="M521" s="11">
        <v>12</v>
      </c>
      <c r="N521" s="11">
        <v>0</v>
      </c>
      <c r="O521" s="11">
        <v>4</v>
      </c>
      <c r="P521" s="11">
        <v>0</v>
      </c>
      <c r="Q521" s="11">
        <v>0</v>
      </c>
      <c r="R521" s="11">
        <v>1</v>
      </c>
      <c r="S5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521" s="25" t="str" cm="1">
        <f t="array" ref="T5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21">
        <v>1</v>
      </c>
      <c r="V521">
        <v>1</v>
      </c>
      <c r="W521">
        <v>0</v>
      </c>
      <c r="X521">
        <v>2</v>
      </c>
      <c r="Y521">
        <v>8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</v>
      </c>
      <c r="AG521">
        <v>11</v>
      </c>
      <c r="AH521">
        <v>0</v>
      </c>
    </row>
    <row r="522" spans="1:34" x14ac:dyDescent="0.3">
      <c r="A522">
        <v>218</v>
      </c>
      <c r="B522">
        <v>6274</v>
      </c>
      <c r="C522">
        <v>1948</v>
      </c>
      <c r="D522" s="12">
        <f>2026-marketing_campaign4[[#This Row],[Year_Birth]]</f>
        <v>78</v>
      </c>
      <c r="E522" s="12" t="str" cm="1">
        <f t="array" ref="E5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22" s="12" t="s">
        <v>34</v>
      </c>
      <c r="G522" s="12" t="s">
        <v>33</v>
      </c>
      <c r="H522" s="11">
        <v>83790</v>
      </c>
      <c r="I522">
        <v>0</v>
      </c>
      <c r="J522">
        <v>0</v>
      </c>
      <c r="K522" s="1">
        <v>41593</v>
      </c>
      <c r="L522">
        <v>81</v>
      </c>
      <c r="M522" s="11">
        <v>1076</v>
      </c>
      <c r="N522" s="11">
        <v>16</v>
      </c>
      <c r="O522" s="11">
        <v>417</v>
      </c>
      <c r="P522" s="11">
        <v>42</v>
      </c>
      <c r="Q522" s="11">
        <v>48</v>
      </c>
      <c r="R522" s="11">
        <v>16</v>
      </c>
      <c r="S5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1615</v>
      </c>
      <c r="T522" s="25" t="str" cm="1">
        <f t="array" ref="T5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522">
        <v>1</v>
      </c>
      <c r="V522">
        <v>8</v>
      </c>
      <c r="W522">
        <v>10</v>
      </c>
      <c r="X522">
        <v>6</v>
      </c>
      <c r="Y522">
        <v>3</v>
      </c>
      <c r="Z522">
        <v>0</v>
      </c>
      <c r="AA522">
        <v>1</v>
      </c>
      <c r="AB522">
        <v>1</v>
      </c>
      <c r="AC522">
        <v>0</v>
      </c>
      <c r="AD522">
        <v>0</v>
      </c>
      <c r="AE522">
        <v>0</v>
      </c>
      <c r="AF522">
        <v>3</v>
      </c>
      <c r="AG522">
        <v>11</v>
      </c>
      <c r="AH522">
        <v>0</v>
      </c>
    </row>
    <row r="523" spans="1:34" x14ac:dyDescent="0.3">
      <c r="A523">
        <v>219</v>
      </c>
      <c r="B523">
        <v>1377</v>
      </c>
      <c r="C523">
        <v>1954</v>
      </c>
      <c r="D523" s="12">
        <f>2026-marketing_campaign4[[#This Row],[Year_Birth]]</f>
        <v>72</v>
      </c>
      <c r="E523" s="12" t="str" cm="1">
        <f t="array" ref="E5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23" s="12" t="s">
        <v>34</v>
      </c>
      <c r="G523" s="12" t="s">
        <v>38</v>
      </c>
      <c r="H523" s="11">
        <v>44551</v>
      </c>
      <c r="I523">
        <v>0</v>
      </c>
      <c r="J523">
        <v>1</v>
      </c>
      <c r="K523" s="1">
        <v>41517</v>
      </c>
      <c r="L523">
        <v>24</v>
      </c>
      <c r="M523" s="11">
        <v>182</v>
      </c>
      <c r="N523" s="11">
        <v>4</v>
      </c>
      <c r="O523" s="11">
        <v>33</v>
      </c>
      <c r="P523" s="11">
        <v>0</v>
      </c>
      <c r="Q523" s="11">
        <v>0</v>
      </c>
      <c r="R523" s="11">
        <v>66</v>
      </c>
      <c r="S5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285</v>
      </c>
      <c r="T523" s="25" t="str" cm="1">
        <f t="array" ref="T5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23">
        <v>2</v>
      </c>
      <c r="V523">
        <v>4</v>
      </c>
      <c r="W523">
        <v>1</v>
      </c>
      <c r="X523">
        <v>5</v>
      </c>
      <c r="Y523">
        <v>7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3</v>
      </c>
      <c r="AG523">
        <v>11</v>
      </c>
      <c r="AH523">
        <v>0</v>
      </c>
    </row>
    <row r="524" spans="1:34" x14ac:dyDescent="0.3">
      <c r="A524">
        <v>220</v>
      </c>
      <c r="B524">
        <v>454</v>
      </c>
      <c r="C524">
        <v>1980</v>
      </c>
      <c r="D524" s="12">
        <f>2026-marketing_campaign4[[#This Row],[Year_Birth]]</f>
        <v>46</v>
      </c>
      <c r="E524" s="12" t="str" cm="1">
        <f t="array" ref="E5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24" s="12" t="s">
        <v>29</v>
      </c>
      <c r="G524" s="12" t="s">
        <v>31</v>
      </c>
      <c r="H524" s="11">
        <v>69508</v>
      </c>
      <c r="I524">
        <v>1</v>
      </c>
      <c r="J524">
        <v>0</v>
      </c>
      <c r="K524" s="1">
        <v>41227</v>
      </c>
      <c r="L524">
        <v>48</v>
      </c>
      <c r="M524" s="11">
        <v>824</v>
      </c>
      <c r="N524" s="11">
        <v>32</v>
      </c>
      <c r="O524" s="11">
        <v>162</v>
      </c>
      <c r="P524" s="11">
        <v>42</v>
      </c>
      <c r="Q524" s="11">
        <v>32</v>
      </c>
      <c r="R524" s="11">
        <v>43</v>
      </c>
      <c r="S5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1135</v>
      </c>
      <c r="T524" s="25" t="str" cm="1">
        <f t="array" ref="T5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24">
        <v>2</v>
      </c>
      <c r="V524">
        <v>11</v>
      </c>
      <c r="W524">
        <v>4</v>
      </c>
      <c r="X524">
        <v>11</v>
      </c>
      <c r="Y524">
        <v>6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3</v>
      </c>
      <c r="AG524">
        <v>11</v>
      </c>
      <c r="AH524">
        <v>0</v>
      </c>
    </row>
    <row r="525" spans="1:34" x14ac:dyDescent="0.3">
      <c r="A525">
        <v>221</v>
      </c>
      <c r="B525">
        <v>1755</v>
      </c>
      <c r="C525">
        <v>1988</v>
      </c>
      <c r="D525" s="12">
        <f>2026-marketing_campaign4[[#This Row],[Year_Birth]]</f>
        <v>38</v>
      </c>
      <c r="E525" s="12" t="str" cm="1">
        <f t="array" ref="E5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525" s="12" t="s">
        <v>37</v>
      </c>
      <c r="G525" s="12" t="s">
        <v>31</v>
      </c>
      <c r="H525" s="11">
        <v>45204</v>
      </c>
      <c r="I525">
        <v>1</v>
      </c>
      <c r="J525">
        <v>0</v>
      </c>
      <c r="K525" s="1">
        <v>41740</v>
      </c>
      <c r="L525">
        <v>93</v>
      </c>
      <c r="M525" s="11">
        <v>30</v>
      </c>
      <c r="N525" s="11">
        <v>11</v>
      </c>
      <c r="O525" s="11">
        <v>25</v>
      </c>
      <c r="P525" s="11">
        <v>29</v>
      </c>
      <c r="Q525" s="11">
        <v>1</v>
      </c>
      <c r="R525" s="11">
        <v>18</v>
      </c>
      <c r="S5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</v>
      </c>
      <c r="T525" s="25" t="str" cm="1">
        <f t="array" ref="T5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25">
        <v>1</v>
      </c>
      <c r="V525">
        <v>1</v>
      </c>
      <c r="W525">
        <v>1</v>
      </c>
      <c r="X525">
        <v>4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3</v>
      </c>
      <c r="AG525">
        <v>11</v>
      </c>
      <c r="AH525">
        <v>0</v>
      </c>
    </row>
    <row r="526" spans="1:34" x14ac:dyDescent="0.3">
      <c r="A526">
        <v>222</v>
      </c>
      <c r="B526">
        <v>2075</v>
      </c>
      <c r="C526">
        <v>1969</v>
      </c>
      <c r="D526" s="12">
        <f>2026-marketing_campaign4[[#This Row],[Year_Birth]]</f>
        <v>57</v>
      </c>
      <c r="E526" s="12" t="str" cm="1">
        <f t="array" ref="E5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26" s="12" t="s">
        <v>29</v>
      </c>
      <c r="G526" s="12" t="s">
        <v>33</v>
      </c>
      <c r="H526" s="11">
        <v>72460</v>
      </c>
      <c r="I526">
        <v>0</v>
      </c>
      <c r="J526">
        <v>0</v>
      </c>
      <c r="K526" s="1">
        <v>41592</v>
      </c>
      <c r="L526">
        <v>56</v>
      </c>
      <c r="M526" s="11">
        <v>377</v>
      </c>
      <c r="N526" s="11">
        <v>10</v>
      </c>
      <c r="O526" s="11">
        <v>540</v>
      </c>
      <c r="P526" s="11">
        <v>80</v>
      </c>
      <c r="Q526" s="11">
        <v>30</v>
      </c>
      <c r="R526" s="11">
        <v>10</v>
      </c>
      <c r="S5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1047</v>
      </c>
      <c r="T526" s="25" t="str" cm="1">
        <f t="array" ref="T5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26">
        <v>1</v>
      </c>
      <c r="V526">
        <v>3</v>
      </c>
      <c r="W526">
        <v>5</v>
      </c>
      <c r="X526">
        <v>7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</v>
      </c>
      <c r="AG526">
        <v>11</v>
      </c>
      <c r="AH526">
        <v>0</v>
      </c>
    </row>
    <row r="527" spans="1:34" x14ac:dyDescent="0.3">
      <c r="A527">
        <v>223</v>
      </c>
      <c r="B527">
        <v>4785</v>
      </c>
      <c r="C527">
        <v>1970</v>
      </c>
      <c r="D527" s="12">
        <f>2026-marketing_campaign4[[#This Row],[Year_Birth]]</f>
        <v>56</v>
      </c>
      <c r="E527" s="12" t="str" cm="1">
        <f t="array" ref="E5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27" s="12" t="s">
        <v>32</v>
      </c>
      <c r="G527" s="12" t="s">
        <v>31</v>
      </c>
      <c r="H527" s="11">
        <v>77622</v>
      </c>
      <c r="I527">
        <v>0</v>
      </c>
      <c r="J527">
        <v>2</v>
      </c>
      <c r="K527" s="1">
        <v>41743</v>
      </c>
      <c r="L527">
        <v>3</v>
      </c>
      <c r="M527" s="11">
        <v>520</v>
      </c>
      <c r="N527" s="11">
        <v>7</v>
      </c>
      <c r="O527" s="11">
        <v>154</v>
      </c>
      <c r="P527" s="11">
        <v>19</v>
      </c>
      <c r="Q527" s="11">
        <v>0</v>
      </c>
      <c r="R527" s="11">
        <v>14</v>
      </c>
      <c r="S5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714</v>
      </c>
      <c r="T527" s="25" t="str" cm="1">
        <f t="array" ref="T5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527">
        <v>2</v>
      </c>
      <c r="V527">
        <v>6</v>
      </c>
      <c r="W527">
        <v>3</v>
      </c>
      <c r="X527">
        <v>11</v>
      </c>
      <c r="Y527">
        <v>3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3</v>
      </c>
      <c r="AG527">
        <v>11</v>
      </c>
      <c r="AH527">
        <v>0</v>
      </c>
    </row>
    <row r="528" spans="1:34" x14ac:dyDescent="0.3">
      <c r="A528">
        <v>224</v>
      </c>
      <c r="B528">
        <v>9076</v>
      </c>
      <c r="C528">
        <v>1980</v>
      </c>
      <c r="D528" s="12">
        <f>2026-marketing_campaign4[[#This Row],[Year_Birth]]</f>
        <v>46</v>
      </c>
      <c r="E528" s="12" t="str" cm="1">
        <f t="array" ref="E5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28" s="12" t="s">
        <v>32</v>
      </c>
      <c r="G528" s="12" t="s">
        <v>33</v>
      </c>
      <c r="H528" s="11">
        <v>30732</v>
      </c>
      <c r="I528">
        <v>1</v>
      </c>
      <c r="J528">
        <v>0</v>
      </c>
      <c r="K528" s="1">
        <v>41279</v>
      </c>
      <c r="L528">
        <v>44</v>
      </c>
      <c r="M528" s="11">
        <v>155</v>
      </c>
      <c r="N528" s="11">
        <v>1</v>
      </c>
      <c r="O528" s="11">
        <v>25</v>
      </c>
      <c r="P528" s="11">
        <v>0</v>
      </c>
      <c r="Q528" s="11">
        <v>1</v>
      </c>
      <c r="R528" s="11">
        <v>3</v>
      </c>
      <c r="S5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185</v>
      </c>
      <c r="T528" s="25" t="str" cm="1">
        <f t="array" ref="T5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28">
        <v>4</v>
      </c>
      <c r="V528">
        <v>4</v>
      </c>
      <c r="W528">
        <v>1</v>
      </c>
      <c r="X528">
        <v>4</v>
      </c>
      <c r="Y528">
        <v>8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3</v>
      </c>
      <c r="AG528">
        <v>11</v>
      </c>
      <c r="AH528">
        <v>0</v>
      </c>
    </row>
    <row r="529" spans="1:34" x14ac:dyDescent="0.3">
      <c r="A529">
        <v>225</v>
      </c>
      <c r="B529">
        <v>7079</v>
      </c>
      <c r="C529">
        <v>1962</v>
      </c>
      <c r="D529" s="12">
        <f>2026-marketing_campaign4[[#This Row],[Year_Birth]]</f>
        <v>64</v>
      </c>
      <c r="E529" s="12" t="str" cm="1">
        <f t="array" ref="E5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29" s="12" t="s">
        <v>29</v>
      </c>
      <c r="G529" s="12" t="s">
        <v>35</v>
      </c>
      <c r="H529" s="11">
        <v>63887</v>
      </c>
      <c r="I529">
        <v>0</v>
      </c>
      <c r="J529">
        <v>1</v>
      </c>
      <c r="K529" s="1">
        <v>41160</v>
      </c>
      <c r="L529">
        <v>38</v>
      </c>
      <c r="M529" s="11">
        <v>897</v>
      </c>
      <c r="N529" s="11">
        <v>23</v>
      </c>
      <c r="O529" s="11">
        <v>207</v>
      </c>
      <c r="P529" s="11">
        <v>15</v>
      </c>
      <c r="Q529" s="11">
        <v>11</v>
      </c>
      <c r="R529" s="11">
        <v>92</v>
      </c>
      <c r="S5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1245</v>
      </c>
      <c r="T529" s="25" t="str" cm="1">
        <f t="array" ref="T5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29">
        <v>5</v>
      </c>
      <c r="V529">
        <v>9</v>
      </c>
      <c r="W529">
        <v>6</v>
      </c>
      <c r="X529">
        <v>12</v>
      </c>
      <c r="Y529">
        <v>6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3</v>
      </c>
      <c r="AG529">
        <v>11</v>
      </c>
      <c r="AH529">
        <v>0</v>
      </c>
    </row>
    <row r="530" spans="1:34" x14ac:dyDescent="0.3">
      <c r="A530">
        <v>226</v>
      </c>
      <c r="B530">
        <v>4653</v>
      </c>
      <c r="C530">
        <v>1978</v>
      </c>
      <c r="D530" s="12">
        <f>2026-marketing_campaign4[[#This Row],[Year_Birth]]</f>
        <v>48</v>
      </c>
      <c r="E530" s="12" t="str" cm="1">
        <f t="array" ref="E5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30" s="12" t="s">
        <v>29</v>
      </c>
      <c r="G530" s="12" t="s">
        <v>31</v>
      </c>
      <c r="H530" s="11">
        <v>42011</v>
      </c>
      <c r="I530">
        <v>1</v>
      </c>
      <c r="J530">
        <v>0</v>
      </c>
      <c r="K530" s="1">
        <v>41359</v>
      </c>
      <c r="L530">
        <v>46</v>
      </c>
      <c r="M530" s="11">
        <v>131</v>
      </c>
      <c r="N530" s="11">
        <v>0</v>
      </c>
      <c r="O530" s="11">
        <v>16</v>
      </c>
      <c r="P530" s="11">
        <v>2</v>
      </c>
      <c r="Q530" s="11">
        <v>1</v>
      </c>
      <c r="R530" s="11">
        <v>39</v>
      </c>
      <c r="S5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189</v>
      </c>
      <c r="T530" s="25" t="str" cm="1">
        <f t="array" ref="T5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30">
        <v>4</v>
      </c>
      <c r="V530">
        <v>3</v>
      </c>
      <c r="W530">
        <v>1</v>
      </c>
      <c r="X530">
        <v>4</v>
      </c>
      <c r="Y530">
        <v>8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3</v>
      </c>
      <c r="AG530">
        <v>11</v>
      </c>
      <c r="AH530">
        <v>0</v>
      </c>
    </row>
    <row r="531" spans="1:34" x14ac:dyDescent="0.3">
      <c r="A531">
        <v>227</v>
      </c>
      <c r="B531">
        <v>7375</v>
      </c>
      <c r="C531">
        <v>1976</v>
      </c>
      <c r="D531" s="12">
        <f>2026-marketing_campaign4[[#This Row],[Year_Birth]]</f>
        <v>50</v>
      </c>
      <c r="E531" s="12" t="str" cm="1">
        <f t="array" ref="E5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31" s="12" t="s">
        <v>29</v>
      </c>
      <c r="G531" s="12" t="s">
        <v>31</v>
      </c>
      <c r="H531" s="11">
        <v>51369</v>
      </c>
      <c r="I531">
        <v>0</v>
      </c>
      <c r="J531">
        <v>1</v>
      </c>
      <c r="K531" s="1">
        <v>41207</v>
      </c>
      <c r="L531">
        <v>84</v>
      </c>
      <c r="M531" s="11">
        <v>297</v>
      </c>
      <c r="N531" s="11">
        <v>7</v>
      </c>
      <c r="O531" s="11">
        <v>79</v>
      </c>
      <c r="P531" s="11">
        <v>0</v>
      </c>
      <c r="Q531" s="11">
        <v>11</v>
      </c>
      <c r="R531" s="11">
        <v>182</v>
      </c>
      <c r="S5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576</v>
      </c>
      <c r="T531" s="25" t="str" cm="1">
        <f t="array" ref="T5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531">
        <v>2</v>
      </c>
      <c r="V531">
        <v>8</v>
      </c>
      <c r="W531">
        <v>2</v>
      </c>
      <c r="X531">
        <v>4</v>
      </c>
      <c r="Y531">
        <v>8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3</v>
      </c>
      <c r="AG531">
        <v>11</v>
      </c>
      <c r="AH531">
        <v>0</v>
      </c>
    </row>
    <row r="532" spans="1:34" x14ac:dyDescent="0.3">
      <c r="A532">
        <v>228</v>
      </c>
      <c r="B532">
        <v>709</v>
      </c>
      <c r="C532">
        <v>1952</v>
      </c>
      <c r="D532" s="12">
        <f>2026-marketing_campaign4[[#This Row],[Year_Birth]]</f>
        <v>74</v>
      </c>
      <c r="E532" s="12" t="str" cm="1">
        <f t="array" ref="E5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32" s="12" t="s">
        <v>29</v>
      </c>
      <c r="G532" s="12" t="s">
        <v>35</v>
      </c>
      <c r="H532" s="11">
        <v>51537</v>
      </c>
      <c r="I532">
        <v>0</v>
      </c>
      <c r="J532">
        <v>1</v>
      </c>
      <c r="K532" s="1">
        <v>41252</v>
      </c>
      <c r="L532">
        <v>27</v>
      </c>
      <c r="M532" s="11">
        <v>787</v>
      </c>
      <c r="N532" s="11">
        <v>20</v>
      </c>
      <c r="O532" s="11">
        <v>204</v>
      </c>
      <c r="P532" s="11">
        <v>0</v>
      </c>
      <c r="Q532" s="11">
        <v>0</v>
      </c>
      <c r="R532" s="11">
        <v>92</v>
      </c>
      <c r="S5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1103</v>
      </c>
      <c r="T532" s="25" t="str" cm="1">
        <f t="array" ref="T5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32">
        <v>3</v>
      </c>
      <c r="V532">
        <v>2</v>
      </c>
      <c r="W532">
        <v>2</v>
      </c>
      <c r="X532">
        <v>11</v>
      </c>
      <c r="Y532">
        <v>8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3</v>
      </c>
      <c r="AG532">
        <v>11</v>
      </c>
      <c r="AH532">
        <v>0</v>
      </c>
    </row>
    <row r="533" spans="1:34" x14ac:dyDescent="0.3">
      <c r="A533">
        <v>229</v>
      </c>
      <c r="B533">
        <v>460</v>
      </c>
      <c r="C533">
        <v>1972</v>
      </c>
      <c r="D533" s="12">
        <f>2026-marketing_campaign4[[#This Row],[Year_Birth]]</f>
        <v>54</v>
      </c>
      <c r="E533" s="12" t="str" cm="1">
        <f t="array" ref="E5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33" s="12" t="s">
        <v>32</v>
      </c>
      <c r="G533" s="12" t="s">
        <v>33</v>
      </c>
      <c r="H533" s="11">
        <v>79930</v>
      </c>
      <c r="I533">
        <v>0</v>
      </c>
      <c r="J533">
        <v>0</v>
      </c>
      <c r="K533" s="1">
        <v>41129</v>
      </c>
      <c r="L533">
        <v>72</v>
      </c>
      <c r="M533" s="11">
        <v>792</v>
      </c>
      <c r="N533" s="11">
        <v>86</v>
      </c>
      <c r="O533" s="11">
        <v>740</v>
      </c>
      <c r="P533" s="11">
        <v>67</v>
      </c>
      <c r="Q533" s="11">
        <v>51</v>
      </c>
      <c r="R533" s="11">
        <v>17</v>
      </c>
      <c r="S5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1753</v>
      </c>
      <c r="T533" s="25" t="str" cm="1">
        <f t="array" ref="T5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533">
        <v>1</v>
      </c>
      <c r="V533">
        <v>3</v>
      </c>
      <c r="W533">
        <v>5</v>
      </c>
      <c r="X533">
        <v>8</v>
      </c>
      <c r="Y533">
        <v>2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3</v>
      </c>
      <c r="AG533">
        <v>11</v>
      </c>
      <c r="AH533">
        <v>0</v>
      </c>
    </row>
    <row r="534" spans="1:34" x14ac:dyDescent="0.3">
      <c r="A534">
        <v>230</v>
      </c>
      <c r="B534">
        <v>3726</v>
      </c>
      <c r="C534">
        <v>1986</v>
      </c>
      <c r="D534" s="12">
        <f>2026-marketing_campaign4[[#This Row],[Year_Birth]]</f>
        <v>40</v>
      </c>
      <c r="E534" s="12" t="str" cm="1">
        <f t="array" ref="E5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534" s="12" t="s">
        <v>32</v>
      </c>
      <c r="G534" s="12" t="s">
        <v>31</v>
      </c>
      <c r="H534" s="11">
        <v>34320</v>
      </c>
      <c r="I534">
        <v>1</v>
      </c>
      <c r="J534">
        <v>0</v>
      </c>
      <c r="K534" s="1">
        <v>41686</v>
      </c>
      <c r="L534">
        <v>66</v>
      </c>
      <c r="M534" s="11">
        <v>4</v>
      </c>
      <c r="N534" s="11">
        <v>1</v>
      </c>
      <c r="O534" s="11">
        <v>9</v>
      </c>
      <c r="P534" s="11">
        <v>3</v>
      </c>
      <c r="Q534" s="11">
        <v>0</v>
      </c>
      <c r="R534" s="11">
        <v>0</v>
      </c>
      <c r="S5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534" s="25" t="str" cm="1">
        <f t="array" ref="T5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34">
        <v>1</v>
      </c>
      <c r="V534">
        <v>1</v>
      </c>
      <c r="W534">
        <v>0</v>
      </c>
      <c r="X534">
        <v>2</v>
      </c>
      <c r="Y534">
        <v>8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3</v>
      </c>
      <c r="AG534">
        <v>11</v>
      </c>
      <c r="AH534">
        <v>0</v>
      </c>
    </row>
    <row r="535" spans="1:34" x14ac:dyDescent="0.3">
      <c r="A535">
        <v>232</v>
      </c>
      <c r="B535">
        <v>5341</v>
      </c>
      <c r="C535">
        <v>1962</v>
      </c>
      <c r="D535" s="12">
        <f>2026-marketing_campaign4[[#This Row],[Year_Birth]]</f>
        <v>64</v>
      </c>
      <c r="E535" s="12" t="str" cm="1">
        <f t="array" ref="E5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35" s="12" t="s">
        <v>37</v>
      </c>
      <c r="G535" s="12" t="s">
        <v>35</v>
      </c>
      <c r="H535" s="11">
        <v>81975</v>
      </c>
      <c r="I535">
        <v>0</v>
      </c>
      <c r="J535">
        <v>1</v>
      </c>
      <c r="K535" s="1">
        <v>41279</v>
      </c>
      <c r="L535">
        <v>2</v>
      </c>
      <c r="M535" s="11">
        <v>983</v>
      </c>
      <c r="N535" s="11">
        <v>76</v>
      </c>
      <c r="O535" s="11">
        <v>184</v>
      </c>
      <c r="P535" s="11">
        <v>180</v>
      </c>
      <c r="Q535" s="11">
        <v>138</v>
      </c>
      <c r="R535" s="11">
        <v>27</v>
      </c>
      <c r="S5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1588</v>
      </c>
      <c r="T535" s="25" t="str" cm="1">
        <f t="array" ref="T5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535">
        <v>1</v>
      </c>
      <c r="V535">
        <v>6</v>
      </c>
      <c r="W535">
        <v>3</v>
      </c>
      <c r="X535">
        <v>4</v>
      </c>
      <c r="Y535">
        <v>7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3</v>
      </c>
      <c r="AG535">
        <v>11</v>
      </c>
      <c r="AH535">
        <v>0</v>
      </c>
    </row>
    <row r="536" spans="1:34" x14ac:dyDescent="0.3">
      <c r="A536">
        <v>233</v>
      </c>
      <c r="B536">
        <v>1606</v>
      </c>
      <c r="C536">
        <v>1971</v>
      </c>
      <c r="D536" s="12">
        <f>2026-marketing_campaign4[[#This Row],[Year_Birth]]</f>
        <v>55</v>
      </c>
      <c r="E536" s="12" t="str" cm="1">
        <f t="array" ref="E5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36" s="12" t="s">
        <v>29</v>
      </c>
      <c r="G536" s="12" t="s">
        <v>31</v>
      </c>
      <c r="H536" s="11">
        <v>38590</v>
      </c>
      <c r="I536">
        <v>1</v>
      </c>
      <c r="J536">
        <v>0</v>
      </c>
      <c r="K536" s="1">
        <v>41409</v>
      </c>
      <c r="L536">
        <v>65</v>
      </c>
      <c r="M536" s="11">
        <v>3</v>
      </c>
      <c r="N536" s="11">
        <v>1</v>
      </c>
      <c r="O536" s="11">
        <v>8</v>
      </c>
      <c r="P536" s="11">
        <v>4</v>
      </c>
      <c r="Q536" s="11">
        <v>3</v>
      </c>
      <c r="R536" s="11">
        <v>3</v>
      </c>
      <c r="S5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536" s="25" t="str" cm="1">
        <f t="array" ref="T5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36">
        <v>1</v>
      </c>
      <c r="V536">
        <v>1</v>
      </c>
      <c r="W536">
        <v>0</v>
      </c>
      <c r="X536">
        <v>2</v>
      </c>
      <c r="Y536">
        <v>8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3</v>
      </c>
      <c r="AG536">
        <v>11</v>
      </c>
      <c r="AH536">
        <v>0</v>
      </c>
    </row>
    <row r="537" spans="1:34" x14ac:dyDescent="0.3">
      <c r="A537">
        <v>234</v>
      </c>
      <c r="B537">
        <v>9617</v>
      </c>
      <c r="C537">
        <v>1951</v>
      </c>
      <c r="D537" s="12">
        <f>2026-marketing_campaign4[[#This Row],[Year_Birth]]</f>
        <v>75</v>
      </c>
      <c r="E537" s="12" t="str" cm="1">
        <f t="array" ref="E5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37" s="12" t="s">
        <v>29</v>
      </c>
      <c r="G537" s="12" t="s">
        <v>30</v>
      </c>
      <c r="H537" s="11">
        <v>15033</v>
      </c>
      <c r="I537">
        <v>0</v>
      </c>
      <c r="J537">
        <v>0</v>
      </c>
      <c r="K537" s="1">
        <v>41745</v>
      </c>
      <c r="L537">
        <v>37</v>
      </c>
      <c r="M537" s="11">
        <v>0</v>
      </c>
      <c r="N537" s="11">
        <v>4</v>
      </c>
      <c r="O537" s="11">
        <v>5</v>
      </c>
      <c r="P537" s="11">
        <v>6</v>
      </c>
      <c r="Q537" s="11">
        <v>0</v>
      </c>
      <c r="R537" s="11">
        <v>4</v>
      </c>
      <c r="S5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</v>
      </c>
      <c r="T537" s="25" t="str" cm="1">
        <f t="array" ref="T5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37">
        <v>1</v>
      </c>
      <c r="V537">
        <v>1</v>
      </c>
      <c r="W537">
        <v>0</v>
      </c>
      <c r="X537">
        <v>3</v>
      </c>
      <c r="Y537">
        <v>3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3</v>
      </c>
      <c r="AG537">
        <v>11</v>
      </c>
      <c r="AH537">
        <v>0</v>
      </c>
    </row>
    <row r="538" spans="1:34" x14ac:dyDescent="0.3">
      <c r="A538">
        <v>235</v>
      </c>
      <c r="B538">
        <v>3233</v>
      </c>
      <c r="C538">
        <v>1965</v>
      </c>
      <c r="D538" s="12">
        <f>2026-marketing_campaign4[[#This Row],[Year_Birth]]</f>
        <v>61</v>
      </c>
      <c r="E538" s="12" t="str" cm="1">
        <f t="array" ref="E5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38" s="12" t="s">
        <v>32</v>
      </c>
      <c r="G538" s="12" t="s">
        <v>33</v>
      </c>
      <c r="H538" s="11">
        <v>62745</v>
      </c>
      <c r="I538">
        <v>0</v>
      </c>
      <c r="J538">
        <v>1</v>
      </c>
      <c r="K538" s="1">
        <v>41356</v>
      </c>
      <c r="L538">
        <v>89</v>
      </c>
      <c r="M538" s="11">
        <v>562</v>
      </c>
      <c r="N538" s="11">
        <v>21</v>
      </c>
      <c r="O538" s="11">
        <v>464</v>
      </c>
      <c r="P538" s="11">
        <v>28</v>
      </c>
      <c r="Q538" s="11">
        <v>10</v>
      </c>
      <c r="R538" s="11">
        <v>32</v>
      </c>
      <c r="S5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1117</v>
      </c>
      <c r="T538" s="25" t="str" cm="1">
        <f t="array" ref="T5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38">
        <v>3</v>
      </c>
      <c r="V538">
        <v>7</v>
      </c>
      <c r="W538">
        <v>8</v>
      </c>
      <c r="X538">
        <v>11</v>
      </c>
      <c r="Y538">
        <v>5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3</v>
      </c>
      <c r="AG538">
        <v>11</v>
      </c>
      <c r="AH538">
        <v>0</v>
      </c>
    </row>
    <row r="539" spans="1:34" x14ac:dyDescent="0.3">
      <c r="A539">
        <v>236</v>
      </c>
      <c r="B539">
        <v>89</v>
      </c>
      <c r="C539">
        <v>1975</v>
      </c>
      <c r="D539" s="12">
        <f>2026-marketing_campaign4[[#This Row],[Year_Birth]]</f>
        <v>51</v>
      </c>
      <c r="E539" s="12" t="str" cm="1">
        <f t="array" ref="E5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39" s="12" t="s">
        <v>37</v>
      </c>
      <c r="G539" s="12" t="s">
        <v>33</v>
      </c>
      <c r="H539" s="11">
        <v>22212</v>
      </c>
      <c r="I539">
        <v>1</v>
      </c>
      <c r="J539">
        <v>0</v>
      </c>
      <c r="K539" s="1">
        <v>41617</v>
      </c>
      <c r="L539">
        <v>49</v>
      </c>
      <c r="M539" s="11">
        <v>5</v>
      </c>
      <c r="N539" s="11">
        <v>9</v>
      </c>
      <c r="O539" s="11">
        <v>20</v>
      </c>
      <c r="P539" s="11">
        <v>6</v>
      </c>
      <c r="Q539" s="11">
        <v>8</v>
      </c>
      <c r="R539" s="11">
        <v>21</v>
      </c>
      <c r="S5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</v>
      </c>
      <c r="T539" s="25" t="str" cm="1">
        <f t="array" ref="T5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39">
        <v>2</v>
      </c>
      <c r="V539">
        <v>2</v>
      </c>
      <c r="W539">
        <v>0</v>
      </c>
      <c r="X539">
        <v>4</v>
      </c>
      <c r="Y539">
        <v>6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3</v>
      </c>
      <c r="AG539">
        <v>11</v>
      </c>
      <c r="AH539">
        <v>0</v>
      </c>
    </row>
    <row r="540" spans="1:34" x14ac:dyDescent="0.3">
      <c r="A540">
        <v>237</v>
      </c>
      <c r="B540">
        <v>2936</v>
      </c>
      <c r="C540">
        <v>1982</v>
      </c>
      <c r="D540" s="12">
        <f>2026-marketing_campaign4[[#This Row],[Year_Birth]]</f>
        <v>44</v>
      </c>
      <c r="E540" s="12" t="str" cm="1">
        <f t="array" ref="E5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40" s="12" t="s">
        <v>34</v>
      </c>
      <c r="G540" s="12" t="s">
        <v>31</v>
      </c>
      <c r="H540" s="11">
        <v>23661</v>
      </c>
      <c r="I540">
        <v>1</v>
      </c>
      <c r="J540">
        <v>0</v>
      </c>
      <c r="K540" s="1">
        <v>41612</v>
      </c>
      <c r="L540">
        <v>46</v>
      </c>
      <c r="M540" s="11">
        <v>18</v>
      </c>
      <c r="N540" s="11">
        <v>0</v>
      </c>
      <c r="O540" s="11">
        <v>4</v>
      </c>
      <c r="P540" s="11">
        <v>0</v>
      </c>
      <c r="Q540" s="11">
        <v>0</v>
      </c>
      <c r="R540" s="11">
        <v>1</v>
      </c>
      <c r="S5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540" s="25" t="str" cm="1">
        <f t="array" ref="T5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40">
        <v>1</v>
      </c>
      <c r="V540">
        <v>1</v>
      </c>
      <c r="W540">
        <v>0</v>
      </c>
      <c r="X540">
        <v>3</v>
      </c>
      <c r="Y540">
        <v>7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3</v>
      </c>
      <c r="AG540">
        <v>11</v>
      </c>
      <c r="AH540">
        <v>0</v>
      </c>
    </row>
    <row r="541" spans="1:34" x14ac:dyDescent="0.3">
      <c r="A541">
        <v>238</v>
      </c>
      <c r="B541">
        <v>9449</v>
      </c>
      <c r="C541">
        <v>1958</v>
      </c>
      <c r="D541" s="12">
        <f>2026-marketing_campaign4[[#This Row],[Year_Birth]]</f>
        <v>68</v>
      </c>
      <c r="E541" s="12" t="str" cm="1">
        <f t="array" ref="E5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41" s="12" t="s">
        <v>32</v>
      </c>
      <c r="G541" s="12" t="s">
        <v>30</v>
      </c>
      <c r="H541" s="11">
        <v>79761</v>
      </c>
      <c r="I541">
        <v>0</v>
      </c>
      <c r="J541">
        <v>1</v>
      </c>
      <c r="K541" s="1">
        <v>41551</v>
      </c>
      <c r="L541">
        <v>32</v>
      </c>
      <c r="M541" s="11">
        <v>415</v>
      </c>
      <c r="N541" s="11">
        <v>5</v>
      </c>
      <c r="O541" s="11">
        <v>124</v>
      </c>
      <c r="P541" s="11">
        <v>15</v>
      </c>
      <c r="Q541" s="11">
        <v>35</v>
      </c>
      <c r="R541" s="11">
        <v>11</v>
      </c>
      <c r="S5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605</v>
      </c>
      <c r="T541" s="25" t="str" cm="1">
        <f t="array" ref="T5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541">
        <v>1</v>
      </c>
      <c r="V541">
        <v>5</v>
      </c>
      <c r="W541">
        <v>2</v>
      </c>
      <c r="X541">
        <v>11</v>
      </c>
      <c r="Y541">
        <v>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3</v>
      </c>
      <c r="AG541">
        <v>11</v>
      </c>
      <c r="AH541">
        <v>0</v>
      </c>
    </row>
    <row r="542" spans="1:34" x14ac:dyDescent="0.3">
      <c r="A542">
        <v>239</v>
      </c>
      <c r="B542">
        <v>7297</v>
      </c>
      <c r="C542">
        <v>1973</v>
      </c>
      <c r="D542" s="12">
        <f>2026-marketing_campaign4[[#This Row],[Year_Birth]]</f>
        <v>53</v>
      </c>
      <c r="E542" s="12" t="str" cm="1">
        <f t="array" ref="E5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42" s="12" t="s">
        <v>29</v>
      </c>
      <c r="G542" s="12" t="s">
        <v>30</v>
      </c>
      <c r="H542" s="11">
        <v>7500</v>
      </c>
      <c r="I542">
        <v>1</v>
      </c>
      <c r="J542">
        <v>0</v>
      </c>
      <c r="K542" s="1">
        <v>41634</v>
      </c>
      <c r="L542">
        <v>54</v>
      </c>
      <c r="M542" s="11">
        <v>5</v>
      </c>
      <c r="N542" s="11">
        <v>3</v>
      </c>
      <c r="O542" s="11">
        <v>10</v>
      </c>
      <c r="P542" s="11">
        <v>12</v>
      </c>
      <c r="Q542" s="11">
        <v>7</v>
      </c>
      <c r="R542" s="11">
        <v>20</v>
      </c>
      <c r="S5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542" s="25" t="str" cm="1">
        <f t="array" ref="T5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42">
        <v>4</v>
      </c>
      <c r="V542">
        <v>3</v>
      </c>
      <c r="W542">
        <v>1</v>
      </c>
      <c r="X542">
        <v>3</v>
      </c>
      <c r="Y542">
        <v>7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</v>
      </c>
      <c r="AG542">
        <v>11</v>
      </c>
      <c r="AH542">
        <v>0</v>
      </c>
    </row>
    <row r="543" spans="1:34" x14ac:dyDescent="0.3">
      <c r="A543">
        <v>240</v>
      </c>
      <c r="B543">
        <v>11004</v>
      </c>
      <c r="C543">
        <v>1893</v>
      </c>
      <c r="D543" s="12">
        <f>2026-marketing_campaign4[[#This Row],[Year_Birth]]</f>
        <v>133</v>
      </c>
      <c r="E543" s="12" t="e" cm="1">
        <f t="array" ref="E5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#N/A</v>
      </c>
      <c r="F543" s="12" t="s">
        <v>37</v>
      </c>
      <c r="G543" s="12" t="s">
        <v>30</v>
      </c>
      <c r="H543" s="11">
        <v>60182</v>
      </c>
      <c r="I543">
        <v>0</v>
      </c>
      <c r="J543">
        <v>1</v>
      </c>
      <c r="K543" s="1">
        <v>41776</v>
      </c>
      <c r="L543">
        <v>23</v>
      </c>
      <c r="M543" s="11">
        <v>8</v>
      </c>
      <c r="N543" s="11">
        <v>0</v>
      </c>
      <c r="O543" s="11">
        <v>5</v>
      </c>
      <c r="P543" s="11">
        <v>7</v>
      </c>
      <c r="Q543" s="11">
        <v>0</v>
      </c>
      <c r="R543" s="11">
        <v>2</v>
      </c>
      <c r="S5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543" s="25" t="str" cm="1">
        <f t="array" ref="T5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43">
        <v>1</v>
      </c>
      <c r="V543">
        <v>1</v>
      </c>
      <c r="W543">
        <v>0</v>
      </c>
      <c r="X543">
        <v>2</v>
      </c>
      <c r="Y543">
        <v>4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3</v>
      </c>
      <c r="AG543">
        <v>11</v>
      </c>
      <c r="AH543">
        <v>0</v>
      </c>
    </row>
    <row r="544" spans="1:34" x14ac:dyDescent="0.3">
      <c r="A544">
        <v>241</v>
      </c>
      <c r="B544">
        <v>313</v>
      </c>
      <c r="C544">
        <v>1968</v>
      </c>
      <c r="D544" s="12">
        <f>2026-marketing_campaign4[[#This Row],[Year_Birth]]</f>
        <v>58</v>
      </c>
      <c r="E544" s="12" t="str" cm="1">
        <f t="array" ref="E5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44" s="12" t="s">
        <v>29</v>
      </c>
      <c r="G544" s="12" t="s">
        <v>38</v>
      </c>
      <c r="H544" s="11">
        <v>73455</v>
      </c>
      <c r="I544">
        <v>0</v>
      </c>
      <c r="J544">
        <v>0</v>
      </c>
      <c r="K544" s="1">
        <v>41575</v>
      </c>
      <c r="L544">
        <v>98</v>
      </c>
      <c r="M544" s="11">
        <v>901</v>
      </c>
      <c r="N544" s="11">
        <v>61</v>
      </c>
      <c r="O544" s="11">
        <v>757</v>
      </c>
      <c r="P544" s="11">
        <v>186</v>
      </c>
      <c r="Q544" s="11">
        <v>163</v>
      </c>
      <c r="R544" s="11">
        <v>20</v>
      </c>
      <c r="S5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2088</v>
      </c>
      <c r="T544" s="25" t="str" cm="1">
        <f t="array" ref="T5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544">
        <v>1</v>
      </c>
      <c r="V544">
        <v>6</v>
      </c>
      <c r="W544">
        <v>5</v>
      </c>
      <c r="X544">
        <v>10</v>
      </c>
      <c r="Y544">
        <v>3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3</v>
      </c>
      <c r="AG544">
        <v>11</v>
      </c>
      <c r="AH544">
        <v>0</v>
      </c>
    </row>
    <row r="545" spans="1:34" x14ac:dyDescent="0.3">
      <c r="A545">
        <v>242</v>
      </c>
      <c r="B545">
        <v>9940</v>
      </c>
      <c r="C545">
        <v>1958</v>
      </c>
      <c r="D545" s="12">
        <f>2026-marketing_campaign4[[#This Row],[Year_Birth]]</f>
        <v>68</v>
      </c>
      <c r="E545" s="12" t="str" cm="1">
        <f t="array" ref="E5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45" s="12" t="s">
        <v>29</v>
      </c>
      <c r="G545" s="12" t="s">
        <v>31</v>
      </c>
      <c r="H545" s="11">
        <v>64961</v>
      </c>
      <c r="I545">
        <v>0</v>
      </c>
      <c r="J545">
        <v>1</v>
      </c>
      <c r="K545" s="1">
        <v>41266</v>
      </c>
      <c r="L545">
        <v>97</v>
      </c>
      <c r="M545" s="11">
        <v>382</v>
      </c>
      <c r="N545" s="11">
        <v>114</v>
      </c>
      <c r="O545" s="11">
        <v>276</v>
      </c>
      <c r="P545" s="11">
        <v>75</v>
      </c>
      <c r="Q545" s="11">
        <v>124</v>
      </c>
      <c r="R545" s="11">
        <v>38</v>
      </c>
      <c r="S5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1009</v>
      </c>
      <c r="T545" s="25" t="str" cm="1">
        <f t="array" ref="T5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45">
        <v>2</v>
      </c>
      <c r="V545">
        <v>6</v>
      </c>
      <c r="W545">
        <v>4</v>
      </c>
      <c r="X545">
        <v>4</v>
      </c>
      <c r="Y545">
        <v>3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3</v>
      </c>
      <c r="AG545">
        <v>11</v>
      </c>
      <c r="AH545">
        <v>0</v>
      </c>
    </row>
    <row r="546" spans="1:34" x14ac:dyDescent="0.3">
      <c r="A546">
        <v>243</v>
      </c>
      <c r="B546">
        <v>10735</v>
      </c>
      <c r="C546">
        <v>1971</v>
      </c>
      <c r="D546" s="12">
        <f>2026-marketing_campaign4[[#This Row],[Year_Birth]]</f>
        <v>55</v>
      </c>
      <c r="E546" s="12" t="str" cm="1">
        <f t="array" ref="E5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46" s="12" t="s">
        <v>29</v>
      </c>
      <c r="G546" s="12" t="s">
        <v>30</v>
      </c>
      <c r="H546" s="11">
        <v>22804</v>
      </c>
      <c r="I546">
        <v>1</v>
      </c>
      <c r="J546">
        <v>0</v>
      </c>
      <c r="K546" s="1">
        <v>41486</v>
      </c>
      <c r="L546">
        <v>75</v>
      </c>
      <c r="M546" s="11">
        <v>14</v>
      </c>
      <c r="N546" s="11">
        <v>1</v>
      </c>
      <c r="O546" s="11">
        <v>7</v>
      </c>
      <c r="P546" s="11">
        <v>2</v>
      </c>
      <c r="Q546" s="11">
        <v>1</v>
      </c>
      <c r="R546" s="11">
        <v>1</v>
      </c>
      <c r="S5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</v>
      </c>
      <c r="T546" s="25" t="str" cm="1">
        <f t="array" ref="T5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46">
        <v>1</v>
      </c>
      <c r="V546">
        <v>2</v>
      </c>
      <c r="W546">
        <v>0</v>
      </c>
      <c r="X546">
        <v>2</v>
      </c>
      <c r="Y546">
        <v>9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3</v>
      </c>
      <c r="AG546">
        <v>11</v>
      </c>
      <c r="AH546">
        <v>0</v>
      </c>
    </row>
    <row r="547" spans="1:34" x14ac:dyDescent="0.3">
      <c r="A547">
        <v>245</v>
      </c>
      <c r="B547">
        <v>6439</v>
      </c>
      <c r="C547">
        <v>1958</v>
      </c>
      <c r="D547" s="12">
        <f>2026-marketing_campaign4[[#This Row],[Year_Birth]]</f>
        <v>68</v>
      </c>
      <c r="E547" s="12" t="str" cm="1">
        <f t="array" ref="E5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47" s="12" t="s">
        <v>29</v>
      </c>
      <c r="G547" s="12" t="s">
        <v>33</v>
      </c>
      <c r="H547" s="11">
        <v>61074</v>
      </c>
      <c r="I547">
        <v>0</v>
      </c>
      <c r="J547">
        <v>1</v>
      </c>
      <c r="K547" s="1">
        <v>41138</v>
      </c>
      <c r="L547">
        <v>37</v>
      </c>
      <c r="M547" s="11">
        <v>789</v>
      </c>
      <c r="N547" s="11">
        <v>0</v>
      </c>
      <c r="O547" s="11">
        <v>133</v>
      </c>
      <c r="P547" s="11">
        <v>0</v>
      </c>
      <c r="Q547" s="11">
        <v>28</v>
      </c>
      <c r="R547" s="11">
        <v>152</v>
      </c>
      <c r="S5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1102</v>
      </c>
      <c r="T547" s="25" t="str" cm="1">
        <f t="array" ref="T5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47">
        <v>7</v>
      </c>
      <c r="V547">
        <v>11</v>
      </c>
      <c r="W547">
        <v>5</v>
      </c>
      <c r="X547">
        <v>8</v>
      </c>
      <c r="Y547">
        <v>7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3</v>
      </c>
      <c r="AG547">
        <v>11</v>
      </c>
      <c r="AH547">
        <v>0</v>
      </c>
    </row>
    <row r="548" spans="1:34" x14ac:dyDescent="0.3">
      <c r="A548">
        <v>246</v>
      </c>
      <c r="B548">
        <v>7411</v>
      </c>
      <c r="C548">
        <v>1964</v>
      </c>
      <c r="D548" s="12">
        <f>2026-marketing_campaign4[[#This Row],[Year_Birth]]</f>
        <v>62</v>
      </c>
      <c r="E548" s="12" t="str" cm="1">
        <f t="array" ref="E5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48" s="12" t="s">
        <v>32</v>
      </c>
      <c r="G548" s="12" t="s">
        <v>33</v>
      </c>
      <c r="H548" s="11">
        <v>31686</v>
      </c>
      <c r="I548">
        <v>1</v>
      </c>
      <c r="J548">
        <v>1</v>
      </c>
      <c r="K548" s="1">
        <v>41795</v>
      </c>
      <c r="L548">
        <v>31</v>
      </c>
      <c r="M548" s="11">
        <v>11</v>
      </c>
      <c r="N548" s="11">
        <v>0</v>
      </c>
      <c r="O548" s="11">
        <v>5</v>
      </c>
      <c r="P548" s="11">
        <v>0</v>
      </c>
      <c r="Q548" s="11">
        <v>0</v>
      </c>
      <c r="R548" s="11">
        <v>1</v>
      </c>
      <c r="S5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548" s="25" t="str" cm="1">
        <f t="array" ref="T5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48">
        <v>2</v>
      </c>
      <c r="V548">
        <v>1</v>
      </c>
      <c r="W548">
        <v>0</v>
      </c>
      <c r="X548">
        <v>3</v>
      </c>
      <c r="Y548">
        <v>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3</v>
      </c>
      <c r="AG548">
        <v>11</v>
      </c>
      <c r="AH548">
        <v>0</v>
      </c>
    </row>
    <row r="549" spans="1:34" x14ac:dyDescent="0.3">
      <c r="A549">
        <v>248</v>
      </c>
      <c r="B549">
        <v>9265</v>
      </c>
      <c r="C549">
        <v>1953</v>
      </c>
      <c r="D549" s="12">
        <f>2026-marketing_campaign4[[#This Row],[Year_Birth]]</f>
        <v>73</v>
      </c>
      <c r="E549" s="12" t="str" cm="1">
        <f t="array" ref="E5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49" s="12" t="s">
        <v>29</v>
      </c>
      <c r="G549" s="12" t="s">
        <v>33</v>
      </c>
      <c r="H549" s="11">
        <v>75027</v>
      </c>
      <c r="I549">
        <v>0</v>
      </c>
      <c r="J549">
        <v>1</v>
      </c>
      <c r="K549" s="1">
        <v>41283</v>
      </c>
      <c r="L549">
        <v>74</v>
      </c>
      <c r="M549" s="11">
        <v>925</v>
      </c>
      <c r="N549" s="11">
        <v>64</v>
      </c>
      <c r="O549" s="11">
        <v>179</v>
      </c>
      <c r="P549" s="11">
        <v>133</v>
      </c>
      <c r="Q549" s="11">
        <v>12</v>
      </c>
      <c r="R549" s="11">
        <v>77</v>
      </c>
      <c r="S5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1390</v>
      </c>
      <c r="T549" s="25" t="str" cm="1">
        <f t="array" ref="T5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549">
        <v>2</v>
      </c>
      <c r="V549">
        <v>9</v>
      </c>
      <c r="W549">
        <v>4</v>
      </c>
      <c r="X549">
        <v>6</v>
      </c>
      <c r="Y549">
        <v>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3</v>
      </c>
      <c r="AG549">
        <v>11</v>
      </c>
      <c r="AH549">
        <v>0</v>
      </c>
    </row>
    <row r="550" spans="1:34" x14ac:dyDescent="0.3">
      <c r="A550">
        <v>249</v>
      </c>
      <c r="B550">
        <v>8867</v>
      </c>
      <c r="C550">
        <v>1988</v>
      </c>
      <c r="D550" s="12">
        <f>2026-marketing_campaign4[[#This Row],[Year_Birth]]</f>
        <v>38</v>
      </c>
      <c r="E550" s="12" t="str" cm="1">
        <f t="array" ref="E5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550" s="12" t="s">
        <v>32</v>
      </c>
      <c r="G550" s="12" t="s">
        <v>33</v>
      </c>
      <c r="H550" s="11">
        <v>67546</v>
      </c>
      <c r="I550">
        <v>0</v>
      </c>
      <c r="J550">
        <v>0</v>
      </c>
      <c r="K550" s="1">
        <v>41152</v>
      </c>
      <c r="L550">
        <v>90</v>
      </c>
      <c r="M550" s="11">
        <v>864</v>
      </c>
      <c r="N550" s="11">
        <v>134</v>
      </c>
      <c r="O550" s="11">
        <v>768</v>
      </c>
      <c r="P550" s="11">
        <v>150</v>
      </c>
      <c r="Q550" s="11">
        <v>38</v>
      </c>
      <c r="R550" s="11">
        <v>172</v>
      </c>
      <c r="S5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2126</v>
      </c>
      <c r="T550" s="25" t="str" cm="1">
        <f t="array" ref="T5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550">
        <v>1</v>
      </c>
      <c r="V550">
        <v>4</v>
      </c>
      <c r="W550">
        <v>10</v>
      </c>
      <c r="X550">
        <v>5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3</v>
      </c>
      <c r="AG550">
        <v>11</v>
      </c>
      <c r="AH550">
        <v>0</v>
      </c>
    </row>
    <row r="551" spans="1:34" x14ac:dyDescent="0.3">
      <c r="A551">
        <v>250</v>
      </c>
      <c r="B551">
        <v>8932</v>
      </c>
      <c r="C551">
        <v>1969</v>
      </c>
      <c r="D551" s="12">
        <f>2026-marketing_campaign4[[#This Row],[Year_Birth]]</f>
        <v>57</v>
      </c>
      <c r="E551" s="12" t="str" cm="1">
        <f t="array" ref="E5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51" s="12" t="s">
        <v>34</v>
      </c>
      <c r="G551" s="12" t="s">
        <v>31</v>
      </c>
      <c r="H551" s="11">
        <v>65176</v>
      </c>
      <c r="I551">
        <v>0</v>
      </c>
      <c r="J551">
        <v>1</v>
      </c>
      <c r="K551" s="1">
        <v>41211</v>
      </c>
      <c r="L551">
        <v>57</v>
      </c>
      <c r="M551" s="11">
        <v>960</v>
      </c>
      <c r="N551" s="11">
        <v>28</v>
      </c>
      <c r="O551" s="11">
        <v>183</v>
      </c>
      <c r="P551" s="11">
        <v>220</v>
      </c>
      <c r="Q551" s="11">
        <v>70</v>
      </c>
      <c r="R551" s="11">
        <v>70</v>
      </c>
      <c r="S5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1531</v>
      </c>
      <c r="T551" s="25" t="str" cm="1">
        <f t="array" ref="T5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551">
        <v>4</v>
      </c>
      <c r="V551">
        <v>9</v>
      </c>
      <c r="W551">
        <v>6</v>
      </c>
      <c r="X551">
        <v>6</v>
      </c>
      <c r="Y551">
        <v>6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3</v>
      </c>
      <c r="AG551">
        <v>11</v>
      </c>
      <c r="AH551">
        <v>0</v>
      </c>
    </row>
    <row r="552" spans="1:34" x14ac:dyDescent="0.3">
      <c r="A552">
        <v>251</v>
      </c>
      <c r="B552">
        <v>10236</v>
      </c>
      <c r="C552">
        <v>1975</v>
      </c>
      <c r="D552" s="12">
        <f>2026-marketing_campaign4[[#This Row],[Year_Birth]]</f>
        <v>51</v>
      </c>
      <c r="E552" s="12" t="str" cm="1">
        <f t="array" ref="E5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52" s="12" t="s">
        <v>34</v>
      </c>
      <c r="G552" s="12" t="s">
        <v>30</v>
      </c>
      <c r="H552" s="11">
        <v>31160</v>
      </c>
      <c r="I552">
        <v>1</v>
      </c>
      <c r="J552">
        <v>0</v>
      </c>
      <c r="K552" s="1">
        <v>41533</v>
      </c>
      <c r="L552">
        <v>59</v>
      </c>
      <c r="M552" s="11">
        <v>16</v>
      </c>
      <c r="N552" s="11">
        <v>3</v>
      </c>
      <c r="O552" s="11">
        <v>25</v>
      </c>
      <c r="P552" s="11">
        <v>6</v>
      </c>
      <c r="Q552" s="11">
        <v>1</v>
      </c>
      <c r="R552" s="11">
        <v>13</v>
      </c>
      <c r="S5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</v>
      </c>
      <c r="T552" s="25" t="str" cm="1">
        <f t="array" ref="T5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52">
        <v>2</v>
      </c>
      <c r="V552">
        <v>2</v>
      </c>
      <c r="W552">
        <v>0</v>
      </c>
      <c r="X552">
        <v>3</v>
      </c>
      <c r="Y552">
        <v>8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3</v>
      </c>
      <c r="AG552">
        <v>11</v>
      </c>
      <c r="AH552">
        <v>0</v>
      </c>
    </row>
    <row r="553" spans="1:34" x14ac:dyDescent="0.3">
      <c r="A553">
        <v>252</v>
      </c>
      <c r="B553">
        <v>6340</v>
      </c>
      <c r="C553">
        <v>1985</v>
      </c>
      <c r="D553" s="12">
        <f>2026-marketing_campaign4[[#This Row],[Year_Birth]]</f>
        <v>41</v>
      </c>
      <c r="E553" s="12" t="str" cm="1">
        <f t="array" ref="E5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53" s="12" t="s">
        <v>29</v>
      </c>
      <c r="G553" s="12" t="s">
        <v>30</v>
      </c>
      <c r="H553" s="11">
        <v>29938</v>
      </c>
      <c r="I553">
        <v>1</v>
      </c>
      <c r="J553">
        <v>0</v>
      </c>
      <c r="K553" s="1">
        <v>41574</v>
      </c>
      <c r="L553">
        <v>52</v>
      </c>
      <c r="M553" s="11">
        <v>3</v>
      </c>
      <c r="N553" s="11">
        <v>3</v>
      </c>
      <c r="O553" s="11">
        <v>7</v>
      </c>
      <c r="P553" s="11">
        <v>0</v>
      </c>
      <c r="Q553" s="11">
        <v>2</v>
      </c>
      <c r="R553" s="11">
        <v>11</v>
      </c>
      <c r="S5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</v>
      </c>
      <c r="T553" s="25" t="str" cm="1">
        <f t="array" ref="T5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53">
        <v>2</v>
      </c>
      <c r="V553">
        <v>1</v>
      </c>
      <c r="W553">
        <v>0</v>
      </c>
      <c r="X553">
        <v>3</v>
      </c>
      <c r="Y553">
        <v>6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3</v>
      </c>
      <c r="AG553">
        <v>11</v>
      </c>
      <c r="AH553">
        <v>0</v>
      </c>
    </row>
    <row r="554" spans="1:34" x14ac:dyDescent="0.3">
      <c r="A554">
        <v>254</v>
      </c>
      <c r="B554">
        <v>2227</v>
      </c>
      <c r="C554">
        <v>1958</v>
      </c>
      <c r="D554" s="12">
        <f>2026-marketing_campaign4[[#This Row],[Year_Birth]]</f>
        <v>68</v>
      </c>
      <c r="E554" s="12" t="str" cm="1">
        <f t="array" ref="E5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54" s="12" t="s">
        <v>37</v>
      </c>
      <c r="G554" s="12" t="s">
        <v>31</v>
      </c>
      <c r="H554" s="11">
        <v>26490</v>
      </c>
      <c r="I554">
        <v>0</v>
      </c>
      <c r="J554">
        <v>0</v>
      </c>
      <c r="K554" s="1">
        <v>41174</v>
      </c>
      <c r="L554">
        <v>92</v>
      </c>
      <c r="M554" s="11">
        <v>45</v>
      </c>
      <c r="N554" s="11">
        <v>47</v>
      </c>
      <c r="O554" s="11">
        <v>52</v>
      </c>
      <c r="P554" s="11">
        <v>21</v>
      </c>
      <c r="Q554" s="11">
        <v>20</v>
      </c>
      <c r="R554" s="11">
        <v>25</v>
      </c>
      <c r="S5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210</v>
      </c>
      <c r="T554" s="25" t="str" cm="1">
        <f t="array" ref="T5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54">
        <v>2</v>
      </c>
      <c r="V554">
        <v>3</v>
      </c>
      <c r="W554">
        <v>1</v>
      </c>
      <c r="X554">
        <v>5</v>
      </c>
      <c r="Y554">
        <v>6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3</v>
      </c>
      <c r="AG554">
        <v>11</v>
      </c>
      <c r="AH554">
        <v>0</v>
      </c>
    </row>
    <row r="555" spans="1:34" x14ac:dyDescent="0.3">
      <c r="A555">
        <v>255</v>
      </c>
      <c r="B555">
        <v>10992</v>
      </c>
      <c r="C555">
        <v>1967</v>
      </c>
      <c r="D555" s="12">
        <f>2026-marketing_campaign4[[#This Row],[Year_Birth]]</f>
        <v>59</v>
      </c>
      <c r="E555" s="12" t="str" cm="1">
        <f t="array" ref="E5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55" s="12" t="s">
        <v>29</v>
      </c>
      <c r="G555" s="12" t="s">
        <v>31</v>
      </c>
      <c r="H555" s="11">
        <v>75702</v>
      </c>
      <c r="I555">
        <v>1</v>
      </c>
      <c r="J555">
        <v>1</v>
      </c>
      <c r="K555" s="1">
        <v>41150</v>
      </c>
      <c r="L555">
        <v>77</v>
      </c>
      <c r="M555" s="11">
        <v>650</v>
      </c>
      <c r="N555" s="11">
        <v>28</v>
      </c>
      <c r="O555" s="11">
        <v>353</v>
      </c>
      <c r="P555" s="11">
        <v>45</v>
      </c>
      <c r="Q555" s="11">
        <v>42</v>
      </c>
      <c r="R555" s="11">
        <v>30</v>
      </c>
      <c r="S5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1148</v>
      </c>
      <c r="T555" s="25" t="str" cm="1">
        <f t="array" ref="T5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55">
        <v>5</v>
      </c>
      <c r="V555">
        <v>4</v>
      </c>
      <c r="W555">
        <v>6</v>
      </c>
      <c r="X555">
        <v>11</v>
      </c>
      <c r="Y555">
        <v>8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3</v>
      </c>
      <c r="AG555">
        <v>11</v>
      </c>
      <c r="AH555">
        <v>0</v>
      </c>
    </row>
    <row r="556" spans="1:34" x14ac:dyDescent="0.3">
      <c r="A556">
        <v>256</v>
      </c>
      <c r="B556">
        <v>5304</v>
      </c>
      <c r="C556">
        <v>1974</v>
      </c>
      <c r="D556" s="12">
        <f>2026-marketing_campaign4[[#This Row],[Year_Birth]]</f>
        <v>52</v>
      </c>
      <c r="E556" s="12" t="str" cm="1">
        <f t="array" ref="E5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56" s="12" t="s">
        <v>32</v>
      </c>
      <c r="G556" s="12" t="s">
        <v>30</v>
      </c>
      <c r="H556" s="11">
        <v>30899</v>
      </c>
      <c r="I556">
        <v>1</v>
      </c>
      <c r="J556">
        <v>0</v>
      </c>
      <c r="K556" s="1">
        <v>41195</v>
      </c>
      <c r="L556">
        <v>35</v>
      </c>
      <c r="M556" s="11">
        <v>24</v>
      </c>
      <c r="N556" s="11">
        <v>0</v>
      </c>
      <c r="O556" s="11">
        <v>8</v>
      </c>
      <c r="P556" s="11">
        <v>0</v>
      </c>
      <c r="Q556" s="11">
        <v>0</v>
      </c>
      <c r="R556" s="11">
        <v>1</v>
      </c>
      <c r="S5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</v>
      </c>
      <c r="T556" s="25" t="str" cm="1">
        <f t="array" ref="T5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56">
        <v>2</v>
      </c>
      <c r="V556">
        <v>1</v>
      </c>
      <c r="W556">
        <v>0</v>
      </c>
      <c r="X556">
        <v>3</v>
      </c>
      <c r="Y556">
        <v>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3</v>
      </c>
      <c r="AG556">
        <v>11</v>
      </c>
      <c r="AH556">
        <v>0</v>
      </c>
    </row>
    <row r="557" spans="1:34" x14ac:dyDescent="0.3">
      <c r="A557">
        <v>257</v>
      </c>
      <c r="B557">
        <v>309</v>
      </c>
      <c r="C557">
        <v>1961</v>
      </c>
      <c r="D557" s="12">
        <f>2026-marketing_campaign4[[#This Row],[Year_Birth]]</f>
        <v>65</v>
      </c>
      <c r="E557" s="12" t="str" cm="1">
        <f t="array" ref="E5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57" s="12" t="s">
        <v>32</v>
      </c>
      <c r="G557" s="12" t="s">
        <v>31</v>
      </c>
      <c r="H557" s="11">
        <v>63342</v>
      </c>
      <c r="I557">
        <v>0</v>
      </c>
      <c r="J557">
        <v>1</v>
      </c>
      <c r="K557" s="1">
        <v>41198</v>
      </c>
      <c r="L557">
        <v>48</v>
      </c>
      <c r="M557" s="11">
        <v>918</v>
      </c>
      <c r="N557" s="11">
        <v>21</v>
      </c>
      <c r="O557" s="11">
        <v>118</v>
      </c>
      <c r="P557" s="11">
        <v>13</v>
      </c>
      <c r="Q557" s="11">
        <v>10</v>
      </c>
      <c r="R557" s="11">
        <v>21</v>
      </c>
      <c r="S5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1101</v>
      </c>
      <c r="T557" s="25" t="str" cm="1">
        <f t="array" ref="T5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557">
        <v>3</v>
      </c>
      <c r="V557">
        <v>8</v>
      </c>
      <c r="W557">
        <v>3</v>
      </c>
      <c r="X557">
        <v>5</v>
      </c>
      <c r="Y557">
        <v>6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3</v>
      </c>
      <c r="AG557">
        <v>11</v>
      </c>
      <c r="AH557">
        <v>0</v>
      </c>
    </row>
    <row r="558" spans="1:34" x14ac:dyDescent="0.3">
      <c r="A558">
        <v>258</v>
      </c>
      <c r="B558">
        <v>3406</v>
      </c>
      <c r="C558">
        <v>1964</v>
      </c>
      <c r="D558" s="12">
        <f>2026-marketing_campaign4[[#This Row],[Year_Birth]]</f>
        <v>62</v>
      </c>
      <c r="E558" s="12" t="str" cm="1">
        <f t="array" ref="E5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58" s="12" t="s">
        <v>29</v>
      </c>
      <c r="G558" s="12" t="s">
        <v>30</v>
      </c>
      <c r="H558" s="11">
        <v>45989</v>
      </c>
      <c r="I558">
        <v>0</v>
      </c>
      <c r="J558">
        <v>1</v>
      </c>
      <c r="K558" s="1">
        <v>41204</v>
      </c>
      <c r="L558">
        <v>97</v>
      </c>
      <c r="M558" s="11">
        <v>138</v>
      </c>
      <c r="N558" s="11">
        <v>33</v>
      </c>
      <c r="O558" s="11">
        <v>87</v>
      </c>
      <c r="P558" s="11">
        <v>28</v>
      </c>
      <c r="Q558" s="11">
        <v>24</v>
      </c>
      <c r="R558" s="11">
        <v>12</v>
      </c>
      <c r="S5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322</v>
      </c>
      <c r="T558" s="25" t="str" cm="1">
        <f t="array" ref="T5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58">
        <v>4</v>
      </c>
      <c r="V558">
        <v>3</v>
      </c>
      <c r="W558">
        <v>2</v>
      </c>
      <c r="X558">
        <v>7</v>
      </c>
      <c r="Y558">
        <v>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3</v>
      </c>
      <c r="AG558">
        <v>11</v>
      </c>
      <c r="AH558">
        <v>0</v>
      </c>
    </row>
    <row r="559" spans="1:34" x14ac:dyDescent="0.3">
      <c r="A559">
        <v>259</v>
      </c>
      <c r="B559">
        <v>2661</v>
      </c>
      <c r="C559">
        <v>1964</v>
      </c>
      <c r="D559" s="12">
        <f>2026-marketing_campaign4[[#This Row],[Year_Birth]]</f>
        <v>62</v>
      </c>
      <c r="E559" s="12" t="str" cm="1">
        <f t="array" ref="E5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59" s="12" t="s">
        <v>29</v>
      </c>
      <c r="G559" s="12" t="s">
        <v>30</v>
      </c>
      <c r="H559" s="11">
        <v>18701</v>
      </c>
      <c r="I559">
        <v>1</v>
      </c>
      <c r="J559">
        <v>1</v>
      </c>
      <c r="K559" s="1">
        <v>41429</v>
      </c>
      <c r="L559">
        <v>95</v>
      </c>
      <c r="M559" s="11">
        <v>12</v>
      </c>
      <c r="N559" s="11">
        <v>4</v>
      </c>
      <c r="O559" s="11">
        <v>2</v>
      </c>
      <c r="P559" s="11">
        <v>10</v>
      </c>
      <c r="Q559" s="11">
        <v>6</v>
      </c>
      <c r="R559" s="11">
        <v>10</v>
      </c>
      <c r="S5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559" s="25" t="str" cm="1">
        <f t="array" ref="T5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59">
        <v>4</v>
      </c>
      <c r="V559">
        <v>2</v>
      </c>
      <c r="W559">
        <v>0</v>
      </c>
      <c r="X559">
        <v>4</v>
      </c>
      <c r="Y559">
        <v>5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3</v>
      </c>
      <c r="AG559">
        <v>11</v>
      </c>
      <c r="AH559">
        <v>0</v>
      </c>
    </row>
    <row r="560" spans="1:34" x14ac:dyDescent="0.3">
      <c r="A560">
        <v>260</v>
      </c>
      <c r="B560">
        <v>3153</v>
      </c>
      <c r="C560">
        <v>1957</v>
      </c>
      <c r="D560" s="12">
        <f>2026-marketing_campaign4[[#This Row],[Year_Birth]]</f>
        <v>69</v>
      </c>
      <c r="E560" s="12" t="str" cm="1">
        <f t="array" ref="E5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60" s="12" t="s">
        <v>32</v>
      </c>
      <c r="G560" s="12" t="s">
        <v>30</v>
      </c>
      <c r="H560" s="11">
        <v>40737</v>
      </c>
      <c r="I560">
        <v>2</v>
      </c>
      <c r="J560">
        <v>1</v>
      </c>
      <c r="K560" s="1">
        <v>41616</v>
      </c>
      <c r="L560">
        <v>24</v>
      </c>
      <c r="M560" s="11">
        <v>11</v>
      </c>
      <c r="N560" s="11">
        <v>0</v>
      </c>
      <c r="O560" s="11">
        <v>4</v>
      </c>
      <c r="P560" s="11">
        <v>0</v>
      </c>
      <c r="Q560" s="11">
        <v>0</v>
      </c>
      <c r="R560" s="11">
        <v>2</v>
      </c>
      <c r="S5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560" s="25" t="str" cm="1">
        <f t="array" ref="T5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60">
        <v>1</v>
      </c>
      <c r="V560">
        <v>1</v>
      </c>
      <c r="W560">
        <v>0</v>
      </c>
      <c r="X560">
        <v>2</v>
      </c>
      <c r="Y560">
        <v>8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3</v>
      </c>
      <c r="AG560">
        <v>11</v>
      </c>
      <c r="AH560">
        <v>0</v>
      </c>
    </row>
    <row r="561" spans="1:34" x14ac:dyDescent="0.3">
      <c r="A561">
        <v>262</v>
      </c>
      <c r="B561">
        <v>1184</v>
      </c>
      <c r="C561">
        <v>1968</v>
      </c>
      <c r="D561" s="12">
        <f>2026-marketing_campaign4[[#This Row],[Year_Birth]]</f>
        <v>58</v>
      </c>
      <c r="E561" s="12" t="str" cm="1">
        <f t="array" ref="E5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61" s="12" t="s">
        <v>32</v>
      </c>
      <c r="G561" s="12" t="s">
        <v>35</v>
      </c>
      <c r="H561" s="11">
        <v>69674</v>
      </c>
      <c r="I561">
        <v>0</v>
      </c>
      <c r="J561">
        <v>2</v>
      </c>
      <c r="K561" s="1">
        <v>41416</v>
      </c>
      <c r="L561">
        <v>46</v>
      </c>
      <c r="M561" s="11">
        <v>554</v>
      </c>
      <c r="N561" s="11">
        <v>41</v>
      </c>
      <c r="O561" s="11">
        <v>215</v>
      </c>
      <c r="P561" s="11">
        <v>11</v>
      </c>
      <c r="Q561" s="11">
        <v>0</v>
      </c>
      <c r="R561" s="11">
        <v>24</v>
      </c>
      <c r="S5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845</v>
      </c>
      <c r="T561" s="25" t="str" cm="1">
        <f t="array" ref="T5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61">
        <v>3</v>
      </c>
      <c r="V561">
        <v>10</v>
      </c>
      <c r="W561">
        <v>2</v>
      </c>
      <c r="X561">
        <v>10</v>
      </c>
      <c r="Y561">
        <v>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3</v>
      </c>
      <c r="AG561">
        <v>11</v>
      </c>
      <c r="AH561">
        <v>0</v>
      </c>
    </row>
    <row r="562" spans="1:34" x14ac:dyDescent="0.3">
      <c r="A562">
        <v>263</v>
      </c>
      <c r="B562">
        <v>4200</v>
      </c>
      <c r="C562">
        <v>1970</v>
      </c>
      <c r="D562" s="12">
        <f>2026-marketing_campaign4[[#This Row],[Year_Birth]]</f>
        <v>56</v>
      </c>
      <c r="E562" s="12" t="str" cm="1">
        <f t="array" ref="E5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62" s="12" t="s">
        <v>34</v>
      </c>
      <c r="G562" s="12" t="s">
        <v>33</v>
      </c>
      <c r="H562" s="11">
        <v>44159</v>
      </c>
      <c r="I562">
        <v>1</v>
      </c>
      <c r="J562">
        <v>0</v>
      </c>
      <c r="K562" s="1">
        <v>41807</v>
      </c>
      <c r="L562">
        <v>85</v>
      </c>
      <c r="M562" s="11">
        <v>167</v>
      </c>
      <c r="N562" s="11">
        <v>2</v>
      </c>
      <c r="O562" s="11">
        <v>62</v>
      </c>
      <c r="P562" s="11">
        <v>24</v>
      </c>
      <c r="Q562" s="11">
        <v>13</v>
      </c>
      <c r="R562" s="11">
        <v>7</v>
      </c>
      <c r="S5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275</v>
      </c>
      <c r="T562" s="25" t="str" cm="1">
        <f t="array" ref="T5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62">
        <v>4</v>
      </c>
      <c r="V562">
        <v>4</v>
      </c>
      <c r="W562">
        <v>1</v>
      </c>
      <c r="X562">
        <v>6</v>
      </c>
      <c r="Y562">
        <v>5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</v>
      </c>
      <c r="AG562">
        <v>11</v>
      </c>
      <c r="AH562">
        <v>0</v>
      </c>
    </row>
    <row r="563" spans="1:34" x14ac:dyDescent="0.3">
      <c r="A563">
        <v>264</v>
      </c>
      <c r="B563">
        <v>9396</v>
      </c>
      <c r="C563">
        <v>1978</v>
      </c>
      <c r="D563" s="12">
        <f>2026-marketing_campaign4[[#This Row],[Year_Birth]]</f>
        <v>48</v>
      </c>
      <c r="E563" s="12" t="str" cm="1">
        <f t="array" ref="E5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63" s="12" t="s">
        <v>32</v>
      </c>
      <c r="G563" s="12" t="s">
        <v>33</v>
      </c>
      <c r="H563" s="11">
        <v>37717</v>
      </c>
      <c r="I563">
        <v>1</v>
      </c>
      <c r="J563">
        <v>0</v>
      </c>
      <c r="K563" s="1">
        <v>41236</v>
      </c>
      <c r="L563">
        <v>31</v>
      </c>
      <c r="M563" s="11">
        <v>9</v>
      </c>
      <c r="N563" s="11">
        <v>0</v>
      </c>
      <c r="O563" s="11">
        <v>6</v>
      </c>
      <c r="P563" s="11">
        <v>4</v>
      </c>
      <c r="Q563" s="11">
        <v>1</v>
      </c>
      <c r="R563" s="11">
        <v>5</v>
      </c>
      <c r="S5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563" s="25" t="str" cm="1">
        <f t="array" ref="T5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63">
        <v>1</v>
      </c>
      <c r="V563">
        <v>1</v>
      </c>
      <c r="W563">
        <v>0</v>
      </c>
      <c r="X563">
        <v>2</v>
      </c>
      <c r="Y563">
        <v>9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3</v>
      </c>
      <c r="AG563">
        <v>11</v>
      </c>
      <c r="AH563">
        <v>0</v>
      </c>
    </row>
    <row r="564" spans="1:34" x14ac:dyDescent="0.3">
      <c r="A564">
        <v>266</v>
      </c>
      <c r="B564">
        <v>6690</v>
      </c>
      <c r="C564">
        <v>1966</v>
      </c>
      <c r="D564" s="12">
        <f>2026-marketing_campaign4[[#This Row],[Year_Birth]]</f>
        <v>60</v>
      </c>
      <c r="E564" s="12" t="str" cm="1">
        <f t="array" ref="E5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64" s="12" t="s">
        <v>34</v>
      </c>
      <c r="G564" s="12" t="s">
        <v>33</v>
      </c>
      <c r="H564" s="11">
        <v>38179</v>
      </c>
      <c r="I564">
        <v>1</v>
      </c>
      <c r="J564">
        <v>1</v>
      </c>
      <c r="K564" s="1">
        <v>41347</v>
      </c>
      <c r="L564">
        <v>30</v>
      </c>
      <c r="M564" s="11">
        <v>38</v>
      </c>
      <c r="N564" s="11">
        <v>4</v>
      </c>
      <c r="O564" s="11">
        <v>22</v>
      </c>
      <c r="P564" s="11">
        <v>4</v>
      </c>
      <c r="Q564" s="11">
        <v>2</v>
      </c>
      <c r="R564" s="11">
        <v>20</v>
      </c>
      <c r="S5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</v>
      </c>
      <c r="T564" s="25" t="str" cm="1">
        <f t="array" ref="T5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64">
        <v>4</v>
      </c>
      <c r="V564">
        <v>3</v>
      </c>
      <c r="W564">
        <v>1</v>
      </c>
      <c r="X564">
        <v>3</v>
      </c>
      <c r="Y564">
        <v>7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3</v>
      </c>
      <c r="AG564">
        <v>11</v>
      </c>
      <c r="AH564">
        <v>0</v>
      </c>
    </row>
    <row r="565" spans="1:34" x14ac:dyDescent="0.3">
      <c r="A565">
        <v>267</v>
      </c>
      <c r="B565">
        <v>1225</v>
      </c>
      <c r="C565">
        <v>1963</v>
      </c>
      <c r="D565" s="12">
        <f>2026-marketing_campaign4[[#This Row],[Year_Birth]]</f>
        <v>63</v>
      </c>
      <c r="E565" s="12" t="str" cm="1">
        <f t="array" ref="E5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65" s="12" t="s">
        <v>29</v>
      </c>
      <c r="G565" s="12" t="s">
        <v>33</v>
      </c>
      <c r="H565" s="11">
        <v>80124</v>
      </c>
      <c r="I565">
        <v>0</v>
      </c>
      <c r="J565">
        <v>0</v>
      </c>
      <c r="K565" s="1">
        <v>41816</v>
      </c>
      <c r="L565">
        <v>47</v>
      </c>
      <c r="M565" s="11">
        <v>483</v>
      </c>
      <c r="N565" s="11">
        <v>84</v>
      </c>
      <c r="O565" s="11">
        <v>398</v>
      </c>
      <c r="P565" s="11">
        <v>205</v>
      </c>
      <c r="Q565" s="11">
        <v>84</v>
      </c>
      <c r="R565" s="11">
        <v>241</v>
      </c>
      <c r="S5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1495</v>
      </c>
      <c r="T565" s="25" t="str" cm="1">
        <f t="array" ref="T5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565">
        <v>1</v>
      </c>
      <c r="V565">
        <v>3</v>
      </c>
      <c r="W565">
        <v>7</v>
      </c>
      <c r="X565">
        <v>8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3</v>
      </c>
      <c r="AG565">
        <v>11</v>
      </c>
      <c r="AH565">
        <v>0</v>
      </c>
    </row>
    <row r="566" spans="1:34" x14ac:dyDescent="0.3">
      <c r="A566">
        <v>269</v>
      </c>
      <c r="B566">
        <v>291</v>
      </c>
      <c r="C566">
        <v>1970</v>
      </c>
      <c r="D566" s="12">
        <f>2026-marketing_campaign4[[#This Row],[Year_Birth]]</f>
        <v>56</v>
      </c>
      <c r="E566" s="12" t="str" cm="1">
        <f t="array" ref="E5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66" s="12" t="s">
        <v>29</v>
      </c>
      <c r="G566" s="12" t="s">
        <v>33</v>
      </c>
      <c r="H566" s="11">
        <v>72940</v>
      </c>
      <c r="I566">
        <v>0</v>
      </c>
      <c r="J566">
        <v>0</v>
      </c>
      <c r="K566" s="1">
        <v>41444</v>
      </c>
      <c r="L566">
        <v>13</v>
      </c>
      <c r="M566" s="11">
        <v>182</v>
      </c>
      <c r="N566" s="11">
        <v>74</v>
      </c>
      <c r="O566" s="11">
        <v>298</v>
      </c>
      <c r="P566" s="11">
        <v>162</v>
      </c>
      <c r="Q566" s="11">
        <v>149</v>
      </c>
      <c r="R566" s="11">
        <v>116</v>
      </c>
      <c r="S5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981</v>
      </c>
      <c r="T566" s="25" t="str" cm="1">
        <f t="array" ref="T5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66">
        <v>1</v>
      </c>
      <c r="V566">
        <v>3</v>
      </c>
      <c r="W566">
        <v>3</v>
      </c>
      <c r="X566">
        <v>6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3</v>
      </c>
      <c r="AG566">
        <v>11</v>
      </c>
      <c r="AH566">
        <v>0</v>
      </c>
    </row>
    <row r="567" spans="1:34" x14ac:dyDescent="0.3">
      <c r="A567">
        <v>270</v>
      </c>
      <c r="B567">
        <v>4557</v>
      </c>
      <c r="C567">
        <v>1970</v>
      </c>
      <c r="D567" s="12">
        <f>2026-marketing_campaign4[[#This Row],[Year_Birth]]</f>
        <v>56</v>
      </c>
      <c r="E567" s="12" t="str" cm="1">
        <f t="array" ref="E5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67" s="12" t="s">
        <v>29</v>
      </c>
      <c r="G567" s="12" t="s">
        <v>31</v>
      </c>
      <c r="H567" s="11">
        <v>22070</v>
      </c>
      <c r="I567">
        <v>1</v>
      </c>
      <c r="J567">
        <v>0</v>
      </c>
      <c r="K567" s="1">
        <v>41551</v>
      </c>
      <c r="L567">
        <v>11</v>
      </c>
      <c r="M567" s="11">
        <v>10</v>
      </c>
      <c r="N567" s="11">
        <v>7</v>
      </c>
      <c r="O567" s="11">
        <v>19</v>
      </c>
      <c r="P567" s="11">
        <v>8</v>
      </c>
      <c r="Q567" s="11">
        <v>2</v>
      </c>
      <c r="R567" s="11">
        <v>21</v>
      </c>
      <c r="S5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</v>
      </c>
      <c r="T567" s="25" t="str" cm="1">
        <f t="array" ref="T5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67">
        <v>2</v>
      </c>
      <c r="V567">
        <v>2</v>
      </c>
      <c r="W567">
        <v>2</v>
      </c>
      <c r="X567">
        <v>2</v>
      </c>
      <c r="Y567">
        <v>6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3</v>
      </c>
      <c r="AG567">
        <v>11</v>
      </c>
      <c r="AH567">
        <v>0</v>
      </c>
    </row>
    <row r="568" spans="1:34" x14ac:dyDescent="0.3">
      <c r="A568">
        <v>272</v>
      </c>
      <c r="B568">
        <v>5726</v>
      </c>
      <c r="C568">
        <v>1983</v>
      </c>
      <c r="D568" s="12">
        <f>2026-marketing_campaign4[[#This Row],[Year_Birth]]</f>
        <v>43</v>
      </c>
      <c r="E568" s="12" t="str" cm="1">
        <f t="array" ref="E5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68" s="12" t="s">
        <v>34</v>
      </c>
      <c r="G568" s="12" t="s">
        <v>30</v>
      </c>
      <c r="H568" s="11">
        <v>31788</v>
      </c>
      <c r="I568">
        <v>1</v>
      </c>
      <c r="J568">
        <v>0</v>
      </c>
      <c r="K568" s="1">
        <v>41718</v>
      </c>
      <c r="L568">
        <v>15</v>
      </c>
      <c r="M568" s="11">
        <v>16</v>
      </c>
      <c r="N568" s="11">
        <v>7</v>
      </c>
      <c r="O568" s="11">
        <v>23</v>
      </c>
      <c r="P568" s="11">
        <v>0</v>
      </c>
      <c r="Q568" s="11">
        <v>8</v>
      </c>
      <c r="R568" s="11">
        <v>6</v>
      </c>
      <c r="S5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</v>
      </c>
      <c r="T568" s="25" t="str" cm="1">
        <f t="array" ref="T5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68">
        <v>3</v>
      </c>
      <c r="V568">
        <v>3</v>
      </c>
      <c r="W568">
        <v>0</v>
      </c>
      <c r="X568">
        <v>4</v>
      </c>
      <c r="Y568">
        <v>5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3</v>
      </c>
      <c r="AG568">
        <v>11</v>
      </c>
      <c r="AH568">
        <v>0</v>
      </c>
    </row>
    <row r="569" spans="1:34" x14ac:dyDescent="0.3">
      <c r="A569">
        <v>273</v>
      </c>
      <c r="B569">
        <v>3066</v>
      </c>
      <c r="C569">
        <v>1975</v>
      </c>
      <c r="D569" s="12">
        <f>2026-marketing_campaign4[[#This Row],[Year_Birth]]</f>
        <v>51</v>
      </c>
      <c r="E569" s="12" t="str" cm="1">
        <f t="array" ref="E5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69" s="12" t="s">
        <v>32</v>
      </c>
      <c r="G569" s="12" t="s">
        <v>31</v>
      </c>
      <c r="H569" s="11">
        <v>61905</v>
      </c>
      <c r="I569">
        <v>0</v>
      </c>
      <c r="J569">
        <v>1</v>
      </c>
      <c r="K569" s="1">
        <v>41674</v>
      </c>
      <c r="L569">
        <v>2</v>
      </c>
      <c r="M569" s="11">
        <v>167</v>
      </c>
      <c r="N569" s="11">
        <v>0</v>
      </c>
      <c r="O569" s="11">
        <v>43</v>
      </c>
      <c r="P569" s="11">
        <v>6</v>
      </c>
      <c r="Q569" s="11">
        <v>2</v>
      </c>
      <c r="R569" s="11">
        <v>13</v>
      </c>
      <c r="S5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231</v>
      </c>
      <c r="T569" s="25" t="str" cm="1">
        <f t="array" ref="T5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69">
        <v>2</v>
      </c>
      <c r="V569">
        <v>4</v>
      </c>
      <c r="W569">
        <v>2</v>
      </c>
      <c r="X569">
        <v>4</v>
      </c>
      <c r="Y569">
        <v>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3</v>
      </c>
      <c r="AG569">
        <v>11</v>
      </c>
      <c r="AH569">
        <v>0</v>
      </c>
    </row>
    <row r="570" spans="1:34" x14ac:dyDescent="0.3">
      <c r="A570">
        <v>274</v>
      </c>
      <c r="B570">
        <v>6336</v>
      </c>
      <c r="C570">
        <v>1960</v>
      </c>
      <c r="D570" s="12">
        <f>2026-marketing_campaign4[[#This Row],[Year_Birth]]</f>
        <v>66</v>
      </c>
      <c r="E570" s="12" t="str" cm="1">
        <f t="array" ref="E5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70" s="12" t="s">
        <v>29</v>
      </c>
      <c r="G570" s="12" t="s">
        <v>33</v>
      </c>
      <c r="H570" s="11">
        <v>29315</v>
      </c>
      <c r="I570">
        <v>1</v>
      </c>
      <c r="J570">
        <v>1</v>
      </c>
      <c r="K570" s="1">
        <v>41735</v>
      </c>
      <c r="L570">
        <v>55</v>
      </c>
      <c r="M570" s="11">
        <v>13</v>
      </c>
      <c r="N570" s="11">
        <v>2</v>
      </c>
      <c r="O570" s="11">
        <v>14</v>
      </c>
      <c r="P570" s="11">
        <v>8</v>
      </c>
      <c r="Q570" s="11">
        <v>7</v>
      </c>
      <c r="R570" s="11">
        <v>4</v>
      </c>
      <c r="S5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570" s="25" t="str" cm="1">
        <f t="array" ref="T5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70">
        <v>4</v>
      </c>
      <c r="V570">
        <v>2</v>
      </c>
      <c r="W570">
        <v>0</v>
      </c>
      <c r="X570">
        <v>4</v>
      </c>
      <c r="Y570">
        <v>6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3</v>
      </c>
      <c r="AG570">
        <v>11</v>
      </c>
      <c r="AH570">
        <v>0</v>
      </c>
    </row>
    <row r="571" spans="1:34" x14ac:dyDescent="0.3">
      <c r="A571">
        <v>275</v>
      </c>
      <c r="B571">
        <v>10967</v>
      </c>
      <c r="C571">
        <v>1963</v>
      </c>
      <c r="D571" s="12">
        <f>2026-marketing_campaign4[[#This Row],[Year_Birth]]</f>
        <v>63</v>
      </c>
      <c r="E571" s="12" t="str" cm="1">
        <f t="array" ref="E5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71" s="12" t="s">
        <v>29</v>
      </c>
      <c r="G571" s="12" t="s">
        <v>35</v>
      </c>
      <c r="H571" s="11">
        <v>33378</v>
      </c>
      <c r="I571">
        <v>1</v>
      </c>
      <c r="J571">
        <v>1</v>
      </c>
      <c r="K571" s="1">
        <v>41311</v>
      </c>
      <c r="L571">
        <v>38</v>
      </c>
      <c r="M571" s="11">
        <v>33</v>
      </c>
      <c r="N571" s="11">
        <v>6</v>
      </c>
      <c r="O571" s="11">
        <v>40</v>
      </c>
      <c r="P571" s="11">
        <v>3</v>
      </c>
      <c r="Q571" s="11">
        <v>7</v>
      </c>
      <c r="R571" s="11">
        <v>10</v>
      </c>
      <c r="S5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</v>
      </c>
      <c r="T571" s="25" t="str" cm="1">
        <f t="array" ref="T5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71">
        <v>3</v>
      </c>
      <c r="V571">
        <v>2</v>
      </c>
      <c r="W571">
        <v>0</v>
      </c>
      <c r="X571">
        <v>4</v>
      </c>
      <c r="Y571">
        <v>7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3</v>
      </c>
      <c r="AG571">
        <v>11</v>
      </c>
      <c r="AH571">
        <v>0</v>
      </c>
    </row>
    <row r="572" spans="1:34" x14ac:dyDescent="0.3">
      <c r="A572">
        <v>276</v>
      </c>
      <c r="B572">
        <v>2304</v>
      </c>
      <c r="C572">
        <v>1963</v>
      </c>
      <c r="D572" s="12">
        <f>2026-marketing_campaign4[[#This Row],[Year_Birth]]</f>
        <v>63</v>
      </c>
      <c r="E572" s="12" t="str" cm="1">
        <f t="array" ref="E5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72" s="12" t="s">
        <v>32</v>
      </c>
      <c r="G572" s="12" t="s">
        <v>31</v>
      </c>
      <c r="H572" s="11">
        <v>66313</v>
      </c>
      <c r="I572">
        <v>0</v>
      </c>
      <c r="J572">
        <v>1</v>
      </c>
      <c r="K572" s="1">
        <v>41533</v>
      </c>
      <c r="L572">
        <v>86</v>
      </c>
      <c r="M572" s="11">
        <v>625</v>
      </c>
      <c r="N572" s="11">
        <v>7</v>
      </c>
      <c r="O572" s="11">
        <v>99</v>
      </c>
      <c r="P572" s="11">
        <v>10</v>
      </c>
      <c r="Q572" s="11">
        <v>22</v>
      </c>
      <c r="R572" s="11">
        <v>7</v>
      </c>
      <c r="S5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770</v>
      </c>
      <c r="T572" s="25" t="str" cm="1">
        <f t="array" ref="T5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72">
        <v>2</v>
      </c>
      <c r="V572">
        <v>6</v>
      </c>
      <c r="W572">
        <v>3</v>
      </c>
      <c r="X572">
        <v>12</v>
      </c>
      <c r="Y572">
        <v>4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3</v>
      </c>
      <c r="AG572">
        <v>11</v>
      </c>
      <c r="AH572">
        <v>0</v>
      </c>
    </row>
    <row r="573" spans="1:34" x14ac:dyDescent="0.3">
      <c r="A573">
        <v>278</v>
      </c>
      <c r="B573">
        <v>7828</v>
      </c>
      <c r="C573">
        <v>1981</v>
      </c>
      <c r="D573" s="12">
        <f>2026-marketing_campaign4[[#This Row],[Year_Birth]]</f>
        <v>45</v>
      </c>
      <c r="E573" s="12" t="str" cm="1">
        <f t="array" ref="E5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73" s="12" t="s">
        <v>34</v>
      </c>
      <c r="G573" s="12" t="s">
        <v>31</v>
      </c>
      <c r="H573" s="11">
        <v>77882</v>
      </c>
      <c r="I573">
        <v>0</v>
      </c>
      <c r="J573">
        <v>0</v>
      </c>
      <c r="K573" s="1">
        <v>41759</v>
      </c>
      <c r="L573">
        <v>29</v>
      </c>
      <c r="M573" s="11">
        <v>68</v>
      </c>
      <c r="N573" s="11">
        <v>129</v>
      </c>
      <c r="O573" s="11">
        <v>396</v>
      </c>
      <c r="P573" s="11">
        <v>188</v>
      </c>
      <c r="Q573" s="11">
        <v>22</v>
      </c>
      <c r="R573" s="11">
        <v>15</v>
      </c>
      <c r="S5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818</v>
      </c>
      <c r="T573" s="25" t="str" cm="1">
        <f t="array" ref="T5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73">
        <v>1</v>
      </c>
      <c r="V573">
        <v>3</v>
      </c>
      <c r="W573">
        <v>3</v>
      </c>
      <c r="X573">
        <v>5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3</v>
      </c>
      <c r="AG573">
        <v>11</v>
      </c>
      <c r="AH573">
        <v>0</v>
      </c>
    </row>
    <row r="574" spans="1:34" x14ac:dyDescent="0.3">
      <c r="A574">
        <v>280</v>
      </c>
      <c r="B574">
        <v>4391</v>
      </c>
      <c r="C574">
        <v>1968</v>
      </c>
      <c r="D574" s="12">
        <f>2026-marketing_campaign4[[#This Row],[Year_Birth]]</f>
        <v>58</v>
      </c>
      <c r="E574" s="12" t="str" cm="1">
        <f t="array" ref="E5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74" s="12" t="s">
        <v>34</v>
      </c>
      <c r="G574" s="12" t="s">
        <v>35</v>
      </c>
      <c r="H574" s="11">
        <v>63841</v>
      </c>
      <c r="I574">
        <v>0</v>
      </c>
      <c r="J574">
        <v>1</v>
      </c>
      <c r="K574" s="1">
        <v>41385</v>
      </c>
      <c r="L574">
        <v>64</v>
      </c>
      <c r="M574" s="11">
        <v>635</v>
      </c>
      <c r="N574" s="11">
        <v>15</v>
      </c>
      <c r="O574" s="11">
        <v>100</v>
      </c>
      <c r="P574" s="11">
        <v>20</v>
      </c>
      <c r="Q574" s="11">
        <v>7</v>
      </c>
      <c r="R574" s="11">
        <v>131</v>
      </c>
      <c r="S5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908</v>
      </c>
      <c r="T574" s="25" t="str" cm="1">
        <f t="array" ref="T5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74">
        <v>1</v>
      </c>
      <c r="V574">
        <v>9</v>
      </c>
      <c r="W574">
        <v>3</v>
      </c>
      <c r="X574">
        <v>9</v>
      </c>
      <c r="Y574">
        <v>6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3</v>
      </c>
      <c r="AG574">
        <v>11</v>
      </c>
      <c r="AH574">
        <v>0</v>
      </c>
    </row>
    <row r="575" spans="1:34" x14ac:dyDescent="0.3">
      <c r="A575">
        <v>281</v>
      </c>
      <c r="B575">
        <v>4669</v>
      </c>
      <c r="C575">
        <v>1981</v>
      </c>
      <c r="D575" s="12">
        <f>2026-marketing_campaign4[[#This Row],[Year_Birth]]</f>
        <v>45</v>
      </c>
      <c r="E575" s="12" t="str" cm="1">
        <f t="array" ref="E5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75" s="12" t="s">
        <v>36</v>
      </c>
      <c r="G575" s="12" t="s">
        <v>33</v>
      </c>
      <c r="H575" s="11">
        <v>24480</v>
      </c>
      <c r="I575">
        <v>1</v>
      </c>
      <c r="J575">
        <v>0</v>
      </c>
      <c r="K575" s="1">
        <v>41316</v>
      </c>
      <c r="L575">
        <v>46</v>
      </c>
      <c r="M575" s="11">
        <v>4</v>
      </c>
      <c r="N575" s="11">
        <v>19</v>
      </c>
      <c r="O575" s="11">
        <v>9</v>
      </c>
      <c r="P575" s="11">
        <v>28</v>
      </c>
      <c r="Q575" s="11">
        <v>25</v>
      </c>
      <c r="R575" s="11">
        <v>17</v>
      </c>
      <c r="S5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</v>
      </c>
      <c r="T575" s="25" t="str" cm="1">
        <f t="array" ref="T5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75">
        <v>3</v>
      </c>
      <c r="V575">
        <v>3</v>
      </c>
      <c r="W575">
        <v>0</v>
      </c>
      <c r="X575">
        <v>4</v>
      </c>
      <c r="Y575">
        <v>7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3</v>
      </c>
      <c r="AG575">
        <v>11</v>
      </c>
      <c r="AH575">
        <v>0</v>
      </c>
    </row>
    <row r="576" spans="1:34" x14ac:dyDescent="0.3">
      <c r="A576">
        <v>282</v>
      </c>
      <c r="B576">
        <v>10144</v>
      </c>
      <c r="C576">
        <v>1976</v>
      </c>
      <c r="D576" s="12">
        <f>2026-marketing_campaign4[[#This Row],[Year_Birth]]</f>
        <v>50</v>
      </c>
      <c r="E576" s="12" t="str" cm="1">
        <f t="array" ref="E5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76" s="12" t="s">
        <v>29</v>
      </c>
      <c r="G576" s="12" t="s">
        <v>31</v>
      </c>
      <c r="H576" s="11">
        <v>51369</v>
      </c>
      <c r="I576">
        <v>0</v>
      </c>
      <c r="J576">
        <v>1</v>
      </c>
      <c r="K576" s="1">
        <v>41207</v>
      </c>
      <c r="L576">
        <v>84</v>
      </c>
      <c r="M576" s="11">
        <v>297</v>
      </c>
      <c r="N576" s="11">
        <v>7</v>
      </c>
      <c r="O576" s="11">
        <v>79</v>
      </c>
      <c r="P576" s="11">
        <v>0</v>
      </c>
      <c r="Q576" s="11">
        <v>11</v>
      </c>
      <c r="R576" s="11">
        <v>182</v>
      </c>
      <c r="S5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576</v>
      </c>
      <c r="T576" s="25" t="str" cm="1">
        <f t="array" ref="T5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576">
        <v>2</v>
      </c>
      <c r="V576">
        <v>8</v>
      </c>
      <c r="W576">
        <v>2</v>
      </c>
      <c r="X576">
        <v>4</v>
      </c>
      <c r="Y576">
        <v>8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3</v>
      </c>
      <c r="AG576">
        <v>11</v>
      </c>
      <c r="AH576">
        <v>0</v>
      </c>
    </row>
    <row r="577" spans="1:34" x14ac:dyDescent="0.3">
      <c r="A577">
        <v>283</v>
      </c>
      <c r="B577">
        <v>8652</v>
      </c>
      <c r="C577">
        <v>1946</v>
      </c>
      <c r="D577" s="12">
        <f>2026-marketing_campaign4[[#This Row],[Year_Birth]]</f>
        <v>80</v>
      </c>
      <c r="E577" s="12" t="str" cm="1">
        <f t="array" ref="E5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77" s="12" t="s">
        <v>29</v>
      </c>
      <c r="G577" s="12" t="s">
        <v>31</v>
      </c>
      <c r="H577" s="11">
        <v>37760</v>
      </c>
      <c r="I577">
        <v>0</v>
      </c>
      <c r="J577">
        <v>0</v>
      </c>
      <c r="K577" s="1">
        <v>41152</v>
      </c>
      <c r="L577">
        <v>20</v>
      </c>
      <c r="M577" s="11">
        <v>84</v>
      </c>
      <c r="N577" s="11">
        <v>5</v>
      </c>
      <c r="O577" s="11">
        <v>38</v>
      </c>
      <c r="P577" s="11">
        <v>150</v>
      </c>
      <c r="Q577" s="11">
        <v>12</v>
      </c>
      <c r="R577" s="11">
        <v>28</v>
      </c>
      <c r="S5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317</v>
      </c>
      <c r="T577" s="25" t="str" cm="1">
        <f t="array" ref="T5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77">
        <v>2</v>
      </c>
      <c r="V577">
        <v>4</v>
      </c>
      <c r="W577">
        <v>1</v>
      </c>
      <c r="X577">
        <v>6</v>
      </c>
      <c r="Y577">
        <v>7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3</v>
      </c>
      <c r="AG577">
        <v>11</v>
      </c>
      <c r="AH577">
        <v>0</v>
      </c>
    </row>
    <row r="578" spans="1:34" x14ac:dyDescent="0.3">
      <c r="A578">
        <v>284</v>
      </c>
      <c r="B578">
        <v>1672</v>
      </c>
      <c r="C578">
        <v>1974</v>
      </c>
      <c r="D578" s="12">
        <f>2026-marketing_campaign4[[#This Row],[Year_Birth]]</f>
        <v>52</v>
      </c>
      <c r="E578" s="12" t="str" cm="1">
        <f t="array" ref="E5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78" s="12" t="s">
        <v>32</v>
      </c>
      <c r="G578" s="12" t="s">
        <v>31</v>
      </c>
      <c r="H578" s="11">
        <v>65640</v>
      </c>
      <c r="I578">
        <v>0</v>
      </c>
      <c r="J578">
        <v>1</v>
      </c>
      <c r="K578" s="1">
        <v>41699</v>
      </c>
      <c r="L578">
        <v>74</v>
      </c>
      <c r="M578" s="11">
        <v>204</v>
      </c>
      <c r="N578" s="11">
        <v>7</v>
      </c>
      <c r="O578" s="11">
        <v>149</v>
      </c>
      <c r="P578" s="11">
        <v>20</v>
      </c>
      <c r="Q578" s="11">
        <v>15</v>
      </c>
      <c r="R578" s="11">
        <v>66</v>
      </c>
      <c r="S5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461</v>
      </c>
      <c r="T578" s="25" t="str" cm="1">
        <f t="array" ref="T5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78">
        <v>1</v>
      </c>
      <c r="V578">
        <v>5</v>
      </c>
      <c r="W578">
        <v>1</v>
      </c>
      <c r="X578">
        <v>8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3</v>
      </c>
      <c r="AG578">
        <v>11</v>
      </c>
      <c r="AH578">
        <v>0</v>
      </c>
    </row>
    <row r="579" spans="1:34" x14ac:dyDescent="0.3">
      <c r="A579">
        <v>285</v>
      </c>
      <c r="B579">
        <v>8962</v>
      </c>
      <c r="C579">
        <v>1975</v>
      </c>
      <c r="D579" s="12">
        <f>2026-marketing_campaign4[[#This Row],[Year_Birth]]</f>
        <v>51</v>
      </c>
      <c r="E579" s="12" t="str" cm="1">
        <f t="array" ref="E5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79" s="12" t="s">
        <v>34</v>
      </c>
      <c r="G579" s="12" t="s">
        <v>33</v>
      </c>
      <c r="H579" s="11">
        <v>44319</v>
      </c>
      <c r="I579">
        <v>1</v>
      </c>
      <c r="J579">
        <v>1</v>
      </c>
      <c r="K579" s="1">
        <v>41746</v>
      </c>
      <c r="L579">
        <v>18</v>
      </c>
      <c r="M579" s="11">
        <v>26</v>
      </c>
      <c r="N579" s="11">
        <v>0</v>
      </c>
      <c r="O579" s="11">
        <v>8</v>
      </c>
      <c r="P579" s="11">
        <v>0</v>
      </c>
      <c r="Q579" s="11">
        <v>0</v>
      </c>
      <c r="R579" s="11">
        <v>3</v>
      </c>
      <c r="S5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579" s="25" t="str" cm="1">
        <f t="array" ref="T5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79">
        <v>2</v>
      </c>
      <c r="V579">
        <v>2</v>
      </c>
      <c r="W579">
        <v>0</v>
      </c>
      <c r="X579">
        <v>3</v>
      </c>
      <c r="Y579">
        <v>5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3</v>
      </c>
      <c r="AG579">
        <v>11</v>
      </c>
      <c r="AH579">
        <v>0</v>
      </c>
    </row>
    <row r="580" spans="1:34" x14ac:dyDescent="0.3">
      <c r="A580">
        <v>286</v>
      </c>
      <c r="B580">
        <v>9974</v>
      </c>
      <c r="C580">
        <v>1974</v>
      </c>
      <c r="D580" s="12">
        <f>2026-marketing_campaign4[[#This Row],[Year_Birth]]</f>
        <v>52</v>
      </c>
      <c r="E580" s="12" t="str" cm="1">
        <f t="array" ref="E5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80" s="12" t="s">
        <v>29</v>
      </c>
      <c r="G580" s="12" t="s">
        <v>33</v>
      </c>
      <c r="H580" s="11">
        <v>30631</v>
      </c>
      <c r="I580">
        <v>1</v>
      </c>
      <c r="J580">
        <v>0</v>
      </c>
      <c r="K580" s="1">
        <v>41467</v>
      </c>
      <c r="L580">
        <v>75</v>
      </c>
      <c r="M580" s="11">
        <v>15</v>
      </c>
      <c r="N580" s="11">
        <v>6</v>
      </c>
      <c r="O580" s="11">
        <v>20</v>
      </c>
      <c r="P580" s="11">
        <v>4</v>
      </c>
      <c r="Q580" s="11">
        <v>5</v>
      </c>
      <c r="R580" s="11">
        <v>20</v>
      </c>
      <c r="S5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</v>
      </c>
      <c r="T580" s="25" t="str" cm="1">
        <f t="array" ref="T5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80">
        <v>1</v>
      </c>
      <c r="V580">
        <v>3</v>
      </c>
      <c r="W580">
        <v>1</v>
      </c>
      <c r="X580">
        <v>2</v>
      </c>
      <c r="Y580">
        <v>7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3</v>
      </c>
      <c r="AG580">
        <v>11</v>
      </c>
      <c r="AH580">
        <v>0</v>
      </c>
    </row>
    <row r="581" spans="1:34" x14ac:dyDescent="0.3">
      <c r="A581">
        <v>287</v>
      </c>
      <c r="B581">
        <v>10983</v>
      </c>
      <c r="C581">
        <v>1952</v>
      </c>
      <c r="D581" s="12">
        <f>2026-marketing_campaign4[[#This Row],[Year_Birth]]</f>
        <v>74</v>
      </c>
      <c r="E581" s="12" t="str" cm="1">
        <f t="array" ref="E5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81" s="12" t="s">
        <v>29</v>
      </c>
      <c r="G581" s="12" t="s">
        <v>31</v>
      </c>
      <c r="H581" s="11">
        <v>75278</v>
      </c>
      <c r="I581">
        <v>0</v>
      </c>
      <c r="J581">
        <v>0</v>
      </c>
      <c r="K581" s="1">
        <v>41303</v>
      </c>
      <c r="L581">
        <v>17</v>
      </c>
      <c r="M581" s="11">
        <v>304</v>
      </c>
      <c r="N581" s="11">
        <v>98</v>
      </c>
      <c r="O581" s="11">
        <v>230</v>
      </c>
      <c r="P581" s="11">
        <v>150</v>
      </c>
      <c r="Q581" s="11">
        <v>74</v>
      </c>
      <c r="R581" s="11">
        <v>74</v>
      </c>
      <c r="S5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930</v>
      </c>
      <c r="T581" s="25" t="str" cm="1">
        <f t="array" ref="T5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81">
        <v>1</v>
      </c>
      <c r="V581">
        <v>6</v>
      </c>
      <c r="W581">
        <v>3</v>
      </c>
      <c r="X581">
        <v>13</v>
      </c>
      <c r="Y581">
        <v>3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3</v>
      </c>
      <c r="AG581">
        <v>11</v>
      </c>
      <c r="AH581">
        <v>0</v>
      </c>
    </row>
    <row r="582" spans="1:34" x14ac:dyDescent="0.3">
      <c r="A582">
        <v>288</v>
      </c>
      <c r="B582">
        <v>8148</v>
      </c>
      <c r="C582">
        <v>1956</v>
      </c>
      <c r="D582" s="12">
        <f>2026-marketing_campaign4[[#This Row],[Year_Birth]]</f>
        <v>70</v>
      </c>
      <c r="E582" s="12" t="str" cm="1">
        <f t="array" ref="E5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82" s="12" t="s">
        <v>34</v>
      </c>
      <c r="G582" s="12" t="s">
        <v>31</v>
      </c>
      <c r="H582" s="11">
        <v>50898</v>
      </c>
      <c r="I582">
        <v>1</v>
      </c>
      <c r="J582">
        <v>1</v>
      </c>
      <c r="K582" s="1">
        <v>41282</v>
      </c>
      <c r="L582">
        <v>88</v>
      </c>
      <c r="M582" s="11">
        <v>285</v>
      </c>
      <c r="N582" s="11">
        <v>28</v>
      </c>
      <c r="O582" s="11">
        <v>242</v>
      </c>
      <c r="P582" s="11">
        <v>55</v>
      </c>
      <c r="Q582" s="11">
        <v>114</v>
      </c>
      <c r="R582" s="11">
        <v>135</v>
      </c>
      <c r="S5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859</v>
      </c>
      <c r="T582" s="25" t="str" cm="1">
        <f t="array" ref="T5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82">
        <v>13</v>
      </c>
      <c r="V582">
        <v>6</v>
      </c>
      <c r="W582">
        <v>2</v>
      </c>
      <c r="X582">
        <v>12</v>
      </c>
      <c r="Y582">
        <v>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3</v>
      </c>
      <c r="AG582">
        <v>11</v>
      </c>
      <c r="AH582">
        <v>0</v>
      </c>
    </row>
    <row r="583" spans="1:34" x14ac:dyDescent="0.3">
      <c r="A583">
        <v>289</v>
      </c>
      <c r="B583">
        <v>10102</v>
      </c>
      <c r="C583">
        <v>1966</v>
      </c>
      <c r="D583" s="12">
        <f>2026-marketing_campaign4[[#This Row],[Year_Birth]]</f>
        <v>60</v>
      </c>
      <c r="E583" s="12" t="str" cm="1">
        <f t="array" ref="E5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83" s="12" t="s">
        <v>29</v>
      </c>
      <c r="G583" s="12" t="s">
        <v>38</v>
      </c>
      <c r="H583" s="11">
        <v>79946</v>
      </c>
      <c r="I583">
        <v>0</v>
      </c>
      <c r="J583">
        <v>0</v>
      </c>
      <c r="K583" s="1">
        <v>41771</v>
      </c>
      <c r="L583">
        <v>19</v>
      </c>
      <c r="M583" s="11">
        <v>395</v>
      </c>
      <c r="N583" s="11">
        <v>183</v>
      </c>
      <c r="O583" s="11">
        <v>565</v>
      </c>
      <c r="P583" s="11">
        <v>166</v>
      </c>
      <c r="Q583" s="11">
        <v>141</v>
      </c>
      <c r="R583" s="11">
        <v>28</v>
      </c>
      <c r="S5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1478</v>
      </c>
      <c r="T583" s="25" t="str" cm="1">
        <f t="array" ref="T5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583">
        <v>1</v>
      </c>
      <c r="V583">
        <v>5</v>
      </c>
      <c r="W583">
        <v>11</v>
      </c>
      <c r="X583">
        <v>5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3</v>
      </c>
      <c r="AG583">
        <v>11</v>
      </c>
      <c r="AH583">
        <v>0</v>
      </c>
    </row>
    <row r="584" spans="1:34" x14ac:dyDescent="0.3">
      <c r="A584">
        <v>290</v>
      </c>
      <c r="B584">
        <v>4697</v>
      </c>
      <c r="C584">
        <v>1949</v>
      </c>
      <c r="D584" s="12">
        <f>2026-marketing_campaign4[[#This Row],[Year_Birth]]</f>
        <v>77</v>
      </c>
      <c r="E584" s="12" t="str" cm="1">
        <f t="array" ref="E5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84" s="12" t="s">
        <v>34</v>
      </c>
      <c r="G584" s="12" t="s">
        <v>35</v>
      </c>
      <c r="H584" s="11">
        <v>35416</v>
      </c>
      <c r="I584">
        <v>0</v>
      </c>
      <c r="J584">
        <v>0</v>
      </c>
      <c r="K584" s="1">
        <v>41438</v>
      </c>
      <c r="L584">
        <v>62</v>
      </c>
      <c r="M584" s="11">
        <v>248</v>
      </c>
      <c r="N584" s="11">
        <v>3</v>
      </c>
      <c r="O584" s="11">
        <v>81</v>
      </c>
      <c r="P584" s="11">
        <v>4</v>
      </c>
      <c r="Q584" s="11">
        <v>3</v>
      </c>
      <c r="R584" s="11">
        <v>51</v>
      </c>
      <c r="S5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390</v>
      </c>
      <c r="T584" s="25" t="str" cm="1">
        <f t="array" ref="T5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84">
        <v>3</v>
      </c>
      <c r="V584">
        <v>7</v>
      </c>
      <c r="W584">
        <v>1</v>
      </c>
      <c r="X584">
        <v>5</v>
      </c>
      <c r="Y584">
        <v>8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3</v>
      </c>
      <c r="AG584">
        <v>11</v>
      </c>
      <c r="AH584">
        <v>0</v>
      </c>
    </row>
    <row r="585" spans="1:34" x14ac:dyDescent="0.3">
      <c r="A585">
        <v>291</v>
      </c>
      <c r="B585">
        <v>9262</v>
      </c>
      <c r="C585">
        <v>1984</v>
      </c>
      <c r="D585" s="12">
        <f>2026-marketing_campaign4[[#This Row],[Year_Birth]]</f>
        <v>42</v>
      </c>
      <c r="E585" s="12" t="str" cm="1">
        <f t="array" ref="E5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85" s="12" t="s">
        <v>37</v>
      </c>
      <c r="G585" s="12" t="s">
        <v>31</v>
      </c>
      <c r="H585" s="11">
        <v>32414</v>
      </c>
      <c r="I585">
        <v>0</v>
      </c>
      <c r="J585">
        <v>0</v>
      </c>
      <c r="K585" s="1">
        <v>41459</v>
      </c>
      <c r="L585">
        <v>11</v>
      </c>
      <c r="M585" s="11">
        <v>20</v>
      </c>
      <c r="N585" s="11">
        <v>6</v>
      </c>
      <c r="O585" s="11">
        <v>5</v>
      </c>
      <c r="P585" s="11">
        <v>0</v>
      </c>
      <c r="Q585" s="11">
        <v>9</v>
      </c>
      <c r="R585" s="11">
        <v>12</v>
      </c>
      <c r="S5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</v>
      </c>
      <c r="T585" s="25" t="str" cm="1">
        <f t="array" ref="T5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85">
        <v>1</v>
      </c>
      <c r="V585">
        <v>1</v>
      </c>
      <c r="W585">
        <v>0</v>
      </c>
      <c r="X585">
        <v>3</v>
      </c>
      <c r="Y585">
        <v>7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3</v>
      </c>
      <c r="AG585">
        <v>11</v>
      </c>
      <c r="AH585">
        <v>0</v>
      </c>
    </row>
    <row r="586" spans="1:34" x14ac:dyDescent="0.3">
      <c r="A586">
        <v>292</v>
      </c>
      <c r="B586">
        <v>7254</v>
      </c>
      <c r="C586">
        <v>1969</v>
      </c>
      <c r="D586" s="12">
        <f>2026-marketing_campaign4[[#This Row],[Year_Birth]]</f>
        <v>57</v>
      </c>
      <c r="E586" s="12" t="str" cm="1">
        <f t="array" ref="E5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86" s="12" t="s">
        <v>29</v>
      </c>
      <c r="G586" s="12" t="s">
        <v>31</v>
      </c>
      <c r="H586" s="11">
        <v>38361</v>
      </c>
      <c r="I586">
        <v>1</v>
      </c>
      <c r="J586">
        <v>0</v>
      </c>
      <c r="K586" s="1">
        <v>41635</v>
      </c>
      <c r="L586">
        <v>74</v>
      </c>
      <c r="M586" s="11">
        <v>39</v>
      </c>
      <c r="N586" s="11">
        <v>0</v>
      </c>
      <c r="O586" s="11">
        <v>56</v>
      </c>
      <c r="P586" s="11">
        <v>20</v>
      </c>
      <c r="Q586" s="11">
        <v>8</v>
      </c>
      <c r="R586" s="11">
        <v>14</v>
      </c>
      <c r="S5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</v>
      </c>
      <c r="T586" s="25" t="str" cm="1">
        <f t="array" ref="T5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86">
        <v>3</v>
      </c>
      <c r="V586">
        <v>3</v>
      </c>
      <c r="W586">
        <v>1</v>
      </c>
      <c r="X586">
        <v>3</v>
      </c>
      <c r="Y586">
        <v>7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3</v>
      </c>
      <c r="AG586">
        <v>11</v>
      </c>
      <c r="AH586">
        <v>0</v>
      </c>
    </row>
    <row r="587" spans="1:34" x14ac:dyDescent="0.3">
      <c r="A587">
        <v>293</v>
      </c>
      <c r="B587">
        <v>4543</v>
      </c>
      <c r="C587">
        <v>1980</v>
      </c>
      <c r="D587" s="12">
        <f>2026-marketing_campaign4[[#This Row],[Year_Birth]]</f>
        <v>46</v>
      </c>
      <c r="E587" s="12" t="str" cm="1">
        <f t="array" ref="E5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87" s="12" t="s">
        <v>29</v>
      </c>
      <c r="G587" s="12" t="s">
        <v>33</v>
      </c>
      <c r="H587" s="11">
        <v>82497</v>
      </c>
      <c r="I587">
        <v>0</v>
      </c>
      <c r="J587">
        <v>0</v>
      </c>
      <c r="K587" s="1">
        <v>41213</v>
      </c>
      <c r="L587">
        <v>32</v>
      </c>
      <c r="M587" s="11">
        <v>777</v>
      </c>
      <c r="N587" s="11">
        <v>129</v>
      </c>
      <c r="O587" s="11">
        <v>573</v>
      </c>
      <c r="P587" s="11">
        <v>216</v>
      </c>
      <c r="Q587" s="11">
        <v>21</v>
      </c>
      <c r="R587" s="11">
        <v>203</v>
      </c>
      <c r="S5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1919</v>
      </c>
      <c r="T587" s="25" t="str" cm="1">
        <f t="array" ref="T5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587">
        <v>1</v>
      </c>
      <c r="V587">
        <v>2</v>
      </c>
      <c r="W587">
        <v>7</v>
      </c>
      <c r="X587">
        <v>9</v>
      </c>
      <c r="Y587">
        <v>4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3</v>
      </c>
      <c r="AG587">
        <v>11</v>
      </c>
      <c r="AH587">
        <v>0</v>
      </c>
    </row>
    <row r="588" spans="1:34" x14ac:dyDescent="0.3">
      <c r="A588">
        <v>294</v>
      </c>
      <c r="B588">
        <v>4927</v>
      </c>
      <c r="C588">
        <v>1971</v>
      </c>
      <c r="D588" s="12">
        <f>2026-marketing_campaign4[[#This Row],[Year_Birth]]</f>
        <v>55</v>
      </c>
      <c r="E588" s="12" t="str" cm="1">
        <f t="array" ref="E5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588" s="12" t="s">
        <v>29</v>
      </c>
      <c r="G588" s="12" t="s">
        <v>31</v>
      </c>
      <c r="H588" s="11">
        <v>16626</v>
      </c>
      <c r="I588">
        <v>2</v>
      </c>
      <c r="J588">
        <v>0</v>
      </c>
      <c r="K588" s="1">
        <v>41654</v>
      </c>
      <c r="L588">
        <v>76</v>
      </c>
      <c r="M588" s="11">
        <v>8</v>
      </c>
      <c r="N588" s="11">
        <v>3</v>
      </c>
      <c r="O588" s="11">
        <v>22</v>
      </c>
      <c r="P588" s="11">
        <v>21</v>
      </c>
      <c r="Q588" s="11">
        <v>1</v>
      </c>
      <c r="R588" s="11">
        <v>13</v>
      </c>
      <c r="S5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588" s="25" t="str" cm="1">
        <f t="array" ref="T5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88">
        <v>3</v>
      </c>
      <c r="V588">
        <v>3</v>
      </c>
      <c r="W588">
        <v>0</v>
      </c>
      <c r="X588">
        <v>3</v>
      </c>
      <c r="Y588">
        <v>9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3</v>
      </c>
      <c r="AG588">
        <v>11</v>
      </c>
      <c r="AH588">
        <v>0</v>
      </c>
    </row>
    <row r="589" spans="1:34" x14ac:dyDescent="0.3">
      <c r="A589">
        <v>295</v>
      </c>
      <c r="B589">
        <v>10451</v>
      </c>
      <c r="C589">
        <v>1965</v>
      </c>
      <c r="D589" s="12">
        <f>2026-marketing_campaign4[[#This Row],[Year_Birth]]</f>
        <v>61</v>
      </c>
      <c r="E589" s="12" t="str" cm="1">
        <f t="array" ref="E5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89" s="12" t="s">
        <v>29</v>
      </c>
      <c r="G589" s="12" t="s">
        <v>31</v>
      </c>
      <c r="H589" s="11">
        <v>29672</v>
      </c>
      <c r="I589">
        <v>1</v>
      </c>
      <c r="J589">
        <v>1</v>
      </c>
      <c r="K589" s="1">
        <v>41345</v>
      </c>
      <c r="L589">
        <v>6</v>
      </c>
      <c r="M589" s="11">
        <v>9</v>
      </c>
      <c r="N589" s="11">
        <v>1</v>
      </c>
      <c r="O589" s="11">
        <v>3</v>
      </c>
      <c r="P589" s="11">
        <v>0</v>
      </c>
      <c r="Q589" s="11">
        <v>4</v>
      </c>
      <c r="R589" s="11">
        <v>8</v>
      </c>
      <c r="S5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589" s="25" t="str" cm="1">
        <f t="array" ref="T5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89">
        <v>1</v>
      </c>
      <c r="V589">
        <v>0</v>
      </c>
      <c r="W589">
        <v>0</v>
      </c>
      <c r="X589">
        <v>3</v>
      </c>
      <c r="Y589">
        <v>6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3</v>
      </c>
      <c r="AG589">
        <v>11</v>
      </c>
      <c r="AH589">
        <v>0</v>
      </c>
    </row>
    <row r="590" spans="1:34" x14ac:dyDescent="0.3">
      <c r="A590">
        <v>296</v>
      </c>
      <c r="B590">
        <v>2926</v>
      </c>
      <c r="C590">
        <v>1952</v>
      </c>
      <c r="D590" s="12">
        <f>2026-marketing_campaign4[[#This Row],[Year_Birth]]</f>
        <v>74</v>
      </c>
      <c r="E590" s="12" t="str" cm="1">
        <f t="array" ref="E5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590" s="12" t="s">
        <v>34</v>
      </c>
      <c r="G590" s="12" t="s">
        <v>31</v>
      </c>
      <c r="H590" s="11">
        <v>55951</v>
      </c>
      <c r="I590">
        <v>0</v>
      </c>
      <c r="J590">
        <v>1</v>
      </c>
      <c r="K590" s="1">
        <v>41144</v>
      </c>
      <c r="L590">
        <v>62</v>
      </c>
      <c r="M590" s="11">
        <v>1241</v>
      </c>
      <c r="N590" s="11">
        <v>0</v>
      </c>
      <c r="O590" s="11">
        <v>80</v>
      </c>
      <c r="P590" s="11">
        <v>0</v>
      </c>
      <c r="Q590" s="11">
        <v>13</v>
      </c>
      <c r="R590" s="11">
        <v>40</v>
      </c>
      <c r="S5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1374</v>
      </c>
      <c r="T590" s="25" t="str" cm="1">
        <f t="array" ref="T5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590">
        <v>3</v>
      </c>
      <c r="V590">
        <v>3</v>
      </c>
      <c r="W590">
        <v>6</v>
      </c>
      <c r="X590">
        <v>11</v>
      </c>
      <c r="Y590">
        <v>8</v>
      </c>
      <c r="Z590">
        <v>0</v>
      </c>
      <c r="AA590">
        <v>1</v>
      </c>
      <c r="AB590">
        <v>0</v>
      </c>
      <c r="AC590">
        <v>0</v>
      </c>
      <c r="AD590">
        <v>1</v>
      </c>
      <c r="AE590">
        <v>0</v>
      </c>
      <c r="AF590">
        <v>3</v>
      </c>
      <c r="AG590">
        <v>11</v>
      </c>
      <c r="AH590">
        <v>0</v>
      </c>
    </row>
    <row r="591" spans="1:34" x14ac:dyDescent="0.3">
      <c r="A591">
        <v>297</v>
      </c>
      <c r="B591">
        <v>2874</v>
      </c>
      <c r="C591">
        <v>1988</v>
      </c>
      <c r="D591" s="12">
        <f>2026-marketing_campaign4[[#This Row],[Year_Birth]]</f>
        <v>38</v>
      </c>
      <c r="E591" s="12" t="str" cm="1">
        <f t="array" ref="E5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591" s="12" t="s">
        <v>37</v>
      </c>
      <c r="G591" s="12" t="s">
        <v>35</v>
      </c>
      <c r="H591" s="11">
        <v>35388</v>
      </c>
      <c r="I591">
        <v>1</v>
      </c>
      <c r="J591">
        <v>0</v>
      </c>
      <c r="K591" s="1">
        <v>41340</v>
      </c>
      <c r="L591">
        <v>20</v>
      </c>
      <c r="M591" s="11">
        <v>6</v>
      </c>
      <c r="N591" s="11">
        <v>4</v>
      </c>
      <c r="O591" s="11">
        <v>7</v>
      </c>
      <c r="P591" s="11">
        <v>4</v>
      </c>
      <c r="Q591" s="11">
        <v>3</v>
      </c>
      <c r="R591" s="11">
        <v>8</v>
      </c>
      <c r="S5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591" s="25" t="str" cm="1">
        <f t="array" ref="T5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91">
        <v>1</v>
      </c>
      <c r="V591">
        <v>1</v>
      </c>
      <c r="W591">
        <v>0</v>
      </c>
      <c r="X591">
        <v>3</v>
      </c>
      <c r="Y591">
        <v>7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3</v>
      </c>
      <c r="AG591">
        <v>11</v>
      </c>
      <c r="AH591">
        <v>0</v>
      </c>
    </row>
    <row r="592" spans="1:34" x14ac:dyDescent="0.3">
      <c r="A592">
        <v>298</v>
      </c>
      <c r="B592">
        <v>9738</v>
      </c>
      <c r="C592">
        <v>1986</v>
      </c>
      <c r="D592" s="12">
        <f>2026-marketing_campaign4[[#This Row],[Year_Birth]]</f>
        <v>40</v>
      </c>
      <c r="E592" s="12" t="str" cm="1">
        <f t="array" ref="E5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592" s="12" t="s">
        <v>34</v>
      </c>
      <c r="G592" s="12" t="s">
        <v>31</v>
      </c>
      <c r="H592" s="11">
        <v>42386</v>
      </c>
      <c r="I592">
        <v>1</v>
      </c>
      <c r="J592">
        <v>0</v>
      </c>
      <c r="K592" s="1">
        <v>41287</v>
      </c>
      <c r="L592">
        <v>43</v>
      </c>
      <c r="M592" s="11">
        <v>65</v>
      </c>
      <c r="N592" s="11">
        <v>4</v>
      </c>
      <c r="O592" s="11">
        <v>16</v>
      </c>
      <c r="P592" s="11">
        <v>0</v>
      </c>
      <c r="Q592" s="11">
        <v>4</v>
      </c>
      <c r="R592" s="11">
        <v>11</v>
      </c>
      <c r="S5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</v>
      </c>
      <c r="T592" s="25" t="str" cm="1">
        <f t="array" ref="T5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92">
        <v>1</v>
      </c>
      <c r="V592">
        <v>3</v>
      </c>
      <c r="W592">
        <v>0</v>
      </c>
      <c r="X592">
        <v>3</v>
      </c>
      <c r="Y592">
        <v>8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3</v>
      </c>
      <c r="AG592">
        <v>11</v>
      </c>
      <c r="AH592">
        <v>0</v>
      </c>
    </row>
    <row r="593" spans="1:34" x14ac:dyDescent="0.3">
      <c r="A593">
        <v>299</v>
      </c>
      <c r="B593">
        <v>7119</v>
      </c>
      <c r="C593">
        <v>1982</v>
      </c>
      <c r="D593" s="12">
        <f>2026-marketing_campaign4[[#This Row],[Year_Birth]]</f>
        <v>44</v>
      </c>
      <c r="E593" s="12" t="str" cm="1">
        <f t="array" ref="E5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93" s="12" t="s">
        <v>29</v>
      </c>
      <c r="G593" s="12" t="s">
        <v>30</v>
      </c>
      <c r="H593" s="11">
        <v>68627</v>
      </c>
      <c r="I593">
        <v>0</v>
      </c>
      <c r="J593">
        <v>0</v>
      </c>
      <c r="K593" s="1">
        <v>41286</v>
      </c>
      <c r="L593">
        <v>45</v>
      </c>
      <c r="M593" s="11">
        <v>395</v>
      </c>
      <c r="N593" s="11">
        <v>15</v>
      </c>
      <c r="O593" s="11">
        <v>263</v>
      </c>
      <c r="P593" s="11">
        <v>60</v>
      </c>
      <c r="Q593" s="11">
        <v>54</v>
      </c>
      <c r="R593" s="11">
        <v>38</v>
      </c>
      <c r="S5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825</v>
      </c>
      <c r="T593" s="25" t="str" cm="1">
        <f t="array" ref="T5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93">
        <v>1</v>
      </c>
      <c r="V593">
        <v>2</v>
      </c>
      <c r="W593">
        <v>3</v>
      </c>
      <c r="X593">
        <v>6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3</v>
      </c>
      <c r="AG593">
        <v>11</v>
      </c>
      <c r="AH593">
        <v>0</v>
      </c>
    </row>
    <row r="594" spans="1:34" x14ac:dyDescent="0.3">
      <c r="A594">
        <v>300</v>
      </c>
      <c r="B594">
        <v>3924</v>
      </c>
      <c r="C594">
        <v>1965</v>
      </c>
      <c r="D594" s="12">
        <f>2026-marketing_campaign4[[#This Row],[Year_Birth]]</f>
        <v>61</v>
      </c>
      <c r="E594" s="12" t="str" cm="1">
        <f t="array" ref="E5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94" s="12" t="s">
        <v>32</v>
      </c>
      <c r="G594" s="12" t="s">
        <v>35</v>
      </c>
      <c r="H594" s="11">
        <v>57912</v>
      </c>
      <c r="I594">
        <v>0</v>
      </c>
      <c r="J594">
        <v>1</v>
      </c>
      <c r="K594" s="1">
        <v>41715</v>
      </c>
      <c r="L594">
        <v>34</v>
      </c>
      <c r="M594" s="11">
        <v>801</v>
      </c>
      <c r="N594" s="11">
        <v>0</v>
      </c>
      <c r="O594" s="11">
        <v>80</v>
      </c>
      <c r="P594" s="11">
        <v>0</v>
      </c>
      <c r="Q594" s="11">
        <v>0</v>
      </c>
      <c r="R594" s="11">
        <v>35</v>
      </c>
      <c r="S5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916</v>
      </c>
      <c r="T594" s="25" t="str" cm="1">
        <f t="array" ref="T5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594">
        <v>5</v>
      </c>
      <c r="V594">
        <v>8</v>
      </c>
      <c r="W594">
        <v>3</v>
      </c>
      <c r="X594">
        <v>12</v>
      </c>
      <c r="Y594">
        <v>5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3</v>
      </c>
      <c r="AG594">
        <v>11</v>
      </c>
      <c r="AH594">
        <v>0</v>
      </c>
    </row>
    <row r="595" spans="1:34" x14ac:dyDescent="0.3">
      <c r="A595">
        <v>301</v>
      </c>
      <c r="B595">
        <v>5827</v>
      </c>
      <c r="C595">
        <v>1958</v>
      </c>
      <c r="D595" s="12">
        <f>2026-marketing_campaign4[[#This Row],[Year_Birth]]</f>
        <v>68</v>
      </c>
      <c r="E595" s="12" t="str" cm="1">
        <f t="array" ref="E5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95" s="12" t="s">
        <v>29</v>
      </c>
      <c r="G595" s="12" t="s">
        <v>35</v>
      </c>
      <c r="H595" s="11">
        <v>35246</v>
      </c>
      <c r="I595">
        <v>1</v>
      </c>
      <c r="J595">
        <v>1</v>
      </c>
      <c r="K595" s="1">
        <v>41745</v>
      </c>
      <c r="L595">
        <v>53</v>
      </c>
      <c r="M595" s="11">
        <v>36</v>
      </c>
      <c r="N595" s="11">
        <v>0</v>
      </c>
      <c r="O595" s="11">
        <v>12</v>
      </c>
      <c r="P595" s="11">
        <v>2</v>
      </c>
      <c r="Q595" s="11">
        <v>2</v>
      </c>
      <c r="R595" s="11">
        <v>10</v>
      </c>
      <c r="S5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</v>
      </c>
      <c r="T595" s="25" t="str" cm="1">
        <f t="array" ref="T5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95">
        <v>4</v>
      </c>
      <c r="V595">
        <v>3</v>
      </c>
      <c r="W595">
        <v>1</v>
      </c>
      <c r="X595">
        <v>3</v>
      </c>
      <c r="Y595">
        <v>5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3</v>
      </c>
      <c r="AG595">
        <v>11</v>
      </c>
      <c r="AH595">
        <v>0</v>
      </c>
    </row>
    <row r="596" spans="1:34" x14ac:dyDescent="0.3">
      <c r="A596">
        <v>302</v>
      </c>
      <c r="B596">
        <v>5596</v>
      </c>
      <c r="C596">
        <v>1956</v>
      </c>
      <c r="D596" s="12">
        <f>2026-marketing_campaign4[[#This Row],[Year_Birth]]</f>
        <v>70</v>
      </c>
      <c r="E596" s="12" t="str" cm="1">
        <f t="array" ref="E5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596" s="12" t="s">
        <v>37</v>
      </c>
      <c r="G596" s="12" t="s">
        <v>31</v>
      </c>
      <c r="H596" s="11">
        <v>58821</v>
      </c>
      <c r="I596">
        <v>0</v>
      </c>
      <c r="J596">
        <v>1</v>
      </c>
      <c r="K596" s="1">
        <v>41559</v>
      </c>
      <c r="L596">
        <v>44</v>
      </c>
      <c r="M596" s="11">
        <v>513</v>
      </c>
      <c r="N596" s="11">
        <v>14</v>
      </c>
      <c r="O596" s="11">
        <v>154</v>
      </c>
      <c r="P596" s="11">
        <v>19</v>
      </c>
      <c r="Q596" s="11">
        <v>0</v>
      </c>
      <c r="R596" s="11">
        <v>28</v>
      </c>
      <c r="S5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728</v>
      </c>
      <c r="T596" s="25" t="str" cm="1">
        <f t="array" ref="T5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596">
        <v>1</v>
      </c>
      <c r="V596">
        <v>9</v>
      </c>
      <c r="W596">
        <v>2</v>
      </c>
      <c r="X596">
        <v>9</v>
      </c>
      <c r="Y596">
        <v>6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3</v>
      </c>
      <c r="AG596">
        <v>11</v>
      </c>
      <c r="AH596">
        <v>0</v>
      </c>
    </row>
    <row r="597" spans="1:34" x14ac:dyDescent="0.3">
      <c r="A597">
        <v>303</v>
      </c>
      <c r="B597">
        <v>10812</v>
      </c>
      <c r="C597">
        <v>1978</v>
      </c>
      <c r="D597" s="12">
        <f>2026-marketing_campaign4[[#This Row],[Year_Birth]]</f>
        <v>48</v>
      </c>
      <c r="E597" s="12" t="str" cm="1">
        <f t="array" ref="E5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97" s="12" t="s">
        <v>32</v>
      </c>
      <c r="G597" s="12" t="s">
        <v>33</v>
      </c>
      <c r="H597" s="11">
        <v>46377</v>
      </c>
      <c r="I597">
        <v>1</v>
      </c>
      <c r="J597">
        <v>0</v>
      </c>
      <c r="K597" s="1">
        <v>41699</v>
      </c>
      <c r="L597">
        <v>89</v>
      </c>
      <c r="M597" s="11">
        <v>37</v>
      </c>
      <c r="N597" s="11">
        <v>0</v>
      </c>
      <c r="O597" s="11">
        <v>46</v>
      </c>
      <c r="P597" s="11">
        <v>4</v>
      </c>
      <c r="Q597" s="11">
        <v>3</v>
      </c>
      <c r="R597" s="11">
        <v>0</v>
      </c>
      <c r="S5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</v>
      </c>
      <c r="T597" s="25" t="str" cm="1">
        <f t="array" ref="T5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97">
        <v>1</v>
      </c>
      <c r="V597">
        <v>2</v>
      </c>
      <c r="W597">
        <v>1</v>
      </c>
      <c r="X597">
        <v>3</v>
      </c>
      <c r="Y597">
        <v>4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3</v>
      </c>
      <c r="AG597">
        <v>11</v>
      </c>
      <c r="AH597">
        <v>0</v>
      </c>
    </row>
    <row r="598" spans="1:34" x14ac:dyDescent="0.3">
      <c r="A598">
        <v>304</v>
      </c>
      <c r="B598">
        <v>1717</v>
      </c>
      <c r="C598">
        <v>1988</v>
      </c>
      <c r="D598" s="12">
        <f>2026-marketing_campaign4[[#This Row],[Year_Birth]]</f>
        <v>38</v>
      </c>
      <c r="E598" s="12" t="str" cm="1">
        <f t="array" ref="E5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598" s="12" t="s">
        <v>29</v>
      </c>
      <c r="G598" s="12" t="s">
        <v>30</v>
      </c>
      <c r="H598" s="11">
        <v>39747</v>
      </c>
      <c r="I598">
        <v>1</v>
      </c>
      <c r="J598">
        <v>0</v>
      </c>
      <c r="K598" s="1">
        <v>41742</v>
      </c>
      <c r="L598">
        <v>43</v>
      </c>
      <c r="M598" s="11">
        <v>80</v>
      </c>
      <c r="N598" s="11">
        <v>15</v>
      </c>
      <c r="O598" s="11">
        <v>93</v>
      </c>
      <c r="P598" s="11">
        <v>20</v>
      </c>
      <c r="Q598" s="11">
        <v>13</v>
      </c>
      <c r="R598" s="11">
        <v>52</v>
      </c>
      <c r="S5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273</v>
      </c>
      <c r="T598" s="25" t="str" cm="1">
        <f t="array" ref="T5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598">
        <v>3</v>
      </c>
      <c r="V598">
        <v>5</v>
      </c>
      <c r="W598">
        <v>1</v>
      </c>
      <c r="X598">
        <v>4</v>
      </c>
      <c r="Y598">
        <v>8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3</v>
      </c>
      <c r="AG598">
        <v>11</v>
      </c>
      <c r="AH598">
        <v>0</v>
      </c>
    </row>
    <row r="599" spans="1:34" x14ac:dyDescent="0.3">
      <c r="A599">
        <v>305</v>
      </c>
      <c r="B599">
        <v>9491</v>
      </c>
      <c r="C599">
        <v>1984</v>
      </c>
      <c r="D599" s="12">
        <f>2026-marketing_campaign4[[#This Row],[Year_Birth]]</f>
        <v>42</v>
      </c>
      <c r="E599" s="12" t="str" cm="1">
        <f t="array" ref="E5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599" s="12" t="s">
        <v>29</v>
      </c>
      <c r="G599" s="12" t="s">
        <v>31</v>
      </c>
      <c r="H599" s="11">
        <v>23976</v>
      </c>
      <c r="I599">
        <v>1</v>
      </c>
      <c r="J599">
        <v>0</v>
      </c>
      <c r="K599" s="1">
        <v>41635</v>
      </c>
      <c r="L599">
        <v>68</v>
      </c>
      <c r="M599" s="11">
        <v>14</v>
      </c>
      <c r="N599" s="11">
        <v>1</v>
      </c>
      <c r="O599" s="11">
        <v>21</v>
      </c>
      <c r="P599" s="11">
        <v>2</v>
      </c>
      <c r="Q599" s="11">
        <v>3</v>
      </c>
      <c r="R599" s="11">
        <v>25</v>
      </c>
      <c r="S5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</v>
      </c>
      <c r="T599" s="25" t="str" cm="1">
        <f t="array" ref="T5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599">
        <v>3</v>
      </c>
      <c r="V599">
        <v>3</v>
      </c>
      <c r="W599">
        <v>1</v>
      </c>
      <c r="X599">
        <v>3</v>
      </c>
      <c r="Y599">
        <v>7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3</v>
      </c>
      <c r="AG599">
        <v>11</v>
      </c>
      <c r="AH599">
        <v>0</v>
      </c>
    </row>
    <row r="600" spans="1:34" x14ac:dyDescent="0.3">
      <c r="A600">
        <v>306</v>
      </c>
      <c r="B600">
        <v>9274</v>
      </c>
      <c r="C600">
        <v>1961</v>
      </c>
      <c r="D600" s="12">
        <f>2026-marketing_campaign4[[#This Row],[Year_Birth]]</f>
        <v>65</v>
      </c>
      <c r="E600" s="12" t="str" cm="1">
        <f t="array" ref="E6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00" s="12" t="s">
        <v>34</v>
      </c>
      <c r="G600" s="12" t="s">
        <v>33</v>
      </c>
      <c r="H600" s="11">
        <v>80950</v>
      </c>
      <c r="I600">
        <v>0</v>
      </c>
      <c r="J600">
        <v>0</v>
      </c>
      <c r="K600" s="1">
        <v>41361</v>
      </c>
      <c r="L600">
        <v>44</v>
      </c>
      <c r="M600" s="11">
        <v>525</v>
      </c>
      <c r="N600" s="11">
        <v>147</v>
      </c>
      <c r="O600" s="11">
        <v>112</v>
      </c>
      <c r="P600" s="11">
        <v>219</v>
      </c>
      <c r="Q600" s="11">
        <v>147</v>
      </c>
      <c r="R600" s="11">
        <v>63</v>
      </c>
      <c r="S6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1213</v>
      </c>
      <c r="T600" s="25" t="str" cm="1">
        <f t="array" ref="T6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00">
        <v>1</v>
      </c>
      <c r="V600">
        <v>6</v>
      </c>
      <c r="W600">
        <v>7</v>
      </c>
      <c r="X600">
        <v>9</v>
      </c>
      <c r="Y600">
        <v>2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3</v>
      </c>
      <c r="AG600">
        <v>11</v>
      </c>
      <c r="AH600">
        <v>0</v>
      </c>
    </row>
    <row r="601" spans="1:34" x14ac:dyDescent="0.3">
      <c r="A601">
        <v>308</v>
      </c>
      <c r="B601">
        <v>6963</v>
      </c>
      <c r="C601">
        <v>1947</v>
      </c>
      <c r="D601" s="12">
        <f>2026-marketing_campaign4[[#This Row],[Year_Birth]]</f>
        <v>79</v>
      </c>
      <c r="E601" s="12" t="str" cm="1">
        <f t="array" ref="E6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01" s="12" t="s">
        <v>29</v>
      </c>
      <c r="G601" s="12" t="s">
        <v>30</v>
      </c>
      <c r="H601" s="11">
        <v>77457</v>
      </c>
      <c r="I601">
        <v>0</v>
      </c>
      <c r="J601">
        <v>0</v>
      </c>
      <c r="K601" s="1">
        <v>41703</v>
      </c>
      <c r="L601">
        <v>85</v>
      </c>
      <c r="M601" s="11">
        <v>675</v>
      </c>
      <c r="N601" s="11">
        <v>11</v>
      </c>
      <c r="O601" s="11">
        <v>400</v>
      </c>
      <c r="P601" s="11">
        <v>15</v>
      </c>
      <c r="Q601" s="11">
        <v>45</v>
      </c>
      <c r="R601" s="11">
        <v>11</v>
      </c>
      <c r="S6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1157</v>
      </c>
      <c r="T601" s="25" t="str" cm="1">
        <f t="array" ref="T6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01">
        <v>1</v>
      </c>
      <c r="V601">
        <v>2</v>
      </c>
      <c r="W601">
        <v>5</v>
      </c>
      <c r="X601">
        <v>10</v>
      </c>
      <c r="Y601">
        <v>1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3</v>
      </c>
      <c r="AG601">
        <v>11</v>
      </c>
      <c r="AH601">
        <v>0</v>
      </c>
    </row>
    <row r="602" spans="1:34" x14ac:dyDescent="0.3">
      <c r="A602">
        <v>309</v>
      </c>
      <c r="B602">
        <v>4440</v>
      </c>
      <c r="C602">
        <v>1964</v>
      </c>
      <c r="D602" s="12">
        <f>2026-marketing_campaign4[[#This Row],[Year_Birth]]</f>
        <v>62</v>
      </c>
      <c r="E602" s="12" t="str" cm="1">
        <f t="array" ref="E6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02" s="12" t="s">
        <v>34</v>
      </c>
      <c r="G602" s="12" t="s">
        <v>33</v>
      </c>
      <c r="H602" s="11">
        <v>64100</v>
      </c>
      <c r="I602">
        <v>0</v>
      </c>
      <c r="J602">
        <v>1</v>
      </c>
      <c r="K602" s="1">
        <v>41527</v>
      </c>
      <c r="L602">
        <v>93</v>
      </c>
      <c r="M602" s="11">
        <v>509</v>
      </c>
      <c r="N602" s="11">
        <v>0</v>
      </c>
      <c r="O602" s="11">
        <v>27</v>
      </c>
      <c r="P602" s="11">
        <v>0</v>
      </c>
      <c r="Q602" s="11">
        <v>0</v>
      </c>
      <c r="R602" s="11">
        <v>10</v>
      </c>
      <c r="S6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546</v>
      </c>
      <c r="T602" s="25" t="str" cm="1">
        <f t="array" ref="T6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602">
        <v>1</v>
      </c>
      <c r="V602">
        <v>8</v>
      </c>
      <c r="W602">
        <v>3</v>
      </c>
      <c r="X602">
        <v>6</v>
      </c>
      <c r="Y602">
        <v>7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3</v>
      </c>
      <c r="AG602">
        <v>11</v>
      </c>
      <c r="AH602">
        <v>0</v>
      </c>
    </row>
    <row r="603" spans="1:34" x14ac:dyDescent="0.3">
      <c r="A603">
        <v>310</v>
      </c>
      <c r="B603">
        <v>1379</v>
      </c>
      <c r="C603">
        <v>1992</v>
      </c>
      <c r="D603" s="12">
        <f>2026-marketing_campaign4[[#This Row],[Year_Birth]]</f>
        <v>34</v>
      </c>
      <c r="E603" s="12" t="str" cm="1">
        <f t="array" ref="E6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03" s="12" t="s">
        <v>34</v>
      </c>
      <c r="G603" s="12" t="s">
        <v>31</v>
      </c>
      <c r="H603" s="11">
        <v>42670</v>
      </c>
      <c r="I603">
        <v>0</v>
      </c>
      <c r="J603">
        <v>0</v>
      </c>
      <c r="K603" s="1">
        <v>41391</v>
      </c>
      <c r="L603">
        <v>12</v>
      </c>
      <c r="M603" s="11">
        <v>154</v>
      </c>
      <c r="N603" s="11">
        <v>2</v>
      </c>
      <c r="O603" s="11">
        <v>46</v>
      </c>
      <c r="P603" s="11">
        <v>20</v>
      </c>
      <c r="Q603" s="11">
        <v>4</v>
      </c>
      <c r="R603" s="11">
        <v>15</v>
      </c>
      <c r="S6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241</v>
      </c>
      <c r="T603" s="25" t="str" cm="1">
        <f t="array" ref="T6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03">
        <v>1</v>
      </c>
      <c r="V603">
        <v>4</v>
      </c>
      <c r="W603">
        <v>2</v>
      </c>
      <c r="X603">
        <v>4</v>
      </c>
      <c r="Y603">
        <v>4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3</v>
      </c>
      <c r="AG603">
        <v>11</v>
      </c>
      <c r="AH603">
        <v>0</v>
      </c>
    </row>
    <row r="604" spans="1:34" x14ac:dyDescent="0.3">
      <c r="A604">
        <v>311</v>
      </c>
      <c r="B604">
        <v>10032</v>
      </c>
      <c r="C604">
        <v>1976</v>
      </c>
      <c r="D604" s="12">
        <f>2026-marketing_campaign4[[#This Row],[Year_Birth]]</f>
        <v>50</v>
      </c>
      <c r="E604" s="12" t="str" cm="1">
        <f t="array" ref="E6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04" s="12" t="s">
        <v>29</v>
      </c>
      <c r="G604" s="12" t="s">
        <v>35</v>
      </c>
      <c r="H604" s="11">
        <v>12571</v>
      </c>
      <c r="I604">
        <v>1</v>
      </c>
      <c r="J604">
        <v>0</v>
      </c>
      <c r="K604" s="1">
        <v>41657</v>
      </c>
      <c r="L604">
        <v>86</v>
      </c>
      <c r="M604" s="11">
        <v>3</v>
      </c>
      <c r="N604" s="11">
        <v>5</v>
      </c>
      <c r="O604" s="11">
        <v>14</v>
      </c>
      <c r="P604" s="11">
        <v>2</v>
      </c>
      <c r="Q604" s="11">
        <v>12</v>
      </c>
      <c r="R604" s="11">
        <v>17</v>
      </c>
      <c r="S6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</v>
      </c>
      <c r="T604" s="25" t="str" cm="1">
        <f t="array" ref="T6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04">
        <v>4</v>
      </c>
      <c r="V604">
        <v>3</v>
      </c>
      <c r="W604">
        <v>1</v>
      </c>
      <c r="X604">
        <v>3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3</v>
      </c>
      <c r="AG604">
        <v>11</v>
      </c>
      <c r="AH604">
        <v>0</v>
      </c>
    </row>
    <row r="605" spans="1:34" x14ac:dyDescent="0.3">
      <c r="A605">
        <v>312</v>
      </c>
      <c r="B605">
        <v>2826</v>
      </c>
      <c r="C605">
        <v>1967</v>
      </c>
      <c r="D605" s="12">
        <f>2026-marketing_campaign4[[#This Row],[Year_Birth]]</f>
        <v>59</v>
      </c>
      <c r="E605" s="12" t="str" cm="1">
        <f t="array" ref="E6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05" s="12" t="s">
        <v>29</v>
      </c>
      <c r="G605" s="12" t="s">
        <v>33</v>
      </c>
      <c r="H605" s="11">
        <v>22574</v>
      </c>
      <c r="I605">
        <v>2</v>
      </c>
      <c r="J605">
        <v>1</v>
      </c>
      <c r="K605" s="1">
        <v>41575</v>
      </c>
      <c r="L605">
        <v>28</v>
      </c>
      <c r="M605" s="11">
        <v>25</v>
      </c>
      <c r="N605" s="11">
        <v>0</v>
      </c>
      <c r="O605" s="11">
        <v>8</v>
      </c>
      <c r="P605" s="11">
        <v>2</v>
      </c>
      <c r="Q605" s="11">
        <v>0</v>
      </c>
      <c r="R605" s="11">
        <v>2</v>
      </c>
      <c r="S6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605" s="25" t="str" cm="1">
        <f t="array" ref="T6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05">
        <v>2</v>
      </c>
      <c r="V605">
        <v>2</v>
      </c>
      <c r="W605">
        <v>0</v>
      </c>
      <c r="X605">
        <v>3</v>
      </c>
      <c r="Y605">
        <v>7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3</v>
      </c>
      <c r="AG605">
        <v>11</v>
      </c>
      <c r="AH605">
        <v>0</v>
      </c>
    </row>
    <row r="606" spans="1:34" x14ac:dyDescent="0.3">
      <c r="A606">
        <v>313</v>
      </c>
      <c r="B606">
        <v>2437</v>
      </c>
      <c r="C606">
        <v>1989</v>
      </c>
      <c r="D606" s="12">
        <f>2026-marketing_campaign4[[#This Row],[Year_Birth]]</f>
        <v>37</v>
      </c>
      <c r="E606" s="12" t="str" cm="1">
        <f t="array" ref="E6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06" s="12" t="s">
        <v>29</v>
      </c>
      <c r="G606" s="12" t="s">
        <v>33</v>
      </c>
      <c r="I606">
        <v>0</v>
      </c>
      <c r="J606">
        <v>0</v>
      </c>
      <c r="K606" s="1">
        <v>41428</v>
      </c>
      <c r="L606">
        <v>69</v>
      </c>
      <c r="M606" s="11">
        <v>861</v>
      </c>
      <c r="N606" s="11">
        <v>138</v>
      </c>
      <c r="O606" s="11">
        <v>461</v>
      </c>
      <c r="P606" s="11">
        <v>60</v>
      </c>
      <c r="Q606" s="11">
        <v>30</v>
      </c>
      <c r="R606" s="11">
        <v>61</v>
      </c>
      <c r="S6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1611</v>
      </c>
      <c r="T606" s="25" t="str" cm="1">
        <f t="array" ref="T6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606">
        <v>1</v>
      </c>
      <c r="V606">
        <v>6</v>
      </c>
      <c r="W606">
        <v>5</v>
      </c>
      <c r="X606">
        <v>12</v>
      </c>
      <c r="Y606">
        <v>3</v>
      </c>
      <c r="Z606">
        <v>0</v>
      </c>
      <c r="AA606">
        <v>1</v>
      </c>
      <c r="AB606">
        <v>0</v>
      </c>
      <c r="AC606">
        <v>1</v>
      </c>
      <c r="AD606">
        <v>0</v>
      </c>
      <c r="AE606">
        <v>0</v>
      </c>
      <c r="AF606">
        <v>3</v>
      </c>
      <c r="AG606">
        <v>11</v>
      </c>
      <c r="AH606">
        <v>0</v>
      </c>
    </row>
    <row r="607" spans="1:34" x14ac:dyDescent="0.3">
      <c r="A607">
        <v>314</v>
      </c>
      <c r="B607">
        <v>6320</v>
      </c>
      <c r="C607">
        <v>1976</v>
      </c>
      <c r="D607" s="12">
        <f>2026-marketing_campaign4[[#This Row],[Year_Birth]]</f>
        <v>50</v>
      </c>
      <c r="E607" s="12" t="str" cm="1">
        <f t="array" ref="E6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07" s="12" t="s">
        <v>34</v>
      </c>
      <c r="G607" s="12" t="s">
        <v>30</v>
      </c>
      <c r="H607" s="11">
        <v>70893</v>
      </c>
      <c r="I607">
        <v>0</v>
      </c>
      <c r="J607">
        <v>0</v>
      </c>
      <c r="K607" s="1">
        <v>41311</v>
      </c>
      <c r="L607">
        <v>42</v>
      </c>
      <c r="M607" s="11">
        <v>768</v>
      </c>
      <c r="N607" s="11">
        <v>44</v>
      </c>
      <c r="O607" s="11">
        <v>561</v>
      </c>
      <c r="P607" s="11">
        <v>77</v>
      </c>
      <c r="Q607" s="11">
        <v>44</v>
      </c>
      <c r="R607" s="11">
        <v>14</v>
      </c>
      <c r="S6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1508</v>
      </c>
      <c r="T607" s="25" t="str" cm="1">
        <f t="array" ref="T6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607">
        <v>1</v>
      </c>
      <c r="V607">
        <v>6</v>
      </c>
      <c r="W607">
        <v>6</v>
      </c>
      <c r="X607">
        <v>10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3</v>
      </c>
      <c r="AG607">
        <v>11</v>
      </c>
      <c r="AH607">
        <v>0</v>
      </c>
    </row>
    <row r="608" spans="1:34" x14ac:dyDescent="0.3">
      <c r="A608">
        <v>315</v>
      </c>
      <c r="B608">
        <v>3050</v>
      </c>
      <c r="C608">
        <v>1966</v>
      </c>
      <c r="D608" s="12">
        <f>2026-marketing_campaign4[[#This Row],[Year_Birth]]</f>
        <v>60</v>
      </c>
      <c r="E608" s="12" t="str" cm="1">
        <f t="array" ref="E6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08" s="12" t="s">
        <v>29</v>
      </c>
      <c r="G608" s="12" t="s">
        <v>33</v>
      </c>
      <c r="H608" s="11">
        <v>54198</v>
      </c>
      <c r="I608">
        <v>1</v>
      </c>
      <c r="J608">
        <v>1</v>
      </c>
      <c r="K608" s="1">
        <v>41625</v>
      </c>
      <c r="L608">
        <v>13</v>
      </c>
      <c r="M608" s="11">
        <v>185</v>
      </c>
      <c r="N608" s="11">
        <v>0</v>
      </c>
      <c r="O608" s="11">
        <v>28</v>
      </c>
      <c r="P608" s="11">
        <v>3</v>
      </c>
      <c r="Q608" s="11">
        <v>2</v>
      </c>
      <c r="R608" s="11">
        <v>17</v>
      </c>
      <c r="S6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235</v>
      </c>
      <c r="T608" s="25" t="str" cm="1">
        <f t="array" ref="T6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08">
        <v>6</v>
      </c>
      <c r="V608">
        <v>3</v>
      </c>
      <c r="W608">
        <v>1</v>
      </c>
      <c r="X608">
        <v>6</v>
      </c>
      <c r="Y608">
        <v>4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3</v>
      </c>
      <c r="AG608">
        <v>11</v>
      </c>
      <c r="AH608">
        <v>0</v>
      </c>
    </row>
    <row r="609" spans="1:34" x14ac:dyDescent="0.3">
      <c r="A609">
        <v>316</v>
      </c>
      <c r="B609">
        <v>231</v>
      </c>
      <c r="C609">
        <v>1956</v>
      </c>
      <c r="D609" s="12">
        <f>2026-marketing_campaign4[[#This Row],[Year_Birth]]</f>
        <v>70</v>
      </c>
      <c r="E609" s="12" t="str" cm="1">
        <f t="array" ref="E6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09" s="12" t="s">
        <v>34</v>
      </c>
      <c r="G609" s="12" t="s">
        <v>31</v>
      </c>
      <c r="H609" s="11">
        <v>28839</v>
      </c>
      <c r="I609">
        <v>1</v>
      </c>
      <c r="J609">
        <v>1</v>
      </c>
      <c r="K609" s="1">
        <v>41709</v>
      </c>
      <c r="L609">
        <v>86</v>
      </c>
      <c r="M609" s="11">
        <v>24</v>
      </c>
      <c r="N609" s="11">
        <v>0</v>
      </c>
      <c r="O609" s="11">
        <v>7</v>
      </c>
      <c r="P609" s="11">
        <v>0</v>
      </c>
      <c r="Q609" s="11">
        <v>0</v>
      </c>
      <c r="R609" s="11">
        <v>1</v>
      </c>
      <c r="S6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609" s="25" t="str" cm="1">
        <f t="array" ref="T6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09">
        <v>2</v>
      </c>
      <c r="V609">
        <v>2</v>
      </c>
      <c r="W609">
        <v>0</v>
      </c>
      <c r="X609">
        <v>3</v>
      </c>
      <c r="Y609">
        <v>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11</v>
      </c>
      <c r="AH609">
        <v>0</v>
      </c>
    </row>
    <row r="610" spans="1:34" x14ac:dyDescent="0.3">
      <c r="A610">
        <v>317</v>
      </c>
      <c r="B610">
        <v>2392</v>
      </c>
      <c r="C610">
        <v>1972</v>
      </c>
      <c r="D610" s="12">
        <f>2026-marketing_campaign4[[#This Row],[Year_Birth]]</f>
        <v>54</v>
      </c>
      <c r="E610" s="12" t="str" cm="1">
        <f t="array" ref="E6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10" s="12" t="s">
        <v>29</v>
      </c>
      <c r="G610" s="12" t="s">
        <v>33</v>
      </c>
      <c r="H610" s="11">
        <v>40321</v>
      </c>
      <c r="I610">
        <v>1</v>
      </c>
      <c r="J610">
        <v>1</v>
      </c>
      <c r="K610" s="1">
        <v>41484</v>
      </c>
      <c r="L610">
        <v>59</v>
      </c>
      <c r="M610" s="11">
        <v>44</v>
      </c>
      <c r="N610" s="11">
        <v>4</v>
      </c>
      <c r="O610" s="11">
        <v>21</v>
      </c>
      <c r="P610" s="11">
        <v>6</v>
      </c>
      <c r="Q610" s="11">
        <v>0</v>
      </c>
      <c r="R610" s="11">
        <v>27</v>
      </c>
      <c r="S6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</v>
      </c>
      <c r="T610" s="25" t="str" cm="1">
        <f t="array" ref="T6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10">
        <v>2</v>
      </c>
      <c r="V610">
        <v>3</v>
      </c>
      <c r="W610">
        <v>0</v>
      </c>
      <c r="X610">
        <v>3</v>
      </c>
      <c r="Y610">
        <v>7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3</v>
      </c>
      <c r="AG610">
        <v>11</v>
      </c>
      <c r="AH610">
        <v>0</v>
      </c>
    </row>
    <row r="611" spans="1:34" x14ac:dyDescent="0.3">
      <c r="A611">
        <v>318</v>
      </c>
      <c r="B611">
        <v>9478</v>
      </c>
      <c r="C611">
        <v>1985</v>
      </c>
      <c r="D611" s="12">
        <f>2026-marketing_campaign4[[#This Row],[Year_Birth]]</f>
        <v>41</v>
      </c>
      <c r="E611" s="12" t="str" cm="1">
        <f t="array" ref="E6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11" s="12" t="s">
        <v>29</v>
      </c>
      <c r="G611" s="12" t="s">
        <v>30</v>
      </c>
      <c r="H611" s="11">
        <v>66503</v>
      </c>
      <c r="I611">
        <v>1</v>
      </c>
      <c r="J611">
        <v>0</v>
      </c>
      <c r="K611" s="1">
        <v>41135</v>
      </c>
      <c r="L611">
        <v>30</v>
      </c>
      <c r="M611" s="11">
        <v>91</v>
      </c>
      <c r="N611" s="11">
        <v>64</v>
      </c>
      <c r="O611" s="11">
        <v>128</v>
      </c>
      <c r="P611" s="11">
        <v>65</v>
      </c>
      <c r="Q611" s="11">
        <v>3</v>
      </c>
      <c r="R611" s="11">
        <v>50</v>
      </c>
      <c r="S6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401</v>
      </c>
      <c r="T611" s="25" t="str" cm="1">
        <f t="array" ref="T6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11">
        <v>2</v>
      </c>
      <c r="V611">
        <v>4</v>
      </c>
      <c r="W611">
        <v>3</v>
      </c>
      <c r="X611">
        <v>6</v>
      </c>
      <c r="Y611">
        <v>3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3</v>
      </c>
      <c r="AG611">
        <v>11</v>
      </c>
      <c r="AH611">
        <v>0</v>
      </c>
    </row>
    <row r="612" spans="1:34" x14ac:dyDescent="0.3">
      <c r="A612">
        <v>319</v>
      </c>
      <c r="B612">
        <v>113</v>
      </c>
      <c r="C612">
        <v>1951</v>
      </c>
      <c r="D612" s="12">
        <f>2026-marketing_campaign4[[#This Row],[Year_Birth]]</f>
        <v>75</v>
      </c>
      <c r="E612" s="12" t="str" cm="1">
        <f t="array" ref="E6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12" s="12" t="s">
        <v>29</v>
      </c>
      <c r="G612" s="12" t="s">
        <v>33</v>
      </c>
      <c r="H612" s="11">
        <v>30833</v>
      </c>
      <c r="I612">
        <v>1</v>
      </c>
      <c r="J612">
        <v>1</v>
      </c>
      <c r="K612" s="1">
        <v>41471</v>
      </c>
      <c r="L612">
        <v>33</v>
      </c>
      <c r="M612" s="11">
        <v>11</v>
      </c>
      <c r="N612" s="11">
        <v>0</v>
      </c>
      <c r="O612" s="11">
        <v>7</v>
      </c>
      <c r="P612" s="11">
        <v>3</v>
      </c>
      <c r="Q612" s="11">
        <v>1</v>
      </c>
      <c r="R612" s="11">
        <v>6</v>
      </c>
      <c r="S6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</v>
      </c>
      <c r="T612" s="25" t="str" cm="1">
        <f t="array" ref="T6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12">
        <v>2</v>
      </c>
      <c r="V612">
        <v>1</v>
      </c>
      <c r="W612">
        <v>0</v>
      </c>
      <c r="X612">
        <v>3</v>
      </c>
      <c r="Y612">
        <v>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3</v>
      </c>
      <c r="AG612">
        <v>11</v>
      </c>
      <c r="AH612">
        <v>0</v>
      </c>
    </row>
    <row r="613" spans="1:34" x14ac:dyDescent="0.3">
      <c r="A613">
        <v>320</v>
      </c>
      <c r="B613">
        <v>2863</v>
      </c>
      <c r="C613">
        <v>1970</v>
      </c>
      <c r="D613" s="12">
        <f>2026-marketing_campaign4[[#This Row],[Year_Birth]]</f>
        <v>56</v>
      </c>
      <c r="E613" s="12" t="str" cm="1">
        <f t="array" ref="E6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13" s="12" t="s">
        <v>29</v>
      </c>
      <c r="G613" s="12" t="s">
        <v>30</v>
      </c>
      <c r="I613">
        <v>1</v>
      </c>
      <c r="J613">
        <v>2</v>
      </c>
      <c r="K613" s="1">
        <v>41509</v>
      </c>
      <c r="L613">
        <v>67</v>
      </c>
      <c r="M613" s="11">
        <v>738</v>
      </c>
      <c r="N613" s="11">
        <v>20</v>
      </c>
      <c r="O613" s="11">
        <v>172</v>
      </c>
      <c r="P613" s="11">
        <v>52</v>
      </c>
      <c r="Q613" s="11">
        <v>50</v>
      </c>
      <c r="R613" s="11">
        <v>20</v>
      </c>
      <c r="S6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1052</v>
      </c>
      <c r="T613" s="25" t="str" cm="1">
        <f t="array" ref="T6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13">
        <v>6</v>
      </c>
      <c r="V613">
        <v>2</v>
      </c>
      <c r="W613">
        <v>3</v>
      </c>
      <c r="X613">
        <v>10</v>
      </c>
      <c r="Y613">
        <v>7</v>
      </c>
      <c r="Z613">
        <v>0</v>
      </c>
      <c r="AA613">
        <v>1</v>
      </c>
      <c r="AB613">
        <v>0</v>
      </c>
      <c r="AC613">
        <v>1</v>
      </c>
      <c r="AD613">
        <v>0</v>
      </c>
      <c r="AE613">
        <v>0</v>
      </c>
      <c r="AF613">
        <v>3</v>
      </c>
      <c r="AG613">
        <v>11</v>
      </c>
      <c r="AH613">
        <v>0</v>
      </c>
    </row>
    <row r="614" spans="1:34" x14ac:dyDescent="0.3">
      <c r="A614">
        <v>321</v>
      </c>
      <c r="B614">
        <v>1802</v>
      </c>
      <c r="C614">
        <v>1971</v>
      </c>
      <c r="D614" s="12">
        <f>2026-marketing_campaign4[[#This Row],[Year_Birth]]</f>
        <v>55</v>
      </c>
      <c r="E614" s="12" t="str" cm="1">
        <f t="array" ref="E6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14" s="12" t="s">
        <v>29</v>
      </c>
      <c r="G614" s="12" t="s">
        <v>33</v>
      </c>
      <c r="H614" s="11">
        <v>64795</v>
      </c>
      <c r="I614">
        <v>0</v>
      </c>
      <c r="J614">
        <v>1</v>
      </c>
      <c r="K614" s="1">
        <v>41291</v>
      </c>
      <c r="L614">
        <v>23</v>
      </c>
      <c r="M614" s="11">
        <v>412</v>
      </c>
      <c r="N614" s="11">
        <v>5</v>
      </c>
      <c r="O614" s="11">
        <v>119</v>
      </c>
      <c r="P614" s="11">
        <v>38</v>
      </c>
      <c r="Q614" s="11">
        <v>29</v>
      </c>
      <c r="R614" s="11">
        <v>77</v>
      </c>
      <c r="S6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680</v>
      </c>
      <c r="T614" s="25" t="str" cm="1">
        <f t="array" ref="T6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614">
        <v>3</v>
      </c>
      <c r="V614">
        <v>3</v>
      </c>
      <c r="W614">
        <v>3</v>
      </c>
      <c r="X614">
        <v>12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3</v>
      </c>
      <c r="AG614">
        <v>11</v>
      </c>
      <c r="AH614">
        <v>0</v>
      </c>
    </row>
    <row r="615" spans="1:34" x14ac:dyDescent="0.3">
      <c r="A615">
        <v>322</v>
      </c>
      <c r="B615">
        <v>520</v>
      </c>
      <c r="C615">
        <v>1974</v>
      </c>
      <c r="D615" s="12">
        <f>2026-marketing_campaign4[[#This Row],[Year_Birth]]</f>
        <v>52</v>
      </c>
      <c r="E615" s="12" t="str" cm="1">
        <f t="array" ref="E6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15" s="12" t="s">
        <v>29</v>
      </c>
      <c r="G615" s="12" t="s">
        <v>33</v>
      </c>
      <c r="H615" s="11">
        <v>34421</v>
      </c>
      <c r="I615">
        <v>1</v>
      </c>
      <c r="J615">
        <v>0</v>
      </c>
      <c r="K615" s="1">
        <v>41456</v>
      </c>
      <c r="L615">
        <v>81</v>
      </c>
      <c r="M615" s="11">
        <v>3</v>
      </c>
      <c r="N615" s="11">
        <v>3</v>
      </c>
      <c r="O615" s="11">
        <v>7</v>
      </c>
      <c r="P615" s="11">
        <v>6</v>
      </c>
      <c r="Q615" s="11">
        <v>2</v>
      </c>
      <c r="R615" s="11">
        <v>9</v>
      </c>
      <c r="S6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615" s="25" t="str" cm="1">
        <f t="array" ref="T6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15">
        <v>1</v>
      </c>
      <c r="V615">
        <v>1</v>
      </c>
      <c r="W615">
        <v>0</v>
      </c>
      <c r="X615">
        <v>2</v>
      </c>
      <c r="Y615">
        <v>7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3</v>
      </c>
      <c r="AG615">
        <v>11</v>
      </c>
      <c r="AH615">
        <v>0</v>
      </c>
    </row>
    <row r="616" spans="1:34" x14ac:dyDescent="0.3">
      <c r="A616">
        <v>323</v>
      </c>
      <c r="B616">
        <v>8275</v>
      </c>
      <c r="C616">
        <v>1965</v>
      </c>
      <c r="D616" s="12">
        <f>2026-marketing_campaign4[[#This Row],[Year_Birth]]</f>
        <v>61</v>
      </c>
      <c r="E616" s="12" t="str" cm="1">
        <f t="array" ref="E6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16" s="12" t="s">
        <v>32</v>
      </c>
      <c r="G616" s="12" t="s">
        <v>35</v>
      </c>
      <c r="H616" s="11">
        <v>47025</v>
      </c>
      <c r="I616">
        <v>1</v>
      </c>
      <c r="J616">
        <v>1</v>
      </c>
      <c r="K616" s="1">
        <v>41679</v>
      </c>
      <c r="L616">
        <v>6</v>
      </c>
      <c r="M616" s="11">
        <v>16</v>
      </c>
      <c r="N616" s="11">
        <v>0</v>
      </c>
      <c r="O616" s="11">
        <v>3</v>
      </c>
      <c r="P616" s="11">
        <v>0</v>
      </c>
      <c r="Q616" s="11">
        <v>0</v>
      </c>
      <c r="R616" s="11">
        <v>1</v>
      </c>
      <c r="S6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616" s="25" t="str" cm="1">
        <f t="array" ref="T6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16">
        <v>1</v>
      </c>
      <c r="V616">
        <v>1</v>
      </c>
      <c r="W616">
        <v>0</v>
      </c>
      <c r="X616">
        <v>2</v>
      </c>
      <c r="Y616">
        <v>7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3</v>
      </c>
      <c r="AG616">
        <v>11</v>
      </c>
      <c r="AH616">
        <v>0</v>
      </c>
    </row>
    <row r="617" spans="1:34" x14ac:dyDescent="0.3">
      <c r="A617">
        <v>324</v>
      </c>
      <c r="B617">
        <v>9750</v>
      </c>
      <c r="C617">
        <v>1961</v>
      </c>
      <c r="D617" s="12">
        <f>2026-marketing_campaign4[[#This Row],[Year_Birth]]</f>
        <v>65</v>
      </c>
      <c r="E617" s="12" t="str" cm="1">
        <f t="array" ref="E6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17" s="12" t="s">
        <v>32</v>
      </c>
      <c r="G617" s="12" t="s">
        <v>35</v>
      </c>
      <c r="H617" s="11">
        <v>64325</v>
      </c>
      <c r="I617">
        <v>0</v>
      </c>
      <c r="J617">
        <v>1</v>
      </c>
      <c r="K617" s="1">
        <v>41312</v>
      </c>
      <c r="L617">
        <v>41</v>
      </c>
      <c r="M617" s="11">
        <v>731</v>
      </c>
      <c r="N617" s="11">
        <v>60</v>
      </c>
      <c r="O617" s="11">
        <v>353</v>
      </c>
      <c r="P617" s="11">
        <v>78</v>
      </c>
      <c r="Q617" s="11">
        <v>12</v>
      </c>
      <c r="R617" s="11">
        <v>73</v>
      </c>
      <c r="S6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1307</v>
      </c>
      <c r="T617" s="25" t="str" cm="1">
        <f t="array" ref="T6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17">
        <v>5</v>
      </c>
      <c r="V617">
        <v>10</v>
      </c>
      <c r="W617">
        <v>3</v>
      </c>
      <c r="X617">
        <v>5</v>
      </c>
      <c r="Y617">
        <v>7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3</v>
      </c>
      <c r="AG617">
        <v>11</v>
      </c>
      <c r="AH617">
        <v>0</v>
      </c>
    </row>
    <row r="618" spans="1:34" x14ac:dyDescent="0.3">
      <c r="A618">
        <v>325</v>
      </c>
      <c r="B618">
        <v>2607</v>
      </c>
      <c r="C618">
        <v>1953</v>
      </c>
      <c r="D618" s="12">
        <f>2026-marketing_campaign4[[#This Row],[Year_Birth]]</f>
        <v>73</v>
      </c>
      <c r="E618" s="12" t="str" cm="1">
        <f t="array" ref="E6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18" s="12" t="s">
        <v>29</v>
      </c>
      <c r="G618" s="12" t="s">
        <v>30</v>
      </c>
      <c r="H618" s="11">
        <v>40464</v>
      </c>
      <c r="I618">
        <v>0</v>
      </c>
      <c r="J618">
        <v>1</v>
      </c>
      <c r="K618" s="1">
        <v>41285</v>
      </c>
      <c r="L618">
        <v>78</v>
      </c>
      <c r="M618" s="11">
        <v>424</v>
      </c>
      <c r="N618" s="11">
        <v>17</v>
      </c>
      <c r="O618" s="11">
        <v>118</v>
      </c>
      <c r="P618" s="11">
        <v>7</v>
      </c>
      <c r="Q618" s="11">
        <v>23</v>
      </c>
      <c r="R618" s="11">
        <v>41</v>
      </c>
      <c r="S6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630</v>
      </c>
      <c r="T618" s="25" t="str" cm="1">
        <f t="array" ref="T6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618">
        <v>6</v>
      </c>
      <c r="V618">
        <v>8</v>
      </c>
      <c r="W618">
        <v>2</v>
      </c>
      <c r="X618">
        <v>8</v>
      </c>
      <c r="Y618">
        <v>8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3</v>
      </c>
      <c r="AG618">
        <v>11</v>
      </c>
      <c r="AH618">
        <v>0</v>
      </c>
    </row>
    <row r="619" spans="1:34" x14ac:dyDescent="0.3">
      <c r="A619">
        <v>326</v>
      </c>
      <c r="B619">
        <v>7214</v>
      </c>
      <c r="C619">
        <v>1957</v>
      </c>
      <c r="D619" s="12">
        <f>2026-marketing_campaign4[[#This Row],[Year_Birth]]</f>
        <v>69</v>
      </c>
      <c r="E619" s="12" t="str" cm="1">
        <f t="array" ref="E6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19" s="12" t="s">
        <v>29</v>
      </c>
      <c r="G619" s="12" t="s">
        <v>33</v>
      </c>
      <c r="H619" s="11">
        <v>62187</v>
      </c>
      <c r="I619">
        <v>0</v>
      </c>
      <c r="J619">
        <v>0</v>
      </c>
      <c r="K619" s="1">
        <v>41460</v>
      </c>
      <c r="L619">
        <v>49</v>
      </c>
      <c r="M619" s="11">
        <v>792</v>
      </c>
      <c r="N619" s="11">
        <v>0</v>
      </c>
      <c r="O619" s="11">
        <v>275</v>
      </c>
      <c r="P619" s="11">
        <v>45</v>
      </c>
      <c r="Q619" s="11">
        <v>45</v>
      </c>
      <c r="R619" s="11">
        <v>126</v>
      </c>
      <c r="S6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1283</v>
      </c>
      <c r="T619" s="25" t="str" cm="1">
        <f t="array" ref="T6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19">
        <v>1</v>
      </c>
      <c r="V619">
        <v>4</v>
      </c>
      <c r="W619">
        <v>8</v>
      </c>
      <c r="X619">
        <v>5</v>
      </c>
      <c r="Y619">
        <v>3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3</v>
      </c>
      <c r="AG619">
        <v>11</v>
      </c>
      <c r="AH619">
        <v>0</v>
      </c>
    </row>
    <row r="620" spans="1:34" x14ac:dyDescent="0.3">
      <c r="A620">
        <v>327</v>
      </c>
      <c r="B620">
        <v>5835</v>
      </c>
      <c r="C620">
        <v>1976</v>
      </c>
      <c r="D620" s="12">
        <f>2026-marketing_campaign4[[#This Row],[Year_Birth]]</f>
        <v>50</v>
      </c>
      <c r="E620" s="12" t="str" cm="1">
        <f t="array" ref="E6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20" s="12" t="s">
        <v>32</v>
      </c>
      <c r="G620" s="12" t="s">
        <v>35</v>
      </c>
      <c r="H620" s="11">
        <v>14849</v>
      </c>
      <c r="I620">
        <v>1</v>
      </c>
      <c r="J620">
        <v>0</v>
      </c>
      <c r="K620" s="1">
        <v>41457</v>
      </c>
      <c r="L620">
        <v>39</v>
      </c>
      <c r="M620" s="11">
        <v>21</v>
      </c>
      <c r="N620" s="11">
        <v>2</v>
      </c>
      <c r="O620" s="11">
        <v>28</v>
      </c>
      <c r="P620" s="11">
        <v>3</v>
      </c>
      <c r="Q620" s="11">
        <v>2</v>
      </c>
      <c r="R620" s="11">
        <v>9</v>
      </c>
      <c r="S6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</v>
      </c>
      <c r="T620" s="25" t="str" cm="1">
        <f t="array" ref="T6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20">
        <v>3</v>
      </c>
      <c r="V620">
        <v>2</v>
      </c>
      <c r="W620">
        <v>0</v>
      </c>
      <c r="X620">
        <v>4</v>
      </c>
      <c r="Y620">
        <v>8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3</v>
      </c>
      <c r="AG620">
        <v>11</v>
      </c>
      <c r="AH620">
        <v>0</v>
      </c>
    </row>
    <row r="621" spans="1:34" x14ac:dyDescent="0.3">
      <c r="A621">
        <v>328</v>
      </c>
      <c r="B621">
        <v>3896</v>
      </c>
      <c r="C621">
        <v>1984</v>
      </c>
      <c r="D621" s="12">
        <f>2026-marketing_campaign4[[#This Row],[Year_Birth]]</f>
        <v>42</v>
      </c>
      <c r="E621" s="12" t="str" cm="1">
        <f t="array" ref="E6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21" s="12" t="s">
        <v>29</v>
      </c>
      <c r="G621" s="12" t="s">
        <v>33</v>
      </c>
      <c r="H621" s="11">
        <v>27255</v>
      </c>
      <c r="I621">
        <v>1</v>
      </c>
      <c r="J621">
        <v>0</v>
      </c>
      <c r="K621" s="1">
        <v>41585</v>
      </c>
      <c r="L621">
        <v>3</v>
      </c>
      <c r="M621" s="11">
        <v>22</v>
      </c>
      <c r="N621" s="11">
        <v>1</v>
      </c>
      <c r="O621" s="11">
        <v>11</v>
      </c>
      <c r="P621" s="11">
        <v>0</v>
      </c>
      <c r="Q621" s="11">
        <v>1</v>
      </c>
      <c r="R621" s="11">
        <v>2</v>
      </c>
      <c r="S6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621" s="25" t="str" cm="1">
        <f t="array" ref="T6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21">
        <v>1</v>
      </c>
      <c r="V621">
        <v>1</v>
      </c>
      <c r="W621">
        <v>0</v>
      </c>
      <c r="X621">
        <v>3</v>
      </c>
      <c r="Y621">
        <v>7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3</v>
      </c>
      <c r="AG621">
        <v>11</v>
      </c>
      <c r="AH621">
        <v>0</v>
      </c>
    </row>
    <row r="622" spans="1:34" x14ac:dyDescent="0.3">
      <c r="A622">
        <v>329</v>
      </c>
      <c r="B622">
        <v>10350</v>
      </c>
      <c r="C622">
        <v>1950</v>
      </c>
      <c r="D622" s="12">
        <f>2026-marketing_campaign4[[#This Row],[Year_Birth]]</f>
        <v>76</v>
      </c>
      <c r="E622" s="12" t="str" cm="1">
        <f t="array" ref="E6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22" s="12" t="s">
        <v>32</v>
      </c>
      <c r="G622" s="12" t="s">
        <v>33</v>
      </c>
      <c r="H622" s="11">
        <v>54432</v>
      </c>
      <c r="I622">
        <v>2</v>
      </c>
      <c r="J622">
        <v>1</v>
      </c>
      <c r="K622" s="1">
        <v>41403</v>
      </c>
      <c r="L622">
        <v>37</v>
      </c>
      <c r="M622" s="11">
        <v>33</v>
      </c>
      <c r="N622" s="11">
        <v>0</v>
      </c>
      <c r="O622" s="11">
        <v>5</v>
      </c>
      <c r="P622" s="11">
        <v>0</v>
      </c>
      <c r="Q622" s="11">
        <v>0</v>
      </c>
      <c r="R622" s="11">
        <v>0</v>
      </c>
      <c r="S6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622" s="25" t="str" cm="1">
        <f t="array" ref="T6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22">
        <v>1</v>
      </c>
      <c r="V622">
        <v>1</v>
      </c>
      <c r="W622">
        <v>0</v>
      </c>
      <c r="X622">
        <v>3</v>
      </c>
      <c r="Y622">
        <v>4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3</v>
      </c>
      <c r="AG622">
        <v>11</v>
      </c>
      <c r="AH622">
        <v>0</v>
      </c>
    </row>
    <row r="623" spans="1:34" x14ac:dyDescent="0.3">
      <c r="A623">
        <v>330</v>
      </c>
      <c r="B623">
        <v>7786</v>
      </c>
      <c r="C623">
        <v>1986</v>
      </c>
      <c r="D623" s="12">
        <f>2026-marketing_campaign4[[#This Row],[Year_Birth]]</f>
        <v>40</v>
      </c>
      <c r="E623" s="12" t="str" cm="1">
        <f t="array" ref="E6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23" s="12" t="s">
        <v>32</v>
      </c>
      <c r="G623" s="12" t="s">
        <v>30</v>
      </c>
      <c r="H623" s="11">
        <v>29999</v>
      </c>
      <c r="I623">
        <v>1</v>
      </c>
      <c r="J623">
        <v>0</v>
      </c>
      <c r="K623" s="1">
        <v>41318</v>
      </c>
      <c r="L623">
        <v>22</v>
      </c>
      <c r="M623" s="11">
        <v>68</v>
      </c>
      <c r="N623" s="11">
        <v>7</v>
      </c>
      <c r="O623" s="11">
        <v>59</v>
      </c>
      <c r="P623" s="11">
        <v>10</v>
      </c>
      <c r="Q623" s="11">
        <v>5</v>
      </c>
      <c r="R623" s="11">
        <v>11</v>
      </c>
      <c r="S6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160</v>
      </c>
      <c r="T623" s="25" t="str" cm="1">
        <f t="array" ref="T6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23">
        <v>4</v>
      </c>
      <c r="V623">
        <v>3</v>
      </c>
      <c r="W623">
        <v>1</v>
      </c>
      <c r="X623">
        <v>4</v>
      </c>
      <c r="Y623">
        <v>8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3</v>
      </c>
      <c r="AG623">
        <v>11</v>
      </c>
      <c r="AH623">
        <v>0</v>
      </c>
    </row>
    <row r="624" spans="1:34" x14ac:dyDescent="0.3">
      <c r="A624">
        <v>331</v>
      </c>
      <c r="B624">
        <v>2861</v>
      </c>
      <c r="C624">
        <v>1983</v>
      </c>
      <c r="D624" s="12">
        <f>2026-marketing_campaign4[[#This Row],[Year_Birth]]</f>
        <v>43</v>
      </c>
      <c r="E624" s="12" t="str" cm="1">
        <f t="array" ref="E6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24" s="12" t="s">
        <v>29</v>
      </c>
      <c r="G624" s="12" t="s">
        <v>30</v>
      </c>
      <c r="H624" s="11">
        <v>24072</v>
      </c>
      <c r="I624">
        <v>1</v>
      </c>
      <c r="J624">
        <v>0</v>
      </c>
      <c r="K624" s="1">
        <v>41380</v>
      </c>
      <c r="L624">
        <v>79</v>
      </c>
      <c r="M624" s="11">
        <v>9</v>
      </c>
      <c r="N624" s="11">
        <v>1</v>
      </c>
      <c r="O624" s="11">
        <v>6</v>
      </c>
      <c r="P624" s="11">
        <v>3</v>
      </c>
      <c r="Q624" s="11">
        <v>0</v>
      </c>
      <c r="R624" s="11">
        <v>4</v>
      </c>
      <c r="S6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624" s="25" t="str" cm="1">
        <f t="array" ref="T6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24">
        <v>1</v>
      </c>
      <c r="V624">
        <v>1</v>
      </c>
      <c r="W624">
        <v>0</v>
      </c>
      <c r="X624">
        <v>2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3</v>
      </c>
      <c r="AG624">
        <v>11</v>
      </c>
      <c r="AH624">
        <v>0</v>
      </c>
    </row>
    <row r="625" spans="1:34" x14ac:dyDescent="0.3">
      <c r="A625">
        <v>332</v>
      </c>
      <c r="B625">
        <v>663</v>
      </c>
      <c r="C625">
        <v>1989</v>
      </c>
      <c r="D625" s="12">
        <f>2026-marketing_campaign4[[#This Row],[Year_Birth]]</f>
        <v>37</v>
      </c>
      <c r="E625" s="12" t="str" cm="1">
        <f t="array" ref="E6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25" s="12" t="s">
        <v>32</v>
      </c>
      <c r="G625" s="12" t="s">
        <v>30</v>
      </c>
      <c r="H625" s="11">
        <v>33996</v>
      </c>
      <c r="I625">
        <v>0</v>
      </c>
      <c r="J625">
        <v>0</v>
      </c>
      <c r="K625" s="1">
        <v>41528</v>
      </c>
      <c r="L625">
        <v>46</v>
      </c>
      <c r="M625" s="11">
        <v>40</v>
      </c>
      <c r="N625" s="11">
        <v>2</v>
      </c>
      <c r="O625" s="11">
        <v>15</v>
      </c>
      <c r="P625" s="11">
        <v>8</v>
      </c>
      <c r="Q625" s="11">
        <v>0</v>
      </c>
      <c r="R625" s="11">
        <v>6</v>
      </c>
      <c r="S6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</v>
      </c>
      <c r="T625" s="25" t="str" cm="1">
        <f t="array" ref="T6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25">
        <v>1</v>
      </c>
      <c r="V625">
        <v>1</v>
      </c>
      <c r="W625">
        <v>1</v>
      </c>
      <c r="X625">
        <v>3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3</v>
      </c>
      <c r="AG625">
        <v>11</v>
      </c>
      <c r="AH625">
        <v>0</v>
      </c>
    </row>
    <row r="626" spans="1:34" x14ac:dyDescent="0.3">
      <c r="A626">
        <v>335</v>
      </c>
      <c r="B626">
        <v>9592</v>
      </c>
      <c r="C626">
        <v>1983</v>
      </c>
      <c r="D626" s="12">
        <f>2026-marketing_campaign4[[#This Row],[Year_Birth]]</f>
        <v>43</v>
      </c>
      <c r="E626" s="12" t="str" cm="1">
        <f t="array" ref="E6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26" s="12" t="s">
        <v>29</v>
      </c>
      <c r="G626" s="12" t="s">
        <v>31</v>
      </c>
      <c r="H626" s="11">
        <v>22010</v>
      </c>
      <c r="I626">
        <v>1</v>
      </c>
      <c r="J626">
        <v>0</v>
      </c>
      <c r="K626" s="1">
        <v>41455</v>
      </c>
      <c r="L626">
        <v>51</v>
      </c>
      <c r="M626" s="11">
        <v>11</v>
      </c>
      <c r="N626" s="11">
        <v>2</v>
      </c>
      <c r="O626" s="11">
        <v>9</v>
      </c>
      <c r="P626" s="11">
        <v>3</v>
      </c>
      <c r="Q626" s="11">
        <v>0</v>
      </c>
      <c r="R626" s="11">
        <v>8</v>
      </c>
      <c r="S6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</v>
      </c>
      <c r="T626" s="25" t="str" cm="1">
        <f t="array" ref="T6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26">
        <v>2</v>
      </c>
      <c r="V626">
        <v>2</v>
      </c>
      <c r="W626">
        <v>0</v>
      </c>
      <c r="X626">
        <v>3</v>
      </c>
      <c r="Y626">
        <v>8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3</v>
      </c>
      <c r="AG626">
        <v>11</v>
      </c>
      <c r="AH626">
        <v>0</v>
      </c>
    </row>
    <row r="627" spans="1:34" x14ac:dyDescent="0.3">
      <c r="A627">
        <v>336</v>
      </c>
      <c r="B627">
        <v>10151</v>
      </c>
      <c r="C627">
        <v>1960</v>
      </c>
      <c r="D627" s="12">
        <f>2026-marketing_campaign4[[#This Row],[Year_Birth]]</f>
        <v>66</v>
      </c>
      <c r="E627" s="12" t="str" cm="1">
        <f t="array" ref="E6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27" s="12" t="s">
        <v>29</v>
      </c>
      <c r="G627" s="12" t="s">
        <v>35</v>
      </c>
      <c r="H627" s="11">
        <v>62204</v>
      </c>
      <c r="I627">
        <v>0</v>
      </c>
      <c r="J627">
        <v>2</v>
      </c>
      <c r="K627" s="1">
        <v>41164</v>
      </c>
      <c r="L627">
        <v>38</v>
      </c>
      <c r="M627" s="11">
        <v>317</v>
      </c>
      <c r="N627" s="11">
        <v>46</v>
      </c>
      <c r="O627" s="11">
        <v>247</v>
      </c>
      <c r="P627" s="11">
        <v>151</v>
      </c>
      <c r="Q627" s="11">
        <v>46</v>
      </c>
      <c r="R627" s="11">
        <v>139</v>
      </c>
      <c r="S6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946</v>
      </c>
      <c r="T627" s="25" t="str" cm="1">
        <f t="array" ref="T6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27">
        <v>1</v>
      </c>
      <c r="V627">
        <v>4</v>
      </c>
      <c r="W627">
        <v>5</v>
      </c>
      <c r="X627">
        <v>12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3</v>
      </c>
      <c r="AG627">
        <v>11</v>
      </c>
      <c r="AH627">
        <v>0</v>
      </c>
    </row>
    <row r="628" spans="1:34" x14ac:dyDescent="0.3">
      <c r="A628">
        <v>338</v>
      </c>
      <c r="B628">
        <v>4099</v>
      </c>
      <c r="C628">
        <v>1972</v>
      </c>
      <c r="D628" s="12">
        <f>2026-marketing_campaign4[[#This Row],[Year_Birth]]</f>
        <v>54</v>
      </c>
      <c r="E628" s="12" t="str" cm="1">
        <f t="array" ref="E6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28" s="12" t="s">
        <v>29</v>
      </c>
      <c r="G628" s="12" t="s">
        <v>33</v>
      </c>
      <c r="H628" s="11">
        <v>30675</v>
      </c>
      <c r="I628">
        <v>1</v>
      </c>
      <c r="J628">
        <v>0</v>
      </c>
      <c r="K628" s="1">
        <v>41225</v>
      </c>
      <c r="L628">
        <v>14</v>
      </c>
      <c r="M628" s="11">
        <v>10</v>
      </c>
      <c r="N628" s="11">
        <v>2</v>
      </c>
      <c r="O628" s="11">
        <v>16</v>
      </c>
      <c r="P628" s="11">
        <v>11</v>
      </c>
      <c r="Q628" s="11">
        <v>2</v>
      </c>
      <c r="R628" s="11">
        <v>21</v>
      </c>
      <c r="S6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</v>
      </c>
      <c r="T628" s="25" t="str" cm="1">
        <f t="array" ref="T6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28">
        <v>1</v>
      </c>
      <c r="V628">
        <v>1</v>
      </c>
      <c r="W628">
        <v>0</v>
      </c>
      <c r="X628">
        <v>3</v>
      </c>
      <c r="Y628">
        <v>8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3</v>
      </c>
      <c r="AG628">
        <v>11</v>
      </c>
      <c r="AH628">
        <v>0</v>
      </c>
    </row>
    <row r="629" spans="1:34" x14ac:dyDescent="0.3">
      <c r="A629">
        <v>340</v>
      </c>
      <c r="B629">
        <v>1150</v>
      </c>
      <c r="C629">
        <v>1899</v>
      </c>
      <c r="D629" s="12">
        <f>2026-marketing_campaign4[[#This Row],[Year_Birth]]</f>
        <v>127</v>
      </c>
      <c r="E629" s="12" t="e" cm="1">
        <f t="array" ref="E6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#N/A</v>
      </c>
      <c r="F629" s="12" t="s">
        <v>32</v>
      </c>
      <c r="G629" s="12" t="s">
        <v>31</v>
      </c>
      <c r="H629" s="11">
        <v>83532</v>
      </c>
      <c r="I629">
        <v>0</v>
      </c>
      <c r="J629">
        <v>0</v>
      </c>
      <c r="K629" s="1">
        <v>41543</v>
      </c>
      <c r="L629">
        <v>36</v>
      </c>
      <c r="M629" s="11">
        <v>755</v>
      </c>
      <c r="N629" s="11">
        <v>144</v>
      </c>
      <c r="O629" s="11">
        <v>562</v>
      </c>
      <c r="P629" s="11">
        <v>104</v>
      </c>
      <c r="Q629" s="11">
        <v>64</v>
      </c>
      <c r="R629" s="11">
        <v>224</v>
      </c>
      <c r="S6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1853</v>
      </c>
      <c r="T629" s="25" t="str" cm="1">
        <f t="array" ref="T6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629">
        <v>1</v>
      </c>
      <c r="V629">
        <v>4</v>
      </c>
      <c r="W629">
        <v>6</v>
      </c>
      <c r="X629">
        <v>4</v>
      </c>
      <c r="Y629">
        <v>1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3</v>
      </c>
      <c r="AG629">
        <v>11</v>
      </c>
      <c r="AH629">
        <v>0</v>
      </c>
    </row>
    <row r="630" spans="1:34" x14ac:dyDescent="0.3">
      <c r="A630">
        <v>341</v>
      </c>
      <c r="B630">
        <v>10172</v>
      </c>
      <c r="C630">
        <v>1988</v>
      </c>
      <c r="D630" s="12">
        <f>2026-marketing_campaign4[[#This Row],[Year_Birth]]</f>
        <v>38</v>
      </c>
      <c r="E630" s="12" t="str" cm="1">
        <f t="array" ref="E6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30" s="12" t="s">
        <v>29</v>
      </c>
      <c r="G630" s="12" t="s">
        <v>30</v>
      </c>
      <c r="H630" s="11">
        <v>68655</v>
      </c>
      <c r="I630">
        <v>0</v>
      </c>
      <c r="J630">
        <v>0</v>
      </c>
      <c r="K630" s="1">
        <v>41131</v>
      </c>
      <c r="L630">
        <v>95</v>
      </c>
      <c r="M630" s="11">
        <v>456</v>
      </c>
      <c r="N630" s="11">
        <v>19</v>
      </c>
      <c r="O630" s="11">
        <v>832</v>
      </c>
      <c r="P630" s="11">
        <v>75</v>
      </c>
      <c r="Q630" s="11">
        <v>118</v>
      </c>
      <c r="R630" s="11">
        <v>38</v>
      </c>
      <c r="S6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1538</v>
      </c>
      <c r="T630" s="25" t="str" cm="1">
        <f t="array" ref="T6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630">
        <v>1</v>
      </c>
      <c r="V630">
        <v>4</v>
      </c>
      <c r="W630">
        <v>5</v>
      </c>
      <c r="X630">
        <v>11</v>
      </c>
      <c r="Y630">
        <v>3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3</v>
      </c>
      <c r="AG630">
        <v>11</v>
      </c>
      <c r="AH630">
        <v>0</v>
      </c>
    </row>
    <row r="631" spans="1:34" x14ac:dyDescent="0.3">
      <c r="A631">
        <v>342</v>
      </c>
      <c r="B631">
        <v>11191</v>
      </c>
      <c r="C631">
        <v>1986</v>
      </c>
      <c r="D631" s="12">
        <f>2026-marketing_campaign4[[#This Row],[Year_Birth]]</f>
        <v>40</v>
      </c>
      <c r="E631" s="12" t="str" cm="1">
        <f t="array" ref="E6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31" s="12" t="s">
        <v>29</v>
      </c>
      <c r="G631" s="12" t="s">
        <v>35</v>
      </c>
      <c r="H631" s="11">
        <v>41411</v>
      </c>
      <c r="I631">
        <v>0</v>
      </c>
      <c r="J631">
        <v>0</v>
      </c>
      <c r="K631" s="1">
        <v>41615</v>
      </c>
      <c r="L631">
        <v>11</v>
      </c>
      <c r="M631" s="11">
        <v>37</v>
      </c>
      <c r="N631" s="11">
        <v>32</v>
      </c>
      <c r="O631" s="11">
        <v>38</v>
      </c>
      <c r="P631" s="11">
        <v>11</v>
      </c>
      <c r="Q631" s="11">
        <v>3</v>
      </c>
      <c r="R631" s="11">
        <v>18</v>
      </c>
      <c r="S6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139</v>
      </c>
      <c r="T631" s="25" t="str" cm="1">
        <f t="array" ref="T6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31">
        <v>1</v>
      </c>
      <c r="V631">
        <v>2</v>
      </c>
      <c r="W631">
        <v>1</v>
      </c>
      <c r="X631">
        <v>4</v>
      </c>
      <c r="Y631">
        <v>6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3</v>
      </c>
      <c r="AG631">
        <v>11</v>
      </c>
      <c r="AH631">
        <v>0</v>
      </c>
    </row>
    <row r="632" spans="1:34" x14ac:dyDescent="0.3">
      <c r="A632">
        <v>343</v>
      </c>
      <c r="B632">
        <v>9707</v>
      </c>
      <c r="C632">
        <v>1969</v>
      </c>
      <c r="D632" s="12">
        <f>2026-marketing_campaign4[[#This Row],[Year_Birth]]</f>
        <v>57</v>
      </c>
      <c r="E632" s="12" t="str" cm="1">
        <f t="array" ref="E6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32" s="12" t="s">
        <v>32</v>
      </c>
      <c r="G632" s="12" t="s">
        <v>33</v>
      </c>
      <c r="H632" s="11">
        <v>55212</v>
      </c>
      <c r="I632">
        <v>0</v>
      </c>
      <c r="J632">
        <v>1</v>
      </c>
      <c r="K632" s="1">
        <v>41236</v>
      </c>
      <c r="L632">
        <v>65</v>
      </c>
      <c r="M632" s="11">
        <v>1103</v>
      </c>
      <c r="N632" s="11">
        <v>0</v>
      </c>
      <c r="O632" s="11">
        <v>45</v>
      </c>
      <c r="P632" s="11">
        <v>0</v>
      </c>
      <c r="Q632" s="11">
        <v>0</v>
      </c>
      <c r="R632" s="11">
        <v>34</v>
      </c>
      <c r="S6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1182</v>
      </c>
      <c r="T632" s="25" t="str" cm="1">
        <f t="array" ref="T6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32">
        <v>3</v>
      </c>
      <c r="V632">
        <v>4</v>
      </c>
      <c r="W632">
        <v>2</v>
      </c>
      <c r="X632">
        <v>11</v>
      </c>
      <c r="Y632">
        <v>8</v>
      </c>
      <c r="Z632">
        <v>0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3</v>
      </c>
      <c r="AG632">
        <v>11</v>
      </c>
      <c r="AH632">
        <v>0</v>
      </c>
    </row>
    <row r="633" spans="1:34" x14ac:dyDescent="0.3">
      <c r="A633">
        <v>344</v>
      </c>
      <c r="B633">
        <v>6245</v>
      </c>
      <c r="C633">
        <v>1950</v>
      </c>
      <c r="D633" s="12">
        <f>2026-marketing_campaign4[[#This Row],[Year_Birth]]</f>
        <v>76</v>
      </c>
      <c r="E633" s="12" t="str" cm="1">
        <f t="array" ref="E6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33" s="12" t="s">
        <v>32</v>
      </c>
      <c r="G633" s="12" t="s">
        <v>31</v>
      </c>
      <c r="H633" s="11">
        <v>59292</v>
      </c>
      <c r="I633">
        <v>0</v>
      </c>
      <c r="J633">
        <v>1</v>
      </c>
      <c r="K633" s="1">
        <v>41438</v>
      </c>
      <c r="L633">
        <v>71</v>
      </c>
      <c r="M633" s="11">
        <v>378</v>
      </c>
      <c r="N633" s="11">
        <v>14</v>
      </c>
      <c r="O633" s="11">
        <v>68</v>
      </c>
      <c r="P633" s="11">
        <v>19</v>
      </c>
      <c r="Q633" s="11">
        <v>14</v>
      </c>
      <c r="R633" s="11">
        <v>14</v>
      </c>
      <c r="S6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507</v>
      </c>
      <c r="T633" s="25" t="str" cm="1">
        <f t="array" ref="T6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633">
        <v>2</v>
      </c>
      <c r="V633">
        <v>3</v>
      </c>
      <c r="W633">
        <v>5</v>
      </c>
      <c r="X633">
        <v>8</v>
      </c>
      <c r="Y633">
        <v>3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3</v>
      </c>
      <c r="AG633">
        <v>11</v>
      </c>
      <c r="AH633">
        <v>0</v>
      </c>
    </row>
    <row r="634" spans="1:34" x14ac:dyDescent="0.3">
      <c r="A634">
        <v>346</v>
      </c>
      <c r="B634">
        <v>1411</v>
      </c>
      <c r="C634">
        <v>1952</v>
      </c>
      <c r="D634" s="12">
        <f>2026-marketing_campaign4[[#This Row],[Year_Birth]]</f>
        <v>74</v>
      </c>
      <c r="E634" s="12" t="str" cm="1">
        <f t="array" ref="E6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34" s="12" t="s">
        <v>29</v>
      </c>
      <c r="G634" s="12" t="s">
        <v>35</v>
      </c>
      <c r="H634" s="11">
        <v>82623</v>
      </c>
      <c r="I634">
        <v>0</v>
      </c>
      <c r="J634">
        <v>0</v>
      </c>
      <c r="K634" s="1">
        <v>41588</v>
      </c>
      <c r="L634">
        <v>58</v>
      </c>
      <c r="M634" s="11">
        <v>204</v>
      </c>
      <c r="N634" s="11">
        <v>34</v>
      </c>
      <c r="O634" s="11">
        <v>204</v>
      </c>
      <c r="P634" s="11">
        <v>172</v>
      </c>
      <c r="Q634" s="11">
        <v>153</v>
      </c>
      <c r="R634" s="11">
        <v>173</v>
      </c>
      <c r="S6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940</v>
      </c>
      <c r="T634" s="25" t="str" cm="1">
        <f t="array" ref="T6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34">
        <v>1</v>
      </c>
      <c r="V634">
        <v>2</v>
      </c>
      <c r="W634">
        <v>9</v>
      </c>
      <c r="X634">
        <v>4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3</v>
      </c>
      <c r="AG634">
        <v>11</v>
      </c>
      <c r="AH634">
        <v>0</v>
      </c>
    </row>
    <row r="635" spans="1:34" x14ac:dyDescent="0.3">
      <c r="A635">
        <v>347</v>
      </c>
      <c r="B635">
        <v>8553</v>
      </c>
      <c r="C635">
        <v>1965</v>
      </c>
      <c r="D635" s="12">
        <f>2026-marketing_campaign4[[#This Row],[Year_Birth]]</f>
        <v>61</v>
      </c>
      <c r="E635" s="12" t="str" cm="1">
        <f t="array" ref="E6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35" s="12" t="s">
        <v>29</v>
      </c>
      <c r="G635" s="12" t="s">
        <v>33</v>
      </c>
      <c r="H635" s="11">
        <v>44300</v>
      </c>
      <c r="I635">
        <v>1</v>
      </c>
      <c r="J635">
        <v>1</v>
      </c>
      <c r="K635" s="1">
        <v>41448</v>
      </c>
      <c r="L635">
        <v>65</v>
      </c>
      <c r="M635" s="11">
        <v>30</v>
      </c>
      <c r="N635" s="11">
        <v>0</v>
      </c>
      <c r="O635" s="11">
        <v>9</v>
      </c>
      <c r="P635" s="11">
        <v>0</v>
      </c>
      <c r="Q635" s="11">
        <v>0</v>
      </c>
      <c r="R635" s="11">
        <v>3</v>
      </c>
      <c r="S6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635" s="25" t="str" cm="1">
        <f t="array" ref="T6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35">
        <v>2</v>
      </c>
      <c r="V635">
        <v>1</v>
      </c>
      <c r="W635">
        <v>0</v>
      </c>
      <c r="X635">
        <v>3</v>
      </c>
      <c r="Y635">
        <v>6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3</v>
      </c>
      <c r="AG635">
        <v>11</v>
      </c>
      <c r="AH635">
        <v>0</v>
      </c>
    </row>
    <row r="636" spans="1:34" x14ac:dyDescent="0.3">
      <c r="A636">
        <v>349</v>
      </c>
      <c r="B636">
        <v>8842</v>
      </c>
      <c r="C636">
        <v>1971</v>
      </c>
      <c r="D636" s="12">
        <f>2026-marketing_campaign4[[#This Row],[Year_Birth]]</f>
        <v>55</v>
      </c>
      <c r="E636" s="12" t="str" cm="1">
        <f t="array" ref="E6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36" s="12" t="s">
        <v>29</v>
      </c>
      <c r="G636" s="12" t="s">
        <v>38</v>
      </c>
      <c r="H636" s="11">
        <v>30372</v>
      </c>
      <c r="I636">
        <v>1</v>
      </c>
      <c r="J636">
        <v>1</v>
      </c>
      <c r="K636" s="1">
        <v>41268</v>
      </c>
      <c r="L636">
        <v>33</v>
      </c>
      <c r="M636" s="11">
        <v>15</v>
      </c>
      <c r="N636" s="11">
        <v>0</v>
      </c>
      <c r="O636" s="11">
        <v>12</v>
      </c>
      <c r="P636" s="11">
        <v>7</v>
      </c>
      <c r="Q636" s="11">
        <v>3</v>
      </c>
      <c r="R636" s="11">
        <v>7</v>
      </c>
      <c r="S6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636" s="25" t="str" cm="1">
        <f t="array" ref="T6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36">
        <v>3</v>
      </c>
      <c r="V636">
        <v>2</v>
      </c>
      <c r="W636">
        <v>0</v>
      </c>
      <c r="X636">
        <v>3</v>
      </c>
      <c r="Y636">
        <v>7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3</v>
      </c>
      <c r="AG636">
        <v>11</v>
      </c>
      <c r="AH636">
        <v>0</v>
      </c>
    </row>
    <row r="637" spans="1:34" x14ac:dyDescent="0.3">
      <c r="A637">
        <v>350</v>
      </c>
      <c r="B637">
        <v>11030</v>
      </c>
      <c r="C637">
        <v>1976</v>
      </c>
      <c r="D637" s="12">
        <f>2026-marketing_campaign4[[#This Row],[Year_Birth]]</f>
        <v>50</v>
      </c>
      <c r="E637" s="12" t="str" cm="1">
        <f t="array" ref="E6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37" s="12" t="s">
        <v>34</v>
      </c>
      <c r="G637" s="12" t="s">
        <v>33</v>
      </c>
      <c r="H637" s="11">
        <v>33181</v>
      </c>
      <c r="I637">
        <v>1</v>
      </c>
      <c r="J637">
        <v>0</v>
      </c>
      <c r="K637" s="1">
        <v>41642</v>
      </c>
      <c r="L637">
        <v>90</v>
      </c>
      <c r="M637" s="11">
        <v>9</v>
      </c>
      <c r="N637" s="11">
        <v>0</v>
      </c>
      <c r="O637" s="11">
        <v>3</v>
      </c>
      <c r="P637" s="11">
        <v>0</v>
      </c>
      <c r="Q637" s="11">
        <v>0</v>
      </c>
      <c r="R637" s="11">
        <v>4</v>
      </c>
      <c r="S6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637" s="25" t="str" cm="1">
        <f t="array" ref="T6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37">
        <v>1</v>
      </c>
      <c r="V637">
        <v>1</v>
      </c>
      <c r="W637">
        <v>0</v>
      </c>
      <c r="X637">
        <v>2</v>
      </c>
      <c r="Y637">
        <v>6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3</v>
      </c>
      <c r="AG637">
        <v>11</v>
      </c>
      <c r="AH637">
        <v>0</v>
      </c>
    </row>
    <row r="638" spans="1:34" x14ac:dyDescent="0.3">
      <c r="A638">
        <v>351</v>
      </c>
      <c r="B638">
        <v>2579</v>
      </c>
      <c r="C638">
        <v>1957</v>
      </c>
      <c r="D638" s="12">
        <f>2026-marketing_campaign4[[#This Row],[Year_Birth]]</f>
        <v>69</v>
      </c>
      <c r="E638" s="12" t="str" cm="1">
        <f t="array" ref="E6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38" s="12" t="s">
        <v>29</v>
      </c>
      <c r="G638" s="12" t="s">
        <v>33</v>
      </c>
      <c r="H638" s="11">
        <v>71113</v>
      </c>
      <c r="I638">
        <v>0</v>
      </c>
      <c r="J638">
        <v>1</v>
      </c>
      <c r="K638" s="1">
        <v>41625</v>
      </c>
      <c r="L638">
        <v>95</v>
      </c>
      <c r="M638" s="11">
        <v>495</v>
      </c>
      <c r="N638" s="11">
        <v>33</v>
      </c>
      <c r="O638" s="11">
        <v>255</v>
      </c>
      <c r="P638" s="11">
        <v>11</v>
      </c>
      <c r="Q638" s="11">
        <v>33</v>
      </c>
      <c r="R638" s="11">
        <v>8</v>
      </c>
      <c r="S6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835</v>
      </c>
      <c r="T638" s="25" t="str" cm="1">
        <f t="array" ref="T6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38">
        <v>4</v>
      </c>
      <c r="V638">
        <v>6</v>
      </c>
      <c r="W638">
        <v>7</v>
      </c>
      <c r="X638">
        <v>9</v>
      </c>
      <c r="Y638">
        <v>4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3</v>
      </c>
      <c r="AG638">
        <v>11</v>
      </c>
      <c r="AH638">
        <v>0</v>
      </c>
    </row>
    <row r="639" spans="1:34" x14ac:dyDescent="0.3">
      <c r="A639">
        <v>352</v>
      </c>
      <c r="B639">
        <v>175</v>
      </c>
      <c r="C639">
        <v>1986</v>
      </c>
      <c r="D639" s="12">
        <f>2026-marketing_campaign4[[#This Row],[Year_Birth]]</f>
        <v>40</v>
      </c>
      <c r="E639" s="12" t="str" cm="1">
        <f t="array" ref="E6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39" s="12" t="s">
        <v>29</v>
      </c>
      <c r="G639" s="12" t="s">
        <v>33</v>
      </c>
      <c r="H639" s="11">
        <v>71952</v>
      </c>
      <c r="I639">
        <v>1</v>
      </c>
      <c r="J639">
        <v>0</v>
      </c>
      <c r="K639" s="1">
        <v>41284</v>
      </c>
      <c r="L639">
        <v>93</v>
      </c>
      <c r="M639" s="11">
        <v>656</v>
      </c>
      <c r="N639" s="11">
        <v>80</v>
      </c>
      <c r="O639" s="11">
        <v>455</v>
      </c>
      <c r="P639" s="11">
        <v>52</v>
      </c>
      <c r="Q639" s="11">
        <v>107</v>
      </c>
      <c r="R639" s="11">
        <v>93</v>
      </c>
      <c r="S6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1443</v>
      </c>
      <c r="T639" s="25" t="str" cm="1">
        <f t="array" ref="T6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39">
        <v>2</v>
      </c>
      <c r="V639">
        <v>8</v>
      </c>
      <c r="W639">
        <v>4</v>
      </c>
      <c r="X639">
        <v>8</v>
      </c>
      <c r="Y639">
        <v>4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3</v>
      </c>
      <c r="AG639">
        <v>11</v>
      </c>
      <c r="AH639">
        <v>0</v>
      </c>
    </row>
    <row r="640" spans="1:34" x14ac:dyDescent="0.3">
      <c r="A640">
        <v>354</v>
      </c>
      <c r="B640">
        <v>11056</v>
      </c>
      <c r="C640">
        <v>1974</v>
      </c>
      <c r="D640" s="12">
        <f>2026-marketing_campaign4[[#This Row],[Year_Birth]]</f>
        <v>52</v>
      </c>
      <c r="E640" s="12" t="str" cm="1">
        <f t="array" ref="E6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40" s="12" t="s">
        <v>29</v>
      </c>
      <c r="G640" s="12" t="s">
        <v>33</v>
      </c>
      <c r="H640" s="11">
        <v>72099</v>
      </c>
      <c r="I640">
        <v>0</v>
      </c>
      <c r="J640">
        <v>0</v>
      </c>
      <c r="K640" s="1">
        <v>41209</v>
      </c>
      <c r="L640">
        <v>18</v>
      </c>
      <c r="M640" s="11">
        <v>546</v>
      </c>
      <c r="N640" s="11">
        <v>91</v>
      </c>
      <c r="O640" s="11">
        <v>410</v>
      </c>
      <c r="P640" s="11">
        <v>119</v>
      </c>
      <c r="Q640" s="11">
        <v>0</v>
      </c>
      <c r="R640" s="11">
        <v>22</v>
      </c>
      <c r="S6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1188</v>
      </c>
      <c r="T640" s="25" t="str" cm="1">
        <f t="array" ref="T6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40">
        <v>1</v>
      </c>
      <c r="V640">
        <v>3</v>
      </c>
      <c r="W640">
        <v>4</v>
      </c>
      <c r="X640">
        <v>10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3</v>
      </c>
      <c r="AG640">
        <v>11</v>
      </c>
      <c r="AH640">
        <v>0</v>
      </c>
    </row>
    <row r="641" spans="1:34" x14ac:dyDescent="0.3">
      <c r="A641">
        <v>355</v>
      </c>
      <c r="B641">
        <v>9365</v>
      </c>
      <c r="C641">
        <v>1976</v>
      </c>
      <c r="D641" s="12">
        <f>2026-marketing_campaign4[[#This Row],[Year_Birth]]</f>
        <v>50</v>
      </c>
      <c r="E641" s="12" t="str" cm="1">
        <f t="array" ref="E6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41" s="12" t="s">
        <v>32</v>
      </c>
      <c r="G641" s="12" t="s">
        <v>30</v>
      </c>
      <c r="H641" s="11">
        <v>60000</v>
      </c>
      <c r="I641">
        <v>0</v>
      </c>
      <c r="J641">
        <v>1</v>
      </c>
      <c r="K641" s="1">
        <v>41265</v>
      </c>
      <c r="L641">
        <v>57</v>
      </c>
      <c r="M641" s="11">
        <v>1048</v>
      </c>
      <c r="N641" s="11">
        <v>0</v>
      </c>
      <c r="O641" s="11">
        <v>217</v>
      </c>
      <c r="P641" s="11">
        <v>0</v>
      </c>
      <c r="Q641" s="11">
        <v>0</v>
      </c>
      <c r="R641" s="11">
        <v>12</v>
      </c>
      <c r="S6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1277</v>
      </c>
      <c r="T641" s="25" t="str" cm="1">
        <f t="array" ref="T6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41">
        <v>5</v>
      </c>
      <c r="V641">
        <v>11</v>
      </c>
      <c r="W641">
        <v>3</v>
      </c>
      <c r="X641">
        <v>5</v>
      </c>
      <c r="Y641">
        <v>6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3</v>
      </c>
      <c r="AG641">
        <v>11</v>
      </c>
      <c r="AH641">
        <v>0</v>
      </c>
    </row>
    <row r="642" spans="1:34" x14ac:dyDescent="0.3">
      <c r="A642">
        <v>356</v>
      </c>
      <c r="B642">
        <v>6201</v>
      </c>
      <c r="C642">
        <v>1978</v>
      </c>
      <c r="D642" s="12">
        <f>2026-marketing_campaign4[[#This Row],[Year_Birth]]</f>
        <v>48</v>
      </c>
      <c r="E642" s="12" t="str" cm="1">
        <f t="array" ref="E6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42" s="12" t="s">
        <v>29</v>
      </c>
      <c r="G642" s="12" t="s">
        <v>30</v>
      </c>
      <c r="H642" s="11">
        <v>38643</v>
      </c>
      <c r="I642">
        <v>1</v>
      </c>
      <c r="J642">
        <v>1</v>
      </c>
      <c r="K642" s="1">
        <v>41607</v>
      </c>
      <c r="L642">
        <v>45</v>
      </c>
      <c r="M642" s="11">
        <v>22</v>
      </c>
      <c r="N642" s="11">
        <v>2</v>
      </c>
      <c r="O642" s="11">
        <v>14</v>
      </c>
      <c r="P642" s="11">
        <v>0</v>
      </c>
      <c r="Q642" s="11">
        <v>1</v>
      </c>
      <c r="R642" s="11">
        <v>10</v>
      </c>
      <c r="S6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642" s="25" t="str" cm="1">
        <f t="array" ref="T6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42">
        <v>2</v>
      </c>
      <c r="V642">
        <v>2</v>
      </c>
      <c r="W642">
        <v>0</v>
      </c>
      <c r="X642">
        <v>3</v>
      </c>
      <c r="Y642">
        <v>7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3</v>
      </c>
      <c r="AG642">
        <v>11</v>
      </c>
      <c r="AH642">
        <v>0</v>
      </c>
    </row>
    <row r="643" spans="1:34" x14ac:dyDescent="0.3">
      <c r="A643">
        <v>357</v>
      </c>
      <c r="B643">
        <v>2061</v>
      </c>
      <c r="C643">
        <v>1955</v>
      </c>
      <c r="D643" s="12">
        <f>2026-marketing_campaign4[[#This Row],[Year_Birth]]</f>
        <v>71</v>
      </c>
      <c r="E643" s="12" t="str" cm="1">
        <f t="array" ref="E6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43" s="12" t="s">
        <v>29</v>
      </c>
      <c r="G643" s="12" t="s">
        <v>33</v>
      </c>
      <c r="H643" s="11">
        <v>50737</v>
      </c>
      <c r="I643">
        <v>0</v>
      </c>
      <c r="J643">
        <v>1</v>
      </c>
      <c r="K643" s="1">
        <v>41405</v>
      </c>
      <c r="L643">
        <v>61</v>
      </c>
      <c r="M643" s="11">
        <v>78</v>
      </c>
      <c r="N643" s="11">
        <v>0</v>
      </c>
      <c r="O643" s="11">
        <v>11</v>
      </c>
      <c r="P643" s="11">
        <v>0</v>
      </c>
      <c r="Q643" s="11">
        <v>0</v>
      </c>
      <c r="R643" s="11">
        <v>10</v>
      </c>
      <c r="S6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</v>
      </c>
      <c r="T643" s="25" t="str" cm="1">
        <f t="array" ref="T6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43">
        <v>1</v>
      </c>
      <c r="V643">
        <v>2</v>
      </c>
      <c r="W643">
        <v>0</v>
      </c>
      <c r="X643">
        <v>4</v>
      </c>
      <c r="Y643">
        <v>6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3</v>
      </c>
      <c r="AG643">
        <v>11</v>
      </c>
      <c r="AH643">
        <v>0</v>
      </c>
    </row>
    <row r="644" spans="1:34" x14ac:dyDescent="0.3">
      <c r="A644">
        <v>358</v>
      </c>
      <c r="B644">
        <v>6184</v>
      </c>
      <c r="C644">
        <v>1969</v>
      </c>
      <c r="D644" s="12">
        <f>2026-marketing_campaign4[[#This Row],[Year_Birth]]</f>
        <v>57</v>
      </c>
      <c r="E644" s="12" t="str" cm="1">
        <f t="array" ref="E6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44" s="12" t="s">
        <v>32</v>
      </c>
      <c r="G644" s="12" t="s">
        <v>33</v>
      </c>
      <c r="H644" s="11">
        <v>68462</v>
      </c>
      <c r="I644">
        <v>0</v>
      </c>
      <c r="J644">
        <v>0</v>
      </c>
      <c r="K644" s="1">
        <v>41255</v>
      </c>
      <c r="L644">
        <v>6</v>
      </c>
      <c r="M644" s="11">
        <v>561</v>
      </c>
      <c r="N644" s="11">
        <v>64</v>
      </c>
      <c r="O644" s="11">
        <v>785</v>
      </c>
      <c r="P644" s="11">
        <v>84</v>
      </c>
      <c r="Q644" s="11">
        <v>128</v>
      </c>
      <c r="R644" s="11">
        <v>48</v>
      </c>
      <c r="S6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1670</v>
      </c>
      <c r="T644" s="25" t="str" cm="1">
        <f t="array" ref="T6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644">
        <v>1</v>
      </c>
      <c r="V644">
        <v>3</v>
      </c>
      <c r="W644">
        <v>3</v>
      </c>
      <c r="X644">
        <v>8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3</v>
      </c>
      <c r="AG644">
        <v>11</v>
      </c>
      <c r="AH644">
        <v>0</v>
      </c>
    </row>
    <row r="645" spans="1:34" x14ac:dyDescent="0.3">
      <c r="A645">
        <v>359</v>
      </c>
      <c r="B645">
        <v>6142</v>
      </c>
      <c r="C645">
        <v>1943</v>
      </c>
      <c r="D645" s="12">
        <f>2026-marketing_campaign4[[#This Row],[Year_Birth]]</f>
        <v>83</v>
      </c>
      <c r="E645" s="12" t="str" cm="1">
        <f t="array" ref="E6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645" s="12" t="s">
        <v>34</v>
      </c>
      <c r="G645" s="12" t="s">
        <v>33</v>
      </c>
      <c r="H645" s="11">
        <v>65073</v>
      </c>
      <c r="I645">
        <v>0</v>
      </c>
      <c r="J645">
        <v>0</v>
      </c>
      <c r="K645" s="1">
        <v>41506</v>
      </c>
      <c r="L645">
        <v>65</v>
      </c>
      <c r="M645" s="11">
        <v>629</v>
      </c>
      <c r="N645" s="11">
        <v>17</v>
      </c>
      <c r="O645" s="11">
        <v>177</v>
      </c>
      <c r="P645" s="11">
        <v>69</v>
      </c>
      <c r="Q645" s="11">
        <v>0</v>
      </c>
      <c r="R645" s="11">
        <v>8</v>
      </c>
      <c r="S6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900</v>
      </c>
      <c r="T645" s="25" t="str" cm="1">
        <f t="array" ref="T6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45">
        <v>1</v>
      </c>
      <c r="V645">
        <v>5</v>
      </c>
      <c r="W645">
        <v>3</v>
      </c>
      <c r="X645">
        <v>5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3</v>
      </c>
      <c r="AG645">
        <v>11</v>
      </c>
      <c r="AH645">
        <v>0</v>
      </c>
    </row>
    <row r="646" spans="1:34" x14ac:dyDescent="0.3">
      <c r="A646">
        <v>360</v>
      </c>
      <c r="B646">
        <v>4107</v>
      </c>
      <c r="C646">
        <v>1948</v>
      </c>
      <c r="D646" s="12">
        <f>2026-marketing_campaign4[[#This Row],[Year_Birth]]</f>
        <v>78</v>
      </c>
      <c r="E646" s="12" t="str" cm="1">
        <f t="array" ref="E6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46" s="12" t="s">
        <v>32</v>
      </c>
      <c r="G646" s="12" t="s">
        <v>31</v>
      </c>
      <c r="H646" s="11">
        <v>46681</v>
      </c>
      <c r="I646">
        <v>0</v>
      </c>
      <c r="J646">
        <v>2</v>
      </c>
      <c r="K646" s="1">
        <v>41555</v>
      </c>
      <c r="L646">
        <v>52</v>
      </c>
      <c r="M646" s="11">
        <v>269</v>
      </c>
      <c r="N646" s="11">
        <v>15</v>
      </c>
      <c r="O646" s="11">
        <v>69</v>
      </c>
      <c r="P646" s="11">
        <v>15</v>
      </c>
      <c r="Q646" s="11">
        <v>19</v>
      </c>
      <c r="R646" s="11">
        <v>38</v>
      </c>
      <c r="S6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425</v>
      </c>
      <c r="T646" s="25" t="str" cm="1">
        <f t="array" ref="T6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46">
        <v>2</v>
      </c>
      <c r="V646">
        <v>4</v>
      </c>
      <c r="W646">
        <v>6</v>
      </c>
      <c r="X646">
        <v>4</v>
      </c>
      <c r="Y646">
        <v>5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3</v>
      </c>
      <c r="AG646">
        <v>11</v>
      </c>
      <c r="AH646">
        <v>0</v>
      </c>
    </row>
    <row r="647" spans="1:34" x14ac:dyDescent="0.3">
      <c r="A647">
        <v>361</v>
      </c>
      <c r="B647">
        <v>7274</v>
      </c>
      <c r="C647">
        <v>1957</v>
      </c>
      <c r="D647" s="12">
        <f>2026-marketing_campaign4[[#This Row],[Year_Birth]]</f>
        <v>69</v>
      </c>
      <c r="E647" s="12" t="str" cm="1">
        <f t="array" ref="E6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47" s="12" t="s">
        <v>29</v>
      </c>
      <c r="G647" s="12" t="s">
        <v>33</v>
      </c>
      <c r="H647" s="11">
        <v>78618</v>
      </c>
      <c r="I647">
        <v>0</v>
      </c>
      <c r="J647">
        <v>0</v>
      </c>
      <c r="K647" s="1">
        <v>41180</v>
      </c>
      <c r="L647">
        <v>87</v>
      </c>
      <c r="M647" s="11">
        <v>736</v>
      </c>
      <c r="N647" s="11">
        <v>163</v>
      </c>
      <c r="O647" s="11">
        <v>818</v>
      </c>
      <c r="P647" s="11">
        <v>212</v>
      </c>
      <c r="Q647" s="11">
        <v>163</v>
      </c>
      <c r="R647" s="11">
        <v>61</v>
      </c>
      <c r="S6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2153</v>
      </c>
      <c r="T647" s="25" t="str" cm="1">
        <f t="array" ref="T6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647">
        <v>1</v>
      </c>
      <c r="V647">
        <v>4</v>
      </c>
      <c r="W647">
        <v>7</v>
      </c>
      <c r="X647">
        <v>10</v>
      </c>
      <c r="Y647">
        <v>2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3</v>
      </c>
      <c r="AG647">
        <v>11</v>
      </c>
      <c r="AH647">
        <v>0</v>
      </c>
    </row>
    <row r="648" spans="1:34" x14ac:dyDescent="0.3">
      <c r="A648">
        <v>362</v>
      </c>
      <c r="B648">
        <v>9336</v>
      </c>
      <c r="C648">
        <v>1969</v>
      </c>
      <c r="D648" s="12">
        <f>2026-marketing_campaign4[[#This Row],[Year_Birth]]</f>
        <v>57</v>
      </c>
      <c r="E648" s="12" t="str" cm="1">
        <f t="array" ref="E6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48" s="12" t="s">
        <v>32</v>
      </c>
      <c r="G648" s="12" t="s">
        <v>38</v>
      </c>
      <c r="H648" s="11">
        <v>62187</v>
      </c>
      <c r="I648">
        <v>0</v>
      </c>
      <c r="J648">
        <v>1</v>
      </c>
      <c r="K648" s="1">
        <v>41720</v>
      </c>
      <c r="L648">
        <v>38</v>
      </c>
      <c r="M648" s="11">
        <v>512</v>
      </c>
      <c r="N648" s="11">
        <v>0</v>
      </c>
      <c r="O648" s="11">
        <v>83</v>
      </c>
      <c r="P648" s="11">
        <v>0</v>
      </c>
      <c r="Q648" s="11">
        <v>0</v>
      </c>
      <c r="R648" s="11">
        <v>41</v>
      </c>
      <c r="S6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636</v>
      </c>
      <c r="T648" s="25" t="str" cm="1">
        <f t="array" ref="T6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648">
        <v>3</v>
      </c>
      <c r="V648">
        <v>6</v>
      </c>
      <c r="W648">
        <v>2</v>
      </c>
      <c r="X648">
        <v>10</v>
      </c>
      <c r="Y648">
        <v>4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3</v>
      </c>
      <c r="AG648">
        <v>11</v>
      </c>
      <c r="AH648">
        <v>0</v>
      </c>
    </row>
    <row r="649" spans="1:34" x14ac:dyDescent="0.3">
      <c r="A649">
        <v>363</v>
      </c>
      <c r="B649">
        <v>2958</v>
      </c>
      <c r="C649">
        <v>1978</v>
      </c>
      <c r="D649" s="12">
        <f>2026-marketing_campaign4[[#This Row],[Year_Birth]]</f>
        <v>48</v>
      </c>
      <c r="E649" s="12" t="str" cm="1">
        <f t="array" ref="E6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49" s="12" t="s">
        <v>29</v>
      </c>
      <c r="G649" s="12" t="s">
        <v>33</v>
      </c>
      <c r="H649" s="11">
        <v>28442</v>
      </c>
      <c r="I649">
        <v>2</v>
      </c>
      <c r="J649">
        <v>0</v>
      </c>
      <c r="K649" s="1">
        <v>41694</v>
      </c>
      <c r="L649">
        <v>53</v>
      </c>
      <c r="M649" s="11">
        <v>19</v>
      </c>
      <c r="N649" s="11">
        <v>3</v>
      </c>
      <c r="O649" s="11">
        <v>10</v>
      </c>
      <c r="P649" s="11">
        <v>11</v>
      </c>
      <c r="Q649" s="11">
        <v>8</v>
      </c>
      <c r="R649" s="11">
        <v>6</v>
      </c>
      <c r="S6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649" s="25" t="str" cm="1">
        <f t="array" ref="T6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49">
        <v>3</v>
      </c>
      <c r="V649">
        <v>2</v>
      </c>
      <c r="W649">
        <v>1</v>
      </c>
      <c r="X649">
        <v>4</v>
      </c>
      <c r="Y649">
        <v>4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3</v>
      </c>
      <c r="AG649">
        <v>11</v>
      </c>
      <c r="AH649">
        <v>0</v>
      </c>
    </row>
    <row r="650" spans="1:34" x14ac:dyDescent="0.3">
      <c r="A650">
        <v>364</v>
      </c>
      <c r="B650">
        <v>933</v>
      </c>
      <c r="C650">
        <v>1978</v>
      </c>
      <c r="D650" s="12">
        <f>2026-marketing_campaign4[[#This Row],[Year_Birth]]</f>
        <v>48</v>
      </c>
      <c r="E650" s="12" t="str" cm="1">
        <f t="array" ref="E6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50" s="12" t="s">
        <v>32</v>
      </c>
      <c r="G650" s="12" t="s">
        <v>33</v>
      </c>
      <c r="H650" s="11">
        <v>37717</v>
      </c>
      <c r="I650">
        <v>1</v>
      </c>
      <c r="J650">
        <v>0</v>
      </c>
      <c r="K650" s="1">
        <v>41236</v>
      </c>
      <c r="L650">
        <v>31</v>
      </c>
      <c r="M650" s="11">
        <v>9</v>
      </c>
      <c r="N650" s="11">
        <v>0</v>
      </c>
      <c r="O650" s="11">
        <v>6</v>
      </c>
      <c r="P650" s="11">
        <v>4</v>
      </c>
      <c r="Q650" s="11">
        <v>1</v>
      </c>
      <c r="R650" s="11">
        <v>5</v>
      </c>
      <c r="S6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650" s="25" t="str" cm="1">
        <f t="array" ref="T6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50">
        <v>1</v>
      </c>
      <c r="V650">
        <v>1</v>
      </c>
      <c r="W650">
        <v>0</v>
      </c>
      <c r="X650">
        <v>2</v>
      </c>
      <c r="Y650">
        <v>9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3</v>
      </c>
      <c r="AG650">
        <v>11</v>
      </c>
      <c r="AH650">
        <v>0</v>
      </c>
    </row>
    <row r="651" spans="1:34" x14ac:dyDescent="0.3">
      <c r="A651">
        <v>365</v>
      </c>
      <c r="B651">
        <v>5837</v>
      </c>
      <c r="C651">
        <v>1967</v>
      </c>
      <c r="D651" s="12">
        <f>2026-marketing_campaign4[[#This Row],[Year_Birth]]</f>
        <v>59</v>
      </c>
      <c r="E651" s="12" t="str" cm="1">
        <f t="array" ref="E6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51" s="12" t="s">
        <v>29</v>
      </c>
      <c r="G651" s="12" t="s">
        <v>33</v>
      </c>
      <c r="H651" s="11">
        <v>51479</v>
      </c>
      <c r="I651">
        <v>1</v>
      </c>
      <c r="J651">
        <v>1</v>
      </c>
      <c r="K651" s="1">
        <v>41271</v>
      </c>
      <c r="L651">
        <v>67</v>
      </c>
      <c r="M651" s="11">
        <v>247</v>
      </c>
      <c r="N651" s="11">
        <v>8</v>
      </c>
      <c r="O651" s="11">
        <v>160</v>
      </c>
      <c r="P651" s="11">
        <v>6</v>
      </c>
      <c r="Q651" s="11">
        <v>8</v>
      </c>
      <c r="R651" s="11">
        <v>65</v>
      </c>
      <c r="S6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494</v>
      </c>
      <c r="T651" s="25" t="str" cm="1">
        <f t="array" ref="T6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51">
        <v>7</v>
      </c>
      <c r="V651">
        <v>6</v>
      </c>
      <c r="W651">
        <v>3</v>
      </c>
      <c r="X651">
        <v>6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3</v>
      </c>
      <c r="AG651">
        <v>11</v>
      </c>
      <c r="AH651">
        <v>0</v>
      </c>
    </row>
    <row r="652" spans="1:34" x14ac:dyDescent="0.3">
      <c r="A652">
        <v>366</v>
      </c>
      <c r="B652">
        <v>10704</v>
      </c>
      <c r="C652">
        <v>1969</v>
      </c>
      <c r="D652" s="12">
        <f>2026-marketing_campaign4[[#This Row],[Year_Birth]]</f>
        <v>57</v>
      </c>
      <c r="E652" s="12" t="str" cm="1">
        <f t="array" ref="E6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52" s="12" t="s">
        <v>29</v>
      </c>
      <c r="G652" s="12" t="s">
        <v>30</v>
      </c>
      <c r="H652" s="11">
        <v>54803</v>
      </c>
      <c r="I652">
        <v>0</v>
      </c>
      <c r="J652">
        <v>1</v>
      </c>
      <c r="K652" s="1">
        <v>41142</v>
      </c>
      <c r="L652">
        <v>65</v>
      </c>
      <c r="M652" s="11">
        <v>404</v>
      </c>
      <c r="N652" s="11">
        <v>0</v>
      </c>
      <c r="O652" s="11">
        <v>92</v>
      </c>
      <c r="P652" s="11">
        <v>28</v>
      </c>
      <c r="Q652" s="11">
        <v>27</v>
      </c>
      <c r="R652" s="11">
        <v>142</v>
      </c>
      <c r="S6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693</v>
      </c>
      <c r="T652" s="25" t="str" cm="1">
        <f t="array" ref="T6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652">
        <v>2</v>
      </c>
      <c r="V652">
        <v>6</v>
      </c>
      <c r="W652">
        <v>2</v>
      </c>
      <c r="X652">
        <v>9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3</v>
      </c>
      <c r="AG652">
        <v>11</v>
      </c>
      <c r="AH652">
        <v>0</v>
      </c>
    </row>
    <row r="653" spans="1:34" x14ac:dyDescent="0.3">
      <c r="A653">
        <v>367</v>
      </c>
      <c r="B653">
        <v>5125</v>
      </c>
      <c r="C653">
        <v>1960</v>
      </c>
      <c r="D653" s="12">
        <f>2026-marketing_campaign4[[#This Row],[Year_Birth]]</f>
        <v>66</v>
      </c>
      <c r="E653" s="12" t="str" cm="1">
        <f t="array" ref="E6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53" s="12" t="s">
        <v>29</v>
      </c>
      <c r="G653" s="12" t="s">
        <v>33</v>
      </c>
      <c r="H653" s="11">
        <v>79530</v>
      </c>
      <c r="I653">
        <v>0</v>
      </c>
      <c r="J653">
        <v>0</v>
      </c>
      <c r="K653" s="1">
        <v>41411</v>
      </c>
      <c r="L653">
        <v>64</v>
      </c>
      <c r="M653" s="11">
        <v>333</v>
      </c>
      <c r="N653" s="11">
        <v>0</v>
      </c>
      <c r="O653" s="11">
        <v>815</v>
      </c>
      <c r="P653" s="11">
        <v>129</v>
      </c>
      <c r="Q653" s="11">
        <v>42</v>
      </c>
      <c r="R653" s="11">
        <v>29</v>
      </c>
      <c r="S6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1348</v>
      </c>
      <c r="T653" s="25" t="str" cm="1">
        <f t="array" ref="T6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53">
        <v>1</v>
      </c>
      <c r="V653">
        <v>4</v>
      </c>
      <c r="W653">
        <v>10</v>
      </c>
      <c r="X653">
        <v>11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3</v>
      </c>
      <c r="AG653">
        <v>11</v>
      </c>
      <c r="AH653">
        <v>0</v>
      </c>
    </row>
    <row r="654" spans="1:34" x14ac:dyDescent="0.3">
      <c r="A654">
        <v>368</v>
      </c>
      <c r="B654">
        <v>4432</v>
      </c>
      <c r="C654">
        <v>1976</v>
      </c>
      <c r="D654" s="12">
        <f>2026-marketing_campaign4[[#This Row],[Year_Birth]]</f>
        <v>50</v>
      </c>
      <c r="E654" s="12" t="str" cm="1">
        <f t="array" ref="E6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54" s="12" t="s">
        <v>29</v>
      </c>
      <c r="G654" s="12" t="s">
        <v>35</v>
      </c>
      <c r="H654" s="11">
        <v>31615</v>
      </c>
      <c r="I654">
        <v>1</v>
      </c>
      <c r="J654">
        <v>0</v>
      </c>
      <c r="K654" s="1">
        <v>41349</v>
      </c>
      <c r="L654">
        <v>82</v>
      </c>
      <c r="M654" s="11">
        <v>2</v>
      </c>
      <c r="N654" s="11">
        <v>3</v>
      </c>
      <c r="O654" s="11">
        <v>20</v>
      </c>
      <c r="P654" s="11">
        <v>6</v>
      </c>
      <c r="Q654" s="11">
        <v>11</v>
      </c>
      <c r="R654" s="11">
        <v>9</v>
      </c>
      <c r="S6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</v>
      </c>
      <c r="T654" s="25" t="str" cm="1">
        <f t="array" ref="T6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54">
        <v>2</v>
      </c>
      <c r="V654">
        <v>2</v>
      </c>
      <c r="W654">
        <v>0</v>
      </c>
      <c r="X654">
        <v>3</v>
      </c>
      <c r="Y654">
        <v>7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</v>
      </c>
      <c r="AG654">
        <v>11</v>
      </c>
      <c r="AH654">
        <v>0</v>
      </c>
    </row>
    <row r="655" spans="1:34" x14ac:dyDescent="0.3">
      <c r="A655">
        <v>369</v>
      </c>
      <c r="B655">
        <v>5955</v>
      </c>
      <c r="C655">
        <v>1962</v>
      </c>
      <c r="D655" s="12">
        <f>2026-marketing_campaign4[[#This Row],[Year_Birth]]</f>
        <v>64</v>
      </c>
      <c r="E655" s="12" t="str" cm="1">
        <f t="array" ref="E6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55" s="12" t="s">
        <v>29</v>
      </c>
      <c r="G655" s="12" t="s">
        <v>31</v>
      </c>
      <c r="H655" s="11">
        <v>72025</v>
      </c>
      <c r="I655">
        <v>0</v>
      </c>
      <c r="J655">
        <v>0</v>
      </c>
      <c r="K655" s="1">
        <v>41230</v>
      </c>
      <c r="L655">
        <v>27</v>
      </c>
      <c r="M655" s="11">
        <v>833</v>
      </c>
      <c r="N655" s="11">
        <v>33</v>
      </c>
      <c r="O655" s="11">
        <v>549</v>
      </c>
      <c r="P655" s="11">
        <v>151</v>
      </c>
      <c r="Q655" s="11">
        <v>133</v>
      </c>
      <c r="R655" s="11">
        <v>233</v>
      </c>
      <c r="S6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1932</v>
      </c>
      <c r="T655" s="25" t="str" cm="1">
        <f t="array" ref="T6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655">
        <v>1</v>
      </c>
      <c r="V655">
        <v>4</v>
      </c>
      <c r="W655">
        <v>3</v>
      </c>
      <c r="X655">
        <v>8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3</v>
      </c>
      <c r="AG655">
        <v>11</v>
      </c>
      <c r="AH655">
        <v>0</v>
      </c>
    </row>
    <row r="656" spans="1:34" x14ac:dyDescent="0.3">
      <c r="A656">
        <v>370</v>
      </c>
      <c r="B656">
        <v>2928</v>
      </c>
      <c r="C656">
        <v>1975</v>
      </c>
      <c r="D656" s="12">
        <f>2026-marketing_campaign4[[#This Row],[Year_Birth]]</f>
        <v>51</v>
      </c>
      <c r="E656" s="12" t="str" cm="1">
        <f t="array" ref="E6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56" s="12" t="s">
        <v>32</v>
      </c>
      <c r="G656" s="12" t="s">
        <v>30</v>
      </c>
      <c r="H656" s="11">
        <v>52614</v>
      </c>
      <c r="I656">
        <v>0</v>
      </c>
      <c r="J656">
        <v>1</v>
      </c>
      <c r="K656" s="1">
        <v>41244</v>
      </c>
      <c r="L656">
        <v>63</v>
      </c>
      <c r="M656" s="11">
        <v>789</v>
      </c>
      <c r="N656" s="11">
        <v>0</v>
      </c>
      <c r="O656" s="11">
        <v>142</v>
      </c>
      <c r="P656" s="11">
        <v>12</v>
      </c>
      <c r="Q656" s="11">
        <v>9</v>
      </c>
      <c r="R656" s="11">
        <v>38</v>
      </c>
      <c r="S6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990</v>
      </c>
      <c r="T656" s="25" t="str" cm="1">
        <f t="array" ref="T6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56">
        <v>2</v>
      </c>
      <c r="V656">
        <v>2</v>
      </c>
      <c r="W656">
        <v>4</v>
      </c>
      <c r="X656">
        <v>8</v>
      </c>
      <c r="Y656">
        <v>8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3</v>
      </c>
      <c r="AG656">
        <v>11</v>
      </c>
      <c r="AH656">
        <v>0</v>
      </c>
    </row>
    <row r="657" spans="1:34" x14ac:dyDescent="0.3">
      <c r="A657">
        <v>371</v>
      </c>
      <c r="B657">
        <v>5680</v>
      </c>
      <c r="C657">
        <v>1984</v>
      </c>
      <c r="D657" s="12">
        <f>2026-marketing_campaign4[[#This Row],[Year_Birth]]</f>
        <v>42</v>
      </c>
      <c r="E657" s="12" t="str" cm="1">
        <f t="array" ref="E6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57" s="12" t="s">
        <v>37</v>
      </c>
      <c r="G657" s="12" t="s">
        <v>33</v>
      </c>
      <c r="H657" s="11">
        <v>35684</v>
      </c>
      <c r="I657">
        <v>1</v>
      </c>
      <c r="J657">
        <v>0</v>
      </c>
      <c r="K657" s="1">
        <v>41751</v>
      </c>
      <c r="L657">
        <v>66</v>
      </c>
      <c r="M657" s="11">
        <v>10</v>
      </c>
      <c r="N657" s="11">
        <v>4</v>
      </c>
      <c r="O657" s="11">
        <v>7</v>
      </c>
      <c r="P657" s="11">
        <v>0</v>
      </c>
      <c r="Q657" s="11">
        <v>6</v>
      </c>
      <c r="R657" s="11">
        <v>3</v>
      </c>
      <c r="S6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657" s="25" t="str" cm="1">
        <f t="array" ref="T6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57">
        <v>1</v>
      </c>
      <c r="V657">
        <v>1</v>
      </c>
      <c r="W657">
        <v>0</v>
      </c>
      <c r="X657">
        <v>3</v>
      </c>
      <c r="Y657">
        <v>6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3</v>
      </c>
      <c r="AG657">
        <v>11</v>
      </c>
      <c r="AH657">
        <v>0</v>
      </c>
    </row>
    <row r="658" spans="1:34" x14ac:dyDescent="0.3">
      <c r="A658">
        <v>372</v>
      </c>
      <c r="B658">
        <v>10313</v>
      </c>
      <c r="C658">
        <v>1975</v>
      </c>
      <c r="D658" s="12">
        <f>2026-marketing_campaign4[[#This Row],[Year_Birth]]</f>
        <v>51</v>
      </c>
      <c r="E658" s="12" t="str" cm="1">
        <f t="array" ref="E6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58" s="12" t="s">
        <v>29</v>
      </c>
      <c r="G658" s="12" t="s">
        <v>33</v>
      </c>
      <c r="H658" s="11">
        <v>48178</v>
      </c>
      <c r="I658">
        <v>1</v>
      </c>
      <c r="J658">
        <v>1</v>
      </c>
      <c r="K658" s="1">
        <v>41210</v>
      </c>
      <c r="L658">
        <v>69</v>
      </c>
      <c r="M658" s="11">
        <v>159</v>
      </c>
      <c r="N658" s="11">
        <v>4</v>
      </c>
      <c r="O658" s="11">
        <v>45</v>
      </c>
      <c r="P658" s="11">
        <v>6</v>
      </c>
      <c r="Q658" s="11">
        <v>2</v>
      </c>
      <c r="R658" s="11">
        <v>38</v>
      </c>
      <c r="S6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254</v>
      </c>
      <c r="T658" s="25" t="str" cm="1">
        <f t="array" ref="T6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58">
        <v>6</v>
      </c>
      <c r="V658">
        <v>5</v>
      </c>
      <c r="W658">
        <v>1</v>
      </c>
      <c r="X658">
        <v>4</v>
      </c>
      <c r="Y658">
        <v>8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</v>
      </c>
      <c r="AG658">
        <v>11</v>
      </c>
      <c r="AH658">
        <v>0</v>
      </c>
    </row>
    <row r="659" spans="1:34" x14ac:dyDescent="0.3">
      <c r="A659">
        <v>373</v>
      </c>
      <c r="B659">
        <v>2557</v>
      </c>
      <c r="C659">
        <v>1970</v>
      </c>
      <c r="D659" s="12">
        <f>2026-marketing_campaign4[[#This Row],[Year_Birth]]</f>
        <v>56</v>
      </c>
      <c r="E659" s="12" t="str" cm="1">
        <f t="array" ref="E6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59" s="12" t="s">
        <v>34</v>
      </c>
      <c r="G659" s="12" t="s">
        <v>30</v>
      </c>
      <c r="H659" s="11">
        <v>29548</v>
      </c>
      <c r="I659">
        <v>1</v>
      </c>
      <c r="J659">
        <v>0</v>
      </c>
      <c r="K659" s="1">
        <v>41515</v>
      </c>
      <c r="L659">
        <v>52</v>
      </c>
      <c r="M659" s="11">
        <v>7</v>
      </c>
      <c r="N659" s="11">
        <v>1</v>
      </c>
      <c r="O659" s="11">
        <v>6</v>
      </c>
      <c r="P659" s="11">
        <v>3</v>
      </c>
      <c r="Q659" s="11">
        <v>1</v>
      </c>
      <c r="R659" s="11">
        <v>11</v>
      </c>
      <c r="S6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</v>
      </c>
      <c r="T659" s="25" t="str" cm="1">
        <f t="array" ref="T6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59">
        <v>1</v>
      </c>
      <c r="V659">
        <v>1</v>
      </c>
      <c r="W659">
        <v>1</v>
      </c>
      <c r="X659">
        <v>2</v>
      </c>
      <c r="Y659">
        <v>4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3</v>
      </c>
      <c r="AG659">
        <v>11</v>
      </c>
      <c r="AH659">
        <v>0</v>
      </c>
    </row>
    <row r="660" spans="1:34" x14ac:dyDescent="0.3">
      <c r="A660">
        <v>374</v>
      </c>
      <c r="B660">
        <v>1245</v>
      </c>
      <c r="C660">
        <v>1966</v>
      </c>
      <c r="D660" s="12">
        <f>2026-marketing_campaign4[[#This Row],[Year_Birth]]</f>
        <v>60</v>
      </c>
      <c r="E660" s="12" t="str" cm="1">
        <f t="array" ref="E6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60" s="12" t="s">
        <v>29</v>
      </c>
      <c r="G660" s="12" t="s">
        <v>30</v>
      </c>
      <c r="H660" s="11">
        <v>63810</v>
      </c>
      <c r="I660">
        <v>0</v>
      </c>
      <c r="J660">
        <v>1</v>
      </c>
      <c r="K660" s="1">
        <v>41224</v>
      </c>
      <c r="L660">
        <v>45</v>
      </c>
      <c r="M660" s="11">
        <v>977</v>
      </c>
      <c r="N660" s="11">
        <v>12</v>
      </c>
      <c r="O660" s="11">
        <v>253</v>
      </c>
      <c r="P660" s="11">
        <v>16</v>
      </c>
      <c r="Q660" s="11">
        <v>12</v>
      </c>
      <c r="R660" s="11">
        <v>101</v>
      </c>
      <c r="S6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1371</v>
      </c>
      <c r="T660" s="25" t="str" cm="1">
        <f t="array" ref="T6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60">
        <v>4</v>
      </c>
      <c r="V660">
        <v>4</v>
      </c>
      <c r="W660">
        <v>3</v>
      </c>
      <c r="X660">
        <v>12</v>
      </c>
      <c r="Y660">
        <v>8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3</v>
      </c>
      <c r="AG660">
        <v>11</v>
      </c>
      <c r="AH660">
        <v>0</v>
      </c>
    </row>
    <row r="661" spans="1:34" x14ac:dyDescent="0.3">
      <c r="A661">
        <v>376</v>
      </c>
      <c r="B661">
        <v>10703</v>
      </c>
      <c r="C661">
        <v>1975</v>
      </c>
      <c r="D661" s="12">
        <f>2026-marketing_campaign4[[#This Row],[Year_Birth]]</f>
        <v>51</v>
      </c>
      <c r="E661" s="12" t="str" cm="1">
        <f t="array" ref="E6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61" s="12" t="s">
        <v>34</v>
      </c>
      <c r="G661" s="12" t="s">
        <v>30</v>
      </c>
      <c r="H661" s="11">
        <v>46098</v>
      </c>
      <c r="I661">
        <v>1</v>
      </c>
      <c r="J661">
        <v>1</v>
      </c>
      <c r="K661" s="1">
        <v>41139</v>
      </c>
      <c r="L661">
        <v>86</v>
      </c>
      <c r="M661" s="11">
        <v>57</v>
      </c>
      <c r="N661" s="11">
        <v>0</v>
      </c>
      <c r="O661" s="11">
        <v>27</v>
      </c>
      <c r="P661" s="11">
        <v>0</v>
      </c>
      <c r="Q661" s="11">
        <v>0</v>
      </c>
      <c r="R661" s="11">
        <v>36</v>
      </c>
      <c r="S6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120</v>
      </c>
      <c r="T661" s="25" t="str" cm="1">
        <f t="array" ref="T6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61">
        <v>4</v>
      </c>
      <c r="V661">
        <v>3</v>
      </c>
      <c r="W661">
        <v>2</v>
      </c>
      <c r="X661">
        <v>2</v>
      </c>
      <c r="Y661">
        <v>8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3</v>
      </c>
      <c r="AG661">
        <v>11</v>
      </c>
      <c r="AH661">
        <v>0</v>
      </c>
    </row>
    <row r="662" spans="1:34" x14ac:dyDescent="0.3">
      <c r="A662">
        <v>378</v>
      </c>
      <c r="B662">
        <v>4459</v>
      </c>
      <c r="C662">
        <v>1989</v>
      </c>
      <c r="D662" s="12">
        <f>2026-marketing_campaign4[[#This Row],[Year_Birth]]</f>
        <v>37</v>
      </c>
      <c r="E662" s="12" t="str" cm="1">
        <f t="array" ref="E6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62" s="12" t="s">
        <v>29</v>
      </c>
      <c r="G662" s="12" t="s">
        <v>30</v>
      </c>
      <c r="H662" s="11">
        <v>30279</v>
      </c>
      <c r="I662">
        <v>1</v>
      </c>
      <c r="J662">
        <v>0</v>
      </c>
      <c r="K662" s="1">
        <v>41273</v>
      </c>
      <c r="L662">
        <v>13</v>
      </c>
      <c r="M662" s="11">
        <v>10</v>
      </c>
      <c r="N662" s="11">
        <v>4</v>
      </c>
      <c r="O662" s="11">
        <v>14</v>
      </c>
      <c r="P662" s="11">
        <v>4</v>
      </c>
      <c r="Q662" s="11">
        <v>4</v>
      </c>
      <c r="R662" s="11">
        <v>1</v>
      </c>
      <c r="S6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662" s="25" t="str" cm="1">
        <f t="array" ref="T6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62">
        <v>1</v>
      </c>
      <c r="V662">
        <v>1</v>
      </c>
      <c r="W662">
        <v>0</v>
      </c>
      <c r="X662">
        <v>3</v>
      </c>
      <c r="Y662">
        <v>8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3</v>
      </c>
      <c r="AG662">
        <v>11</v>
      </c>
      <c r="AH662">
        <v>0</v>
      </c>
    </row>
    <row r="663" spans="1:34" x14ac:dyDescent="0.3">
      <c r="A663">
        <v>379</v>
      </c>
      <c r="B663">
        <v>1729</v>
      </c>
      <c r="C663">
        <v>1961</v>
      </c>
      <c r="D663" s="12">
        <f>2026-marketing_campaign4[[#This Row],[Year_Birth]]</f>
        <v>65</v>
      </c>
      <c r="E663" s="12" t="str" cm="1">
        <f t="array" ref="E6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63" s="12" t="s">
        <v>32</v>
      </c>
      <c r="G663" s="12" t="s">
        <v>31</v>
      </c>
      <c r="H663" s="11">
        <v>66426</v>
      </c>
      <c r="I663">
        <v>0</v>
      </c>
      <c r="J663">
        <v>1</v>
      </c>
      <c r="K663" s="1">
        <v>41549</v>
      </c>
      <c r="L663">
        <v>14</v>
      </c>
      <c r="M663" s="11">
        <v>1043</v>
      </c>
      <c r="N663" s="11">
        <v>24</v>
      </c>
      <c r="O663" s="11">
        <v>97</v>
      </c>
      <c r="P663" s="11">
        <v>32</v>
      </c>
      <c r="Q663" s="11">
        <v>24</v>
      </c>
      <c r="R663" s="11">
        <v>157</v>
      </c>
      <c r="S6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1377</v>
      </c>
      <c r="T663" s="25" t="str" cm="1">
        <f t="array" ref="T6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63">
        <v>2</v>
      </c>
      <c r="V663">
        <v>3</v>
      </c>
      <c r="W663">
        <v>5</v>
      </c>
      <c r="X663">
        <v>10</v>
      </c>
      <c r="Y663">
        <v>6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</v>
      </c>
      <c r="AG663">
        <v>11</v>
      </c>
      <c r="AH663">
        <v>0</v>
      </c>
    </row>
    <row r="664" spans="1:34" x14ac:dyDescent="0.3">
      <c r="A664">
        <v>380</v>
      </c>
      <c r="B664">
        <v>1517</v>
      </c>
      <c r="C664">
        <v>1969</v>
      </c>
      <c r="D664" s="12">
        <f>2026-marketing_campaign4[[#This Row],[Year_Birth]]</f>
        <v>57</v>
      </c>
      <c r="E664" s="12" t="str" cm="1">
        <f t="array" ref="E6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64" s="12" t="s">
        <v>29</v>
      </c>
      <c r="G664" s="12" t="s">
        <v>30</v>
      </c>
      <c r="H664" s="11">
        <v>30822</v>
      </c>
      <c r="I664">
        <v>1</v>
      </c>
      <c r="J664">
        <v>0</v>
      </c>
      <c r="K664" s="1">
        <v>41439</v>
      </c>
      <c r="L664">
        <v>92</v>
      </c>
      <c r="M664" s="11">
        <v>3</v>
      </c>
      <c r="N664" s="11">
        <v>9</v>
      </c>
      <c r="O664" s="11">
        <v>13</v>
      </c>
      <c r="P664" s="11">
        <v>2</v>
      </c>
      <c r="Q664" s="11">
        <v>12</v>
      </c>
      <c r="R664" s="11">
        <v>12</v>
      </c>
      <c r="S6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</v>
      </c>
      <c r="T664" s="25" t="str" cm="1">
        <f t="array" ref="T6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64">
        <v>1</v>
      </c>
      <c r="V664">
        <v>1</v>
      </c>
      <c r="W664">
        <v>0</v>
      </c>
      <c r="X664">
        <v>3</v>
      </c>
      <c r="Y664">
        <v>7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3</v>
      </c>
      <c r="AG664">
        <v>11</v>
      </c>
      <c r="AH664">
        <v>0</v>
      </c>
    </row>
    <row r="665" spans="1:34" x14ac:dyDescent="0.3">
      <c r="A665">
        <v>381</v>
      </c>
      <c r="B665">
        <v>2098</v>
      </c>
      <c r="C665">
        <v>1969</v>
      </c>
      <c r="D665" s="12">
        <f>2026-marketing_campaign4[[#This Row],[Year_Birth]]</f>
        <v>57</v>
      </c>
      <c r="E665" s="12" t="str" cm="1">
        <f t="array" ref="E6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65" s="12" t="s">
        <v>32</v>
      </c>
      <c r="G665" s="12" t="s">
        <v>33</v>
      </c>
      <c r="H665" s="11">
        <v>33581</v>
      </c>
      <c r="I665">
        <v>2</v>
      </c>
      <c r="J665">
        <v>0</v>
      </c>
      <c r="K665" s="1">
        <v>41282</v>
      </c>
      <c r="L665">
        <v>38</v>
      </c>
      <c r="M665" s="11">
        <v>11</v>
      </c>
      <c r="N665" s="11">
        <v>0</v>
      </c>
      <c r="O665" s="11">
        <v>5</v>
      </c>
      <c r="P665" s="11">
        <v>0</v>
      </c>
      <c r="Q665" s="11">
        <v>0</v>
      </c>
      <c r="R665" s="11">
        <v>1</v>
      </c>
      <c r="S6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665" s="25" t="str" cm="1">
        <f t="array" ref="T6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65">
        <v>1</v>
      </c>
      <c r="V665">
        <v>1</v>
      </c>
      <c r="W665">
        <v>0</v>
      </c>
      <c r="X665">
        <v>2</v>
      </c>
      <c r="Y665">
        <v>8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3</v>
      </c>
      <c r="AG665">
        <v>11</v>
      </c>
      <c r="AH665">
        <v>0</v>
      </c>
    </row>
    <row r="666" spans="1:34" x14ac:dyDescent="0.3">
      <c r="A666">
        <v>382</v>
      </c>
      <c r="B666">
        <v>9543</v>
      </c>
      <c r="C666">
        <v>1985</v>
      </c>
      <c r="D666" s="12">
        <f>2026-marketing_campaign4[[#This Row],[Year_Birth]]</f>
        <v>41</v>
      </c>
      <c r="E666" s="12" t="str" cm="1">
        <f t="array" ref="E6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66" s="12" t="s">
        <v>29</v>
      </c>
      <c r="G666" s="12" t="s">
        <v>33</v>
      </c>
      <c r="H666" s="11">
        <v>19986</v>
      </c>
      <c r="I666">
        <v>1</v>
      </c>
      <c r="J666">
        <v>0</v>
      </c>
      <c r="K666" s="1">
        <v>41592</v>
      </c>
      <c r="L666">
        <v>74</v>
      </c>
      <c r="M666" s="11">
        <v>3</v>
      </c>
      <c r="N666" s="11">
        <v>6</v>
      </c>
      <c r="O666" s="11">
        <v>5</v>
      </c>
      <c r="P666" s="11">
        <v>0</v>
      </c>
      <c r="Q666" s="11">
        <v>2</v>
      </c>
      <c r="R666" s="11">
        <v>6</v>
      </c>
      <c r="S6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666" s="25" t="str" cm="1">
        <f t="array" ref="T6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66">
        <v>1</v>
      </c>
      <c r="V666">
        <v>0</v>
      </c>
      <c r="W666">
        <v>0</v>
      </c>
      <c r="X666">
        <v>3</v>
      </c>
      <c r="Y666">
        <v>7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3</v>
      </c>
      <c r="AG666">
        <v>11</v>
      </c>
      <c r="AH666">
        <v>0</v>
      </c>
    </row>
    <row r="667" spans="1:34" x14ac:dyDescent="0.3">
      <c r="A667">
        <v>383</v>
      </c>
      <c r="B667">
        <v>6878</v>
      </c>
      <c r="C667">
        <v>1954</v>
      </c>
      <c r="D667" s="12">
        <f>2026-marketing_campaign4[[#This Row],[Year_Birth]]</f>
        <v>72</v>
      </c>
      <c r="E667" s="12" t="str" cm="1">
        <f t="array" ref="E6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67" s="12" t="s">
        <v>29</v>
      </c>
      <c r="G667" s="12" t="s">
        <v>38</v>
      </c>
      <c r="H667" s="11">
        <v>27421</v>
      </c>
      <c r="I667">
        <v>0</v>
      </c>
      <c r="J667">
        <v>0</v>
      </c>
      <c r="K667" s="1">
        <v>41255</v>
      </c>
      <c r="L667">
        <v>14</v>
      </c>
      <c r="M667" s="11">
        <v>43</v>
      </c>
      <c r="N667" s="11">
        <v>12</v>
      </c>
      <c r="O667" s="11">
        <v>96</v>
      </c>
      <c r="P667" s="11">
        <v>78</v>
      </c>
      <c r="Q667" s="11">
        <v>40</v>
      </c>
      <c r="R667" s="11">
        <v>55</v>
      </c>
      <c r="S6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324</v>
      </c>
      <c r="T667" s="25" t="str" cm="1">
        <f t="array" ref="T6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67">
        <v>3</v>
      </c>
      <c r="V667">
        <v>4</v>
      </c>
      <c r="W667">
        <v>1</v>
      </c>
      <c r="X667">
        <v>6</v>
      </c>
      <c r="Y667">
        <v>7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3</v>
      </c>
      <c r="AG667">
        <v>11</v>
      </c>
      <c r="AH667">
        <v>0</v>
      </c>
    </row>
    <row r="668" spans="1:34" x14ac:dyDescent="0.3">
      <c r="A668">
        <v>384</v>
      </c>
      <c r="B668">
        <v>3310</v>
      </c>
      <c r="C668">
        <v>1973</v>
      </c>
      <c r="D668" s="12">
        <f>2026-marketing_campaign4[[#This Row],[Year_Birth]]</f>
        <v>53</v>
      </c>
      <c r="E668" s="12" t="str" cm="1">
        <f t="array" ref="E6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68" s="12" t="s">
        <v>37</v>
      </c>
      <c r="G668" s="12" t="s">
        <v>33</v>
      </c>
      <c r="H668" s="11">
        <v>35688</v>
      </c>
      <c r="I668">
        <v>2</v>
      </c>
      <c r="J668">
        <v>1</v>
      </c>
      <c r="K668" s="1">
        <v>41143</v>
      </c>
      <c r="L668">
        <v>94</v>
      </c>
      <c r="M668" s="11">
        <v>73</v>
      </c>
      <c r="N668" s="11">
        <v>3</v>
      </c>
      <c r="O668" s="11">
        <v>90</v>
      </c>
      <c r="P668" s="11">
        <v>12</v>
      </c>
      <c r="Q668" s="11">
        <v>1</v>
      </c>
      <c r="R668" s="11">
        <v>32</v>
      </c>
      <c r="S6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211</v>
      </c>
      <c r="T668" s="25" t="str" cm="1">
        <f t="array" ref="T6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68">
        <v>7</v>
      </c>
      <c r="V668">
        <v>4</v>
      </c>
      <c r="W668">
        <v>1</v>
      </c>
      <c r="X668">
        <v>4</v>
      </c>
      <c r="Y668">
        <v>8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3</v>
      </c>
      <c r="AG668">
        <v>11</v>
      </c>
      <c r="AH668">
        <v>0</v>
      </c>
    </row>
    <row r="669" spans="1:34" x14ac:dyDescent="0.3">
      <c r="A669">
        <v>385</v>
      </c>
      <c r="B669">
        <v>2724</v>
      </c>
      <c r="C669">
        <v>1981</v>
      </c>
      <c r="D669" s="12">
        <f>2026-marketing_campaign4[[#This Row],[Year_Birth]]</f>
        <v>45</v>
      </c>
      <c r="E669" s="12" t="str" cm="1">
        <f t="array" ref="E6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69" s="12" t="s">
        <v>34</v>
      </c>
      <c r="G669" s="12" t="s">
        <v>30</v>
      </c>
      <c r="H669" s="11">
        <v>36143</v>
      </c>
      <c r="I669">
        <v>1</v>
      </c>
      <c r="J669">
        <v>0</v>
      </c>
      <c r="K669" s="1">
        <v>41728</v>
      </c>
      <c r="L669">
        <v>33</v>
      </c>
      <c r="M669" s="11">
        <v>12</v>
      </c>
      <c r="N669" s="11">
        <v>0</v>
      </c>
      <c r="O669" s="11">
        <v>1</v>
      </c>
      <c r="P669" s="11">
        <v>0</v>
      </c>
      <c r="Q669" s="11">
        <v>0</v>
      </c>
      <c r="R669" s="11">
        <v>6</v>
      </c>
      <c r="S6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</v>
      </c>
      <c r="T669" s="25" t="str" cm="1">
        <f t="array" ref="T6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69">
        <v>1</v>
      </c>
      <c r="V669">
        <v>0</v>
      </c>
      <c r="W669">
        <v>1</v>
      </c>
      <c r="X669">
        <v>2</v>
      </c>
      <c r="Y669">
        <v>3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3</v>
      </c>
      <c r="AG669">
        <v>11</v>
      </c>
      <c r="AH669">
        <v>0</v>
      </c>
    </row>
    <row r="670" spans="1:34" x14ac:dyDescent="0.3">
      <c r="A670">
        <v>386</v>
      </c>
      <c r="B670">
        <v>948</v>
      </c>
      <c r="C670">
        <v>1971</v>
      </c>
      <c r="D670" s="12">
        <f>2026-marketing_campaign4[[#This Row],[Year_Birth]]</f>
        <v>55</v>
      </c>
      <c r="E670" s="12" t="str" cm="1">
        <f t="array" ref="E6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70" s="12" t="s">
        <v>29</v>
      </c>
      <c r="G670" s="12" t="s">
        <v>30</v>
      </c>
      <c r="H670" s="11">
        <v>10245</v>
      </c>
      <c r="I670">
        <v>1</v>
      </c>
      <c r="J670">
        <v>0</v>
      </c>
      <c r="K670" s="1">
        <v>41409</v>
      </c>
      <c r="L670">
        <v>32</v>
      </c>
      <c r="M670" s="11">
        <v>4</v>
      </c>
      <c r="N670" s="11">
        <v>7</v>
      </c>
      <c r="O670" s="11">
        <v>7</v>
      </c>
      <c r="P670" s="11">
        <v>6</v>
      </c>
      <c r="Q670" s="11">
        <v>4</v>
      </c>
      <c r="R670" s="11">
        <v>13</v>
      </c>
      <c r="S6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670" s="25" t="str" cm="1">
        <f t="array" ref="T6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70">
        <v>3</v>
      </c>
      <c r="V670">
        <v>1</v>
      </c>
      <c r="W670">
        <v>2</v>
      </c>
      <c r="X670">
        <v>2</v>
      </c>
      <c r="Y670">
        <v>5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3</v>
      </c>
      <c r="AG670">
        <v>11</v>
      </c>
      <c r="AH670">
        <v>0</v>
      </c>
    </row>
    <row r="671" spans="1:34" x14ac:dyDescent="0.3">
      <c r="A671">
        <v>388</v>
      </c>
      <c r="B671">
        <v>6202</v>
      </c>
      <c r="C671">
        <v>1960</v>
      </c>
      <c r="D671" s="12">
        <f>2026-marketing_campaign4[[#This Row],[Year_Birth]]</f>
        <v>66</v>
      </c>
      <c r="E671" s="12" t="str" cm="1">
        <f t="array" ref="E6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71" s="12" t="s">
        <v>29</v>
      </c>
      <c r="G671" s="12" t="s">
        <v>31</v>
      </c>
      <c r="H671" s="11">
        <v>63381</v>
      </c>
      <c r="I671">
        <v>0</v>
      </c>
      <c r="J671">
        <v>1</v>
      </c>
      <c r="K671" s="1">
        <v>41187</v>
      </c>
      <c r="L671">
        <v>78</v>
      </c>
      <c r="M671" s="11">
        <v>571</v>
      </c>
      <c r="N671" s="11">
        <v>50</v>
      </c>
      <c r="O671" s="11">
        <v>142</v>
      </c>
      <c r="P671" s="11">
        <v>33</v>
      </c>
      <c r="Q671" s="11">
        <v>50</v>
      </c>
      <c r="R671" s="11">
        <v>159</v>
      </c>
      <c r="S6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1005</v>
      </c>
      <c r="T671" s="25" t="str" cm="1">
        <f t="array" ref="T6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71">
        <v>4</v>
      </c>
      <c r="V671">
        <v>4</v>
      </c>
      <c r="W671">
        <v>5</v>
      </c>
      <c r="X671">
        <v>13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</v>
      </c>
      <c r="AG671">
        <v>11</v>
      </c>
      <c r="AH671">
        <v>0</v>
      </c>
    </row>
    <row r="672" spans="1:34" x14ac:dyDescent="0.3">
      <c r="A672">
        <v>389</v>
      </c>
      <c r="B672">
        <v>2066</v>
      </c>
      <c r="C672">
        <v>1949</v>
      </c>
      <c r="D672" s="12">
        <f>2026-marketing_campaign4[[#This Row],[Year_Birth]]</f>
        <v>77</v>
      </c>
      <c r="E672" s="12" t="str" cm="1">
        <f t="array" ref="E6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72" s="12" t="s">
        <v>29</v>
      </c>
      <c r="G672" s="12" t="s">
        <v>31</v>
      </c>
      <c r="H672" s="11">
        <v>38823</v>
      </c>
      <c r="I672">
        <v>0</v>
      </c>
      <c r="J672">
        <v>1</v>
      </c>
      <c r="K672" s="1">
        <v>41151</v>
      </c>
      <c r="L672">
        <v>56</v>
      </c>
      <c r="M672" s="11">
        <v>70</v>
      </c>
      <c r="N672" s="11">
        <v>0</v>
      </c>
      <c r="O672" s="11">
        <v>11</v>
      </c>
      <c r="P672" s="11">
        <v>2</v>
      </c>
      <c r="Q672" s="11">
        <v>8</v>
      </c>
      <c r="R672" s="11">
        <v>23</v>
      </c>
      <c r="S6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</v>
      </c>
      <c r="T672" s="25" t="str" cm="1">
        <f t="array" ref="T6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72">
        <v>1</v>
      </c>
      <c r="V672">
        <v>2</v>
      </c>
      <c r="W672">
        <v>1</v>
      </c>
      <c r="X672">
        <v>3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3</v>
      </c>
      <c r="AG672">
        <v>11</v>
      </c>
      <c r="AH672">
        <v>0</v>
      </c>
    </row>
    <row r="673" spans="1:34" x14ac:dyDescent="0.3">
      <c r="A673">
        <v>390</v>
      </c>
      <c r="B673">
        <v>9799</v>
      </c>
      <c r="C673">
        <v>1968</v>
      </c>
      <c r="D673" s="12">
        <f>2026-marketing_campaign4[[#This Row],[Year_Birth]]</f>
        <v>58</v>
      </c>
      <c r="E673" s="12" t="str" cm="1">
        <f t="array" ref="E6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73" s="12" t="s">
        <v>32</v>
      </c>
      <c r="G673" s="12" t="s">
        <v>35</v>
      </c>
      <c r="H673" s="11">
        <v>83664</v>
      </c>
      <c r="I673">
        <v>1</v>
      </c>
      <c r="J673">
        <v>1</v>
      </c>
      <c r="K673" s="1">
        <v>41402</v>
      </c>
      <c r="L673">
        <v>57</v>
      </c>
      <c r="M673" s="11">
        <v>866</v>
      </c>
      <c r="N673" s="11">
        <v>21</v>
      </c>
      <c r="O673" s="11">
        <v>151</v>
      </c>
      <c r="P673" s="11">
        <v>28</v>
      </c>
      <c r="Q673" s="11">
        <v>21</v>
      </c>
      <c r="R673" s="11">
        <v>86</v>
      </c>
      <c r="S6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1173</v>
      </c>
      <c r="T673" s="25" t="str" cm="1">
        <f t="array" ref="T6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73">
        <v>3</v>
      </c>
      <c r="V673">
        <v>2</v>
      </c>
      <c r="W673">
        <v>2</v>
      </c>
      <c r="X673">
        <v>12</v>
      </c>
      <c r="Y673">
        <v>5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3</v>
      </c>
      <c r="AG673">
        <v>11</v>
      </c>
      <c r="AH673">
        <v>0</v>
      </c>
    </row>
    <row r="674" spans="1:34" x14ac:dyDescent="0.3">
      <c r="A674">
        <v>391</v>
      </c>
      <c r="B674">
        <v>8318</v>
      </c>
      <c r="C674">
        <v>1979</v>
      </c>
      <c r="D674" s="12">
        <f>2026-marketing_campaign4[[#This Row],[Year_Birth]]</f>
        <v>47</v>
      </c>
      <c r="E674" s="12" t="str" cm="1">
        <f t="array" ref="E6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74" s="12" t="s">
        <v>29</v>
      </c>
      <c r="G674" s="12" t="s">
        <v>31</v>
      </c>
      <c r="H674" s="11">
        <v>90300</v>
      </c>
      <c r="I674">
        <v>0</v>
      </c>
      <c r="J674">
        <v>0</v>
      </c>
      <c r="K674" s="1">
        <v>41642</v>
      </c>
      <c r="L674">
        <v>7</v>
      </c>
      <c r="M674" s="11">
        <v>594</v>
      </c>
      <c r="N674" s="11">
        <v>134</v>
      </c>
      <c r="O674" s="11">
        <v>786</v>
      </c>
      <c r="P674" s="11">
        <v>33</v>
      </c>
      <c r="Q674" s="11">
        <v>134</v>
      </c>
      <c r="R674" s="11">
        <v>57</v>
      </c>
      <c r="S6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1738</v>
      </c>
      <c r="T674" s="25" t="str" cm="1">
        <f t="array" ref="T6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674">
        <v>0</v>
      </c>
      <c r="V674">
        <v>5</v>
      </c>
      <c r="W674">
        <v>6</v>
      </c>
      <c r="X674">
        <v>8</v>
      </c>
      <c r="Y674">
        <v>1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3</v>
      </c>
      <c r="AG674">
        <v>11</v>
      </c>
      <c r="AH674">
        <v>0</v>
      </c>
    </row>
    <row r="675" spans="1:34" x14ac:dyDescent="0.3">
      <c r="A675">
        <v>392</v>
      </c>
      <c r="B675">
        <v>5642</v>
      </c>
      <c r="C675">
        <v>1979</v>
      </c>
      <c r="D675" s="12">
        <f>2026-marketing_campaign4[[#This Row],[Year_Birth]]</f>
        <v>47</v>
      </c>
      <c r="E675" s="12" t="str" cm="1">
        <f t="array" ref="E6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75" s="12" t="s">
        <v>34</v>
      </c>
      <c r="G675" s="12" t="s">
        <v>31</v>
      </c>
      <c r="H675" s="11">
        <v>62499</v>
      </c>
      <c r="I675">
        <v>1</v>
      </c>
      <c r="J675">
        <v>0</v>
      </c>
      <c r="K675" s="1">
        <v>41617</v>
      </c>
      <c r="L675">
        <v>0</v>
      </c>
      <c r="M675" s="11">
        <v>140</v>
      </c>
      <c r="N675" s="11">
        <v>4</v>
      </c>
      <c r="O675" s="11">
        <v>61</v>
      </c>
      <c r="P675" s="11">
        <v>0</v>
      </c>
      <c r="Q675" s="11">
        <v>13</v>
      </c>
      <c r="R675" s="11">
        <v>4</v>
      </c>
      <c r="S6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222</v>
      </c>
      <c r="T675" s="25" t="str" cm="1">
        <f t="array" ref="T6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75">
        <v>2</v>
      </c>
      <c r="V675">
        <v>3</v>
      </c>
      <c r="W675">
        <v>1</v>
      </c>
      <c r="X675">
        <v>6</v>
      </c>
      <c r="Y675">
        <v>4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3</v>
      </c>
      <c r="AG675">
        <v>11</v>
      </c>
      <c r="AH675">
        <v>0</v>
      </c>
    </row>
    <row r="676" spans="1:34" x14ac:dyDescent="0.3">
      <c r="A676">
        <v>393</v>
      </c>
      <c r="B676">
        <v>2669</v>
      </c>
      <c r="C676">
        <v>1993</v>
      </c>
      <c r="D676" s="12">
        <f>2026-marketing_campaign4[[#This Row],[Year_Birth]]</f>
        <v>33</v>
      </c>
      <c r="E676" s="12" t="str" cm="1">
        <f t="array" ref="E6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76" s="12" t="s">
        <v>29</v>
      </c>
      <c r="G676" s="12" t="s">
        <v>30</v>
      </c>
      <c r="H676" s="11">
        <v>74293</v>
      </c>
      <c r="I676">
        <v>0</v>
      </c>
      <c r="J676">
        <v>0</v>
      </c>
      <c r="K676" s="1">
        <v>41763</v>
      </c>
      <c r="L676">
        <v>66</v>
      </c>
      <c r="M676" s="11">
        <v>375</v>
      </c>
      <c r="N676" s="11">
        <v>152</v>
      </c>
      <c r="O676" s="11">
        <v>335</v>
      </c>
      <c r="P676" s="11">
        <v>93</v>
      </c>
      <c r="Q676" s="11">
        <v>91</v>
      </c>
      <c r="R676" s="11">
        <v>81</v>
      </c>
      <c r="S6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1127</v>
      </c>
      <c r="T676" s="25" t="str" cm="1">
        <f t="array" ref="T6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76">
        <v>1</v>
      </c>
      <c r="V676">
        <v>5</v>
      </c>
      <c r="W676">
        <v>4</v>
      </c>
      <c r="X676">
        <v>6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3</v>
      </c>
      <c r="AG676">
        <v>11</v>
      </c>
      <c r="AH676">
        <v>0</v>
      </c>
    </row>
    <row r="677" spans="1:34" x14ac:dyDescent="0.3">
      <c r="A677">
        <v>394</v>
      </c>
      <c r="B677">
        <v>455</v>
      </c>
      <c r="C677">
        <v>1946</v>
      </c>
      <c r="D677" s="12">
        <f>2026-marketing_campaign4[[#This Row],[Year_Birth]]</f>
        <v>80</v>
      </c>
      <c r="E677" s="12" t="str" cm="1">
        <f t="array" ref="E6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77" s="12" t="s">
        <v>32</v>
      </c>
      <c r="G677" s="12" t="s">
        <v>33</v>
      </c>
      <c r="H677" s="11">
        <v>51012</v>
      </c>
      <c r="I677">
        <v>0</v>
      </c>
      <c r="J677">
        <v>0</v>
      </c>
      <c r="K677" s="1">
        <v>41382</v>
      </c>
      <c r="L677">
        <v>86</v>
      </c>
      <c r="M677" s="11">
        <v>102</v>
      </c>
      <c r="N677" s="11">
        <v>9</v>
      </c>
      <c r="O677" s="11">
        <v>63</v>
      </c>
      <c r="P677" s="11">
        <v>2</v>
      </c>
      <c r="Q677" s="11">
        <v>9</v>
      </c>
      <c r="R677" s="11">
        <v>24</v>
      </c>
      <c r="S6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209</v>
      </c>
      <c r="T677" s="25" t="str" cm="1">
        <f t="array" ref="T6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77">
        <v>1</v>
      </c>
      <c r="V677">
        <v>4</v>
      </c>
      <c r="W677">
        <v>1</v>
      </c>
      <c r="X677">
        <v>4</v>
      </c>
      <c r="Y677">
        <v>6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3</v>
      </c>
      <c r="AG677">
        <v>11</v>
      </c>
      <c r="AH677">
        <v>0</v>
      </c>
    </row>
    <row r="678" spans="1:34" x14ac:dyDescent="0.3">
      <c r="A678">
        <v>395</v>
      </c>
      <c r="B678">
        <v>7683</v>
      </c>
      <c r="C678">
        <v>1968</v>
      </c>
      <c r="D678" s="12">
        <f>2026-marketing_campaign4[[#This Row],[Year_Birth]]</f>
        <v>58</v>
      </c>
      <c r="E678" s="12" t="str" cm="1">
        <f t="array" ref="E6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78" s="12" t="s">
        <v>34</v>
      </c>
      <c r="G678" s="12" t="s">
        <v>33</v>
      </c>
      <c r="H678" s="11">
        <v>70777</v>
      </c>
      <c r="I678">
        <v>0</v>
      </c>
      <c r="J678">
        <v>1</v>
      </c>
      <c r="K678" s="1">
        <v>41695</v>
      </c>
      <c r="L678">
        <v>80</v>
      </c>
      <c r="M678" s="11">
        <v>554</v>
      </c>
      <c r="N678" s="11">
        <v>35</v>
      </c>
      <c r="O678" s="11">
        <v>113</v>
      </c>
      <c r="P678" s="11">
        <v>0</v>
      </c>
      <c r="Q678" s="11">
        <v>7</v>
      </c>
      <c r="R678" s="11">
        <v>78</v>
      </c>
      <c r="S6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787</v>
      </c>
      <c r="T678" s="25" t="str" cm="1">
        <f t="array" ref="T6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78">
        <v>3</v>
      </c>
      <c r="V678">
        <v>5</v>
      </c>
      <c r="W678">
        <v>3</v>
      </c>
      <c r="X678">
        <v>12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3</v>
      </c>
      <c r="AG678">
        <v>11</v>
      </c>
      <c r="AH678">
        <v>0</v>
      </c>
    </row>
    <row r="679" spans="1:34" x14ac:dyDescent="0.3">
      <c r="A679">
        <v>396</v>
      </c>
      <c r="B679">
        <v>3428</v>
      </c>
      <c r="C679">
        <v>1991</v>
      </c>
      <c r="D679" s="12">
        <f>2026-marketing_campaign4[[#This Row],[Year_Birth]]</f>
        <v>35</v>
      </c>
      <c r="E679" s="12" t="str" cm="1">
        <f t="array" ref="E6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79" s="12" t="s">
        <v>32</v>
      </c>
      <c r="G679" s="12" t="s">
        <v>31</v>
      </c>
      <c r="H679" s="11">
        <v>68682</v>
      </c>
      <c r="I679">
        <v>0</v>
      </c>
      <c r="J679">
        <v>0</v>
      </c>
      <c r="K679" s="1">
        <v>41553</v>
      </c>
      <c r="L679">
        <v>56</v>
      </c>
      <c r="M679" s="11">
        <v>919</v>
      </c>
      <c r="N679" s="11">
        <v>0</v>
      </c>
      <c r="O679" s="11">
        <v>505</v>
      </c>
      <c r="P679" s="11">
        <v>99</v>
      </c>
      <c r="Q679" s="11">
        <v>30</v>
      </c>
      <c r="R679" s="11">
        <v>45</v>
      </c>
      <c r="S6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1598</v>
      </c>
      <c r="T679" s="25" t="str" cm="1">
        <f t="array" ref="T6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679">
        <v>1</v>
      </c>
      <c r="V679">
        <v>4</v>
      </c>
      <c r="W679">
        <v>9</v>
      </c>
      <c r="X679">
        <v>10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3</v>
      </c>
      <c r="AG679">
        <v>11</v>
      </c>
      <c r="AH679">
        <v>0</v>
      </c>
    </row>
    <row r="680" spans="1:34" x14ac:dyDescent="0.3">
      <c r="A680">
        <v>397</v>
      </c>
      <c r="B680">
        <v>7414</v>
      </c>
      <c r="C680">
        <v>1971</v>
      </c>
      <c r="D680" s="12">
        <f>2026-marketing_campaign4[[#This Row],[Year_Birth]]</f>
        <v>55</v>
      </c>
      <c r="E680" s="12" t="str" cm="1">
        <f t="array" ref="E6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80" s="12" t="s">
        <v>29</v>
      </c>
      <c r="G680" s="12" t="s">
        <v>33</v>
      </c>
      <c r="H680" s="11">
        <v>43824</v>
      </c>
      <c r="I680">
        <v>1</v>
      </c>
      <c r="J680">
        <v>1</v>
      </c>
      <c r="K680" s="1">
        <v>41167</v>
      </c>
      <c r="L680">
        <v>18</v>
      </c>
      <c r="M680" s="11">
        <v>96</v>
      </c>
      <c r="N680" s="11">
        <v>1</v>
      </c>
      <c r="O680" s="11">
        <v>42</v>
      </c>
      <c r="P680" s="11">
        <v>12</v>
      </c>
      <c r="Q680" s="11">
        <v>3</v>
      </c>
      <c r="R680" s="11">
        <v>32</v>
      </c>
      <c r="S6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186</v>
      </c>
      <c r="T680" s="25" t="str" cm="1">
        <f t="array" ref="T6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80">
        <v>4</v>
      </c>
      <c r="V680">
        <v>3</v>
      </c>
      <c r="W680">
        <v>1</v>
      </c>
      <c r="X680">
        <v>4</v>
      </c>
      <c r="Y680">
        <v>8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3</v>
      </c>
      <c r="AG680">
        <v>11</v>
      </c>
      <c r="AH680">
        <v>0</v>
      </c>
    </row>
    <row r="681" spans="1:34" x14ac:dyDescent="0.3">
      <c r="A681">
        <v>399</v>
      </c>
      <c r="B681">
        <v>798</v>
      </c>
      <c r="C681">
        <v>1987</v>
      </c>
      <c r="D681" s="12">
        <f>2026-marketing_campaign4[[#This Row],[Year_Birth]]</f>
        <v>39</v>
      </c>
      <c r="E681" s="12" t="str" cm="1">
        <f t="array" ref="E6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81" s="12" t="s">
        <v>29</v>
      </c>
      <c r="G681" s="12" t="s">
        <v>30</v>
      </c>
      <c r="H681" s="11">
        <v>23442</v>
      </c>
      <c r="I681">
        <v>1</v>
      </c>
      <c r="J681">
        <v>0</v>
      </c>
      <c r="K681" s="1">
        <v>41267</v>
      </c>
      <c r="L681">
        <v>71</v>
      </c>
      <c r="M681" s="11">
        <v>2</v>
      </c>
      <c r="N681" s="11">
        <v>0</v>
      </c>
      <c r="O681" s="11">
        <v>6</v>
      </c>
      <c r="P681" s="11">
        <v>8</v>
      </c>
      <c r="Q681" s="11">
        <v>6</v>
      </c>
      <c r="R681" s="11">
        <v>5</v>
      </c>
      <c r="S6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</v>
      </c>
      <c r="T681" s="25" t="str" cm="1">
        <f t="array" ref="T6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81">
        <v>1</v>
      </c>
      <c r="V681">
        <v>1</v>
      </c>
      <c r="W681">
        <v>0</v>
      </c>
      <c r="X681">
        <v>3</v>
      </c>
      <c r="Y681">
        <v>7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3</v>
      </c>
      <c r="AG681">
        <v>11</v>
      </c>
      <c r="AH681">
        <v>0</v>
      </c>
    </row>
    <row r="682" spans="1:34" x14ac:dyDescent="0.3">
      <c r="A682">
        <v>401</v>
      </c>
      <c r="B682">
        <v>2488</v>
      </c>
      <c r="C682">
        <v>1956</v>
      </c>
      <c r="D682" s="12">
        <f>2026-marketing_campaign4[[#This Row],[Year_Birth]]</f>
        <v>70</v>
      </c>
      <c r="E682" s="12" t="str" cm="1">
        <f t="array" ref="E6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82" s="12" t="s">
        <v>37</v>
      </c>
      <c r="G682" s="12" t="s">
        <v>35</v>
      </c>
      <c r="H682" s="11">
        <v>31395</v>
      </c>
      <c r="I682">
        <v>1</v>
      </c>
      <c r="J682">
        <v>1</v>
      </c>
      <c r="K682" s="1">
        <v>41356</v>
      </c>
      <c r="L682">
        <v>80</v>
      </c>
      <c r="M682" s="11">
        <v>23</v>
      </c>
      <c r="N682" s="11">
        <v>1</v>
      </c>
      <c r="O682" s="11">
        <v>25</v>
      </c>
      <c r="P682" s="11">
        <v>0</v>
      </c>
      <c r="Q682" s="11">
        <v>8</v>
      </c>
      <c r="R682" s="11">
        <v>7</v>
      </c>
      <c r="S6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</v>
      </c>
      <c r="T682" s="25" t="str" cm="1">
        <f t="array" ref="T6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82">
        <v>4</v>
      </c>
      <c r="V682">
        <v>2</v>
      </c>
      <c r="W682">
        <v>1</v>
      </c>
      <c r="X682">
        <v>3</v>
      </c>
      <c r="Y682">
        <v>6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3</v>
      </c>
      <c r="AG682">
        <v>11</v>
      </c>
      <c r="AH682">
        <v>0</v>
      </c>
    </row>
    <row r="683" spans="1:34" x14ac:dyDescent="0.3">
      <c r="A683">
        <v>402</v>
      </c>
      <c r="B683">
        <v>9999</v>
      </c>
      <c r="C683">
        <v>1965</v>
      </c>
      <c r="D683" s="12">
        <f>2026-marketing_campaign4[[#This Row],[Year_Birth]]</f>
        <v>61</v>
      </c>
      <c r="E683" s="12" t="str" cm="1">
        <f t="array" ref="E6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83" s="12" t="s">
        <v>29</v>
      </c>
      <c r="G683" s="12" t="s">
        <v>31</v>
      </c>
      <c r="H683" s="11">
        <v>75276</v>
      </c>
      <c r="I683">
        <v>0</v>
      </c>
      <c r="J683">
        <v>0</v>
      </c>
      <c r="K683" s="1">
        <v>41179</v>
      </c>
      <c r="L683">
        <v>2</v>
      </c>
      <c r="M683" s="11">
        <v>610</v>
      </c>
      <c r="N683" s="11">
        <v>105</v>
      </c>
      <c r="O683" s="11">
        <v>125</v>
      </c>
      <c r="P683" s="11">
        <v>137</v>
      </c>
      <c r="Q683" s="11">
        <v>42</v>
      </c>
      <c r="R683" s="11">
        <v>21</v>
      </c>
      <c r="S6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1040</v>
      </c>
      <c r="T683" s="25" t="str" cm="1">
        <f t="array" ref="T6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83">
        <v>1</v>
      </c>
      <c r="V683">
        <v>9</v>
      </c>
      <c r="W683">
        <v>4</v>
      </c>
      <c r="X683">
        <v>9</v>
      </c>
      <c r="Y683">
        <v>5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3</v>
      </c>
      <c r="AG683">
        <v>11</v>
      </c>
      <c r="AH683">
        <v>0</v>
      </c>
    </row>
    <row r="684" spans="1:34" x14ac:dyDescent="0.3">
      <c r="A684">
        <v>403</v>
      </c>
      <c r="B684">
        <v>7617</v>
      </c>
      <c r="C684">
        <v>1974</v>
      </c>
      <c r="D684" s="12">
        <f>2026-marketing_campaign4[[#This Row],[Year_Birth]]</f>
        <v>52</v>
      </c>
      <c r="E684" s="12" t="str" cm="1">
        <f t="array" ref="E6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84" s="12" t="s">
        <v>29</v>
      </c>
      <c r="G684" s="12" t="s">
        <v>30</v>
      </c>
      <c r="H684" s="11">
        <v>42373</v>
      </c>
      <c r="I684">
        <v>1</v>
      </c>
      <c r="J684">
        <v>1</v>
      </c>
      <c r="K684" s="1">
        <v>41501</v>
      </c>
      <c r="L684">
        <v>83</v>
      </c>
      <c r="M684" s="11">
        <v>67</v>
      </c>
      <c r="N684" s="11">
        <v>5</v>
      </c>
      <c r="O684" s="11">
        <v>61</v>
      </c>
      <c r="P684" s="11">
        <v>3</v>
      </c>
      <c r="Q684" s="11">
        <v>8</v>
      </c>
      <c r="R684" s="11">
        <v>19</v>
      </c>
      <c r="S6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163</v>
      </c>
      <c r="T684" s="25" t="str" cm="1">
        <f t="array" ref="T6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84">
        <v>5</v>
      </c>
      <c r="V684">
        <v>2</v>
      </c>
      <c r="W684">
        <v>1</v>
      </c>
      <c r="X684">
        <v>5</v>
      </c>
      <c r="Y684">
        <v>5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3</v>
      </c>
      <c r="AG684">
        <v>11</v>
      </c>
      <c r="AH684">
        <v>0</v>
      </c>
    </row>
    <row r="685" spans="1:34" x14ac:dyDescent="0.3">
      <c r="A685">
        <v>404</v>
      </c>
      <c r="B685">
        <v>615</v>
      </c>
      <c r="C685">
        <v>1960</v>
      </c>
      <c r="D685" s="12">
        <f>2026-marketing_campaign4[[#This Row],[Year_Birth]]</f>
        <v>66</v>
      </c>
      <c r="E685" s="12" t="str" cm="1">
        <f t="array" ref="E6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85" s="12" t="s">
        <v>29</v>
      </c>
      <c r="G685" s="12" t="s">
        <v>31</v>
      </c>
      <c r="H685" s="11">
        <v>30507</v>
      </c>
      <c r="I685">
        <v>0</v>
      </c>
      <c r="J685">
        <v>0</v>
      </c>
      <c r="K685" s="1">
        <v>41344</v>
      </c>
      <c r="L685">
        <v>29</v>
      </c>
      <c r="M685" s="11">
        <v>65</v>
      </c>
      <c r="N685" s="11">
        <v>36</v>
      </c>
      <c r="O685" s="11">
        <v>74</v>
      </c>
      <c r="P685" s="11">
        <v>38</v>
      </c>
      <c r="Q685" s="11">
        <v>20</v>
      </c>
      <c r="R685" s="11">
        <v>110</v>
      </c>
      <c r="S6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343</v>
      </c>
      <c r="T685" s="25" t="str" cm="1">
        <f t="array" ref="T6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85">
        <v>1</v>
      </c>
      <c r="V685">
        <v>5</v>
      </c>
      <c r="W685">
        <v>1</v>
      </c>
      <c r="X685">
        <v>4</v>
      </c>
      <c r="Y685">
        <v>7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3</v>
      </c>
      <c r="AG685">
        <v>11</v>
      </c>
      <c r="AH685">
        <v>0</v>
      </c>
    </row>
    <row r="686" spans="1:34" x14ac:dyDescent="0.3">
      <c r="A686">
        <v>406</v>
      </c>
      <c r="B686">
        <v>194</v>
      </c>
      <c r="C686">
        <v>1965</v>
      </c>
      <c r="D686" s="12">
        <f>2026-marketing_campaign4[[#This Row],[Year_Birth]]</f>
        <v>61</v>
      </c>
      <c r="E686" s="12" t="str" cm="1">
        <f t="array" ref="E6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86" s="12" t="s">
        <v>29</v>
      </c>
      <c r="G686" s="12" t="s">
        <v>33</v>
      </c>
      <c r="H686" s="11">
        <v>48006</v>
      </c>
      <c r="I686">
        <v>1</v>
      </c>
      <c r="J686">
        <v>1</v>
      </c>
      <c r="K686" s="1">
        <v>41799</v>
      </c>
      <c r="L686">
        <v>55</v>
      </c>
      <c r="M686" s="11">
        <v>23</v>
      </c>
      <c r="N686" s="11">
        <v>0</v>
      </c>
      <c r="O686" s="11">
        <v>11</v>
      </c>
      <c r="P686" s="11">
        <v>3</v>
      </c>
      <c r="Q686" s="11">
        <v>2</v>
      </c>
      <c r="R686" s="11">
        <v>2</v>
      </c>
      <c r="S6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686" s="25" t="str" cm="1">
        <f t="array" ref="T6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86">
        <v>1</v>
      </c>
      <c r="V686">
        <v>1</v>
      </c>
      <c r="W686">
        <v>0</v>
      </c>
      <c r="X686">
        <v>3</v>
      </c>
      <c r="Y686">
        <v>6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3</v>
      </c>
      <c r="AG686">
        <v>11</v>
      </c>
      <c r="AH686">
        <v>0</v>
      </c>
    </row>
    <row r="687" spans="1:34" x14ac:dyDescent="0.3">
      <c r="A687">
        <v>408</v>
      </c>
      <c r="B687">
        <v>8890</v>
      </c>
      <c r="C687">
        <v>1971</v>
      </c>
      <c r="D687" s="12">
        <f>2026-marketing_campaign4[[#This Row],[Year_Birth]]</f>
        <v>55</v>
      </c>
      <c r="E687" s="12" t="str" cm="1">
        <f t="array" ref="E6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87" s="12" t="s">
        <v>32</v>
      </c>
      <c r="G687" s="12" t="s">
        <v>35</v>
      </c>
      <c r="H687" s="11">
        <v>65808</v>
      </c>
      <c r="I687">
        <v>1</v>
      </c>
      <c r="J687">
        <v>1</v>
      </c>
      <c r="K687" s="1">
        <v>41789</v>
      </c>
      <c r="L687">
        <v>1</v>
      </c>
      <c r="M687" s="11">
        <v>155</v>
      </c>
      <c r="N687" s="11">
        <v>7</v>
      </c>
      <c r="O687" s="11">
        <v>80</v>
      </c>
      <c r="P687" s="11">
        <v>13</v>
      </c>
      <c r="Q687" s="11">
        <v>7</v>
      </c>
      <c r="R687" s="11">
        <v>10</v>
      </c>
      <c r="S6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272</v>
      </c>
      <c r="T687" s="25" t="str" cm="1">
        <f t="array" ref="T6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87">
        <v>3</v>
      </c>
      <c r="V687">
        <v>5</v>
      </c>
      <c r="W687">
        <v>1</v>
      </c>
      <c r="X687">
        <v>5</v>
      </c>
      <c r="Y687">
        <v>6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3</v>
      </c>
      <c r="AG687">
        <v>11</v>
      </c>
      <c r="AH687">
        <v>0</v>
      </c>
    </row>
    <row r="688" spans="1:34" x14ac:dyDescent="0.3">
      <c r="A688">
        <v>409</v>
      </c>
      <c r="B688">
        <v>5049</v>
      </c>
      <c r="C688">
        <v>1974</v>
      </c>
      <c r="D688" s="12">
        <f>2026-marketing_campaign4[[#This Row],[Year_Birth]]</f>
        <v>52</v>
      </c>
      <c r="E688" s="12" t="str" cm="1">
        <f t="array" ref="E6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88" s="12" t="s">
        <v>32</v>
      </c>
      <c r="G688" s="12" t="s">
        <v>31</v>
      </c>
      <c r="H688" s="11">
        <v>30351</v>
      </c>
      <c r="I688">
        <v>1</v>
      </c>
      <c r="J688">
        <v>0</v>
      </c>
      <c r="K688" s="1">
        <v>41431</v>
      </c>
      <c r="L688">
        <v>19</v>
      </c>
      <c r="M688" s="11">
        <v>14</v>
      </c>
      <c r="N688" s="11">
        <v>0</v>
      </c>
      <c r="O688" s="11">
        <v>24</v>
      </c>
      <c r="P688" s="11">
        <v>3</v>
      </c>
      <c r="Q688" s="11">
        <v>3</v>
      </c>
      <c r="R688" s="11">
        <v>2</v>
      </c>
      <c r="S6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688" s="25" t="str" cm="1">
        <f t="array" ref="T6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88">
        <v>1</v>
      </c>
      <c r="V688">
        <v>3</v>
      </c>
      <c r="W688">
        <v>0</v>
      </c>
      <c r="X688">
        <v>2</v>
      </c>
      <c r="Y688">
        <v>9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3</v>
      </c>
      <c r="AG688">
        <v>11</v>
      </c>
      <c r="AH688">
        <v>0</v>
      </c>
    </row>
    <row r="689" spans="1:34" x14ac:dyDescent="0.3">
      <c r="A689">
        <v>410</v>
      </c>
      <c r="B689">
        <v>9973</v>
      </c>
      <c r="C689">
        <v>1963</v>
      </c>
      <c r="D689" s="12">
        <f>2026-marketing_campaign4[[#This Row],[Year_Birth]]</f>
        <v>63</v>
      </c>
      <c r="E689" s="12" t="str" cm="1">
        <f t="array" ref="E6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89" s="12" t="s">
        <v>29</v>
      </c>
      <c r="G689" s="12" t="s">
        <v>33</v>
      </c>
      <c r="H689" s="11">
        <v>50437</v>
      </c>
      <c r="I689">
        <v>0</v>
      </c>
      <c r="J689">
        <v>2</v>
      </c>
      <c r="K689" s="1">
        <v>41199</v>
      </c>
      <c r="L689">
        <v>28</v>
      </c>
      <c r="M689" s="11">
        <v>370</v>
      </c>
      <c r="N689" s="11">
        <v>9</v>
      </c>
      <c r="O689" s="11">
        <v>92</v>
      </c>
      <c r="P689" s="11">
        <v>6</v>
      </c>
      <c r="Q689" s="11">
        <v>9</v>
      </c>
      <c r="R689" s="11">
        <v>4</v>
      </c>
      <c r="S6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490</v>
      </c>
      <c r="T689" s="25" t="str" cm="1">
        <f t="array" ref="T6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89">
        <v>3</v>
      </c>
      <c r="V689">
        <v>7</v>
      </c>
      <c r="W689">
        <v>1</v>
      </c>
      <c r="X689">
        <v>8</v>
      </c>
      <c r="Y689">
        <v>7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3</v>
      </c>
      <c r="AG689">
        <v>11</v>
      </c>
      <c r="AH689">
        <v>0</v>
      </c>
    </row>
    <row r="690" spans="1:34" x14ac:dyDescent="0.3">
      <c r="A690">
        <v>412</v>
      </c>
      <c r="B690">
        <v>10882</v>
      </c>
      <c r="C690">
        <v>1976</v>
      </c>
      <c r="D690" s="12">
        <f>2026-marketing_campaign4[[#This Row],[Year_Birth]]</f>
        <v>50</v>
      </c>
      <c r="E690" s="12" t="str" cm="1">
        <f t="array" ref="E6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90" s="12" t="s">
        <v>29</v>
      </c>
      <c r="G690" s="12" t="s">
        <v>33</v>
      </c>
      <c r="H690" s="11">
        <v>53858</v>
      </c>
      <c r="I690">
        <v>0</v>
      </c>
      <c r="J690">
        <v>1</v>
      </c>
      <c r="K690" s="1">
        <v>41222</v>
      </c>
      <c r="L690">
        <v>50</v>
      </c>
      <c r="M690" s="11">
        <v>407</v>
      </c>
      <c r="N690" s="11">
        <v>53</v>
      </c>
      <c r="O690" s="11">
        <v>221</v>
      </c>
      <c r="P690" s="11">
        <v>58</v>
      </c>
      <c r="Q690" s="11">
        <v>150</v>
      </c>
      <c r="R690" s="11">
        <v>26</v>
      </c>
      <c r="S6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915</v>
      </c>
      <c r="T690" s="25" t="str" cm="1">
        <f t="array" ref="T6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90">
        <v>4</v>
      </c>
      <c r="V690">
        <v>4</v>
      </c>
      <c r="W690">
        <v>3</v>
      </c>
      <c r="X690">
        <v>6</v>
      </c>
      <c r="Y690">
        <v>4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3</v>
      </c>
      <c r="AG690">
        <v>11</v>
      </c>
      <c r="AH690">
        <v>0</v>
      </c>
    </row>
    <row r="691" spans="1:34" x14ac:dyDescent="0.3">
      <c r="A691">
        <v>413</v>
      </c>
      <c r="B691">
        <v>7030</v>
      </c>
      <c r="C691">
        <v>1955</v>
      </c>
      <c r="D691" s="12">
        <f>2026-marketing_campaign4[[#This Row],[Year_Birth]]</f>
        <v>71</v>
      </c>
      <c r="E691" s="12" t="str" cm="1">
        <f t="array" ref="E6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691" s="12" t="s">
        <v>32</v>
      </c>
      <c r="G691" s="12" t="s">
        <v>33</v>
      </c>
      <c r="H691" s="11">
        <v>66465</v>
      </c>
      <c r="I691">
        <v>0</v>
      </c>
      <c r="J691">
        <v>1</v>
      </c>
      <c r="K691" s="1">
        <v>41363</v>
      </c>
      <c r="L691">
        <v>1</v>
      </c>
      <c r="M691" s="11">
        <v>1200</v>
      </c>
      <c r="N691" s="11">
        <v>0</v>
      </c>
      <c r="O691" s="11">
        <v>204</v>
      </c>
      <c r="P691" s="11">
        <v>38</v>
      </c>
      <c r="Q691" s="11">
        <v>29</v>
      </c>
      <c r="R691" s="11">
        <v>14</v>
      </c>
      <c r="S6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1485</v>
      </c>
      <c r="T691" s="25" t="str" cm="1">
        <f t="array" ref="T6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91">
        <v>3</v>
      </c>
      <c r="V691">
        <v>11</v>
      </c>
      <c r="W691">
        <v>9</v>
      </c>
      <c r="X691">
        <v>12</v>
      </c>
      <c r="Y691">
        <v>6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3</v>
      </c>
      <c r="AG691">
        <v>11</v>
      </c>
      <c r="AH691">
        <v>0</v>
      </c>
    </row>
    <row r="692" spans="1:34" x14ac:dyDescent="0.3">
      <c r="A692">
        <v>414</v>
      </c>
      <c r="B692">
        <v>7422</v>
      </c>
      <c r="C692">
        <v>1987</v>
      </c>
      <c r="D692" s="12">
        <f>2026-marketing_campaign4[[#This Row],[Year_Birth]]</f>
        <v>39</v>
      </c>
      <c r="E692" s="12" t="str" cm="1">
        <f t="array" ref="E6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92" s="12" t="s">
        <v>29</v>
      </c>
      <c r="G692" s="12" t="s">
        <v>30</v>
      </c>
      <c r="H692" s="11">
        <v>46923</v>
      </c>
      <c r="I692">
        <v>1</v>
      </c>
      <c r="J692">
        <v>0</v>
      </c>
      <c r="K692" s="1">
        <v>41143</v>
      </c>
      <c r="L692">
        <v>90</v>
      </c>
      <c r="M692" s="11">
        <v>85</v>
      </c>
      <c r="N692" s="11">
        <v>44</v>
      </c>
      <c r="O692" s="11">
        <v>54</v>
      </c>
      <c r="P692" s="11">
        <v>102</v>
      </c>
      <c r="Q692" s="11">
        <v>78</v>
      </c>
      <c r="R692" s="11">
        <v>6</v>
      </c>
      <c r="S6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369</v>
      </c>
      <c r="T692" s="25" t="str" cm="1">
        <f t="array" ref="T6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692">
        <v>3</v>
      </c>
      <c r="V692">
        <v>5</v>
      </c>
      <c r="W692">
        <v>1</v>
      </c>
      <c r="X692">
        <v>7</v>
      </c>
      <c r="Y692">
        <v>7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3</v>
      </c>
      <c r="AG692">
        <v>11</v>
      </c>
      <c r="AH692">
        <v>0</v>
      </c>
    </row>
    <row r="693" spans="1:34" x14ac:dyDescent="0.3">
      <c r="A693">
        <v>415</v>
      </c>
      <c r="B693">
        <v>3523</v>
      </c>
      <c r="C693">
        <v>1962</v>
      </c>
      <c r="D693" s="12">
        <f>2026-marketing_campaign4[[#This Row],[Year_Birth]]</f>
        <v>64</v>
      </c>
      <c r="E693" s="12" t="str" cm="1">
        <f t="array" ref="E6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693" s="12" t="s">
        <v>29</v>
      </c>
      <c r="G693" s="12" t="s">
        <v>31</v>
      </c>
      <c r="H693" s="11">
        <v>75072</v>
      </c>
      <c r="I693">
        <v>0</v>
      </c>
      <c r="J693">
        <v>1</v>
      </c>
      <c r="K693" s="1">
        <v>41297</v>
      </c>
      <c r="L693">
        <v>83</v>
      </c>
      <c r="M693" s="11">
        <v>583</v>
      </c>
      <c r="N693" s="11">
        <v>34</v>
      </c>
      <c r="O693" s="11">
        <v>309</v>
      </c>
      <c r="P693" s="11">
        <v>0</v>
      </c>
      <c r="Q693" s="11">
        <v>22</v>
      </c>
      <c r="R693" s="11">
        <v>125</v>
      </c>
      <c r="S6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1073</v>
      </c>
      <c r="T693" s="25" t="str" cm="1">
        <f t="array" ref="T6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93">
        <v>2</v>
      </c>
      <c r="V693">
        <v>5</v>
      </c>
      <c r="W693">
        <v>4</v>
      </c>
      <c r="X693">
        <v>8</v>
      </c>
      <c r="Y693">
        <v>3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3</v>
      </c>
      <c r="AG693">
        <v>11</v>
      </c>
      <c r="AH693">
        <v>0</v>
      </c>
    </row>
    <row r="694" spans="1:34" x14ac:dyDescent="0.3">
      <c r="A694">
        <v>416</v>
      </c>
      <c r="B694">
        <v>7106</v>
      </c>
      <c r="C694">
        <v>1943</v>
      </c>
      <c r="D694" s="12">
        <f>2026-marketing_campaign4[[#This Row],[Year_Birth]]</f>
        <v>83</v>
      </c>
      <c r="E694" s="12" t="str" cm="1">
        <f t="array" ref="E6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694" s="12" t="s">
        <v>32</v>
      </c>
      <c r="G694" s="12" t="s">
        <v>33</v>
      </c>
      <c r="H694" s="11">
        <v>75865</v>
      </c>
      <c r="I694">
        <v>0</v>
      </c>
      <c r="J694">
        <v>0</v>
      </c>
      <c r="K694" s="1">
        <v>41729</v>
      </c>
      <c r="L694">
        <v>73</v>
      </c>
      <c r="M694" s="11">
        <v>483</v>
      </c>
      <c r="N694" s="11">
        <v>0</v>
      </c>
      <c r="O694" s="11">
        <v>591</v>
      </c>
      <c r="P694" s="11">
        <v>156</v>
      </c>
      <c r="Q694" s="11">
        <v>0</v>
      </c>
      <c r="R694" s="11">
        <v>12</v>
      </c>
      <c r="S6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1242</v>
      </c>
      <c r="T694" s="25" t="str" cm="1">
        <f t="array" ref="T6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694">
        <v>1</v>
      </c>
      <c r="V694">
        <v>3</v>
      </c>
      <c r="W694">
        <v>5</v>
      </c>
      <c r="X694">
        <v>10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3</v>
      </c>
      <c r="AG694">
        <v>11</v>
      </c>
      <c r="AH694">
        <v>0</v>
      </c>
    </row>
    <row r="695" spans="1:34" x14ac:dyDescent="0.3">
      <c r="A695">
        <v>417</v>
      </c>
      <c r="B695">
        <v>6504</v>
      </c>
      <c r="C695">
        <v>1975</v>
      </c>
      <c r="D695" s="12">
        <f>2026-marketing_campaign4[[#This Row],[Year_Birth]]</f>
        <v>51</v>
      </c>
      <c r="E695" s="12" t="str" cm="1">
        <f t="array" ref="E6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95" s="12" t="s">
        <v>37</v>
      </c>
      <c r="G695" s="12" t="s">
        <v>31</v>
      </c>
      <c r="H695" s="11">
        <v>19789</v>
      </c>
      <c r="I695">
        <v>1</v>
      </c>
      <c r="J695">
        <v>0</v>
      </c>
      <c r="K695" s="1">
        <v>41598</v>
      </c>
      <c r="L695">
        <v>24</v>
      </c>
      <c r="M695" s="11">
        <v>2</v>
      </c>
      <c r="N695" s="11">
        <v>5</v>
      </c>
      <c r="O695" s="11">
        <v>9</v>
      </c>
      <c r="P695" s="11">
        <v>28</v>
      </c>
      <c r="Q695" s="11">
        <v>6</v>
      </c>
      <c r="R695" s="11">
        <v>28</v>
      </c>
      <c r="S6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</v>
      </c>
      <c r="T695" s="25" t="str" cm="1">
        <f t="array" ref="T6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95">
        <v>3</v>
      </c>
      <c r="V695">
        <v>2</v>
      </c>
      <c r="W695">
        <v>1</v>
      </c>
      <c r="X695">
        <v>3</v>
      </c>
      <c r="Y695">
        <v>5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3</v>
      </c>
      <c r="AG695">
        <v>11</v>
      </c>
      <c r="AH695">
        <v>0</v>
      </c>
    </row>
    <row r="696" spans="1:34" x14ac:dyDescent="0.3">
      <c r="A696">
        <v>418</v>
      </c>
      <c r="B696">
        <v>5067</v>
      </c>
      <c r="C696">
        <v>1994</v>
      </c>
      <c r="D696" s="12">
        <f>2026-marketing_campaign4[[#This Row],[Year_Birth]]</f>
        <v>32</v>
      </c>
      <c r="E696" s="12" t="str" cm="1">
        <f t="array" ref="E6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696" s="12" t="s">
        <v>29</v>
      </c>
      <c r="G696" s="12" t="s">
        <v>31</v>
      </c>
      <c r="H696" s="11">
        <v>80134</v>
      </c>
      <c r="I696">
        <v>0</v>
      </c>
      <c r="J696">
        <v>0</v>
      </c>
      <c r="K696" s="1">
        <v>41684</v>
      </c>
      <c r="L696">
        <v>11</v>
      </c>
      <c r="M696" s="11">
        <v>966</v>
      </c>
      <c r="N696" s="11">
        <v>26</v>
      </c>
      <c r="O696" s="11">
        <v>282</v>
      </c>
      <c r="P696" s="11">
        <v>52</v>
      </c>
      <c r="Q696" s="11">
        <v>26</v>
      </c>
      <c r="R696" s="11">
        <v>26</v>
      </c>
      <c r="S6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1378</v>
      </c>
      <c r="T696" s="25" t="str" cm="1">
        <f t="array" ref="T6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696">
        <v>1</v>
      </c>
      <c r="V696">
        <v>2</v>
      </c>
      <c r="W696">
        <v>7</v>
      </c>
      <c r="X696">
        <v>11</v>
      </c>
      <c r="Y696">
        <v>5</v>
      </c>
      <c r="Z696">
        <v>0</v>
      </c>
      <c r="AA696">
        <v>1</v>
      </c>
      <c r="AB696">
        <v>1</v>
      </c>
      <c r="AC696">
        <v>1</v>
      </c>
      <c r="AD696">
        <v>1</v>
      </c>
      <c r="AE696">
        <v>0</v>
      </c>
      <c r="AF696">
        <v>3</v>
      </c>
      <c r="AG696">
        <v>11</v>
      </c>
      <c r="AH696">
        <v>0</v>
      </c>
    </row>
    <row r="697" spans="1:34" x14ac:dyDescent="0.3">
      <c r="A697">
        <v>420</v>
      </c>
      <c r="B697">
        <v>8581</v>
      </c>
      <c r="C697">
        <v>1971</v>
      </c>
      <c r="D697" s="12">
        <f>2026-marketing_campaign4[[#This Row],[Year_Birth]]</f>
        <v>55</v>
      </c>
      <c r="E697" s="12" t="str" cm="1">
        <f t="array" ref="E6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97" s="12" t="s">
        <v>34</v>
      </c>
      <c r="G697" s="12" t="s">
        <v>33</v>
      </c>
      <c r="H697" s="11">
        <v>49505</v>
      </c>
      <c r="I697">
        <v>1</v>
      </c>
      <c r="J697">
        <v>1</v>
      </c>
      <c r="K697" s="1">
        <v>41338</v>
      </c>
      <c r="L697">
        <v>4</v>
      </c>
      <c r="M697" s="11">
        <v>604</v>
      </c>
      <c r="N697" s="11">
        <v>0</v>
      </c>
      <c r="O697" s="11">
        <v>100</v>
      </c>
      <c r="P697" s="11">
        <v>19</v>
      </c>
      <c r="Q697" s="11">
        <v>0</v>
      </c>
      <c r="R697" s="11">
        <v>28</v>
      </c>
      <c r="S6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751</v>
      </c>
      <c r="T697" s="25" t="str" cm="1">
        <f t="array" ref="T6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697">
        <v>9</v>
      </c>
      <c r="V697">
        <v>10</v>
      </c>
      <c r="W697">
        <v>2</v>
      </c>
      <c r="X697">
        <v>8</v>
      </c>
      <c r="Y697">
        <v>8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3</v>
      </c>
      <c r="AG697">
        <v>11</v>
      </c>
      <c r="AH697">
        <v>0</v>
      </c>
    </row>
    <row r="698" spans="1:34" x14ac:dyDescent="0.3">
      <c r="A698">
        <v>421</v>
      </c>
      <c r="B698">
        <v>5929</v>
      </c>
      <c r="C698">
        <v>1973</v>
      </c>
      <c r="D698" s="12">
        <f>2026-marketing_campaign4[[#This Row],[Year_Birth]]</f>
        <v>53</v>
      </c>
      <c r="E698" s="12" t="str" cm="1">
        <f t="array" ref="E6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698" s="12" t="s">
        <v>32</v>
      </c>
      <c r="G698" s="12" t="s">
        <v>33</v>
      </c>
      <c r="H698" s="11">
        <v>37401</v>
      </c>
      <c r="I698">
        <v>1</v>
      </c>
      <c r="J698">
        <v>0</v>
      </c>
      <c r="K698" s="1">
        <v>41765</v>
      </c>
      <c r="L698">
        <v>14</v>
      </c>
      <c r="M698" s="11">
        <v>19</v>
      </c>
      <c r="N698" s="11">
        <v>3</v>
      </c>
      <c r="O698" s="11">
        <v>19</v>
      </c>
      <c r="P698" s="11">
        <v>3</v>
      </c>
      <c r="Q698" s="11">
        <v>1</v>
      </c>
      <c r="R698" s="11">
        <v>3</v>
      </c>
      <c r="S6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698" s="25" t="str" cm="1">
        <f t="array" ref="T6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98">
        <v>2</v>
      </c>
      <c r="V698">
        <v>2</v>
      </c>
      <c r="W698">
        <v>0</v>
      </c>
      <c r="X698">
        <v>3</v>
      </c>
      <c r="Y698">
        <v>7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3</v>
      </c>
      <c r="AG698">
        <v>11</v>
      </c>
      <c r="AH698">
        <v>0</v>
      </c>
    </row>
    <row r="699" spans="1:34" x14ac:dyDescent="0.3">
      <c r="A699">
        <v>422</v>
      </c>
      <c r="B699">
        <v>3129</v>
      </c>
      <c r="C699">
        <v>1983</v>
      </c>
      <c r="D699" s="12">
        <f>2026-marketing_campaign4[[#This Row],[Year_Birth]]</f>
        <v>43</v>
      </c>
      <c r="E699" s="12" t="str" cm="1">
        <f t="array" ref="E6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699" s="12" t="s">
        <v>29</v>
      </c>
      <c r="G699" s="12" t="s">
        <v>33</v>
      </c>
      <c r="H699" s="11">
        <v>30096</v>
      </c>
      <c r="I699">
        <v>1</v>
      </c>
      <c r="J699">
        <v>0</v>
      </c>
      <c r="K699" s="1">
        <v>41781</v>
      </c>
      <c r="L699">
        <v>30</v>
      </c>
      <c r="M699" s="11">
        <v>5</v>
      </c>
      <c r="N699" s="11">
        <v>3</v>
      </c>
      <c r="O699" s="11">
        <v>11</v>
      </c>
      <c r="P699" s="11">
        <v>12</v>
      </c>
      <c r="Q699" s="11">
        <v>5</v>
      </c>
      <c r="R699" s="11">
        <v>9</v>
      </c>
      <c r="S6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699" s="25" t="str" cm="1">
        <f t="array" ref="T6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699">
        <v>1</v>
      </c>
      <c r="V699">
        <v>2</v>
      </c>
      <c r="W699">
        <v>0</v>
      </c>
      <c r="X699">
        <v>3</v>
      </c>
      <c r="Y699">
        <v>6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3</v>
      </c>
      <c r="AG699">
        <v>11</v>
      </c>
      <c r="AH699">
        <v>0</v>
      </c>
    </row>
    <row r="700" spans="1:34" x14ac:dyDescent="0.3">
      <c r="A700">
        <v>423</v>
      </c>
      <c r="B700">
        <v>6528</v>
      </c>
      <c r="C700">
        <v>1982</v>
      </c>
      <c r="D700" s="12">
        <f>2026-marketing_campaign4[[#This Row],[Year_Birth]]</f>
        <v>44</v>
      </c>
      <c r="E700" s="12" t="str" cm="1">
        <f t="array" ref="E7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00" s="12" t="s">
        <v>34</v>
      </c>
      <c r="G700" s="12" t="s">
        <v>31</v>
      </c>
      <c r="H700" s="11">
        <v>18492</v>
      </c>
      <c r="I700">
        <v>1</v>
      </c>
      <c r="J700">
        <v>0</v>
      </c>
      <c r="K700" s="1">
        <v>41795</v>
      </c>
      <c r="L700">
        <v>75</v>
      </c>
      <c r="M700" s="11">
        <v>2</v>
      </c>
      <c r="N700" s="11">
        <v>2</v>
      </c>
      <c r="O700" s="11">
        <v>2</v>
      </c>
      <c r="P700" s="11">
        <v>2</v>
      </c>
      <c r="Q700" s="11">
        <v>1</v>
      </c>
      <c r="R700" s="11">
        <v>1</v>
      </c>
      <c r="S7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</v>
      </c>
      <c r="T700" s="25" t="str" cm="1">
        <f t="array" ref="T7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00">
        <v>1</v>
      </c>
      <c r="V700">
        <v>1</v>
      </c>
      <c r="W700">
        <v>0</v>
      </c>
      <c r="X700">
        <v>2</v>
      </c>
      <c r="Y700">
        <v>8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</v>
      </c>
      <c r="AG700">
        <v>11</v>
      </c>
      <c r="AH700">
        <v>0</v>
      </c>
    </row>
    <row r="701" spans="1:34" x14ac:dyDescent="0.3">
      <c r="A701">
        <v>425</v>
      </c>
      <c r="B701">
        <v>6932</v>
      </c>
      <c r="C701">
        <v>1941</v>
      </c>
      <c r="D701" s="12">
        <f>2026-marketing_campaign4[[#This Row],[Year_Birth]]</f>
        <v>85</v>
      </c>
      <c r="E701" s="12" t="str" cm="1">
        <f t="array" ref="E7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701" s="12" t="s">
        <v>32</v>
      </c>
      <c r="G701" s="12" t="s">
        <v>33</v>
      </c>
      <c r="H701" s="11">
        <v>93027</v>
      </c>
      <c r="I701">
        <v>0</v>
      </c>
      <c r="J701">
        <v>0</v>
      </c>
      <c r="K701" s="1">
        <v>41377</v>
      </c>
      <c r="L701">
        <v>77</v>
      </c>
      <c r="M701" s="11">
        <v>1285</v>
      </c>
      <c r="N701" s="11">
        <v>42</v>
      </c>
      <c r="O701" s="11">
        <v>716</v>
      </c>
      <c r="P701" s="11">
        <v>55</v>
      </c>
      <c r="Q701" s="11">
        <v>0</v>
      </c>
      <c r="R701" s="11">
        <v>21</v>
      </c>
      <c r="S7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2119</v>
      </c>
      <c r="T701" s="25" t="str" cm="1">
        <f t="array" ref="T7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701">
        <v>0</v>
      </c>
      <c r="V701">
        <v>7</v>
      </c>
      <c r="W701">
        <v>10</v>
      </c>
      <c r="X701">
        <v>5</v>
      </c>
      <c r="Y701">
        <v>2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3</v>
      </c>
      <c r="AG701">
        <v>11</v>
      </c>
      <c r="AH701">
        <v>0</v>
      </c>
    </row>
    <row r="702" spans="1:34" x14ac:dyDescent="0.3">
      <c r="A702">
        <v>426</v>
      </c>
      <c r="B702">
        <v>7284</v>
      </c>
      <c r="C702">
        <v>1953</v>
      </c>
      <c r="D702" s="12">
        <f>2026-marketing_campaign4[[#This Row],[Year_Birth]]</f>
        <v>73</v>
      </c>
      <c r="E702" s="12" t="str" cm="1">
        <f t="array" ref="E7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02" s="12" t="s">
        <v>29</v>
      </c>
      <c r="G702" s="12" t="s">
        <v>33</v>
      </c>
      <c r="H702" s="11">
        <v>48686</v>
      </c>
      <c r="I702">
        <v>1</v>
      </c>
      <c r="J702">
        <v>2</v>
      </c>
      <c r="K702" s="1">
        <v>41612</v>
      </c>
      <c r="L702">
        <v>8</v>
      </c>
      <c r="M702" s="11">
        <v>10</v>
      </c>
      <c r="N702" s="11">
        <v>0</v>
      </c>
      <c r="O702" s="11">
        <v>7</v>
      </c>
      <c r="P702" s="11">
        <v>2</v>
      </c>
      <c r="Q702" s="11">
        <v>0</v>
      </c>
      <c r="R702" s="11">
        <v>1</v>
      </c>
      <c r="S7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702" s="25" t="str" cm="1">
        <f t="array" ref="T7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02">
        <v>1</v>
      </c>
      <c r="V702">
        <v>1</v>
      </c>
      <c r="W702">
        <v>0</v>
      </c>
      <c r="X702">
        <v>2</v>
      </c>
      <c r="Y702">
        <v>8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3</v>
      </c>
      <c r="AG702">
        <v>11</v>
      </c>
      <c r="AH702">
        <v>0</v>
      </c>
    </row>
    <row r="703" spans="1:34" x14ac:dyDescent="0.3">
      <c r="A703">
        <v>427</v>
      </c>
      <c r="B703">
        <v>1340</v>
      </c>
      <c r="C703">
        <v>1986</v>
      </c>
      <c r="D703" s="12">
        <f>2026-marketing_campaign4[[#This Row],[Year_Birth]]</f>
        <v>40</v>
      </c>
      <c r="E703" s="12" t="str" cm="1">
        <f t="array" ref="E7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03" s="12" t="s">
        <v>29</v>
      </c>
      <c r="G703" s="12" t="s">
        <v>33</v>
      </c>
      <c r="H703" s="11">
        <v>92910</v>
      </c>
      <c r="I703">
        <v>0</v>
      </c>
      <c r="J703">
        <v>0</v>
      </c>
      <c r="K703" s="1">
        <v>41753</v>
      </c>
      <c r="L703">
        <v>42</v>
      </c>
      <c r="M703" s="11">
        <v>551</v>
      </c>
      <c r="N703" s="11">
        <v>137</v>
      </c>
      <c r="O703" s="11">
        <v>792</v>
      </c>
      <c r="P703" s="11">
        <v>179</v>
      </c>
      <c r="Q703" s="11">
        <v>103</v>
      </c>
      <c r="R703" s="11">
        <v>33</v>
      </c>
      <c r="S7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1795</v>
      </c>
      <c r="T703" s="25" t="str" cm="1">
        <f t="array" ref="T7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703">
        <v>1</v>
      </c>
      <c r="V703">
        <v>6</v>
      </c>
      <c r="W703">
        <v>7</v>
      </c>
      <c r="X703">
        <v>13</v>
      </c>
      <c r="Y703">
        <v>1</v>
      </c>
      <c r="Z703">
        <v>0</v>
      </c>
      <c r="AA703">
        <v>1</v>
      </c>
      <c r="AB703">
        <v>1</v>
      </c>
      <c r="AC703">
        <v>1</v>
      </c>
      <c r="AD703">
        <v>0</v>
      </c>
      <c r="AE703">
        <v>0</v>
      </c>
      <c r="AF703">
        <v>3</v>
      </c>
      <c r="AG703">
        <v>11</v>
      </c>
      <c r="AH703">
        <v>0</v>
      </c>
    </row>
    <row r="704" spans="1:34" x14ac:dyDescent="0.3">
      <c r="A704">
        <v>428</v>
      </c>
      <c r="B704">
        <v>8746</v>
      </c>
      <c r="C704">
        <v>1989</v>
      </c>
      <c r="D704" s="12">
        <f>2026-marketing_campaign4[[#This Row],[Year_Birth]]</f>
        <v>37</v>
      </c>
      <c r="E704" s="12" t="str" cm="1">
        <f t="array" ref="E7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04" s="12" t="s">
        <v>29</v>
      </c>
      <c r="G704" s="12" t="s">
        <v>33</v>
      </c>
      <c r="H704" s="11">
        <v>75433</v>
      </c>
      <c r="I704">
        <v>1</v>
      </c>
      <c r="J704">
        <v>0</v>
      </c>
      <c r="K704" s="1">
        <v>41734</v>
      </c>
      <c r="L704">
        <v>28</v>
      </c>
      <c r="M704" s="11">
        <v>800</v>
      </c>
      <c r="N704" s="11">
        <v>0</v>
      </c>
      <c r="O704" s="11">
        <v>297</v>
      </c>
      <c r="P704" s="11">
        <v>0</v>
      </c>
      <c r="Q704" s="11">
        <v>34</v>
      </c>
      <c r="R704" s="11">
        <v>57</v>
      </c>
      <c r="S7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1188</v>
      </c>
      <c r="T704" s="25" t="str" cm="1">
        <f t="array" ref="T7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04">
        <v>2</v>
      </c>
      <c r="V704">
        <v>2</v>
      </c>
      <c r="W704">
        <v>5</v>
      </c>
      <c r="X704">
        <v>10</v>
      </c>
      <c r="Y704">
        <v>6</v>
      </c>
      <c r="Z704">
        <v>0</v>
      </c>
      <c r="AA704">
        <v>1</v>
      </c>
      <c r="AB704">
        <v>0</v>
      </c>
      <c r="AC704">
        <v>1</v>
      </c>
      <c r="AD704">
        <v>0</v>
      </c>
      <c r="AE704">
        <v>0</v>
      </c>
      <c r="AF704">
        <v>3</v>
      </c>
      <c r="AG704">
        <v>11</v>
      </c>
      <c r="AH704">
        <v>0</v>
      </c>
    </row>
    <row r="705" spans="1:34" x14ac:dyDescent="0.3">
      <c r="A705">
        <v>429</v>
      </c>
      <c r="B705">
        <v>5987</v>
      </c>
      <c r="C705">
        <v>1989</v>
      </c>
      <c r="D705" s="12">
        <f>2026-marketing_campaign4[[#This Row],[Year_Birth]]</f>
        <v>37</v>
      </c>
      <c r="E705" s="12" t="str" cm="1">
        <f t="array" ref="E7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05" s="12" t="s">
        <v>37</v>
      </c>
      <c r="G705" s="12" t="s">
        <v>31</v>
      </c>
      <c r="H705" s="11">
        <v>10404</v>
      </c>
      <c r="I705">
        <v>1</v>
      </c>
      <c r="J705">
        <v>0</v>
      </c>
      <c r="K705" s="1">
        <v>41763</v>
      </c>
      <c r="L705">
        <v>52</v>
      </c>
      <c r="M705" s="11">
        <v>2</v>
      </c>
      <c r="N705" s="11">
        <v>2</v>
      </c>
      <c r="O705" s="11">
        <v>11</v>
      </c>
      <c r="P705" s="11">
        <v>10</v>
      </c>
      <c r="Q705" s="11">
        <v>6</v>
      </c>
      <c r="R705" s="11">
        <v>12</v>
      </c>
      <c r="S7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705" s="25" t="str" cm="1">
        <f t="array" ref="T7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05">
        <v>2</v>
      </c>
      <c r="V705">
        <v>1</v>
      </c>
      <c r="W705">
        <v>0</v>
      </c>
      <c r="X705">
        <v>4</v>
      </c>
      <c r="Y705">
        <v>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3</v>
      </c>
      <c r="AG705">
        <v>11</v>
      </c>
      <c r="AH705">
        <v>0</v>
      </c>
    </row>
    <row r="706" spans="1:34" x14ac:dyDescent="0.3">
      <c r="A706">
        <v>430</v>
      </c>
      <c r="B706">
        <v>3767</v>
      </c>
      <c r="C706">
        <v>1968</v>
      </c>
      <c r="D706" s="12">
        <f>2026-marketing_campaign4[[#This Row],[Year_Birth]]</f>
        <v>58</v>
      </c>
      <c r="E706" s="12" t="str" cm="1">
        <f t="array" ref="E7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06" s="12" t="s">
        <v>29</v>
      </c>
      <c r="G706" s="12" t="s">
        <v>33</v>
      </c>
      <c r="H706" s="11">
        <v>61314</v>
      </c>
      <c r="I706">
        <v>0</v>
      </c>
      <c r="J706">
        <v>1</v>
      </c>
      <c r="K706" s="1">
        <v>41389</v>
      </c>
      <c r="L706">
        <v>1</v>
      </c>
      <c r="M706" s="11">
        <v>378</v>
      </c>
      <c r="N706" s="11">
        <v>0</v>
      </c>
      <c r="O706" s="11">
        <v>189</v>
      </c>
      <c r="P706" s="11">
        <v>97</v>
      </c>
      <c r="Q706" s="11">
        <v>172</v>
      </c>
      <c r="R706" s="11">
        <v>172</v>
      </c>
      <c r="S7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1008</v>
      </c>
      <c r="T706" s="25" t="str" cm="1">
        <f t="array" ref="T7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06">
        <v>2</v>
      </c>
      <c r="V706">
        <v>5</v>
      </c>
      <c r="W706">
        <v>5</v>
      </c>
      <c r="X706">
        <v>12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3</v>
      </c>
      <c r="AG706">
        <v>11</v>
      </c>
      <c r="AH706">
        <v>0</v>
      </c>
    </row>
    <row r="707" spans="1:34" x14ac:dyDescent="0.3">
      <c r="A707">
        <v>432</v>
      </c>
      <c r="B707">
        <v>4324</v>
      </c>
      <c r="C707">
        <v>1989</v>
      </c>
      <c r="D707" s="12">
        <f>2026-marketing_campaign4[[#This Row],[Year_Birth]]</f>
        <v>37</v>
      </c>
      <c r="E707" s="12" t="str" cm="1">
        <f t="array" ref="E7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07" s="12" t="s">
        <v>29</v>
      </c>
      <c r="G707" s="12" t="s">
        <v>33</v>
      </c>
      <c r="H707" s="11">
        <v>42387</v>
      </c>
      <c r="I707">
        <v>1</v>
      </c>
      <c r="J707">
        <v>0</v>
      </c>
      <c r="K707" s="1">
        <v>41211</v>
      </c>
      <c r="L707">
        <v>42</v>
      </c>
      <c r="M707" s="11">
        <v>235</v>
      </c>
      <c r="N707" s="11">
        <v>0</v>
      </c>
      <c r="O707" s="11">
        <v>235</v>
      </c>
      <c r="P707" s="11">
        <v>19</v>
      </c>
      <c r="Q707" s="11">
        <v>4</v>
      </c>
      <c r="R707" s="11">
        <v>191</v>
      </c>
      <c r="S7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684</v>
      </c>
      <c r="T707" s="25" t="str" cm="1">
        <f t="array" ref="T7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07">
        <v>5</v>
      </c>
      <c r="V707">
        <v>8</v>
      </c>
      <c r="W707">
        <v>1</v>
      </c>
      <c r="X707">
        <v>7</v>
      </c>
      <c r="Y707">
        <v>8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3</v>
      </c>
      <c r="AG707">
        <v>11</v>
      </c>
      <c r="AH707">
        <v>0</v>
      </c>
    </row>
    <row r="708" spans="1:34" x14ac:dyDescent="0.3">
      <c r="A708">
        <v>433</v>
      </c>
      <c r="B708">
        <v>238</v>
      </c>
      <c r="C708">
        <v>1967</v>
      </c>
      <c r="D708" s="12">
        <f>2026-marketing_campaign4[[#This Row],[Year_Birth]]</f>
        <v>59</v>
      </c>
      <c r="E708" s="12" t="str" cm="1">
        <f t="array" ref="E7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08" s="12" t="s">
        <v>37</v>
      </c>
      <c r="G708" s="12" t="s">
        <v>31</v>
      </c>
      <c r="H708" s="11">
        <v>67309</v>
      </c>
      <c r="I708">
        <v>1</v>
      </c>
      <c r="J708">
        <v>1</v>
      </c>
      <c r="K708" s="1">
        <v>41297</v>
      </c>
      <c r="L708">
        <v>76</v>
      </c>
      <c r="M708" s="11">
        <v>515</v>
      </c>
      <c r="N708" s="11">
        <v>47</v>
      </c>
      <c r="O708" s="11">
        <v>181</v>
      </c>
      <c r="P708" s="11">
        <v>149</v>
      </c>
      <c r="Q708" s="11">
        <v>95</v>
      </c>
      <c r="R708" s="11">
        <v>95</v>
      </c>
      <c r="S7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1082</v>
      </c>
      <c r="T708" s="25" t="str" cm="1">
        <f t="array" ref="T7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08">
        <v>15</v>
      </c>
      <c r="V708">
        <v>9</v>
      </c>
      <c r="W708">
        <v>6</v>
      </c>
      <c r="X708">
        <v>9</v>
      </c>
      <c r="Y708">
        <v>7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3</v>
      </c>
      <c r="AG708">
        <v>11</v>
      </c>
      <c r="AH708">
        <v>0</v>
      </c>
    </row>
    <row r="709" spans="1:34" x14ac:dyDescent="0.3">
      <c r="A709">
        <v>434</v>
      </c>
      <c r="B709">
        <v>6694</v>
      </c>
      <c r="C709">
        <v>1964</v>
      </c>
      <c r="D709" s="12">
        <f>2026-marketing_campaign4[[#This Row],[Year_Birth]]</f>
        <v>62</v>
      </c>
      <c r="E709" s="12" t="str" cm="1">
        <f t="array" ref="E7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09" s="12" t="s">
        <v>29</v>
      </c>
      <c r="G709" s="12" t="s">
        <v>33</v>
      </c>
      <c r="H709" s="11">
        <v>75236</v>
      </c>
      <c r="I709">
        <v>0</v>
      </c>
      <c r="J709">
        <v>1</v>
      </c>
      <c r="K709" s="1">
        <v>41603</v>
      </c>
      <c r="L709">
        <v>27</v>
      </c>
      <c r="M709" s="11">
        <v>438</v>
      </c>
      <c r="N709" s="11">
        <v>66</v>
      </c>
      <c r="O709" s="11">
        <v>400</v>
      </c>
      <c r="P709" s="11">
        <v>12</v>
      </c>
      <c r="Q709" s="11">
        <v>38</v>
      </c>
      <c r="R709" s="11">
        <v>114</v>
      </c>
      <c r="S7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1068</v>
      </c>
      <c r="T709" s="25" t="str" cm="1">
        <f t="array" ref="T7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09">
        <v>1</v>
      </c>
      <c r="V709">
        <v>8</v>
      </c>
      <c r="W709">
        <v>3</v>
      </c>
      <c r="X709">
        <v>13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3</v>
      </c>
      <c r="AG709">
        <v>11</v>
      </c>
      <c r="AH709">
        <v>0</v>
      </c>
    </row>
    <row r="710" spans="1:34" x14ac:dyDescent="0.3">
      <c r="A710">
        <v>435</v>
      </c>
      <c r="B710">
        <v>498</v>
      </c>
      <c r="C710">
        <v>1970</v>
      </c>
      <c r="D710" s="12">
        <f>2026-marketing_campaign4[[#This Row],[Year_Birth]]</f>
        <v>56</v>
      </c>
      <c r="E710" s="12" t="str" cm="1">
        <f t="array" ref="E7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10" s="12" t="s">
        <v>29</v>
      </c>
      <c r="G710" s="12" t="s">
        <v>30</v>
      </c>
      <c r="H710" s="11">
        <v>30015</v>
      </c>
      <c r="I710">
        <v>1</v>
      </c>
      <c r="J710">
        <v>0</v>
      </c>
      <c r="K710" s="1">
        <v>41672</v>
      </c>
      <c r="L710">
        <v>28</v>
      </c>
      <c r="M710" s="11">
        <v>25</v>
      </c>
      <c r="N710" s="11">
        <v>0</v>
      </c>
      <c r="O710" s="11">
        <v>22</v>
      </c>
      <c r="P710" s="11">
        <v>2</v>
      </c>
      <c r="Q710" s="11">
        <v>3</v>
      </c>
      <c r="R710" s="11">
        <v>5</v>
      </c>
      <c r="S7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710" s="25" t="str" cm="1">
        <f t="array" ref="T7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10">
        <v>2</v>
      </c>
      <c r="V710">
        <v>1</v>
      </c>
      <c r="W710">
        <v>0</v>
      </c>
      <c r="X710">
        <v>4</v>
      </c>
      <c r="Y710">
        <v>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3</v>
      </c>
      <c r="AG710">
        <v>11</v>
      </c>
      <c r="AH710">
        <v>0</v>
      </c>
    </row>
    <row r="711" spans="1:34" x14ac:dyDescent="0.3">
      <c r="A711">
        <v>436</v>
      </c>
      <c r="B711">
        <v>9347</v>
      </c>
      <c r="C711">
        <v>1956</v>
      </c>
      <c r="D711" s="12">
        <f>2026-marketing_campaign4[[#This Row],[Year_Birth]]</f>
        <v>70</v>
      </c>
      <c r="E711" s="12" t="str" cm="1">
        <f t="array" ref="E7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11" s="12" t="s">
        <v>34</v>
      </c>
      <c r="G711" s="12" t="s">
        <v>31</v>
      </c>
      <c r="H711" s="11">
        <v>50943</v>
      </c>
      <c r="I711">
        <v>0</v>
      </c>
      <c r="J711">
        <v>1</v>
      </c>
      <c r="K711" s="1">
        <v>41446</v>
      </c>
      <c r="L711">
        <v>49</v>
      </c>
      <c r="M711" s="11">
        <v>31</v>
      </c>
      <c r="N711" s="11">
        <v>0</v>
      </c>
      <c r="O711" s="11">
        <v>7</v>
      </c>
      <c r="P711" s="11">
        <v>2</v>
      </c>
      <c r="Q711" s="11">
        <v>0</v>
      </c>
      <c r="R711" s="11">
        <v>6</v>
      </c>
      <c r="S7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711" s="25" t="str" cm="1">
        <f t="array" ref="T7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11">
        <v>1</v>
      </c>
      <c r="V711">
        <v>1</v>
      </c>
      <c r="W711">
        <v>0</v>
      </c>
      <c r="X711">
        <v>3</v>
      </c>
      <c r="Y711">
        <v>5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3</v>
      </c>
      <c r="AG711">
        <v>11</v>
      </c>
      <c r="AH711">
        <v>0</v>
      </c>
    </row>
    <row r="712" spans="1:34" x14ac:dyDescent="0.3">
      <c r="A712">
        <v>437</v>
      </c>
      <c r="B712">
        <v>9699</v>
      </c>
      <c r="C712">
        <v>1966</v>
      </c>
      <c r="D712" s="12">
        <f>2026-marketing_campaign4[[#This Row],[Year_Birth]]</f>
        <v>60</v>
      </c>
      <c r="E712" s="12" t="str" cm="1">
        <f t="array" ref="E7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12" s="12" t="s">
        <v>29</v>
      </c>
      <c r="G712" s="12" t="s">
        <v>35</v>
      </c>
      <c r="H712" s="11">
        <v>67272</v>
      </c>
      <c r="I712">
        <v>0</v>
      </c>
      <c r="J712">
        <v>1</v>
      </c>
      <c r="K712" s="1">
        <v>41629</v>
      </c>
      <c r="L712">
        <v>12</v>
      </c>
      <c r="M712" s="11">
        <v>357</v>
      </c>
      <c r="N712" s="11">
        <v>35</v>
      </c>
      <c r="O712" s="11">
        <v>271</v>
      </c>
      <c r="P712" s="11">
        <v>28</v>
      </c>
      <c r="Q712" s="11">
        <v>28</v>
      </c>
      <c r="R712" s="11">
        <v>14</v>
      </c>
      <c r="S7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733</v>
      </c>
      <c r="T712" s="25" t="str" cm="1">
        <f t="array" ref="T7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12">
        <v>3</v>
      </c>
      <c r="V712">
        <v>6</v>
      </c>
      <c r="W712">
        <v>2</v>
      </c>
      <c r="X712">
        <v>12</v>
      </c>
      <c r="Y712">
        <v>5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3</v>
      </c>
      <c r="AG712">
        <v>11</v>
      </c>
      <c r="AH712">
        <v>0</v>
      </c>
    </row>
    <row r="713" spans="1:34" x14ac:dyDescent="0.3">
      <c r="A713">
        <v>438</v>
      </c>
      <c r="B713">
        <v>10664</v>
      </c>
      <c r="C713">
        <v>1949</v>
      </c>
      <c r="D713" s="12">
        <f>2026-marketing_campaign4[[#This Row],[Year_Birth]]</f>
        <v>77</v>
      </c>
      <c r="E713" s="12" t="str" cm="1">
        <f t="array" ref="E7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13" s="12" t="s">
        <v>34</v>
      </c>
      <c r="G713" s="12" t="s">
        <v>38</v>
      </c>
      <c r="H713" s="11">
        <v>51529</v>
      </c>
      <c r="I713">
        <v>0</v>
      </c>
      <c r="J713">
        <v>1</v>
      </c>
      <c r="K713" s="1">
        <v>41524</v>
      </c>
      <c r="L713">
        <v>14</v>
      </c>
      <c r="M713" s="11">
        <v>400</v>
      </c>
      <c r="N713" s="11">
        <v>4</v>
      </c>
      <c r="O713" s="11">
        <v>35</v>
      </c>
      <c r="P713" s="11">
        <v>6</v>
      </c>
      <c r="Q713" s="11">
        <v>0</v>
      </c>
      <c r="R713" s="11">
        <v>22</v>
      </c>
      <c r="S7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467</v>
      </c>
      <c r="T713" s="25" t="str" cm="1">
        <f t="array" ref="T7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13">
        <v>2</v>
      </c>
      <c r="V713">
        <v>9</v>
      </c>
      <c r="W713">
        <v>1</v>
      </c>
      <c r="X713">
        <v>5</v>
      </c>
      <c r="Y713">
        <v>8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3</v>
      </c>
      <c r="AG713">
        <v>11</v>
      </c>
      <c r="AH713">
        <v>0</v>
      </c>
    </row>
    <row r="714" spans="1:34" x14ac:dyDescent="0.3">
      <c r="A714">
        <v>439</v>
      </c>
      <c r="B714">
        <v>5455</v>
      </c>
      <c r="C714">
        <v>1971</v>
      </c>
      <c r="D714" s="12">
        <f>2026-marketing_campaign4[[#This Row],[Year_Birth]]</f>
        <v>55</v>
      </c>
      <c r="E714" s="12" t="str" cm="1">
        <f t="array" ref="E7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14" s="12" t="s">
        <v>32</v>
      </c>
      <c r="G714" s="12" t="s">
        <v>33</v>
      </c>
      <c r="H714" s="11">
        <v>32011</v>
      </c>
      <c r="I714">
        <v>1</v>
      </c>
      <c r="J714">
        <v>0</v>
      </c>
      <c r="K714" s="1">
        <v>41508</v>
      </c>
      <c r="L714">
        <v>89</v>
      </c>
      <c r="M714" s="11">
        <v>99</v>
      </c>
      <c r="N714" s="11">
        <v>0</v>
      </c>
      <c r="O714" s="11">
        <v>15</v>
      </c>
      <c r="P714" s="11">
        <v>2</v>
      </c>
      <c r="Q714" s="11">
        <v>1</v>
      </c>
      <c r="R714" s="11">
        <v>5</v>
      </c>
      <c r="S7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</v>
      </c>
      <c r="T714" s="25" t="str" cm="1">
        <f t="array" ref="T7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14">
        <v>3</v>
      </c>
      <c r="V714">
        <v>2</v>
      </c>
      <c r="W714">
        <v>1</v>
      </c>
      <c r="X714">
        <v>4</v>
      </c>
      <c r="Y714">
        <v>7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3</v>
      </c>
      <c r="AG714">
        <v>11</v>
      </c>
      <c r="AH714">
        <v>0</v>
      </c>
    </row>
    <row r="715" spans="1:34" x14ac:dyDescent="0.3">
      <c r="A715">
        <v>440</v>
      </c>
      <c r="B715">
        <v>456</v>
      </c>
      <c r="C715">
        <v>1986</v>
      </c>
      <c r="D715" s="12">
        <f>2026-marketing_campaign4[[#This Row],[Year_Birth]]</f>
        <v>40</v>
      </c>
      <c r="E715" s="12" t="str" cm="1">
        <f t="array" ref="E7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15" s="12" t="s">
        <v>37</v>
      </c>
      <c r="G715" s="12" t="s">
        <v>33</v>
      </c>
      <c r="H715" s="11">
        <v>7500</v>
      </c>
      <c r="I715">
        <v>1</v>
      </c>
      <c r="J715">
        <v>0</v>
      </c>
      <c r="K715" s="1">
        <v>41312</v>
      </c>
      <c r="L715">
        <v>96</v>
      </c>
      <c r="M715" s="11">
        <v>1</v>
      </c>
      <c r="N715" s="11">
        <v>11</v>
      </c>
      <c r="O715" s="11">
        <v>5</v>
      </c>
      <c r="P715" s="11">
        <v>4</v>
      </c>
      <c r="Q715" s="11">
        <v>6</v>
      </c>
      <c r="R715" s="11">
        <v>9</v>
      </c>
      <c r="S7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</v>
      </c>
      <c r="T715" s="25" t="str" cm="1">
        <f t="array" ref="T7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15">
        <v>2</v>
      </c>
      <c r="V715">
        <v>2</v>
      </c>
      <c r="W715">
        <v>0</v>
      </c>
      <c r="X715">
        <v>3</v>
      </c>
      <c r="Y715">
        <v>8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3</v>
      </c>
      <c r="AG715">
        <v>11</v>
      </c>
      <c r="AH715">
        <v>0</v>
      </c>
    </row>
    <row r="716" spans="1:34" x14ac:dyDescent="0.3">
      <c r="A716">
        <v>441</v>
      </c>
      <c r="B716">
        <v>5012</v>
      </c>
      <c r="C716">
        <v>1989</v>
      </c>
      <c r="D716" s="12">
        <f>2026-marketing_campaign4[[#This Row],[Year_Birth]]</f>
        <v>37</v>
      </c>
      <c r="E716" s="12" t="str" cm="1">
        <f t="array" ref="E7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16" s="12" t="s">
        <v>29</v>
      </c>
      <c r="G716" s="12" t="s">
        <v>33</v>
      </c>
      <c r="H716" s="11">
        <v>28691</v>
      </c>
      <c r="I716">
        <v>1</v>
      </c>
      <c r="J716">
        <v>0</v>
      </c>
      <c r="K716" s="1">
        <v>41459</v>
      </c>
      <c r="L716">
        <v>56</v>
      </c>
      <c r="M716" s="11">
        <v>5</v>
      </c>
      <c r="N716" s="11">
        <v>4</v>
      </c>
      <c r="O716" s="11">
        <v>13</v>
      </c>
      <c r="P716" s="11">
        <v>8</v>
      </c>
      <c r="Q716" s="11">
        <v>0</v>
      </c>
      <c r="R716" s="11">
        <v>4</v>
      </c>
      <c r="S7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716" s="25" t="str" cm="1">
        <f t="array" ref="T7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16">
        <v>1</v>
      </c>
      <c r="V716">
        <v>1</v>
      </c>
      <c r="W716">
        <v>0</v>
      </c>
      <c r="X716">
        <v>3</v>
      </c>
      <c r="Y716">
        <v>8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3</v>
      </c>
      <c r="AG716">
        <v>11</v>
      </c>
      <c r="AH716">
        <v>0</v>
      </c>
    </row>
    <row r="717" spans="1:34" x14ac:dyDescent="0.3">
      <c r="A717">
        <v>442</v>
      </c>
      <c r="B717">
        <v>7495</v>
      </c>
      <c r="C717">
        <v>1948</v>
      </c>
      <c r="D717" s="12">
        <f>2026-marketing_campaign4[[#This Row],[Year_Birth]]</f>
        <v>78</v>
      </c>
      <c r="E717" s="12" t="str" cm="1">
        <f t="array" ref="E7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17" s="12" t="s">
        <v>32</v>
      </c>
      <c r="G717" s="12" t="s">
        <v>33</v>
      </c>
      <c r="H717" s="11">
        <v>56223</v>
      </c>
      <c r="I717">
        <v>0</v>
      </c>
      <c r="J717">
        <v>1</v>
      </c>
      <c r="K717" s="1">
        <v>41628</v>
      </c>
      <c r="L717">
        <v>72</v>
      </c>
      <c r="M717" s="11">
        <v>77</v>
      </c>
      <c r="N717" s="11">
        <v>28</v>
      </c>
      <c r="O717" s="11">
        <v>31</v>
      </c>
      <c r="P717" s="11">
        <v>16</v>
      </c>
      <c r="Q717" s="11">
        <v>0</v>
      </c>
      <c r="R717" s="11">
        <v>4</v>
      </c>
      <c r="S7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</v>
      </c>
      <c r="T717" s="25" t="str" cm="1">
        <f t="array" ref="T7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17">
        <v>2</v>
      </c>
      <c r="V717">
        <v>2</v>
      </c>
      <c r="W717">
        <v>1</v>
      </c>
      <c r="X717">
        <v>5</v>
      </c>
      <c r="Y717">
        <v>4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3</v>
      </c>
      <c r="AG717">
        <v>11</v>
      </c>
      <c r="AH717">
        <v>0</v>
      </c>
    </row>
    <row r="718" spans="1:34" x14ac:dyDescent="0.3">
      <c r="A718">
        <v>443</v>
      </c>
      <c r="B718">
        <v>5029</v>
      </c>
      <c r="C718">
        <v>1946</v>
      </c>
      <c r="D718" s="12">
        <f>2026-marketing_campaign4[[#This Row],[Year_Birth]]</f>
        <v>80</v>
      </c>
      <c r="E718" s="12" t="str" cm="1">
        <f t="array" ref="E7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18" s="12" t="s">
        <v>29</v>
      </c>
      <c r="G718" s="12" t="s">
        <v>33</v>
      </c>
      <c r="H718" s="11">
        <v>18100</v>
      </c>
      <c r="I718">
        <v>0</v>
      </c>
      <c r="J718">
        <v>0</v>
      </c>
      <c r="K718" s="1">
        <v>41492</v>
      </c>
      <c r="L718">
        <v>14</v>
      </c>
      <c r="M718" s="11">
        <v>3</v>
      </c>
      <c r="N718" s="11">
        <v>1</v>
      </c>
      <c r="O718" s="11">
        <v>2</v>
      </c>
      <c r="P718" s="11">
        <v>4</v>
      </c>
      <c r="Q718" s="11">
        <v>3</v>
      </c>
      <c r="R718" s="11">
        <v>1</v>
      </c>
      <c r="S7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</v>
      </c>
      <c r="T718" s="25" t="str" cm="1">
        <f t="array" ref="T7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18">
        <v>1</v>
      </c>
      <c r="V718">
        <v>0</v>
      </c>
      <c r="W718">
        <v>0</v>
      </c>
      <c r="X718">
        <v>3</v>
      </c>
      <c r="Y718">
        <v>5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3</v>
      </c>
      <c r="AG718">
        <v>11</v>
      </c>
      <c r="AH718">
        <v>0</v>
      </c>
    </row>
    <row r="719" spans="1:34" x14ac:dyDescent="0.3">
      <c r="A719">
        <v>444</v>
      </c>
      <c r="B719">
        <v>10642</v>
      </c>
      <c r="C719">
        <v>1989</v>
      </c>
      <c r="D719" s="12">
        <f>2026-marketing_campaign4[[#This Row],[Year_Birth]]</f>
        <v>37</v>
      </c>
      <c r="E719" s="12" t="str" cm="1">
        <f t="array" ref="E7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19" s="12" t="s">
        <v>29</v>
      </c>
      <c r="G719" s="12" t="s">
        <v>30</v>
      </c>
      <c r="H719" s="11">
        <v>30279</v>
      </c>
      <c r="I719">
        <v>1</v>
      </c>
      <c r="J719">
        <v>0</v>
      </c>
      <c r="K719" s="1">
        <v>41273</v>
      </c>
      <c r="L719">
        <v>13</v>
      </c>
      <c r="M719" s="11">
        <v>10</v>
      </c>
      <c r="N719" s="11">
        <v>4</v>
      </c>
      <c r="O719" s="11">
        <v>14</v>
      </c>
      <c r="P719" s="11">
        <v>4</v>
      </c>
      <c r="Q719" s="11">
        <v>4</v>
      </c>
      <c r="R719" s="11">
        <v>1</v>
      </c>
      <c r="S7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719" s="25" t="str" cm="1">
        <f t="array" ref="T7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19">
        <v>1</v>
      </c>
      <c r="V719">
        <v>1</v>
      </c>
      <c r="W719">
        <v>0</v>
      </c>
      <c r="X719">
        <v>3</v>
      </c>
      <c r="Y719">
        <v>8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3</v>
      </c>
      <c r="AG719">
        <v>11</v>
      </c>
      <c r="AH719">
        <v>0</v>
      </c>
    </row>
    <row r="720" spans="1:34" x14ac:dyDescent="0.3">
      <c r="A720">
        <v>445</v>
      </c>
      <c r="B720">
        <v>2106</v>
      </c>
      <c r="C720">
        <v>1974</v>
      </c>
      <c r="D720" s="12">
        <f>2026-marketing_campaign4[[#This Row],[Year_Birth]]</f>
        <v>52</v>
      </c>
      <c r="E720" s="12" t="str" cm="1">
        <f t="array" ref="E7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20" s="12" t="s">
        <v>37</v>
      </c>
      <c r="G720" s="12" t="s">
        <v>33</v>
      </c>
      <c r="H720" s="11">
        <v>20130</v>
      </c>
      <c r="I720">
        <v>0</v>
      </c>
      <c r="J720">
        <v>0</v>
      </c>
      <c r="K720" s="1">
        <v>41715</v>
      </c>
      <c r="L720">
        <v>99</v>
      </c>
      <c r="M720" s="11">
        <v>0</v>
      </c>
      <c r="N720" s="11">
        <v>6</v>
      </c>
      <c r="O720" s="11">
        <v>3</v>
      </c>
      <c r="P720" s="11">
        <v>7</v>
      </c>
      <c r="Q720" s="11">
        <v>6</v>
      </c>
      <c r="R720" s="11">
        <v>12</v>
      </c>
      <c r="S7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720" s="25" t="str" cm="1">
        <f t="array" ref="T7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20">
        <v>1</v>
      </c>
      <c r="V720">
        <v>1</v>
      </c>
      <c r="W720">
        <v>0</v>
      </c>
      <c r="X720">
        <v>3</v>
      </c>
      <c r="Y720">
        <v>8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3</v>
      </c>
      <c r="AG720">
        <v>11</v>
      </c>
      <c r="AH720">
        <v>0</v>
      </c>
    </row>
    <row r="721" spans="1:34" x14ac:dyDescent="0.3">
      <c r="A721">
        <v>446</v>
      </c>
      <c r="B721">
        <v>10364</v>
      </c>
      <c r="C721">
        <v>1959</v>
      </c>
      <c r="D721" s="12">
        <f>2026-marketing_campaign4[[#This Row],[Year_Birth]]</f>
        <v>67</v>
      </c>
      <c r="E721" s="12" t="str" cm="1">
        <f t="array" ref="E7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21" s="12" t="s">
        <v>29</v>
      </c>
      <c r="G721" s="12" t="s">
        <v>35</v>
      </c>
      <c r="H721" s="11">
        <v>23295</v>
      </c>
      <c r="I721">
        <v>0</v>
      </c>
      <c r="J721">
        <v>0</v>
      </c>
      <c r="K721" s="1">
        <v>41468</v>
      </c>
      <c r="L721">
        <v>72</v>
      </c>
      <c r="M721" s="11">
        <v>0</v>
      </c>
      <c r="N721" s="11">
        <v>0</v>
      </c>
      <c r="O721" s="11">
        <v>1</v>
      </c>
      <c r="P721" s="11">
        <v>2</v>
      </c>
      <c r="Q721" s="11">
        <v>12</v>
      </c>
      <c r="R721" s="11">
        <v>5</v>
      </c>
      <c r="S7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721" s="25" t="str" cm="1">
        <f t="array" ref="T7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21">
        <v>1</v>
      </c>
      <c r="V721">
        <v>1</v>
      </c>
      <c r="W721">
        <v>0</v>
      </c>
      <c r="X721">
        <v>2</v>
      </c>
      <c r="Y721">
        <v>8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3</v>
      </c>
      <c r="AG721">
        <v>11</v>
      </c>
      <c r="AH721">
        <v>0</v>
      </c>
    </row>
    <row r="722" spans="1:34" x14ac:dyDescent="0.3">
      <c r="A722">
        <v>447</v>
      </c>
      <c r="B722">
        <v>5954</v>
      </c>
      <c r="C722">
        <v>1972</v>
      </c>
      <c r="D722" s="12">
        <f>2026-marketing_campaign4[[#This Row],[Year_Birth]]</f>
        <v>54</v>
      </c>
      <c r="E722" s="12" t="str" cm="1">
        <f t="array" ref="E7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22" s="12" t="s">
        <v>34</v>
      </c>
      <c r="G722" s="12" t="s">
        <v>35</v>
      </c>
      <c r="H722" s="11">
        <v>42618</v>
      </c>
      <c r="I722">
        <v>1</v>
      </c>
      <c r="J722">
        <v>0</v>
      </c>
      <c r="K722" s="1">
        <v>41556</v>
      </c>
      <c r="L722">
        <v>92</v>
      </c>
      <c r="M722" s="11">
        <v>76</v>
      </c>
      <c r="N722" s="11">
        <v>14</v>
      </c>
      <c r="O722" s="11">
        <v>74</v>
      </c>
      <c r="P722" s="11">
        <v>13</v>
      </c>
      <c r="Q722" s="11">
        <v>5</v>
      </c>
      <c r="R722" s="11">
        <v>10</v>
      </c>
      <c r="S7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192</v>
      </c>
      <c r="T722" s="25" t="str" cm="1">
        <f t="array" ref="T7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22">
        <v>2</v>
      </c>
      <c r="V722">
        <v>5</v>
      </c>
      <c r="W722">
        <v>0</v>
      </c>
      <c r="X722">
        <v>4</v>
      </c>
      <c r="Y722">
        <v>8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3</v>
      </c>
      <c r="AG722">
        <v>11</v>
      </c>
      <c r="AH722">
        <v>0</v>
      </c>
    </row>
    <row r="723" spans="1:34" x14ac:dyDescent="0.3">
      <c r="A723">
        <v>448</v>
      </c>
      <c r="B723">
        <v>1137</v>
      </c>
      <c r="C723">
        <v>1964</v>
      </c>
      <c r="D723" s="12">
        <f>2026-marketing_campaign4[[#This Row],[Year_Birth]]</f>
        <v>62</v>
      </c>
      <c r="E723" s="12" t="str" cm="1">
        <f t="array" ref="E7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23" s="12" t="s">
        <v>29</v>
      </c>
      <c r="G723" s="12" t="s">
        <v>30</v>
      </c>
      <c r="H723" s="11">
        <v>81246</v>
      </c>
      <c r="I723">
        <v>0</v>
      </c>
      <c r="J723">
        <v>0</v>
      </c>
      <c r="K723" s="1">
        <v>41637</v>
      </c>
      <c r="L723">
        <v>87</v>
      </c>
      <c r="M723" s="11">
        <v>398</v>
      </c>
      <c r="N723" s="11">
        <v>190</v>
      </c>
      <c r="O723" s="11">
        <v>537</v>
      </c>
      <c r="P723" s="11">
        <v>61</v>
      </c>
      <c r="Q723" s="11">
        <v>156</v>
      </c>
      <c r="R723" s="11">
        <v>37</v>
      </c>
      <c r="S7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1379</v>
      </c>
      <c r="T723" s="25" t="str" cm="1">
        <f t="array" ref="T7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723">
        <v>1</v>
      </c>
      <c r="V723">
        <v>4</v>
      </c>
      <c r="W723">
        <v>5</v>
      </c>
      <c r="X723">
        <v>7</v>
      </c>
      <c r="Y723">
        <v>1</v>
      </c>
      <c r="Z723">
        <v>1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3</v>
      </c>
      <c r="AG723">
        <v>11</v>
      </c>
      <c r="AH723">
        <v>0</v>
      </c>
    </row>
    <row r="724" spans="1:34" x14ac:dyDescent="0.3">
      <c r="A724">
        <v>449</v>
      </c>
      <c r="B724">
        <v>2541</v>
      </c>
      <c r="C724">
        <v>1976</v>
      </c>
      <c r="D724" s="12">
        <f>2026-marketing_campaign4[[#This Row],[Year_Birth]]</f>
        <v>50</v>
      </c>
      <c r="E724" s="12" t="str" cm="1">
        <f t="array" ref="E7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24" s="12" t="s">
        <v>29</v>
      </c>
      <c r="G724" s="12" t="s">
        <v>33</v>
      </c>
      <c r="H724" s="11">
        <v>24027</v>
      </c>
      <c r="I724">
        <v>1</v>
      </c>
      <c r="J724">
        <v>0</v>
      </c>
      <c r="K724" s="1">
        <v>41434</v>
      </c>
      <c r="L724">
        <v>7</v>
      </c>
      <c r="M724" s="11">
        <v>14</v>
      </c>
      <c r="N724" s="11">
        <v>7</v>
      </c>
      <c r="O724" s="11">
        <v>11</v>
      </c>
      <c r="P724" s="11">
        <v>11</v>
      </c>
      <c r="Q724" s="11">
        <v>0</v>
      </c>
      <c r="R724" s="11">
        <v>5</v>
      </c>
      <c r="S7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724" s="25" t="str" cm="1">
        <f t="array" ref="T7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24">
        <v>2</v>
      </c>
      <c r="V724">
        <v>2</v>
      </c>
      <c r="W724">
        <v>0</v>
      </c>
      <c r="X724">
        <v>3</v>
      </c>
      <c r="Y724">
        <v>8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3</v>
      </c>
      <c r="AG724">
        <v>11</v>
      </c>
      <c r="AH724">
        <v>0</v>
      </c>
    </row>
    <row r="725" spans="1:34" x14ac:dyDescent="0.3">
      <c r="B725">
        <v>1142</v>
      </c>
      <c r="C725">
        <v>1953</v>
      </c>
      <c r="D725" s="12">
        <f>2026-marketing_campaign4[[#This Row],[Year_Birth]]</f>
        <v>73</v>
      </c>
      <c r="E725" s="12" t="str" cm="1">
        <f t="array" ref="E7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25" s="12" t="s">
        <v>32</v>
      </c>
      <c r="G725" s="12" t="s">
        <v>33</v>
      </c>
      <c r="H725" s="11">
        <v>55707</v>
      </c>
      <c r="I725">
        <v>0</v>
      </c>
      <c r="J725">
        <v>1</v>
      </c>
      <c r="K725" s="1">
        <v>41630</v>
      </c>
      <c r="L725">
        <v>91</v>
      </c>
      <c r="M725" s="11">
        <v>208</v>
      </c>
      <c r="N725" s="11">
        <v>7</v>
      </c>
      <c r="O725" s="11">
        <v>82</v>
      </c>
      <c r="P725" s="11">
        <v>30</v>
      </c>
      <c r="Q725" s="11">
        <v>66</v>
      </c>
      <c r="R725" s="11">
        <v>35</v>
      </c>
      <c r="S7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428</v>
      </c>
      <c r="T725" s="25" t="str" cm="1">
        <f t="array" ref="T7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25">
        <v>2</v>
      </c>
      <c r="V725">
        <v>3</v>
      </c>
      <c r="W725">
        <v>2</v>
      </c>
      <c r="X725">
        <v>9</v>
      </c>
      <c r="Y725">
        <v>3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3</v>
      </c>
      <c r="AG725">
        <v>11</v>
      </c>
      <c r="AH725">
        <v>0</v>
      </c>
    </row>
    <row r="726" spans="1:34" x14ac:dyDescent="0.3">
      <c r="B726">
        <v>2276</v>
      </c>
      <c r="C726">
        <v>1955</v>
      </c>
      <c r="D726" s="12">
        <f>2026-marketing_campaign4[[#This Row],[Year_Birth]]</f>
        <v>71</v>
      </c>
      <c r="E726" s="12" t="str" cm="1">
        <f t="array" ref="E7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26" s="12" t="s">
        <v>29</v>
      </c>
      <c r="G726" s="12" t="s">
        <v>30</v>
      </c>
      <c r="H726" s="11">
        <v>57959</v>
      </c>
      <c r="I726">
        <v>0</v>
      </c>
      <c r="J726">
        <v>1</v>
      </c>
      <c r="K726" s="1">
        <v>41396</v>
      </c>
      <c r="L726">
        <v>71</v>
      </c>
      <c r="M726" s="11">
        <v>430</v>
      </c>
      <c r="N726" s="11">
        <v>16</v>
      </c>
      <c r="O726" s="11">
        <v>322</v>
      </c>
      <c r="P726" s="11">
        <v>43</v>
      </c>
      <c r="Q726" s="11">
        <v>24</v>
      </c>
      <c r="R726" s="11">
        <v>33</v>
      </c>
      <c r="S7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868</v>
      </c>
      <c r="T726" s="25" t="str" cm="1">
        <f t="array" ref="T7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26">
        <v>5</v>
      </c>
      <c r="V726">
        <v>4</v>
      </c>
      <c r="W726">
        <v>7</v>
      </c>
      <c r="X726">
        <v>11</v>
      </c>
      <c r="Y726">
        <v>3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3</v>
      </c>
      <c r="AG726">
        <v>11</v>
      </c>
      <c r="AH726">
        <v>0</v>
      </c>
    </row>
    <row r="727" spans="1:34" x14ac:dyDescent="0.3">
      <c r="B727">
        <v>2807</v>
      </c>
      <c r="C727">
        <v>1969</v>
      </c>
      <c r="D727" s="12">
        <f>2026-marketing_campaign4[[#This Row],[Year_Birth]]</f>
        <v>57</v>
      </c>
      <c r="E727" s="12" t="str" cm="1">
        <f t="array" ref="E7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27" s="12" t="s">
        <v>29</v>
      </c>
      <c r="G727" s="12" t="s">
        <v>33</v>
      </c>
      <c r="H727" s="11">
        <v>56796</v>
      </c>
      <c r="I727">
        <v>0</v>
      </c>
      <c r="J727">
        <v>1</v>
      </c>
      <c r="K727" s="1">
        <v>41321</v>
      </c>
      <c r="L727">
        <v>24</v>
      </c>
      <c r="M727" s="11">
        <v>656</v>
      </c>
      <c r="N727" s="11">
        <v>38</v>
      </c>
      <c r="O727" s="11">
        <v>161</v>
      </c>
      <c r="P727" s="11">
        <v>62</v>
      </c>
      <c r="Q727" s="11">
        <v>47</v>
      </c>
      <c r="R727" s="11">
        <v>37</v>
      </c>
      <c r="S7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1001</v>
      </c>
      <c r="T727" s="25" t="str" cm="1">
        <f t="array" ref="T7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27">
        <v>3</v>
      </c>
      <c r="V727">
        <v>8</v>
      </c>
      <c r="W727">
        <v>9</v>
      </c>
      <c r="X727">
        <v>7</v>
      </c>
      <c r="Y727">
        <v>7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3</v>
      </c>
      <c r="AG727">
        <v>11</v>
      </c>
      <c r="AH727">
        <v>0</v>
      </c>
    </row>
    <row r="728" spans="1:34" x14ac:dyDescent="0.3">
      <c r="B728">
        <v>6471</v>
      </c>
      <c r="C728">
        <v>1971</v>
      </c>
      <c r="D728" s="12">
        <f>2026-marketing_campaign4[[#This Row],[Year_Birth]]</f>
        <v>55</v>
      </c>
      <c r="E728" s="12" t="str" cm="1">
        <f t="array" ref="E7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28" s="12" t="s">
        <v>34</v>
      </c>
      <c r="G728" s="12" t="s">
        <v>30</v>
      </c>
      <c r="H728" s="11">
        <v>36230</v>
      </c>
      <c r="I728">
        <v>1</v>
      </c>
      <c r="J728">
        <v>0</v>
      </c>
      <c r="K728" s="1">
        <v>41564</v>
      </c>
      <c r="L728">
        <v>17</v>
      </c>
      <c r="M728" s="11">
        <v>14</v>
      </c>
      <c r="N728" s="11">
        <v>2</v>
      </c>
      <c r="O728" s="11">
        <v>30</v>
      </c>
      <c r="P728" s="11">
        <v>8</v>
      </c>
      <c r="Q728" s="11">
        <v>2</v>
      </c>
      <c r="R728" s="11">
        <v>3</v>
      </c>
      <c r="S7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</v>
      </c>
      <c r="T728" s="25" t="str" cm="1">
        <f t="array" ref="T7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28">
        <v>1</v>
      </c>
      <c r="V728">
        <v>2</v>
      </c>
      <c r="W728">
        <v>0</v>
      </c>
      <c r="X728">
        <v>4</v>
      </c>
      <c r="Y728">
        <v>5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3</v>
      </c>
      <c r="AG728">
        <v>11</v>
      </c>
      <c r="AH728">
        <v>0</v>
      </c>
    </row>
    <row r="729" spans="1:34" x14ac:dyDescent="0.3">
      <c r="B729">
        <v>6131</v>
      </c>
      <c r="C729">
        <v>1980</v>
      </c>
      <c r="D729" s="12">
        <f>2026-marketing_campaign4[[#This Row],[Year_Birth]]</f>
        <v>46</v>
      </c>
      <c r="E729" s="12" t="str" cm="1">
        <f t="array" ref="E7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29" s="12" t="s">
        <v>37</v>
      </c>
      <c r="G729" s="12" t="s">
        <v>33</v>
      </c>
      <c r="H729" s="11">
        <v>70829</v>
      </c>
      <c r="I729">
        <v>1</v>
      </c>
      <c r="J729">
        <v>1</v>
      </c>
      <c r="K729" s="1">
        <v>41609</v>
      </c>
      <c r="L729">
        <v>87</v>
      </c>
      <c r="M729" s="11">
        <v>141</v>
      </c>
      <c r="N729" s="11">
        <v>70</v>
      </c>
      <c r="O729" s="11">
        <v>106</v>
      </c>
      <c r="P729" s="11">
        <v>72</v>
      </c>
      <c r="Q729" s="11">
        <v>19</v>
      </c>
      <c r="R729" s="11">
        <v>23</v>
      </c>
      <c r="S7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431</v>
      </c>
      <c r="T729" s="25" t="str" cm="1">
        <f t="array" ref="T7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29">
        <v>2</v>
      </c>
      <c r="V729">
        <v>4</v>
      </c>
      <c r="W729">
        <v>2</v>
      </c>
      <c r="X729">
        <v>8</v>
      </c>
      <c r="Y729">
        <v>3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3</v>
      </c>
      <c r="AG729">
        <v>11</v>
      </c>
      <c r="AH729">
        <v>0</v>
      </c>
    </row>
    <row r="730" spans="1:34" x14ac:dyDescent="0.3">
      <c r="B730">
        <v>6233</v>
      </c>
      <c r="C730">
        <v>1976</v>
      </c>
      <c r="D730" s="12">
        <f>2026-marketing_campaign4[[#This Row],[Year_Birth]]</f>
        <v>50</v>
      </c>
      <c r="E730" s="12" t="str" cm="1">
        <f t="array" ref="E7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30" s="12" t="s">
        <v>29</v>
      </c>
      <c r="G730" s="12" t="s">
        <v>33</v>
      </c>
      <c r="H730" s="11">
        <v>65991</v>
      </c>
      <c r="I730">
        <v>0</v>
      </c>
      <c r="J730">
        <v>1</v>
      </c>
      <c r="K730" s="1">
        <v>41159</v>
      </c>
      <c r="L730">
        <v>21</v>
      </c>
      <c r="M730" s="11">
        <v>507</v>
      </c>
      <c r="N730" s="11">
        <v>19</v>
      </c>
      <c r="O730" s="11">
        <v>364</v>
      </c>
      <c r="P730" s="11">
        <v>25</v>
      </c>
      <c r="Q730" s="11">
        <v>47</v>
      </c>
      <c r="R730" s="11">
        <v>9</v>
      </c>
      <c r="S7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971</v>
      </c>
      <c r="T730" s="25" t="str" cm="1">
        <f t="array" ref="T7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30">
        <v>3</v>
      </c>
      <c r="V730">
        <v>9</v>
      </c>
      <c r="W730">
        <v>5</v>
      </c>
      <c r="X730">
        <v>10</v>
      </c>
      <c r="Y730">
        <v>7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3</v>
      </c>
      <c r="AG730">
        <v>11</v>
      </c>
      <c r="AH730">
        <v>0</v>
      </c>
    </row>
    <row r="731" spans="1:34" x14ac:dyDescent="0.3">
      <c r="B731">
        <v>4148</v>
      </c>
      <c r="C731">
        <v>1972</v>
      </c>
      <c r="D731" s="12">
        <f>2026-marketing_campaign4[[#This Row],[Year_Birth]]</f>
        <v>54</v>
      </c>
      <c r="E731" s="12" t="str" cm="1">
        <f t="array" ref="E7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31" s="12" t="s">
        <v>29</v>
      </c>
      <c r="G731" s="12" t="s">
        <v>33</v>
      </c>
      <c r="H731" s="11">
        <v>38988</v>
      </c>
      <c r="I731">
        <v>1</v>
      </c>
      <c r="J731">
        <v>2</v>
      </c>
      <c r="K731" s="1">
        <v>41141</v>
      </c>
      <c r="L731">
        <v>90</v>
      </c>
      <c r="M731" s="11">
        <v>164</v>
      </c>
      <c r="N731" s="11">
        <v>24</v>
      </c>
      <c r="O731" s="11">
        <v>103</v>
      </c>
      <c r="P731" s="11">
        <v>12</v>
      </c>
      <c r="Q731" s="11">
        <v>3</v>
      </c>
      <c r="R731" s="11">
        <v>42</v>
      </c>
      <c r="S7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348</v>
      </c>
      <c r="T731" s="25" t="str" cm="1">
        <f t="array" ref="T7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31">
        <v>7</v>
      </c>
      <c r="V731">
        <v>5</v>
      </c>
      <c r="W731">
        <v>1</v>
      </c>
      <c r="X731">
        <v>6</v>
      </c>
      <c r="Y731">
        <v>8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3</v>
      </c>
      <c r="AG731">
        <v>11</v>
      </c>
      <c r="AH731">
        <v>0</v>
      </c>
    </row>
    <row r="732" spans="1:34" x14ac:dyDescent="0.3">
      <c r="B732">
        <v>7540</v>
      </c>
      <c r="C732">
        <v>1952</v>
      </c>
      <c r="D732" s="12">
        <f>2026-marketing_campaign4[[#This Row],[Year_Birth]]</f>
        <v>74</v>
      </c>
      <c r="E732" s="12" t="str" cm="1">
        <f t="array" ref="E7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32" s="12" t="s">
        <v>29</v>
      </c>
      <c r="G732" s="12" t="s">
        <v>33</v>
      </c>
      <c r="H732" s="11">
        <v>50300</v>
      </c>
      <c r="I732">
        <v>0</v>
      </c>
      <c r="J732">
        <v>1</v>
      </c>
      <c r="K732" s="1">
        <v>41784</v>
      </c>
      <c r="L732">
        <v>52</v>
      </c>
      <c r="M732" s="11">
        <v>143</v>
      </c>
      <c r="N732" s="11">
        <v>15</v>
      </c>
      <c r="O732" s="11">
        <v>60</v>
      </c>
      <c r="P732" s="11">
        <v>24</v>
      </c>
      <c r="Q732" s="11">
        <v>23</v>
      </c>
      <c r="R732" s="11">
        <v>5</v>
      </c>
      <c r="S7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270</v>
      </c>
      <c r="T732" s="25" t="str" cm="1">
        <f t="array" ref="T7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32">
        <v>2</v>
      </c>
      <c r="V732">
        <v>2</v>
      </c>
      <c r="W732">
        <v>1</v>
      </c>
      <c r="X732">
        <v>8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3</v>
      </c>
      <c r="AG732">
        <v>11</v>
      </c>
      <c r="AH732">
        <v>0</v>
      </c>
    </row>
    <row r="733" spans="1:34" x14ac:dyDescent="0.3">
      <c r="B733">
        <v>10648</v>
      </c>
      <c r="C733">
        <v>1982</v>
      </c>
      <c r="D733" s="12">
        <f>2026-marketing_campaign4[[#This Row],[Year_Birth]]</f>
        <v>44</v>
      </c>
      <c r="E733" s="12" t="str" cm="1">
        <f t="array" ref="E7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33" s="12" t="s">
        <v>37</v>
      </c>
      <c r="G733" s="12" t="s">
        <v>31</v>
      </c>
      <c r="H733" s="11">
        <v>66664</v>
      </c>
      <c r="I733">
        <v>0</v>
      </c>
      <c r="J733">
        <v>0</v>
      </c>
      <c r="K733" s="1">
        <v>41177</v>
      </c>
      <c r="L733">
        <v>78</v>
      </c>
      <c r="M733" s="11">
        <v>398</v>
      </c>
      <c r="N733" s="11">
        <v>96</v>
      </c>
      <c r="O733" s="11">
        <v>447</v>
      </c>
      <c r="P733" s="11">
        <v>220</v>
      </c>
      <c r="Q733" s="11">
        <v>96</v>
      </c>
      <c r="R733" s="11">
        <v>32</v>
      </c>
      <c r="S7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1289</v>
      </c>
      <c r="T733" s="25" t="str" cm="1">
        <f t="array" ref="T7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733">
        <v>1</v>
      </c>
      <c r="V733">
        <v>5</v>
      </c>
      <c r="W733">
        <v>7</v>
      </c>
      <c r="X733">
        <v>6</v>
      </c>
      <c r="Y733">
        <v>3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3</v>
      </c>
      <c r="AG733">
        <v>11</v>
      </c>
      <c r="AH733">
        <v>0</v>
      </c>
    </row>
    <row r="734" spans="1:34" x14ac:dyDescent="0.3">
      <c r="B734">
        <v>7851</v>
      </c>
      <c r="C734">
        <v>1949</v>
      </c>
      <c r="D734" s="12">
        <f>2026-marketing_campaign4[[#This Row],[Year_Birth]]</f>
        <v>77</v>
      </c>
      <c r="E734" s="12" t="str" cm="1">
        <f t="array" ref="E7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34" s="12" t="s">
        <v>29</v>
      </c>
      <c r="G734" s="12" t="s">
        <v>38</v>
      </c>
      <c r="H734" s="11">
        <v>70165</v>
      </c>
      <c r="I734">
        <v>0</v>
      </c>
      <c r="J734">
        <v>0</v>
      </c>
      <c r="K734" s="1">
        <v>41539</v>
      </c>
      <c r="L734">
        <v>60</v>
      </c>
      <c r="M734" s="11">
        <v>161</v>
      </c>
      <c r="N734" s="11">
        <v>0</v>
      </c>
      <c r="O734" s="11">
        <v>253</v>
      </c>
      <c r="P734" s="11">
        <v>199</v>
      </c>
      <c r="Q734" s="11">
        <v>191</v>
      </c>
      <c r="R734" s="11">
        <v>122</v>
      </c>
      <c r="S7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926</v>
      </c>
      <c r="T734" s="25" t="str" cm="1">
        <f t="array" ref="T7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34">
        <v>1</v>
      </c>
      <c r="V734">
        <v>3</v>
      </c>
      <c r="W734">
        <v>7</v>
      </c>
      <c r="X734">
        <v>11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3</v>
      </c>
      <c r="AG734">
        <v>11</v>
      </c>
      <c r="AH734">
        <v>0</v>
      </c>
    </row>
    <row r="735" spans="1:34" x14ac:dyDescent="0.3">
      <c r="B735">
        <v>8594</v>
      </c>
      <c r="C735">
        <v>1958</v>
      </c>
      <c r="D735" s="12">
        <f>2026-marketing_campaign4[[#This Row],[Year_Birth]]</f>
        <v>68</v>
      </c>
      <c r="E735" s="12" t="str" cm="1">
        <f t="array" ref="E7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35" s="12" t="s">
        <v>32</v>
      </c>
      <c r="G735" s="12" t="s">
        <v>38</v>
      </c>
      <c r="H735" s="11">
        <v>50520</v>
      </c>
      <c r="I735">
        <v>0</v>
      </c>
      <c r="J735">
        <v>1</v>
      </c>
      <c r="K735" s="1">
        <v>41667</v>
      </c>
      <c r="L735">
        <v>25</v>
      </c>
      <c r="M735" s="11">
        <v>112</v>
      </c>
      <c r="N735" s="11">
        <v>0</v>
      </c>
      <c r="O735" s="11">
        <v>6</v>
      </c>
      <c r="P735" s="11">
        <v>2</v>
      </c>
      <c r="Q735" s="11">
        <v>1</v>
      </c>
      <c r="R735" s="11">
        <v>14</v>
      </c>
      <c r="S7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135</v>
      </c>
      <c r="T735" s="25" t="str" cm="1">
        <f t="array" ref="T7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35">
        <v>2</v>
      </c>
      <c r="V735">
        <v>3</v>
      </c>
      <c r="W735">
        <v>1</v>
      </c>
      <c r="X735">
        <v>3</v>
      </c>
      <c r="Y735">
        <v>6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3</v>
      </c>
      <c r="AG735">
        <v>11</v>
      </c>
      <c r="AH735">
        <v>0</v>
      </c>
    </row>
    <row r="736" spans="1:34" x14ac:dyDescent="0.3">
      <c r="B736">
        <v>7059</v>
      </c>
      <c r="C736">
        <v>1963</v>
      </c>
      <c r="D736" s="12">
        <f>2026-marketing_campaign4[[#This Row],[Year_Birth]]</f>
        <v>63</v>
      </c>
      <c r="E736" s="12" t="str" cm="1">
        <f t="array" ref="E7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36" s="12" t="s">
        <v>29</v>
      </c>
      <c r="G736" s="12" t="s">
        <v>33</v>
      </c>
      <c r="H736" s="11">
        <v>80124</v>
      </c>
      <c r="I736">
        <v>0</v>
      </c>
      <c r="J736">
        <v>0</v>
      </c>
      <c r="K736" s="1">
        <v>41816</v>
      </c>
      <c r="L736">
        <v>47</v>
      </c>
      <c r="M736" s="11">
        <v>483</v>
      </c>
      <c r="N736" s="11">
        <v>84</v>
      </c>
      <c r="O736" s="11">
        <v>398</v>
      </c>
      <c r="P736" s="11">
        <v>205</v>
      </c>
      <c r="Q736" s="11">
        <v>84</v>
      </c>
      <c r="R736" s="11">
        <v>241</v>
      </c>
      <c r="S7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1495</v>
      </c>
      <c r="T736" s="25" t="str" cm="1">
        <f t="array" ref="T7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736">
        <v>1</v>
      </c>
      <c r="V736">
        <v>3</v>
      </c>
      <c r="W736">
        <v>7</v>
      </c>
      <c r="X736">
        <v>8</v>
      </c>
      <c r="Y736">
        <v>1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3</v>
      </c>
      <c r="AG736">
        <v>11</v>
      </c>
      <c r="AH736">
        <v>0</v>
      </c>
    </row>
    <row r="737" spans="2:34" x14ac:dyDescent="0.3">
      <c r="B737">
        <v>2815</v>
      </c>
      <c r="C737">
        <v>1975</v>
      </c>
      <c r="D737" s="12">
        <f>2026-marketing_campaign4[[#This Row],[Year_Birth]]</f>
        <v>51</v>
      </c>
      <c r="E737" s="12" t="str" cm="1">
        <f t="array" ref="E7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37" s="12" t="s">
        <v>29</v>
      </c>
      <c r="G737" s="12" t="s">
        <v>33</v>
      </c>
      <c r="H737" s="11">
        <v>33183</v>
      </c>
      <c r="I737">
        <v>1</v>
      </c>
      <c r="J737">
        <v>0</v>
      </c>
      <c r="K737" s="1">
        <v>41694</v>
      </c>
      <c r="L737">
        <v>46</v>
      </c>
      <c r="M737" s="11">
        <v>7</v>
      </c>
      <c r="N737" s="11">
        <v>5</v>
      </c>
      <c r="O737" s="11">
        <v>39</v>
      </c>
      <c r="P737" s="11">
        <v>17</v>
      </c>
      <c r="Q737" s="11">
        <v>15</v>
      </c>
      <c r="R737" s="11">
        <v>37</v>
      </c>
      <c r="S7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120</v>
      </c>
      <c r="T737" s="25" t="str" cm="1">
        <f t="array" ref="T7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37">
        <v>2</v>
      </c>
      <c r="V737">
        <v>4</v>
      </c>
      <c r="W737">
        <v>0</v>
      </c>
      <c r="X737">
        <v>3</v>
      </c>
      <c r="Y737">
        <v>7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3</v>
      </c>
      <c r="AG737">
        <v>11</v>
      </c>
      <c r="AH737">
        <v>0</v>
      </c>
    </row>
    <row r="738" spans="2:34" x14ac:dyDescent="0.3">
      <c r="B738">
        <v>2416</v>
      </c>
      <c r="C738">
        <v>1969</v>
      </c>
      <c r="D738" s="12">
        <f>2026-marketing_campaign4[[#This Row],[Year_Birth]]</f>
        <v>57</v>
      </c>
      <c r="E738" s="12" t="str" cm="1">
        <f t="array" ref="E7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38" s="12" t="s">
        <v>32</v>
      </c>
      <c r="G738" s="12" t="s">
        <v>30</v>
      </c>
      <c r="H738" s="11">
        <v>66582</v>
      </c>
      <c r="I738">
        <v>0</v>
      </c>
      <c r="J738">
        <v>0</v>
      </c>
      <c r="K738" s="1">
        <v>41701</v>
      </c>
      <c r="L738">
        <v>83</v>
      </c>
      <c r="M738" s="11">
        <v>789</v>
      </c>
      <c r="N738" s="11">
        <v>25</v>
      </c>
      <c r="O738" s="11">
        <v>420</v>
      </c>
      <c r="P738" s="11">
        <v>16</v>
      </c>
      <c r="Q738" s="11">
        <v>38</v>
      </c>
      <c r="R738" s="11">
        <v>0</v>
      </c>
      <c r="S7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1288</v>
      </c>
      <c r="T738" s="25" t="str" cm="1">
        <f t="array" ref="T7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738">
        <v>1</v>
      </c>
      <c r="V738">
        <v>2</v>
      </c>
      <c r="W738">
        <v>8</v>
      </c>
      <c r="X738">
        <v>9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3</v>
      </c>
      <c r="AG738">
        <v>11</v>
      </c>
      <c r="AH738">
        <v>0</v>
      </c>
    </row>
    <row r="739" spans="2:34" x14ac:dyDescent="0.3">
      <c r="B739">
        <v>9213</v>
      </c>
      <c r="C739">
        <v>1970</v>
      </c>
      <c r="D739" s="12">
        <f>2026-marketing_campaign4[[#This Row],[Year_Birth]]</f>
        <v>56</v>
      </c>
      <c r="E739" s="12" t="str" cm="1">
        <f t="array" ref="E7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39" s="12" t="s">
        <v>29</v>
      </c>
      <c r="G739" s="12" t="s">
        <v>38</v>
      </c>
      <c r="H739" s="11">
        <v>31880</v>
      </c>
      <c r="I739">
        <v>1</v>
      </c>
      <c r="J739">
        <v>0</v>
      </c>
      <c r="K739" s="1">
        <v>41213</v>
      </c>
      <c r="L739">
        <v>13</v>
      </c>
      <c r="M739" s="11">
        <v>4</v>
      </c>
      <c r="N739" s="11">
        <v>1</v>
      </c>
      <c r="O739" s="11">
        <v>5</v>
      </c>
      <c r="P739" s="11">
        <v>2</v>
      </c>
      <c r="Q739" s="11">
        <v>0</v>
      </c>
      <c r="R739" s="11">
        <v>3</v>
      </c>
      <c r="S7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739" s="25" t="str" cm="1">
        <f t="array" ref="T7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39">
        <v>1</v>
      </c>
      <c r="V739">
        <v>1</v>
      </c>
      <c r="W739">
        <v>0</v>
      </c>
      <c r="X739">
        <v>2</v>
      </c>
      <c r="Y739">
        <v>8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3</v>
      </c>
      <c r="AG739">
        <v>11</v>
      </c>
      <c r="AH739">
        <v>0</v>
      </c>
    </row>
    <row r="740" spans="2:34" x14ac:dyDescent="0.3">
      <c r="B740">
        <v>9697</v>
      </c>
      <c r="C740">
        <v>1951</v>
      </c>
      <c r="D740" s="12">
        <f>2026-marketing_campaign4[[#This Row],[Year_Birth]]</f>
        <v>75</v>
      </c>
      <c r="E740" s="12" t="str" cm="1">
        <f t="array" ref="E7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40" s="12" t="s">
        <v>29</v>
      </c>
      <c r="G740" s="12" t="s">
        <v>33</v>
      </c>
      <c r="H740" s="11">
        <v>53790</v>
      </c>
      <c r="I740">
        <v>0</v>
      </c>
      <c r="J740">
        <v>2</v>
      </c>
      <c r="K740" s="1">
        <v>41704</v>
      </c>
      <c r="L740">
        <v>86</v>
      </c>
      <c r="M740" s="11">
        <v>335</v>
      </c>
      <c r="N740" s="11">
        <v>42</v>
      </c>
      <c r="O740" s="11">
        <v>127</v>
      </c>
      <c r="P740" s="11">
        <v>28</v>
      </c>
      <c r="Q740" s="11">
        <v>5</v>
      </c>
      <c r="R740" s="11">
        <v>5</v>
      </c>
      <c r="S7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542</v>
      </c>
      <c r="T740" s="25" t="str" cm="1">
        <f t="array" ref="T7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40">
        <v>3</v>
      </c>
      <c r="V740">
        <v>7</v>
      </c>
      <c r="W740">
        <v>2</v>
      </c>
      <c r="X740">
        <v>8</v>
      </c>
      <c r="Y740">
        <v>6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3</v>
      </c>
      <c r="AG740">
        <v>11</v>
      </c>
      <c r="AH740">
        <v>0</v>
      </c>
    </row>
    <row r="741" spans="2:34" x14ac:dyDescent="0.3">
      <c r="B741">
        <v>3916</v>
      </c>
      <c r="C741">
        <v>1971</v>
      </c>
      <c r="D741" s="12">
        <f>2026-marketing_campaign4[[#This Row],[Year_Birth]]</f>
        <v>55</v>
      </c>
      <c r="E741" s="12" t="str" cm="1">
        <f t="array" ref="E7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41" s="12" t="s">
        <v>32</v>
      </c>
      <c r="G741" s="12" t="s">
        <v>31</v>
      </c>
      <c r="H741" s="11">
        <v>49269</v>
      </c>
      <c r="I741">
        <v>1</v>
      </c>
      <c r="J741">
        <v>0</v>
      </c>
      <c r="K741" s="1">
        <v>41136</v>
      </c>
      <c r="L741">
        <v>92</v>
      </c>
      <c r="M741" s="11">
        <v>639</v>
      </c>
      <c r="N741" s="11">
        <v>8</v>
      </c>
      <c r="O741" s="11">
        <v>166</v>
      </c>
      <c r="P741" s="11">
        <v>11</v>
      </c>
      <c r="Q741" s="11">
        <v>8</v>
      </c>
      <c r="R741" s="11">
        <v>58</v>
      </c>
      <c r="S7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890</v>
      </c>
      <c r="T741" s="25" t="str" cm="1">
        <f t="array" ref="T7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41">
        <v>3</v>
      </c>
      <c r="V741">
        <v>7</v>
      </c>
      <c r="W741">
        <v>3</v>
      </c>
      <c r="X741">
        <v>12</v>
      </c>
      <c r="Y741">
        <v>7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3</v>
      </c>
      <c r="AG741">
        <v>11</v>
      </c>
      <c r="AH741">
        <v>0</v>
      </c>
    </row>
    <row r="742" spans="2:34" x14ac:dyDescent="0.3">
      <c r="B742">
        <v>2021</v>
      </c>
      <c r="C742">
        <v>1975</v>
      </c>
      <c r="D742" s="12">
        <f>2026-marketing_campaign4[[#This Row],[Year_Birth]]</f>
        <v>51</v>
      </c>
      <c r="E742" s="12" t="str" cm="1">
        <f t="array" ref="E7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42" s="12" t="s">
        <v>29</v>
      </c>
      <c r="G742" s="12" t="s">
        <v>33</v>
      </c>
      <c r="H742" s="11">
        <v>61456</v>
      </c>
      <c r="I742">
        <v>0</v>
      </c>
      <c r="J742">
        <v>1</v>
      </c>
      <c r="K742" s="1">
        <v>41360</v>
      </c>
      <c r="L742">
        <v>47</v>
      </c>
      <c r="M742" s="11">
        <v>563</v>
      </c>
      <c r="N742" s="11">
        <v>76</v>
      </c>
      <c r="O742" s="11">
        <v>384</v>
      </c>
      <c r="P742" s="11">
        <v>84</v>
      </c>
      <c r="Q742" s="11">
        <v>192</v>
      </c>
      <c r="R742" s="11">
        <v>89</v>
      </c>
      <c r="S7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1388</v>
      </c>
      <c r="T742" s="25" t="str" cm="1">
        <f t="array" ref="T7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742">
        <v>4</v>
      </c>
      <c r="V742">
        <v>6</v>
      </c>
      <c r="W742">
        <v>10</v>
      </c>
      <c r="X742">
        <v>13</v>
      </c>
      <c r="Y742">
        <v>4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3</v>
      </c>
      <c r="AG742">
        <v>11</v>
      </c>
      <c r="AH742">
        <v>0</v>
      </c>
    </row>
    <row r="743" spans="2:34" x14ac:dyDescent="0.3">
      <c r="B743">
        <v>6619</v>
      </c>
      <c r="C743">
        <v>1978</v>
      </c>
      <c r="D743" s="12">
        <f>2026-marketing_campaign4[[#This Row],[Year_Birth]]</f>
        <v>48</v>
      </c>
      <c r="E743" s="12" t="str" cm="1">
        <f t="array" ref="E7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43" s="12" t="s">
        <v>29</v>
      </c>
      <c r="G743" s="12" t="s">
        <v>33</v>
      </c>
      <c r="H743" s="11">
        <v>38415</v>
      </c>
      <c r="I743">
        <v>1</v>
      </c>
      <c r="J743">
        <v>1</v>
      </c>
      <c r="K743" s="1">
        <v>41276</v>
      </c>
      <c r="L743">
        <v>91</v>
      </c>
      <c r="M743" s="11">
        <v>22</v>
      </c>
      <c r="N743" s="11">
        <v>1</v>
      </c>
      <c r="O743" s="11">
        <v>13</v>
      </c>
      <c r="P743" s="11">
        <v>4</v>
      </c>
      <c r="Q743" s="11">
        <v>0</v>
      </c>
      <c r="R743" s="11">
        <v>4</v>
      </c>
      <c r="S7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743" s="25" t="str" cm="1">
        <f t="array" ref="T7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43">
        <v>2</v>
      </c>
      <c r="V743">
        <v>1</v>
      </c>
      <c r="W743">
        <v>0</v>
      </c>
      <c r="X743">
        <v>3</v>
      </c>
      <c r="Y743">
        <v>7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</v>
      </c>
      <c r="AG743">
        <v>11</v>
      </c>
      <c r="AH743">
        <v>0</v>
      </c>
    </row>
    <row r="744" spans="2:34" x14ac:dyDescent="0.3">
      <c r="B744">
        <v>9081</v>
      </c>
      <c r="C744">
        <v>1988</v>
      </c>
      <c r="D744" s="12">
        <f>2026-marketing_campaign4[[#This Row],[Year_Birth]]</f>
        <v>38</v>
      </c>
      <c r="E744" s="12" t="str" cm="1">
        <f t="array" ref="E7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44" s="12" t="s">
        <v>29</v>
      </c>
      <c r="G744" s="12" t="s">
        <v>30</v>
      </c>
      <c r="H744" s="11">
        <v>20518</v>
      </c>
      <c r="I744">
        <v>1</v>
      </c>
      <c r="J744">
        <v>0</v>
      </c>
      <c r="K744" s="1">
        <v>41777</v>
      </c>
      <c r="L744">
        <v>58</v>
      </c>
      <c r="M744" s="11">
        <v>4</v>
      </c>
      <c r="N744" s="11">
        <v>1</v>
      </c>
      <c r="O744" s="11">
        <v>6</v>
      </c>
      <c r="P744" s="11">
        <v>4</v>
      </c>
      <c r="Q744" s="11">
        <v>1</v>
      </c>
      <c r="R744" s="11">
        <v>9</v>
      </c>
      <c r="S7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744" s="25" t="str" cm="1">
        <f t="array" ref="T7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44">
        <v>1</v>
      </c>
      <c r="V744">
        <v>1</v>
      </c>
      <c r="W744">
        <v>1</v>
      </c>
      <c r="X744">
        <v>2</v>
      </c>
      <c r="Y744">
        <v>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</v>
      </c>
      <c r="AG744">
        <v>11</v>
      </c>
      <c r="AH744">
        <v>0</v>
      </c>
    </row>
    <row r="745" spans="2:34" x14ac:dyDescent="0.3">
      <c r="B745">
        <v>178</v>
      </c>
      <c r="C745">
        <v>1956</v>
      </c>
      <c r="D745" s="12">
        <f>2026-marketing_campaign4[[#This Row],[Year_Birth]]</f>
        <v>70</v>
      </c>
      <c r="E745" s="12" t="str" cm="1">
        <f t="array" ref="E7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45" s="12" t="s">
        <v>29</v>
      </c>
      <c r="G745" s="12" t="s">
        <v>33</v>
      </c>
      <c r="H745" s="11">
        <v>62503</v>
      </c>
      <c r="I745">
        <v>0</v>
      </c>
      <c r="J745">
        <v>1</v>
      </c>
      <c r="K745" s="1">
        <v>41323</v>
      </c>
      <c r="L745">
        <v>40</v>
      </c>
      <c r="M745" s="11">
        <v>478</v>
      </c>
      <c r="N745" s="11">
        <v>0</v>
      </c>
      <c r="O745" s="11">
        <v>193</v>
      </c>
      <c r="P745" s="11">
        <v>110</v>
      </c>
      <c r="Q745" s="11">
        <v>75</v>
      </c>
      <c r="R745" s="11">
        <v>117</v>
      </c>
      <c r="S7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973</v>
      </c>
      <c r="T745" s="25" t="str" cm="1">
        <f t="array" ref="T7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45">
        <v>4</v>
      </c>
      <c r="V745">
        <v>8</v>
      </c>
      <c r="W745">
        <v>3</v>
      </c>
      <c r="X745">
        <v>11</v>
      </c>
      <c r="Y745">
        <v>5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3</v>
      </c>
      <c r="AG745">
        <v>11</v>
      </c>
      <c r="AH745">
        <v>0</v>
      </c>
    </row>
    <row r="746" spans="2:34" x14ac:dyDescent="0.3">
      <c r="B746">
        <v>916</v>
      </c>
      <c r="C746">
        <v>1972</v>
      </c>
      <c r="D746" s="12">
        <f>2026-marketing_campaign4[[#This Row],[Year_Birth]]</f>
        <v>54</v>
      </c>
      <c r="E746" s="12" t="str" cm="1">
        <f t="array" ref="E7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46" s="12" t="s">
        <v>32</v>
      </c>
      <c r="G746" s="12" t="s">
        <v>30</v>
      </c>
      <c r="H746" s="11">
        <v>41644</v>
      </c>
      <c r="I746">
        <v>1</v>
      </c>
      <c r="J746">
        <v>1</v>
      </c>
      <c r="K746" s="1">
        <v>41768</v>
      </c>
      <c r="L746">
        <v>67</v>
      </c>
      <c r="M746" s="11">
        <v>20</v>
      </c>
      <c r="N746" s="11">
        <v>3</v>
      </c>
      <c r="O746" s="11">
        <v>4</v>
      </c>
      <c r="P746" s="11">
        <v>2</v>
      </c>
      <c r="Q746" s="11">
        <v>0</v>
      </c>
      <c r="R746" s="11">
        <v>2</v>
      </c>
      <c r="S7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746" s="25" t="str" cm="1">
        <f t="array" ref="T7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46">
        <v>2</v>
      </c>
      <c r="V746">
        <v>1</v>
      </c>
      <c r="W746">
        <v>0</v>
      </c>
      <c r="X746">
        <v>3</v>
      </c>
      <c r="Y746">
        <v>3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3</v>
      </c>
      <c r="AG746">
        <v>11</v>
      </c>
      <c r="AH746">
        <v>0</v>
      </c>
    </row>
    <row r="747" spans="2:34" x14ac:dyDescent="0.3">
      <c r="B747">
        <v>5512</v>
      </c>
      <c r="C747">
        <v>1977</v>
      </c>
      <c r="D747" s="12">
        <f>2026-marketing_campaign4[[#This Row],[Year_Birth]]</f>
        <v>49</v>
      </c>
      <c r="E747" s="12" t="str" cm="1">
        <f t="array" ref="E7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47" s="12" t="s">
        <v>34</v>
      </c>
      <c r="G747" s="12" t="s">
        <v>33</v>
      </c>
      <c r="H747" s="11">
        <v>55842</v>
      </c>
      <c r="I747">
        <v>0</v>
      </c>
      <c r="J747">
        <v>1</v>
      </c>
      <c r="K747" s="1">
        <v>41782</v>
      </c>
      <c r="L747">
        <v>19</v>
      </c>
      <c r="M747" s="11">
        <v>451</v>
      </c>
      <c r="N747" s="11">
        <v>0</v>
      </c>
      <c r="O747" s="11">
        <v>39</v>
      </c>
      <c r="P747" s="11">
        <v>0</v>
      </c>
      <c r="Q747" s="11">
        <v>4</v>
      </c>
      <c r="R747" s="11">
        <v>24</v>
      </c>
      <c r="S7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518</v>
      </c>
      <c r="T747" s="25" t="str" cm="1">
        <f t="array" ref="T7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47">
        <v>1</v>
      </c>
      <c r="V747">
        <v>7</v>
      </c>
      <c r="W747">
        <v>1</v>
      </c>
      <c r="X747">
        <v>8</v>
      </c>
      <c r="Y747">
        <v>5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3</v>
      </c>
      <c r="AG747">
        <v>11</v>
      </c>
      <c r="AH747">
        <v>0</v>
      </c>
    </row>
    <row r="748" spans="2:34" x14ac:dyDescent="0.3">
      <c r="B748">
        <v>8970</v>
      </c>
      <c r="C748">
        <v>1972</v>
      </c>
      <c r="D748" s="12">
        <f>2026-marketing_campaign4[[#This Row],[Year_Birth]]</f>
        <v>54</v>
      </c>
      <c r="E748" s="12" t="str" cm="1">
        <f t="array" ref="E7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48" s="12" t="s">
        <v>32</v>
      </c>
      <c r="G748" s="12" t="s">
        <v>33</v>
      </c>
      <c r="H748" s="11">
        <v>62010</v>
      </c>
      <c r="I748">
        <v>0</v>
      </c>
      <c r="J748">
        <v>1</v>
      </c>
      <c r="K748" s="1">
        <v>41205</v>
      </c>
      <c r="L748">
        <v>93</v>
      </c>
      <c r="M748" s="11">
        <v>371</v>
      </c>
      <c r="N748" s="11">
        <v>22</v>
      </c>
      <c r="O748" s="11">
        <v>39</v>
      </c>
      <c r="P748" s="11">
        <v>6</v>
      </c>
      <c r="Q748" s="11">
        <v>0</v>
      </c>
      <c r="R748" s="11">
        <v>92</v>
      </c>
      <c r="S7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530</v>
      </c>
      <c r="T748" s="25" t="str" cm="1">
        <f t="array" ref="T7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48">
        <v>4</v>
      </c>
      <c r="V748">
        <v>6</v>
      </c>
      <c r="W748">
        <v>2</v>
      </c>
      <c r="X748">
        <v>7</v>
      </c>
      <c r="Y748">
        <v>5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3</v>
      </c>
      <c r="AG748">
        <v>11</v>
      </c>
      <c r="AH748">
        <v>0</v>
      </c>
    </row>
    <row r="749" spans="2:34" x14ac:dyDescent="0.3">
      <c r="B749">
        <v>10581</v>
      </c>
      <c r="C749">
        <v>1977</v>
      </c>
      <c r="D749" s="12">
        <f>2026-marketing_campaign4[[#This Row],[Year_Birth]]</f>
        <v>49</v>
      </c>
      <c r="E749" s="12" t="str" cm="1">
        <f t="array" ref="E7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49" s="12" t="s">
        <v>29</v>
      </c>
      <c r="G749" s="12" t="s">
        <v>33</v>
      </c>
      <c r="H749" s="11">
        <v>41124</v>
      </c>
      <c r="I749">
        <v>1</v>
      </c>
      <c r="J749">
        <v>0</v>
      </c>
      <c r="K749" s="1">
        <v>41213</v>
      </c>
      <c r="L749">
        <v>41</v>
      </c>
      <c r="M749" s="11">
        <v>281</v>
      </c>
      <c r="N749" s="11">
        <v>7</v>
      </c>
      <c r="O749" s="11">
        <v>84</v>
      </c>
      <c r="P749" s="11">
        <v>15</v>
      </c>
      <c r="Q749" s="11">
        <v>0</v>
      </c>
      <c r="R749" s="11">
        <v>119</v>
      </c>
      <c r="S7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506</v>
      </c>
      <c r="T749" s="25" t="str" cm="1">
        <f t="array" ref="T7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49">
        <v>7</v>
      </c>
      <c r="V749">
        <v>7</v>
      </c>
      <c r="W749">
        <v>3</v>
      </c>
      <c r="X749">
        <v>4</v>
      </c>
      <c r="Y749">
        <v>8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3</v>
      </c>
      <c r="AG749">
        <v>11</v>
      </c>
      <c r="AH749">
        <v>0</v>
      </c>
    </row>
    <row r="750" spans="2:34" x14ac:dyDescent="0.3">
      <c r="B750">
        <v>5300</v>
      </c>
      <c r="C750">
        <v>1973</v>
      </c>
      <c r="D750" s="12">
        <f>2026-marketing_campaign4[[#This Row],[Year_Birth]]</f>
        <v>53</v>
      </c>
      <c r="E750" s="12" t="str" cm="1">
        <f t="array" ref="E7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50" s="12" t="s">
        <v>34</v>
      </c>
      <c r="G750" s="12" t="s">
        <v>33</v>
      </c>
      <c r="H750" s="11">
        <v>38961</v>
      </c>
      <c r="I750">
        <v>1</v>
      </c>
      <c r="J750">
        <v>0</v>
      </c>
      <c r="K750" s="1">
        <v>41638</v>
      </c>
      <c r="L750">
        <v>60</v>
      </c>
      <c r="M750" s="11">
        <v>19</v>
      </c>
      <c r="N750" s="11">
        <v>7</v>
      </c>
      <c r="O750" s="11">
        <v>19</v>
      </c>
      <c r="P750" s="11">
        <v>0</v>
      </c>
      <c r="Q750" s="11">
        <v>1</v>
      </c>
      <c r="R750" s="11">
        <v>24</v>
      </c>
      <c r="S7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</v>
      </c>
      <c r="T750" s="25" t="str" cm="1">
        <f t="array" ref="T7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50">
        <v>1</v>
      </c>
      <c r="V750">
        <v>2</v>
      </c>
      <c r="W750">
        <v>1</v>
      </c>
      <c r="X750">
        <v>2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3</v>
      </c>
      <c r="AG750">
        <v>11</v>
      </c>
      <c r="AH750">
        <v>0</v>
      </c>
    </row>
    <row r="751" spans="2:34" x14ac:dyDescent="0.3">
      <c r="B751">
        <v>5154</v>
      </c>
      <c r="C751">
        <v>1972</v>
      </c>
      <c r="D751" s="12">
        <f>2026-marketing_campaign4[[#This Row],[Year_Birth]]</f>
        <v>54</v>
      </c>
      <c r="E751" s="12" t="str" cm="1">
        <f t="array" ref="E7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51" s="12" t="s">
        <v>34</v>
      </c>
      <c r="G751" s="12" t="s">
        <v>35</v>
      </c>
      <c r="H751" s="11">
        <v>37760</v>
      </c>
      <c r="I751">
        <v>1</v>
      </c>
      <c r="J751">
        <v>0</v>
      </c>
      <c r="K751" s="1">
        <v>41497</v>
      </c>
      <c r="L751">
        <v>54</v>
      </c>
      <c r="M751" s="11">
        <v>26</v>
      </c>
      <c r="N751" s="11">
        <v>3</v>
      </c>
      <c r="O751" s="11">
        <v>13</v>
      </c>
      <c r="P751" s="11">
        <v>2</v>
      </c>
      <c r="Q751" s="11">
        <v>10</v>
      </c>
      <c r="R751" s="11">
        <v>0</v>
      </c>
      <c r="S7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751" s="25" t="str" cm="1">
        <f t="array" ref="T7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51">
        <v>1</v>
      </c>
      <c r="V751">
        <v>2</v>
      </c>
      <c r="W751">
        <v>0</v>
      </c>
      <c r="X751">
        <v>3</v>
      </c>
      <c r="Y751">
        <v>6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3</v>
      </c>
      <c r="AG751">
        <v>11</v>
      </c>
      <c r="AH751">
        <v>0</v>
      </c>
    </row>
    <row r="752" spans="2:34" x14ac:dyDescent="0.3">
      <c r="B752">
        <v>1676</v>
      </c>
      <c r="C752">
        <v>1975</v>
      </c>
      <c r="D752" s="12">
        <f>2026-marketing_campaign4[[#This Row],[Year_Birth]]</f>
        <v>51</v>
      </c>
      <c r="E752" s="12" t="str" cm="1">
        <f t="array" ref="E7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52" s="12" t="s">
        <v>29</v>
      </c>
      <c r="G752" s="12" t="s">
        <v>33</v>
      </c>
      <c r="H752" s="11">
        <v>43057</v>
      </c>
      <c r="I752">
        <v>0</v>
      </c>
      <c r="J752">
        <v>1</v>
      </c>
      <c r="K752" s="1">
        <v>41577</v>
      </c>
      <c r="L752">
        <v>30</v>
      </c>
      <c r="M752" s="11">
        <v>213</v>
      </c>
      <c r="N752" s="11">
        <v>2</v>
      </c>
      <c r="O752" s="11">
        <v>44</v>
      </c>
      <c r="P752" s="11">
        <v>0</v>
      </c>
      <c r="Q752" s="11">
        <v>2</v>
      </c>
      <c r="R752" s="11">
        <v>5</v>
      </c>
      <c r="S7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266</v>
      </c>
      <c r="T752" s="25" t="str" cm="1">
        <f t="array" ref="T7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52">
        <v>4</v>
      </c>
      <c r="V752">
        <v>4</v>
      </c>
      <c r="W752">
        <v>2</v>
      </c>
      <c r="X752">
        <v>5</v>
      </c>
      <c r="Y752">
        <v>5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3</v>
      </c>
      <c r="AG752">
        <v>11</v>
      </c>
      <c r="AH752">
        <v>0</v>
      </c>
    </row>
    <row r="753" spans="2:34" x14ac:dyDescent="0.3">
      <c r="B753">
        <v>9286</v>
      </c>
      <c r="C753">
        <v>1960</v>
      </c>
      <c r="D753" s="12">
        <f>2026-marketing_campaign4[[#This Row],[Year_Birth]]</f>
        <v>66</v>
      </c>
      <c r="E753" s="12" t="str" cm="1">
        <f t="array" ref="E7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53" s="12" t="s">
        <v>34</v>
      </c>
      <c r="G753" s="12" t="s">
        <v>31</v>
      </c>
      <c r="H753" s="11">
        <v>83151</v>
      </c>
      <c r="I753">
        <v>0</v>
      </c>
      <c r="J753">
        <v>0</v>
      </c>
      <c r="K753" s="1">
        <v>41192</v>
      </c>
      <c r="L753">
        <v>93</v>
      </c>
      <c r="M753" s="11">
        <v>407</v>
      </c>
      <c r="N753" s="11">
        <v>28</v>
      </c>
      <c r="O753" s="11">
        <v>100</v>
      </c>
      <c r="P753" s="11">
        <v>120</v>
      </c>
      <c r="Q753" s="11">
        <v>74</v>
      </c>
      <c r="R753" s="11">
        <v>18</v>
      </c>
      <c r="S7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747</v>
      </c>
      <c r="T753" s="25" t="str" cm="1">
        <f t="array" ref="T7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53">
        <v>1</v>
      </c>
      <c r="V753">
        <v>5</v>
      </c>
      <c r="W753">
        <v>9</v>
      </c>
      <c r="X753">
        <v>4</v>
      </c>
      <c r="Y753">
        <v>3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</v>
      </c>
      <c r="AG753">
        <v>11</v>
      </c>
      <c r="AH753">
        <v>0</v>
      </c>
    </row>
    <row r="754" spans="2:34" x14ac:dyDescent="0.3">
      <c r="B754">
        <v>5172</v>
      </c>
      <c r="C754">
        <v>1976</v>
      </c>
      <c r="D754" s="12">
        <f>2026-marketing_campaign4[[#This Row],[Year_Birth]]</f>
        <v>50</v>
      </c>
      <c r="E754" s="12" t="str" cm="1">
        <f t="array" ref="E7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54" s="12" t="s">
        <v>34</v>
      </c>
      <c r="G754" s="12" t="s">
        <v>31</v>
      </c>
      <c r="H754" s="11">
        <v>65104</v>
      </c>
      <c r="I754">
        <v>0</v>
      </c>
      <c r="J754">
        <v>1</v>
      </c>
      <c r="K754" s="1">
        <v>41592</v>
      </c>
      <c r="L754">
        <v>4</v>
      </c>
      <c r="M754" s="11">
        <v>738</v>
      </c>
      <c r="N754" s="11">
        <v>0</v>
      </c>
      <c r="O754" s="11">
        <v>232</v>
      </c>
      <c r="P754" s="11">
        <v>13</v>
      </c>
      <c r="Q754" s="11">
        <v>20</v>
      </c>
      <c r="R754" s="11">
        <v>50</v>
      </c>
      <c r="S7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1053</v>
      </c>
      <c r="T754" s="25" t="str" cm="1">
        <f t="array" ref="T7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54">
        <v>2</v>
      </c>
      <c r="V754">
        <v>3</v>
      </c>
      <c r="W754">
        <v>5</v>
      </c>
      <c r="X754">
        <v>7</v>
      </c>
      <c r="Y754">
        <v>7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3</v>
      </c>
      <c r="AG754">
        <v>11</v>
      </c>
      <c r="AH754">
        <v>0</v>
      </c>
    </row>
    <row r="755" spans="2:34" x14ac:dyDescent="0.3">
      <c r="B755">
        <v>5562</v>
      </c>
      <c r="C755">
        <v>1974</v>
      </c>
      <c r="D755" s="12">
        <f>2026-marketing_campaign4[[#This Row],[Year_Birth]]</f>
        <v>52</v>
      </c>
      <c r="E755" s="12" t="str" cm="1">
        <f t="array" ref="E7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55" s="12" t="s">
        <v>29</v>
      </c>
      <c r="G755" s="12" t="s">
        <v>33</v>
      </c>
      <c r="H755" s="11">
        <v>60093</v>
      </c>
      <c r="I755">
        <v>0</v>
      </c>
      <c r="J755">
        <v>1</v>
      </c>
      <c r="K755" s="1">
        <v>41451</v>
      </c>
      <c r="L755">
        <v>92</v>
      </c>
      <c r="M755" s="11">
        <v>502</v>
      </c>
      <c r="N755" s="11">
        <v>12</v>
      </c>
      <c r="O755" s="11">
        <v>109</v>
      </c>
      <c r="P755" s="11">
        <v>16</v>
      </c>
      <c r="Q755" s="11">
        <v>6</v>
      </c>
      <c r="R755" s="11">
        <v>90</v>
      </c>
      <c r="S7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735</v>
      </c>
      <c r="T755" s="25" t="str" cm="1">
        <f t="array" ref="T7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55">
        <v>2</v>
      </c>
      <c r="V755">
        <v>7</v>
      </c>
      <c r="W755">
        <v>2</v>
      </c>
      <c r="X755">
        <v>10</v>
      </c>
      <c r="Y755">
        <v>6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3</v>
      </c>
      <c r="AG755">
        <v>11</v>
      </c>
      <c r="AH755">
        <v>0</v>
      </c>
    </row>
    <row r="756" spans="2:34" x14ac:dyDescent="0.3">
      <c r="B756">
        <v>3436</v>
      </c>
      <c r="C756">
        <v>1969</v>
      </c>
      <c r="D756" s="12">
        <f>2026-marketing_campaign4[[#This Row],[Year_Birth]]</f>
        <v>57</v>
      </c>
      <c r="E756" s="12" t="str" cm="1">
        <f t="array" ref="E7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56" s="12" t="s">
        <v>29</v>
      </c>
      <c r="G756" s="12" t="s">
        <v>33</v>
      </c>
      <c r="H756" s="11">
        <v>14045</v>
      </c>
      <c r="I756">
        <v>1</v>
      </c>
      <c r="J756">
        <v>0</v>
      </c>
      <c r="K756" s="1">
        <v>41665</v>
      </c>
      <c r="L756">
        <v>24</v>
      </c>
      <c r="M756" s="11">
        <v>11</v>
      </c>
      <c r="N756" s="11">
        <v>0</v>
      </c>
      <c r="O756" s="11">
        <v>5</v>
      </c>
      <c r="P756" s="11">
        <v>2</v>
      </c>
      <c r="Q756" s="11">
        <v>1</v>
      </c>
      <c r="R756" s="11">
        <v>1</v>
      </c>
      <c r="S7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756" s="25" t="str" cm="1">
        <f t="array" ref="T7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56">
        <v>1</v>
      </c>
      <c r="V756">
        <v>1</v>
      </c>
      <c r="W756">
        <v>0</v>
      </c>
      <c r="X756">
        <v>3</v>
      </c>
      <c r="Y756">
        <v>7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3</v>
      </c>
      <c r="AG756">
        <v>11</v>
      </c>
      <c r="AH756">
        <v>0</v>
      </c>
    </row>
    <row r="757" spans="2:34" x14ac:dyDescent="0.3">
      <c r="B757">
        <v>3921</v>
      </c>
      <c r="C757">
        <v>1952</v>
      </c>
      <c r="D757" s="12">
        <f>2026-marketing_campaign4[[#This Row],[Year_Birth]]</f>
        <v>74</v>
      </c>
      <c r="E757" s="12" t="str" cm="1">
        <f t="array" ref="E7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57" s="12" t="s">
        <v>37</v>
      </c>
      <c r="G757" s="12" t="s">
        <v>38</v>
      </c>
      <c r="H757" s="11">
        <v>28457</v>
      </c>
      <c r="I757">
        <v>0</v>
      </c>
      <c r="J757">
        <v>0</v>
      </c>
      <c r="K757" s="1">
        <v>41210</v>
      </c>
      <c r="L757">
        <v>96</v>
      </c>
      <c r="M757" s="11">
        <v>24</v>
      </c>
      <c r="N757" s="11">
        <v>1</v>
      </c>
      <c r="O757" s="11">
        <v>108</v>
      </c>
      <c r="P757" s="11">
        <v>29</v>
      </c>
      <c r="Q757" s="11">
        <v>29</v>
      </c>
      <c r="R757" s="11">
        <v>14</v>
      </c>
      <c r="S7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205</v>
      </c>
      <c r="T757" s="25" t="str" cm="1">
        <f t="array" ref="T7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57">
        <v>1</v>
      </c>
      <c r="V757">
        <v>4</v>
      </c>
      <c r="W757">
        <v>1</v>
      </c>
      <c r="X757">
        <v>4</v>
      </c>
      <c r="Y757">
        <v>8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3</v>
      </c>
      <c r="AG757">
        <v>11</v>
      </c>
      <c r="AH757">
        <v>0</v>
      </c>
    </row>
    <row r="758" spans="2:34" x14ac:dyDescent="0.3">
      <c r="B758">
        <v>3403</v>
      </c>
      <c r="C758">
        <v>1958</v>
      </c>
      <c r="D758" s="12">
        <f>2026-marketing_campaign4[[#This Row],[Year_Birth]]</f>
        <v>68</v>
      </c>
      <c r="E758" s="12" t="str" cm="1">
        <f t="array" ref="E7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58" s="12" t="s">
        <v>32</v>
      </c>
      <c r="G758" s="12" t="s">
        <v>31</v>
      </c>
      <c r="H758" s="11">
        <v>78952</v>
      </c>
      <c r="I758">
        <v>0</v>
      </c>
      <c r="J758">
        <v>1</v>
      </c>
      <c r="K758" s="1">
        <v>41176</v>
      </c>
      <c r="L758">
        <v>11</v>
      </c>
      <c r="M758" s="11">
        <v>1170</v>
      </c>
      <c r="N758" s="11">
        <v>19</v>
      </c>
      <c r="O758" s="11">
        <v>594</v>
      </c>
      <c r="P758" s="11">
        <v>99</v>
      </c>
      <c r="Q758" s="11">
        <v>76</v>
      </c>
      <c r="R758" s="11">
        <v>134</v>
      </c>
      <c r="S7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2092</v>
      </c>
      <c r="T758" s="25" t="str" cm="1">
        <f t="array" ref="T7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758">
        <v>2</v>
      </c>
      <c r="V758">
        <v>2</v>
      </c>
      <c r="W758">
        <v>5</v>
      </c>
      <c r="X758">
        <v>12</v>
      </c>
      <c r="Y758">
        <v>6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</v>
      </c>
      <c r="AG758">
        <v>11</v>
      </c>
      <c r="AH758">
        <v>0</v>
      </c>
    </row>
    <row r="759" spans="2:34" x14ac:dyDescent="0.3">
      <c r="B759">
        <v>22</v>
      </c>
      <c r="C759">
        <v>1976</v>
      </c>
      <c r="D759" s="12">
        <f>2026-marketing_campaign4[[#This Row],[Year_Birth]]</f>
        <v>50</v>
      </c>
      <c r="E759" s="12" t="str" cm="1">
        <f t="array" ref="E7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59" s="12" t="s">
        <v>29</v>
      </c>
      <c r="G759" s="12" t="s">
        <v>35</v>
      </c>
      <c r="H759" s="11">
        <v>46310</v>
      </c>
      <c r="I759">
        <v>1</v>
      </c>
      <c r="J759">
        <v>0</v>
      </c>
      <c r="K759" s="1">
        <v>41246</v>
      </c>
      <c r="L759">
        <v>99</v>
      </c>
      <c r="M759" s="11">
        <v>185</v>
      </c>
      <c r="N759" s="11">
        <v>2</v>
      </c>
      <c r="O759" s="11">
        <v>88</v>
      </c>
      <c r="P759" s="11">
        <v>15</v>
      </c>
      <c r="Q759" s="11">
        <v>5</v>
      </c>
      <c r="R759" s="11">
        <v>14</v>
      </c>
      <c r="S7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309</v>
      </c>
      <c r="T759" s="25" t="str" cm="1">
        <f t="array" ref="T7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59">
        <v>2</v>
      </c>
      <c r="V759">
        <v>6</v>
      </c>
      <c r="W759">
        <v>1</v>
      </c>
      <c r="X759">
        <v>5</v>
      </c>
      <c r="Y759">
        <v>8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3</v>
      </c>
      <c r="AG759">
        <v>11</v>
      </c>
      <c r="AH759">
        <v>0</v>
      </c>
    </row>
    <row r="760" spans="2:34" x14ac:dyDescent="0.3">
      <c r="B760">
        <v>10965</v>
      </c>
      <c r="C760">
        <v>1955</v>
      </c>
      <c r="D760" s="12">
        <f>2026-marketing_campaign4[[#This Row],[Year_Birth]]</f>
        <v>71</v>
      </c>
      <c r="E760" s="12" t="str" cm="1">
        <f t="array" ref="E7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60" s="12" t="s">
        <v>29</v>
      </c>
      <c r="G760" s="12" t="s">
        <v>31</v>
      </c>
      <c r="H760" s="11">
        <v>76005</v>
      </c>
      <c r="I760">
        <v>0</v>
      </c>
      <c r="J760">
        <v>0</v>
      </c>
      <c r="K760" s="1">
        <v>41327</v>
      </c>
      <c r="L760">
        <v>72</v>
      </c>
      <c r="M760" s="11">
        <v>983</v>
      </c>
      <c r="N760" s="11">
        <v>20</v>
      </c>
      <c r="O760" s="11">
        <v>389</v>
      </c>
      <c r="P760" s="11">
        <v>240</v>
      </c>
      <c r="Q760" s="11">
        <v>50</v>
      </c>
      <c r="R760" s="11">
        <v>40</v>
      </c>
      <c r="S7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1722</v>
      </c>
      <c r="T760" s="25" t="str" cm="1">
        <f t="array" ref="T7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760">
        <v>1</v>
      </c>
      <c r="V760">
        <v>3</v>
      </c>
      <c r="W760">
        <v>5</v>
      </c>
      <c r="X760">
        <v>13</v>
      </c>
      <c r="Y760">
        <v>6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3</v>
      </c>
      <c r="AG760">
        <v>11</v>
      </c>
      <c r="AH760">
        <v>0</v>
      </c>
    </row>
    <row r="761" spans="2:34" x14ac:dyDescent="0.3">
      <c r="B761">
        <v>9426</v>
      </c>
      <c r="C761">
        <v>1964</v>
      </c>
      <c r="D761" s="12">
        <f>2026-marketing_campaign4[[#This Row],[Year_Birth]]</f>
        <v>62</v>
      </c>
      <c r="E761" s="12" t="str" cm="1">
        <f t="array" ref="E7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61" s="12" t="s">
        <v>34</v>
      </c>
      <c r="G761" s="12" t="s">
        <v>30</v>
      </c>
      <c r="H761" s="11">
        <v>58308</v>
      </c>
      <c r="I761">
        <v>0</v>
      </c>
      <c r="J761">
        <v>1</v>
      </c>
      <c r="K761" s="1">
        <v>41286</v>
      </c>
      <c r="L761">
        <v>77</v>
      </c>
      <c r="M761" s="11">
        <v>691</v>
      </c>
      <c r="N761" s="11">
        <v>0</v>
      </c>
      <c r="O761" s="11">
        <v>69</v>
      </c>
      <c r="P761" s="11">
        <v>10</v>
      </c>
      <c r="Q761" s="11">
        <v>0</v>
      </c>
      <c r="R761" s="11">
        <v>130</v>
      </c>
      <c r="S7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900</v>
      </c>
      <c r="T761" s="25" t="str" cm="1">
        <f t="array" ref="T7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61">
        <v>4</v>
      </c>
      <c r="V761">
        <v>2</v>
      </c>
      <c r="W761">
        <v>6</v>
      </c>
      <c r="X761">
        <v>3</v>
      </c>
      <c r="Y761">
        <v>8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3</v>
      </c>
      <c r="AG761">
        <v>11</v>
      </c>
      <c r="AH761">
        <v>0</v>
      </c>
    </row>
    <row r="762" spans="2:34" x14ac:dyDescent="0.3">
      <c r="B762">
        <v>6605</v>
      </c>
      <c r="C762">
        <v>1944</v>
      </c>
      <c r="D762" s="12">
        <f>2026-marketing_campaign4[[#This Row],[Year_Birth]]</f>
        <v>82</v>
      </c>
      <c r="E762" s="12" t="str" cm="1">
        <f t="array" ref="E7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762" s="12" t="s">
        <v>32</v>
      </c>
      <c r="G762" s="12" t="s">
        <v>35</v>
      </c>
      <c r="H762" s="11">
        <v>55614</v>
      </c>
      <c r="I762">
        <v>0</v>
      </c>
      <c r="J762">
        <v>0</v>
      </c>
      <c r="K762" s="1">
        <v>41605</v>
      </c>
      <c r="L762">
        <v>85</v>
      </c>
      <c r="M762" s="11">
        <v>504</v>
      </c>
      <c r="N762" s="11">
        <v>13</v>
      </c>
      <c r="O762" s="11">
        <v>131</v>
      </c>
      <c r="P762" s="11">
        <v>8</v>
      </c>
      <c r="Q762" s="11">
        <v>0</v>
      </c>
      <c r="R762" s="11">
        <v>26</v>
      </c>
      <c r="S7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682</v>
      </c>
      <c r="T762" s="25" t="str" cm="1">
        <f t="array" ref="T7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62">
        <v>1</v>
      </c>
      <c r="V762">
        <v>9</v>
      </c>
      <c r="W762">
        <v>4</v>
      </c>
      <c r="X762">
        <v>6</v>
      </c>
      <c r="Y762">
        <v>7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3</v>
      </c>
      <c r="AG762">
        <v>11</v>
      </c>
      <c r="AH762">
        <v>0</v>
      </c>
    </row>
    <row r="763" spans="2:34" x14ac:dyDescent="0.3">
      <c r="B763">
        <v>3136</v>
      </c>
      <c r="C763">
        <v>1962</v>
      </c>
      <c r="D763" s="12">
        <f>2026-marketing_campaign4[[#This Row],[Year_Birth]]</f>
        <v>64</v>
      </c>
      <c r="E763" s="12" t="str" cm="1">
        <f t="array" ref="E7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63" s="12" t="s">
        <v>34</v>
      </c>
      <c r="G763" s="12" t="s">
        <v>35</v>
      </c>
      <c r="H763" s="11">
        <v>59432</v>
      </c>
      <c r="I763">
        <v>0</v>
      </c>
      <c r="J763">
        <v>1</v>
      </c>
      <c r="K763" s="1">
        <v>41377</v>
      </c>
      <c r="L763">
        <v>88</v>
      </c>
      <c r="M763" s="11">
        <v>317</v>
      </c>
      <c r="N763" s="11">
        <v>25</v>
      </c>
      <c r="O763" s="11">
        <v>265</v>
      </c>
      <c r="P763" s="11">
        <v>25</v>
      </c>
      <c r="Q763" s="11">
        <v>19</v>
      </c>
      <c r="R763" s="11">
        <v>12</v>
      </c>
      <c r="S7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663</v>
      </c>
      <c r="T763" s="25" t="str" cm="1">
        <f t="array" ref="T7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63">
        <v>3</v>
      </c>
      <c r="V763">
        <v>5</v>
      </c>
      <c r="W763">
        <v>3</v>
      </c>
      <c r="X763">
        <v>11</v>
      </c>
      <c r="Y763">
        <v>5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3</v>
      </c>
      <c r="AG763">
        <v>11</v>
      </c>
      <c r="AH763">
        <v>0</v>
      </c>
    </row>
    <row r="764" spans="2:34" x14ac:dyDescent="0.3">
      <c r="B764">
        <v>8737</v>
      </c>
      <c r="C764">
        <v>1978</v>
      </c>
      <c r="D764" s="12">
        <f>2026-marketing_campaign4[[#This Row],[Year_Birth]]</f>
        <v>48</v>
      </c>
      <c r="E764" s="12" t="str" cm="1">
        <f t="array" ref="E7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64" s="12" t="s">
        <v>29</v>
      </c>
      <c r="G764" s="12" t="s">
        <v>35</v>
      </c>
      <c r="H764" s="11">
        <v>55563</v>
      </c>
      <c r="I764">
        <v>0</v>
      </c>
      <c r="J764">
        <v>1</v>
      </c>
      <c r="K764" s="1">
        <v>41734</v>
      </c>
      <c r="L764">
        <v>22</v>
      </c>
      <c r="M764" s="11">
        <v>29</v>
      </c>
      <c r="N764" s="11">
        <v>1</v>
      </c>
      <c r="O764" s="11">
        <v>9</v>
      </c>
      <c r="P764" s="11">
        <v>2</v>
      </c>
      <c r="Q764" s="11">
        <v>0</v>
      </c>
      <c r="R764" s="11">
        <v>2</v>
      </c>
      <c r="S7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764" s="25" t="str" cm="1">
        <f t="array" ref="T7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64">
        <v>1</v>
      </c>
      <c r="V764">
        <v>2</v>
      </c>
      <c r="W764">
        <v>0</v>
      </c>
      <c r="X764">
        <v>3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</v>
      </c>
      <c r="AG764">
        <v>11</v>
      </c>
      <c r="AH764">
        <v>0</v>
      </c>
    </row>
    <row r="765" spans="2:34" x14ac:dyDescent="0.3">
      <c r="B765">
        <v>11088</v>
      </c>
      <c r="C765">
        <v>1971</v>
      </c>
      <c r="D765" s="12">
        <f>2026-marketing_campaign4[[#This Row],[Year_Birth]]</f>
        <v>55</v>
      </c>
      <c r="E765" s="12" t="str" cm="1">
        <f t="array" ref="E7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65" s="12" t="s">
        <v>32</v>
      </c>
      <c r="G765" s="12" t="s">
        <v>31</v>
      </c>
      <c r="H765" s="11">
        <v>78642</v>
      </c>
      <c r="I765">
        <v>0</v>
      </c>
      <c r="J765">
        <v>1</v>
      </c>
      <c r="K765" s="1">
        <v>41385</v>
      </c>
      <c r="L765">
        <v>83</v>
      </c>
      <c r="M765" s="11">
        <v>1396</v>
      </c>
      <c r="N765" s="11">
        <v>0</v>
      </c>
      <c r="O765" s="11">
        <v>322</v>
      </c>
      <c r="P765" s="11">
        <v>46</v>
      </c>
      <c r="Q765" s="11">
        <v>35</v>
      </c>
      <c r="R765" s="11">
        <v>17</v>
      </c>
      <c r="S7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1816</v>
      </c>
      <c r="T765" s="25" t="str" cm="1">
        <f t="array" ref="T7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765">
        <v>1</v>
      </c>
      <c r="V765">
        <v>4</v>
      </c>
      <c r="W765">
        <v>9</v>
      </c>
      <c r="X765">
        <v>4</v>
      </c>
      <c r="Y765">
        <v>6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3</v>
      </c>
      <c r="AG765">
        <v>11</v>
      </c>
      <c r="AH765">
        <v>0</v>
      </c>
    </row>
    <row r="766" spans="2:34" x14ac:dyDescent="0.3">
      <c r="B766">
        <v>716</v>
      </c>
      <c r="C766">
        <v>1949</v>
      </c>
      <c r="D766" s="12">
        <f>2026-marketing_campaign4[[#This Row],[Year_Birth]]</f>
        <v>77</v>
      </c>
      <c r="E766" s="12" t="str" cm="1">
        <f t="array" ref="E7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66" s="12" t="s">
        <v>32</v>
      </c>
      <c r="G766" s="12" t="s">
        <v>31</v>
      </c>
      <c r="H766" s="11">
        <v>67911</v>
      </c>
      <c r="I766">
        <v>0</v>
      </c>
      <c r="J766">
        <v>1</v>
      </c>
      <c r="K766" s="1">
        <v>41781</v>
      </c>
      <c r="L766">
        <v>63</v>
      </c>
      <c r="M766" s="11">
        <v>529</v>
      </c>
      <c r="N766" s="11">
        <v>0</v>
      </c>
      <c r="O766" s="11">
        <v>356</v>
      </c>
      <c r="P766" s="11">
        <v>63</v>
      </c>
      <c r="Q766" s="11">
        <v>28</v>
      </c>
      <c r="R766" s="11">
        <v>0</v>
      </c>
      <c r="S7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976</v>
      </c>
      <c r="T766" s="25" t="str" cm="1">
        <f t="array" ref="T7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66">
        <v>3</v>
      </c>
      <c r="V766">
        <v>6</v>
      </c>
      <c r="W766">
        <v>7</v>
      </c>
      <c r="X766">
        <v>11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3</v>
      </c>
      <c r="AG766">
        <v>11</v>
      </c>
      <c r="AH766">
        <v>0</v>
      </c>
    </row>
    <row r="767" spans="2:34" x14ac:dyDescent="0.3">
      <c r="B767">
        <v>466</v>
      </c>
      <c r="C767">
        <v>1944</v>
      </c>
      <c r="D767" s="12">
        <f>2026-marketing_campaign4[[#This Row],[Year_Birth]]</f>
        <v>82</v>
      </c>
      <c r="E767" s="12" t="str" cm="1">
        <f t="array" ref="E7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767" s="12" t="s">
        <v>29</v>
      </c>
      <c r="G767" s="12" t="s">
        <v>33</v>
      </c>
      <c r="H767" s="11">
        <v>65275</v>
      </c>
      <c r="I767">
        <v>0</v>
      </c>
      <c r="J767">
        <v>0</v>
      </c>
      <c r="K767" s="1">
        <v>41367</v>
      </c>
      <c r="L767">
        <v>9</v>
      </c>
      <c r="M767" s="11">
        <v>388</v>
      </c>
      <c r="N767" s="11">
        <v>14</v>
      </c>
      <c r="O767" s="11">
        <v>218</v>
      </c>
      <c r="P767" s="11">
        <v>91</v>
      </c>
      <c r="Q767" s="11">
        <v>14</v>
      </c>
      <c r="R767" s="11">
        <v>21</v>
      </c>
      <c r="S7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746</v>
      </c>
      <c r="T767" s="25" t="str" cm="1">
        <f t="array" ref="T7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67">
        <v>1</v>
      </c>
      <c r="V767">
        <v>4</v>
      </c>
      <c r="W767">
        <v>3</v>
      </c>
      <c r="X767">
        <v>13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3</v>
      </c>
      <c r="AG767">
        <v>11</v>
      </c>
      <c r="AH767">
        <v>0</v>
      </c>
    </row>
    <row r="768" spans="2:34" x14ac:dyDescent="0.3">
      <c r="B768">
        <v>9135</v>
      </c>
      <c r="C768">
        <v>1950</v>
      </c>
      <c r="D768" s="12">
        <f>2026-marketing_campaign4[[#This Row],[Year_Birth]]</f>
        <v>76</v>
      </c>
      <c r="E768" s="12" t="str" cm="1">
        <f t="array" ref="E7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68" s="12" t="s">
        <v>29</v>
      </c>
      <c r="G768" s="12" t="s">
        <v>31</v>
      </c>
      <c r="H768" s="11">
        <v>27203</v>
      </c>
      <c r="I768">
        <v>1</v>
      </c>
      <c r="J768">
        <v>1</v>
      </c>
      <c r="K768" s="1">
        <v>41127</v>
      </c>
      <c r="L768">
        <v>92</v>
      </c>
      <c r="M768" s="11">
        <v>13</v>
      </c>
      <c r="N768" s="11">
        <v>2</v>
      </c>
      <c r="O768" s="11">
        <v>21</v>
      </c>
      <c r="P768" s="11">
        <v>4</v>
      </c>
      <c r="Q768" s="11">
        <v>0</v>
      </c>
      <c r="R768" s="11">
        <v>24</v>
      </c>
      <c r="S7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</v>
      </c>
      <c r="T768" s="25" t="str" cm="1">
        <f t="array" ref="T7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68">
        <v>2</v>
      </c>
      <c r="V768">
        <v>1</v>
      </c>
      <c r="W768">
        <v>1</v>
      </c>
      <c r="X768">
        <v>2</v>
      </c>
      <c r="Y768">
        <v>8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3</v>
      </c>
      <c r="AG768">
        <v>11</v>
      </c>
      <c r="AH768">
        <v>0</v>
      </c>
    </row>
    <row r="769" spans="2:34" x14ac:dyDescent="0.3">
      <c r="B769">
        <v>10623</v>
      </c>
      <c r="C769">
        <v>1961</v>
      </c>
      <c r="D769" s="12">
        <f>2026-marketing_campaign4[[#This Row],[Year_Birth]]</f>
        <v>65</v>
      </c>
      <c r="E769" s="12" t="str" cm="1">
        <f t="array" ref="E7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69" s="12" t="s">
        <v>34</v>
      </c>
      <c r="G769" s="12" t="s">
        <v>31</v>
      </c>
      <c r="H769" s="11">
        <v>48330</v>
      </c>
      <c r="I769">
        <v>0</v>
      </c>
      <c r="J769">
        <v>1</v>
      </c>
      <c r="K769" s="1">
        <v>41593</v>
      </c>
      <c r="L769">
        <v>2</v>
      </c>
      <c r="M769" s="11">
        <v>28</v>
      </c>
      <c r="N769" s="11">
        <v>0</v>
      </c>
      <c r="O769" s="11">
        <v>4</v>
      </c>
      <c r="P769" s="11">
        <v>0</v>
      </c>
      <c r="Q769" s="11">
        <v>0</v>
      </c>
      <c r="R769" s="11">
        <v>0</v>
      </c>
      <c r="S7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769" s="25" t="str" cm="1">
        <f t="array" ref="T7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69">
        <v>1</v>
      </c>
      <c r="V769">
        <v>1</v>
      </c>
      <c r="W769">
        <v>0</v>
      </c>
      <c r="X769">
        <v>3</v>
      </c>
      <c r="Y769">
        <v>5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3</v>
      </c>
      <c r="AG769">
        <v>11</v>
      </c>
      <c r="AH769">
        <v>0</v>
      </c>
    </row>
    <row r="770" spans="2:34" x14ac:dyDescent="0.3">
      <c r="B770">
        <v>8151</v>
      </c>
      <c r="C770">
        <v>1990</v>
      </c>
      <c r="D770" s="12">
        <f>2026-marketing_campaign4[[#This Row],[Year_Birth]]</f>
        <v>36</v>
      </c>
      <c r="E770" s="12" t="str" cm="1">
        <f t="array" ref="E7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70" s="12" t="s">
        <v>36</v>
      </c>
      <c r="G770" s="12" t="s">
        <v>33</v>
      </c>
      <c r="H770" s="11">
        <v>24279</v>
      </c>
      <c r="I770">
        <v>0</v>
      </c>
      <c r="J770">
        <v>0</v>
      </c>
      <c r="K770" s="1">
        <v>41272</v>
      </c>
      <c r="L770">
        <v>6</v>
      </c>
      <c r="M770" s="11">
        <v>16</v>
      </c>
      <c r="N770" s="11">
        <v>36</v>
      </c>
      <c r="O770" s="11">
        <v>21</v>
      </c>
      <c r="P770" s="11">
        <v>20</v>
      </c>
      <c r="Q770" s="11">
        <v>62</v>
      </c>
      <c r="R770" s="11">
        <v>108</v>
      </c>
      <c r="S7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263</v>
      </c>
      <c r="T770" s="25" t="str" cm="1">
        <f t="array" ref="T7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70">
        <v>1</v>
      </c>
      <c r="V770">
        <v>4</v>
      </c>
      <c r="W770">
        <v>1</v>
      </c>
      <c r="X770">
        <v>3</v>
      </c>
      <c r="Y770">
        <v>8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3</v>
      </c>
      <c r="AG770">
        <v>11</v>
      </c>
      <c r="AH770">
        <v>0</v>
      </c>
    </row>
    <row r="771" spans="2:34" x14ac:dyDescent="0.3">
      <c r="B771">
        <v>5140</v>
      </c>
      <c r="C771">
        <v>1985</v>
      </c>
      <c r="D771" s="12">
        <f>2026-marketing_campaign4[[#This Row],[Year_Birth]]</f>
        <v>41</v>
      </c>
      <c r="E771" s="12" t="str" cm="1">
        <f t="array" ref="E7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71" s="12" t="s">
        <v>32</v>
      </c>
      <c r="G771" s="12" t="s">
        <v>33</v>
      </c>
      <c r="H771" s="11">
        <v>64355</v>
      </c>
      <c r="I771">
        <v>1</v>
      </c>
      <c r="J771">
        <v>0</v>
      </c>
      <c r="K771" s="1">
        <v>41145</v>
      </c>
      <c r="L771">
        <v>66</v>
      </c>
      <c r="M771" s="11">
        <v>1047</v>
      </c>
      <c r="N771" s="11">
        <v>0</v>
      </c>
      <c r="O771" s="11">
        <v>140</v>
      </c>
      <c r="P771" s="11">
        <v>67</v>
      </c>
      <c r="Q771" s="11">
        <v>38</v>
      </c>
      <c r="R771" s="11">
        <v>153</v>
      </c>
      <c r="S7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1445</v>
      </c>
      <c r="T771" s="25" t="str" cm="1">
        <f t="array" ref="T7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771">
        <v>2</v>
      </c>
      <c r="V771">
        <v>4</v>
      </c>
      <c r="W771">
        <v>3</v>
      </c>
      <c r="X771">
        <v>12</v>
      </c>
      <c r="Y771">
        <v>8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3</v>
      </c>
      <c r="AG771">
        <v>11</v>
      </c>
      <c r="AH771">
        <v>0</v>
      </c>
    </row>
    <row r="772" spans="2:34" x14ac:dyDescent="0.3">
      <c r="B772">
        <v>10160</v>
      </c>
      <c r="C772">
        <v>1956</v>
      </c>
      <c r="D772" s="12">
        <f>2026-marketing_campaign4[[#This Row],[Year_Birth]]</f>
        <v>70</v>
      </c>
      <c r="E772" s="12" t="str" cm="1">
        <f t="array" ref="E7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72" s="12" t="s">
        <v>34</v>
      </c>
      <c r="G772" s="12" t="s">
        <v>31</v>
      </c>
      <c r="H772" s="11">
        <v>50943</v>
      </c>
      <c r="I772">
        <v>0</v>
      </c>
      <c r="J772">
        <v>1</v>
      </c>
      <c r="K772" s="1">
        <v>41446</v>
      </c>
      <c r="L772">
        <v>49</v>
      </c>
      <c r="M772" s="11">
        <v>31</v>
      </c>
      <c r="N772" s="11">
        <v>0</v>
      </c>
      <c r="O772" s="11">
        <v>7</v>
      </c>
      <c r="P772" s="11">
        <v>2</v>
      </c>
      <c r="Q772" s="11">
        <v>0</v>
      </c>
      <c r="R772" s="11">
        <v>6</v>
      </c>
      <c r="S7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772" s="25" t="str" cm="1">
        <f t="array" ref="T7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72">
        <v>1</v>
      </c>
      <c r="V772">
        <v>1</v>
      </c>
      <c r="W772">
        <v>0</v>
      </c>
      <c r="X772">
        <v>3</v>
      </c>
      <c r="Y772">
        <v>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3</v>
      </c>
      <c r="AG772">
        <v>11</v>
      </c>
      <c r="AH772">
        <v>0</v>
      </c>
    </row>
    <row r="773" spans="2:34" x14ac:dyDescent="0.3">
      <c r="B773">
        <v>4945</v>
      </c>
      <c r="C773">
        <v>1953</v>
      </c>
      <c r="D773" s="12">
        <f>2026-marketing_campaign4[[#This Row],[Year_Birth]]</f>
        <v>73</v>
      </c>
      <c r="E773" s="12" t="str" cm="1">
        <f t="array" ref="E7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73" s="12" t="s">
        <v>29</v>
      </c>
      <c r="G773" s="12" t="s">
        <v>38</v>
      </c>
      <c r="H773" s="11">
        <v>53653</v>
      </c>
      <c r="I773">
        <v>0</v>
      </c>
      <c r="J773">
        <v>0</v>
      </c>
      <c r="K773" s="1">
        <v>41220</v>
      </c>
      <c r="L773">
        <v>29</v>
      </c>
      <c r="M773" s="11">
        <v>815</v>
      </c>
      <c r="N773" s="11">
        <v>10</v>
      </c>
      <c r="O773" s="11">
        <v>239</v>
      </c>
      <c r="P773" s="11">
        <v>28</v>
      </c>
      <c r="Q773" s="11">
        <v>10</v>
      </c>
      <c r="R773" s="11">
        <v>108</v>
      </c>
      <c r="S7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1210</v>
      </c>
      <c r="T773" s="25" t="str" cm="1">
        <f t="array" ref="T7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73">
        <v>2</v>
      </c>
      <c r="V773">
        <v>10</v>
      </c>
      <c r="W773">
        <v>4</v>
      </c>
      <c r="X773">
        <v>12</v>
      </c>
      <c r="Y773">
        <v>6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3</v>
      </c>
      <c r="AG773">
        <v>11</v>
      </c>
      <c r="AH773">
        <v>0</v>
      </c>
    </row>
    <row r="774" spans="2:34" x14ac:dyDescent="0.3">
      <c r="B774">
        <v>10584</v>
      </c>
      <c r="C774">
        <v>1976</v>
      </c>
      <c r="D774" s="12">
        <f>2026-marketing_campaign4[[#This Row],[Year_Birth]]</f>
        <v>50</v>
      </c>
      <c r="E774" s="12" t="str" cm="1">
        <f t="array" ref="E7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74" s="12" t="s">
        <v>29</v>
      </c>
      <c r="G774" s="12" t="s">
        <v>33</v>
      </c>
      <c r="H774" s="11">
        <v>65665</v>
      </c>
      <c r="I774">
        <v>0</v>
      </c>
      <c r="J774">
        <v>1</v>
      </c>
      <c r="K774" s="1">
        <v>41610</v>
      </c>
      <c r="L774">
        <v>77</v>
      </c>
      <c r="M774" s="11">
        <v>225</v>
      </c>
      <c r="N774" s="11">
        <v>162</v>
      </c>
      <c r="O774" s="11">
        <v>387</v>
      </c>
      <c r="P774" s="11">
        <v>106</v>
      </c>
      <c r="Q774" s="11">
        <v>36</v>
      </c>
      <c r="R774" s="11">
        <v>29</v>
      </c>
      <c r="S7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945</v>
      </c>
      <c r="T774" s="25" t="str" cm="1">
        <f t="array" ref="T7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74">
        <v>1</v>
      </c>
      <c r="V774">
        <v>5</v>
      </c>
      <c r="W774">
        <v>10</v>
      </c>
      <c r="X774">
        <v>8</v>
      </c>
      <c r="Y774">
        <v>3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3</v>
      </c>
      <c r="AG774">
        <v>11</v>
      </c>
      <c r="AH774">
        <v>0</v>
      </c>
    </row>
    <row r="775" spans="2:34" x14ac:dyDescent="0.3">
      <c r="B775">
        <v>6071</v>
      </c>
      <c r="C775">
        <v>1989</v>
      </c>
      <c r="D775" s="12">
        <f>2026-marketing_campaign4[[#This Row],[Year_Birth]]</f>
        <v>37</v>
      </c>
      <c r="E775" s="12" t="str" cm="1">
        <f t="array" ref="E7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75" s="12" t="s">
        <v>29</v>
      </c>
      <c r="G775" s="12" t="s">
        <v>30</v>
      </c>
      <c r="H775" s="11">
        <v>81217</v>
      </c>
      <c r="I775">
        <v>0</v>
      </c>
      <c r="J775">
        <v>0</v>
      </c>
      <c r="K775" s="1">
        <v>41474</v>
      </c>
      <c r="L775">
        <v>77</v>
      </c>
      <c r="M775" s="11">
        <v>493</v>
      </c>
      <c r="N775" s="11">
        <v>70</v>
      </c>
      <c r="O775" s="11">
        <v>324</v>
      </c>
      <c r="P775" s="11">
        <v>146</v>
      </c>
      <c r="Q775" s="11">
        <v>40</v>
      </c>
      <c r="R775" s="11">
        <v>84</v>
      </c>
      <c r="S7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1157</v>
      </c>
      <c r="T775" s="25" t="str" cm="1">
        <f t="array" ref="T7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75">
        <v>1</v>
      </c>
      <c r="V775">
        <v>3</v>
      </c>
      <c r="W775">
        <v>7</v>
      </c>
      <c r="X775">
        <v>11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3</v>
      </c>
      <c r="AG775">
        <v>11</v>
      </c>
      <c r="AH775">
        <v>0</v>
      </c>
    </row>
    <row r="776" spans="2:34" x14ac:dyDescent="0.3">
      <c r="B776">
        <v>3386</v>
      </c>
      <c r="C776">
        <v>1992</v>
      </c>
      <c r="D776" s="12">
        <f>2026-marketing_campaign4[[#This Row],[Year_Birth]]</f>
        <v>34</v>
      </c>
      <c r="E776" s="12" t="str" cm="1">
        <f t="array" ref="E7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76" s="12" t="s">
        <v>29</v>
      </c>
      <c r="G776" s="12" t="s">
        <v>33</v>
      </c>
      <c r="H776" s="11">
        <v>34935</v>
      </c>
      <c r="I776">
        <v>0</v>
      </c>
      <c r="J776">
        <v>0</v>
      </c>
      <c r="K776" s="1">
        <v>41446</v>
      </c>
      <c r="L776">
        <v>71</v>
      </c>
      <c r="M776" s="11">
        <v>34</v>
      </c>
      <c r="N776" s="11">
        <v>4</v>
      </c>
      <c r="O776" s="11">
        <v>66</v>
      </c>
      <c r="P776" s="11">
        <v>3</v>
      </c>
      <c r="Q776" s="11">
        <v>10</v>
      </c>
      <c r="R776" s="11">
        <v>20</v>
      </c>
      <c r="S7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</v>
      </c>
      <c r="T776" s="25" t="str" cm="1">
        <f t="array" ref="T7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76">
        <v>1</v>
      </c>
      <c r="V776">
        <v>2</v>
      </c>
      <c r="W776">
        <v>1</v>
      </c>
      <c r="X776">
        <v>4</v>
      </c>
      <c r="Y776">
        <v>7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3</v>
      </c>
      <c r="AG776">
        <v>11</v>
      </c>
      <c r="AH776">
        <v>0</v>
      </c>
    </row>
    <row r="777" spans="2:34" x14ac:dyDescent="0.3">
      <c r="B777">
        <v>8939</v>
      </c>
      <c r="C777">
        <v>1959</v>
      </c>
      <c r="D777" s="12">
        <f>2026-marketing_campaign4[[#This Row],[Year_Birth]]</f>
        <v>67</v>
      </c>
      <c r="E777" s="12" t="str" cm="1">
        <f t="array" ref="E7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77" s="12" t="s">
        <v>29</v>
      </c>
      <c r="G777" s="12" t="s">
        <v>35</v>
      </c>
      <c r="H777" s="11">
        <v>61250</v>
      </c>
      <c r="I777">
        <v>0</v>
      </c>
      <c r="J777">
        <v>1</v>
      </c>
      <c r="K777" s="1">
        <v>41259</v>
      </c>
      <c r="L777">
        <v>49</v>
      </c>
      <c r="M777" s="11">
        <v>382</v>
      </c>
      <c r="N777" s="11">
        <v>138</v>
      </c>
      <c r="O777" s="11">
        <v>65</v>
      </c>
      <c r="P777" s="11">
        <v>60</v>
      </c>
      <c r="Q777" s="11">
        <v>26</v>
      </c>
      <c r="R777" s="11">
        <v>59</v>
      </c>
      <c r="S7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730</v>
      </c>
      <c r="T777" s="25" t="str" cm="1">
        <f t="array" ref="T7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77">
        <v>6</v>
      </c>
      <c r="V777">
        <v>5</v>
      </c>
      <c r="W777">
        <v>2</v>
      </c>
      <c r="X777">
        <v>12</v>
      </c>
      <c r="Y777">
        <v>5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3</v>
      </c>
      <c r="AG777">
        <v>11</v>
      </c>
      <c r="AH777">
        <v>0</v>
      </c>
    </row>
    <row r="778" spans="2:34" x14ac:dyDescent="0.3">
      <c r="B778">
        <v>9925</v>
      </c>
      <c r="C778">
        <v>1981</v>
      </c>
      <c r="D778" s="12">
        <f>2026-marketing_campaign4[[#This Row],[Year_Birth]]</f>
        <v>45</v>
      </c>
      <c r="E778" s="12" t="str" cm="1">
        <f t="array" ref="E7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78" s="12" t="s">
        <v>32</v>
      </c>
      <c r="G778" s="12" t="s">
        <v>31</v>
      </c>
      <c r="H778" s="11">
        <v>39665</v>
      </c>
      <c r="I778">
        <v>1</v>
      </c>
      <c r="J778">
        <v>0</v>
      </c>
      <c r="K778" s="1">
        <v>41419</v>
      </c>
      <c r="L778">
        <v>97</v>
      </c>
      <c r="M778" s="11">
        <v>127</v>
      </c>
      <c r="N778" s="11">
        <v>1</v>
      </c>
      <c r="O778" s="11">
        <v>56</v>
      </c>
      <c r="P778" s="11">
        <v>0</v>
      </c>
      <c r="Q778" s="11">
        <v>1</v>
      </c>
      <c r="R778" s="11">
        <v>31</v>
      </c>
      <c r="S7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216</v>
      </c>
      <c r="T778" s="25" t="str" cm="1">
        <f t="array" ref="T7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78">
        <v>3</v>
      </c>
      <c r="V778">
        <v>4</v>
      </c>
      <c r="W778">
        <v>2</v>
      </c>
      <c r="X778">
        <v>3</v>
      </c>
      <c r="Y778">
        <v>7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3</v>
      </c>
      <c r="AG778">
        <v>11</v>
      </c>
      <c r="AH778">
        <v>0</v>
      </c>
    </row>
    <row r="779" spans="2:34" x14ac:dyDescent="0.3">
      <c r="B779">
        <v>4320</v>
      </c>
      <c r="C779">
        <v>1979</v>
      </c>
      <c r="D779" s="12">
        <f>2026-marketing_campaign4[[#This Row],[Year_Birth]]</f>
        <v>47</v>
      </c>
      <c r="E779" s="12" t="str" cm="1">
        <f t="array" ref="E7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79" s="12" t="s">
        <v>29</v>
      </c>
      <c r="G779" s="12" t="s">
        <v>30</v>
      </c>
      <c r="H779" s="11">
        <v>60152</v>
      </c>
      <c r="I779">
        <v>0</v>
      </c>
      <c r="J779">
        <v>1</v>
      </c>
      <c r="K779" s="1">
        <v>41361</v>
      </c>
      <c r="L779">
        <v>6</v>
      </c>
      <c r="M779" s="11">
        <v>325</v>
      </c>
      <c r="N779" s="11">
        <v>83</v>
      </c>
      <c r="O779" s="11">
        <v>300</v>
      </c>
      <c r="P779" s="11">
        <v>86</v>
      </c>
      <c r="Q779" s="11">
        <v>58</v>
      </c>
      <c r="R779" s="11">
        <v>91</v>
      </c>
      <c r="S7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943</v>
      </c>
      <c r="T779" s="25" t="str" cm="1">
        <f t="array" ref="T7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79">
        <v>1</v>
      </c>
      <c r="V779">
        <v>6</v>
      </c>
      <c r="W779">
        <v>4</v>
      </c>
      <c r="X779">
        <v>12</v>
      </c>
      <c r="Y779">
        <v>3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3</v>
      </c>
      <c r="AG779">
        <v>11</v>
      </c>
      <c r="AH779">
        <v>0</v>
      </c>
    </row>
    <row r="780" spans="2:34" x14ac:dyDescent="0.3">
      <c r="B780">
        <v>5389</v>
      </c>
      <c r="C780">
        <v>1964</v>
      </c>
      <c r="D780" s="12">
        <f>2026-marketing_campaign4[[#This Row],[Year_Birth]]</f>
        <v>62</v>
      </c>
      <c r="E780" s="12" t="str" cm="1">
        <f t="array" ref="E7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80" s="12" t="s">
        <v>29</v>
      </c>
      <c r="G780" s="12" t="s">
        <v>33</v>
      </c>
      <c r="H780" s="11">
        <v>48920</v>
      </c>
      <c r="I780">
        <v>0</v>
      </c>
      <c r="J780">
        <v>2</v>
      </c>
      <c r="K780" s="1">
        <v>41567</v>
      </c>
      <c r="L780">
        <v>93</v>
      </c>
      <c r="M780" s="11">
        <v>238</v>
      </c>
      <c r="N780" s="11">
        <v>17</v>
      </c>
      <c r="O780" s="11">
        <v>68</v>
      </c>
      <c r="P780" s="11">
        <v>8</v>
      </c>
      <c r="Q780" s="11">
        <v>10</v>
      </c>
      <c r="R780" s="11">
        <v>6</v>
      </c>
      <c r="S7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347</v>
      </c>
      <c r="T780" s="25" t="str" cm="1">
        <f t="array" ref="T7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80">
        <v>3</v>
      </c>
      <c r="V780">
        <v>6</v>
      </c>
      <c r="W780">
        <v>2</v>
      </c>
      <c r="X780">
        <v>5</v>
      </c>
      <c r="Y780">
        <v>7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3</v>
      </c>
      <c r="AG780">
        <v>11</v>
      </c>
      <c r="AH780">
        <v>0</v>
      </c>
    </row>
    <row r="781" spans="2:34" x14ac:dyDescent="0.3">
      <c r="B781">
        <v>6036</v>
      </c>
      <c r="C781">
        <v>1959</v>
      </c>
      <c r="D781" s="12">
        <f>2026-marketing_campaign4[[#This Row],[Year_Birth]]</f>
        <v>67</v>
      </c>
      <c r="E781" s="12" t="str" cm="1">
        <f t="array" ref="E7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81" s="12" t="s">
        <v>34</v>
      </c>
      <c r="G781" s="12" t="s">
        <v>31</v>
      </c>
      <c r="H781" s="11">
        <v>89120</v>
      </c>
      <c r="I781">
        <v>0</v>
      </c>
      <c r="J781">
        <v>0</v>
      </c>
      <c r="K781" s="1">
        <v>41715</v>
      </c>
      <c r="L781">
        <v>78</v>
      </c>
      <c r="M781" s="11">
        <v>1168</v>
      </c>
      <c r="N781" s="11">
        <v>92</v>
      </c>
      <c r="O781" s="11">
        <v>408</v>
      </c>
      <c r="P781" s="11">
        <v>72</v>
      </c>
      <c r="Q781" s="11">
        <v>129</v>
      </c>
      <c r="R781" s="11">
        <v>55</v>
      </c>
      <c r="S7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1924</v>
      </c>
      <c r="T781" s="25" t="str" cm="1">
        <f t="array" ref="T7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781">
        <v>1</v>
      </c>
      <c r="V781">
        <v>5</v>
      </c>
      <c r="W781">
        <v>6</v>
      </c>
      <c r="X781">
        <v>7</v>
      </c>
      <c r="Y781">
        <v>1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3</v>
      </c>
      <c r="AG781">
        <v>11</v>
      </c>
      <c r="AH781">
        <v>0</v>
      </c>
    </row>
    <row r="782" spans="2:34" x14ac:dyDescent="0.3">
      <c r="B782">
        <v>182</v>
      </c>
      <c r="C782">
        <v>1946</v>
      </c>
      <c r="D782" s="12">
        <f>2026-marketing_campaign4[[#This Row],[Year_Birth]]</f>
        <v>80</v>
      </c>
      <c r="E782" s="12" t="str" cm="1">
        <f t="array" ref="E7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82" s="12" t="s">
        <v>32</v>
      </c>
      <c r="G782" s="12" t="s">
        <v>31</v>
      </c>
      <c r="H782" s="11">
        <v>44124</v>
      </c>
      <c r="I782">
        <v>0</v>
      </c>
      <c r="J782">
        <v>1</v>
      </c>
      <c r="K782" s="1">
        <v>41405</v>
      </c>
      <c r="L782">
        <v>62</v>
      </c>
      <c r="M782" s="11">
        <v>284</v>
      </c>
      <c r="N782" s="11">
        <v>0</v>
      </c>
      <c r="O782" s="11">
        <v>55</v>
      </c>
      <c r="P782" s="11">
        <v>0</v>
      </c>
      <c r="Q782" s="11">
        <v>6</v>
      </c>
      <c r="R782" s="11">
        <v>52</v>
      </c>
      <c r="S7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397</v>
      </c>
      <c r="T782" s="25" t="str" cm="1">
        <f t="array" ref="T7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82">
        <v>4</v>
      </c>
      <c r="V782">
        <v>6</v>
      </c>
      <c r="W782">
        <v>2</v>
      </c>
      <c r="X782">
        <v>5</v>
      </c>
      <c r="Y782">
        <v>8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3</v>
      </c>
      <c r="AG782">
        <v>11</v>
      </c>
      <c r="AH782">
        <v>0</v>
      </c>
    </row>
    <row r="783" spans="2:34" x14ac:dyDescent="0.3">
      <c r="B783">
        <v>203</v>
      </c>
      <c r="C783">
        <v>1975</v>
      </c>
      <c r="D783" s="12">
        <f>2026-marketing_campaign4[[#This Row],[Year_Birth]]</f>
        <v>51</v>
      </c>
      <c r="E783" s="12" t="str" cm="1">
        <f t="array" ref="E7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83" s="12" t="s">
        <v>34</v>
      </c>
      <c r="G783" s="12" t="s">
        <v>30</v>
      </c>
      <c r="H783" s="11">
        <v>81169</v>
      </c>
      <c r="I783">
        <v>0</v>
      </c>
      <c r="J783">
        <v>0</v>
      </c>
      <c r="K783" s="1">
        <v>41378</v>
      </c>
      <c r="L783">
        <v>47</v>
      </c>
      <c r="M783" s="11">
        <v>1288</v>
      </c>
      <c r="N783" s="11">
        <v>20</v>
      </c>
      <c r="O783" s="11">
        <v>613</v>
      </c>
      <c r="P783" s="11">
        <v>80</v>
      </c>
      <c r="Q783" s="11">
        <v>61</v>
      </c>
      <c r="R783" s="11">
        <v>27</v>
      </c>
      <c r="S7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2089</v>
      </c>
      <c r="T783" s="25" t="str" cm="1">
        <f t="array" ref="T7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783">
        <v>1</v>
      </c>
      <c r="V783">
        <v>5</v>
      </c>
      <c r="W783">
        <v>7</v>
      </c>
      <c r="X783">
        <v>9</v>
      </c>
      <c r="Y783">
        <v>2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3</v>
      </c>
      <c r="AG783">
        <v>11</v>
      </c>
      <c r="AH783">
        <v>0</v>
      </c>
    </row>
    <row r="784" spans="2:34" x14ac:dyDescent="0.3">
      <c r="B784">
        <v>11025</v>
      </c>
      <c r="C784">
        <v>1961</v>
      </c>
      <c r="D784" s="12">
        <f>2026-marketing_campaign4[[#This Row],[Year_Birth]]</f>
        <v>65</v>
      </c>
      <c r="E784" s="12" t="str" cm="1">
        <f t="array" ref="E7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84" s="12" t="s">
        <v>29</v>
      </c>
      <c r="G784" s="12" t="s">
        <v>33</v>
      </c>
      <c r="H784" s="11">
        <v>36443</v>
      </c>
      <c r="I784">
        <v>1</v>
      </c>
      <c r="J784">
        <v>1</v>
      </c>
      <c r="K784" s="1">
        <v>41308</v>
      </c>
      <c r="L784">
        <v>9</v>
      </c>
      <c r="M784" s="11">
        <v>65</v>
      </c>
      <c r="N784" s="11">
        <v>0</v>
      </c>
      <c r="O784" s="11">
        <v>46</v>
      </c>
      <c r="P784" s="11">
        <v>4</v>
      </c>
      <c r="Q784" s="11">
        <v>3</v>
      </c>
      <c r="R784" s="11">
        <v>20</v>
      </c>
      <c r="S7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</v>
      </c>
      <c r="T784" s="25" t="str" cm="1">
        <f t="array" ref="T7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84">
        <v>4</v>
      </c>
      <c r="V784">
        <v>3</v>
      </c>
      <c r="W784">
        <v>1</v>
      </c>
      <c r="X784">
        <v>3</v>
      </c>
      <c r="Y784">
        <v>8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3</v>
      </c>
      <c r="AG784">
        <v>11</v>
      </c>
      <c r="AH784">
        <v>0</v>
      </c>
    </row>
    <row r="785" spans="2:34" x14ac:dyDescent="0.3">
      <c r="B785">
        <v>10203</v>
      </c>
      <c r="C785">
        <v>1990</v>
      </c>
      <c r="D785" s="12">
        <f>2026-marketing_campaign4[[#This Row],[Year_Birth]]</f>
        <v>36</v>
      </c>
      <c r="E785" s="12" t="str" cm="1">
        <f t="array" ref="E7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85" s="12" t="s">
        <v>29</v>
      </c>
      <c r="G785" s="12" t="s">
        <v>30</v>
      </c>
      <c r="H785" s="11">
        <v>26095</v>
      </c>
      <c r="I785">
        <v>1</v>
      </c>
      <c r="J785">
        <v>0</v>
      </c>
      <c r="K785" s="1">
        <v>41455</v>
      </c>
      <c r="L785">
        <v>77</v>
      </c>
      <c r="M785" s="11">
        <v>11</v>
      </c>
      <c r="N785" s="11">
        <v>7</v>
      </c>
      <c r="O785" s="11">
        <v>9</v>
      </c>
      <c r="P785" s="11">
        <v>3</v>
      </c>
      <c r="Q785" s="11">
        <v>1</v>
      </c>
      <c r="R785" s="11">
        <v>11</v>
      </c>
      <c r="S7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785" s="25" t="str" cm="1">
        <f t="array" ref="T7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85">
        <v>1</v>
      </c>
      <c r="V785">
        <v>1</v>
      </c>
      <c r="W785">
        <v>0</v>
      </c>
      <c r="X785">
        <v>3</v>
      </c>
      <c r="Y785">
        <v>7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3</v>
      </c>
      <c r="AG785">
        <v>11</v>
      </c>
      <c r="AH785">
        <v>0</v>
      </c>
    </row>
    <row r="786" spans="2:34" x14ac:dyDescent="0.3">
      <c r="B786">
        <v>4607</v>
      </c>
      <c r="C786">
        <v>1959</v>
      </c>
      <c r="D786" s="12">
        <f>2026-marketing_campaign4[[#This Row],[Year_Birth]]</f>
        <v>67</v>
      </c>
      <c r="E786" s="12" t="str" cm="1">
        <f t="array" ref="E7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86" s="12" t="s">
        <v>29</v>
      </c>
      <c r="G786" s="12" t="s">
        <v>31</v>
      </c>
      <c r="H786" s="11">
        <v>71367</v>
      </c>
      <c r="I786">
        <v>0</v>
      </c>
      <c r="J786">
        <v>0</v>
      </c>
      <c r="K786" s="1">
        <v>41509</v>
      </c>
      <c r="L786">
        <v>24</v>
      </c>
      <c r="M786" s="11">
        <v>227</v>
      </c>
      <c r="N786" s="11">
        <v>23</v>
      </c>
      <c r="O786" s="11">
        <v>389</v>
      </c>
      <c r="P786" s="11">
        <v>42</v>
      </c>
      <c r="Q786" s="11">
        <v>21</v>
      </c>
      <c r="R786" s="11">
        <v>75</v>
      </c>
      <c r="S7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777</v>
      </c>
      <c r="T786" s="25" t="str" cm="1">
        <f t="array" ref="T7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786">
        <v>1</v>
      </c>
      <c r="V786">
        <v>4</v>
      </c>
      <c r="W786">
        <v>5</v>
      </c>
      <c r="X786">
        <v>7</v>
      </c>
      <c r="Y786">
        <v>2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3</v>
      </c>
      <c r="AG786">
        <v>11</v>
      </c>
      <c r="AH786">
        <v>0</v>
      </c>
    </row>
    <row r="787" spans="2:34" x14ac:dyDescent="0.3">
      <c r="B787">
        <v>3711</v>
      </c>
      <c r="C787">
        <v>1944</v>
      </c>
      <c r="D787" s="12">
        <f>2026-marketing_campaign4[[#This Row],[Year_Birth]]</f>
        <v>82</v>
      </c>
      <c r="E787" s="12" t="str" cm="1">
        <f t="array" ref="E7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787" s="12" t="s">
        <v>34</v>
      </c>
      <c r="G787" s="12" t="s">
        <v>33</v>
      </c>
      <c r="H787" s="11">
        <v>80184</v>
      </c>
      <c r="I787">
        <v>0</v>
      </c>
      <c r="J787">
        <v>0</v>
      </c>
      <c r="K787" s="1">
        <v>41699</v>
      </c>
      <c r="L787">
        <v>19</v>
      </c>
      <c r="M787" s="11">
        <v>1035</v>
      </c>
      <c r="N787" s="11">
        <v>134</v>
      </c>
      <c r="O787" s="11">
        <v>670</v>
      </c>
      <c r="P787" s="11">
        <v>25</v>
      </c>
      <c r="Q787" s="11">
        <v>38</v>
      </c>
      <c r="R787" s="11">
        <v>0</v>
      </c>
      <c r="S7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1902</v>
      </c>
      <c r="T787" s="25" t="str" cm="1">
        <f t="array" ref="T7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787">
        <v>1</v>
      </c>
      <c r="V787">
        <v>6</v>
      </c>
      <c r="W787">
        <v>3</v>
      </c>
      <c r="X787">
        <v>10</v>
      </c>
      <c r="Y787">
        <v>3</v>
      </c>
      <c r="Z787">
        <v>0</v>
      </c>
      <c r="AA787">
        <v>0</v>
      </c>
      <c r="AB787">
        <v>1</v>
      </c>
      <c r="AC787">
        <v>1</v>
      </c>
      <c r="AD787">
        <v>0</v>
      </c>
      <c r="AE787">
        <v>0</v>
      </c>
      <c r="AF787">
        <v>3</v>
      </c>
      <c r="AG787">
        <v>11</v>
      </c>
      <c r="AH787">
        <v>0</v>
      </c>
    </row>
    <row r="788" spans="2:34" x14ac:dyDescent="0.3">
      <c r="B788">
        <v>3696</v>
      </c>
      <c r="C788">
        <v>1965</v>
      </c>
      <c r="D788" s="12">
        <f>2026-marketing_campaign4[[#This Row],[Year_Birth]]</f>
        <v>61</v>
      </c>
      <c r="E788" s="12" t="str" cm="1">
        <f t="array" ref="E7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88" s="12" t="s">
        <v>29</v>
      </c>
      <c r="G788" s="12" t="s">
        <v>35</v>
      </c>
      <c r="H788" s="11">
        <v>30630</v>
      </c>
      <c r="I788">
        <v>1</v>
      </c>
      <c r="J788">
        <v>1</v>
      </c>
      <c r="K788" s="1">
        <v>41666</v>
      </c>
      <c r="L788">
        <v>67</v>
      </c>
      <c r="M788" s="11">
        <v>27</v>
      </c>
      <c r="N788" s="11">
        <v>1</v>
      </c>
      <c r="O788" s="11">
        <v>12</v>
      </c>
      <c r="P788" s="11">
        <v>2</v>
      </c>
      <c r="Q788" s="11">
        <v>0</v>
      </c>
      <c r="R788" s="11">
        <v>10</v>
      </c>
      <c r="S7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</v>
      </c>
      <c r="T788" s="25" t="str" cm="1">
        <f t="array" ref="T7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88">
        <v>2</v>
      </c>
      <c r="V788">
        <v>2</v>
      </c>
      <c r="W788">
        <v>0</v>
      </c>
      <c r="X788">
        <v>3</v>
      </c>
      <c r="Y788">
        <v>7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3</v>
      </c>
      <c r="AG788">
        <v>11</v>
      </c>
      <c r="AH788">
        <v>0</v>
      </c>
    </row>
    <row r="789" spans="2:34" x14ac:dyDescent="0.3">
      <c r="B789">
        <v>2532</v>
      </c>
      <c r="C789">
        <v>1987</v>
      </c>
      <c r="D789" s="12">
        <f>2026-marketing_campaign4[[#This Row],[Year_Birth]]</f>
        <v>39</v>
      </c>
      <c r="E789" s="12" t="str" cm="1">
        <f t="array" ref="E7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89" s="12" t="s">
        <v>34</v>
      </c>
      <c r="G789" s="12" t="s">
        <v>30</v>
      </c>
      <c r="H789" s="11">
        <v>73454</v>
      </c>
      <c r="I789">
        <v>0</v>
      </c>
      <c r="J789">
        <v>0</v>
      </c>
      <c r="K789" s="1">
        <v>41699</v>
      </c>
      <c r="L789">
        <v>95</v>
      </c>
      <c r="M789" s="11">
        <v>982</v>
      </c>
      <c r="N789" s="11">
        <v>73</v>
      </c>
      <c r="O789" s="11">
        <v>351</v>
      </c>
      <c r="P789" s="11">
        <v>56</v>
      </c>
      <c r="Q789" s="11">
        <v>14</v>
      </c>
      <c r="R789" s="11">
        <v>175</v>
      </c>
      <c r="S7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1651</v>
      </c>
      <c r="T789" s="25" t="str" cm="1">
        <f t="array" ref="T7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789">
        <v>1</v>
      </c>
      <c r="V789">
        <v>2</v>
      </c>
      <c r="W789">
        <v>4</v>
      </c>
      <c r="X789">
        <v>6</v>
      </c>
      <c r="Y789">
        <v>5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3</v>
      </c>
      <c r="AG789">
        <v>11</v>
      </c>
      <c r="AH789">
        <v>0</v>
      </c>
    </row>
    <row r="790" spans="2:34" x14ac:dyDescent="0.3">
      <c r="B790">
        <v>9214</v>
      </c>
      <c r="C790">
        <v>1991</v>
      </c>
      <c r="D790" s="12">
        <f>2026-marketing_campaign4[[#This Row],[Year_Birth]]</f>
        <v>35</v>
      </c>
      <c r="E790" s="12" t="str" cm="1">
        <f t="array" ref="E7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90" s="12" t="s">
        <v>29</v>
      </c>
      <c r="G790" s="12" t="s">
        <v>33</v>
      </c>
      <c r="H790" s="11">
        <v>42691</v>
      </c>
      <c r="I790">
        <v>0</v>
      </c>
      <c r="J790">
        <v>0</v>
      </c>
      <c r="K790" s="1">
        <v>41502</v>
      </c>
      <c r="L790">
        <v>48</v>
      </c>
      <c r="M790" s="11">
        <v>179</v>
      </c>
      <c r="N790" s="11">
        <v>2</v>
      </c>
      <c r="O790" s="11">
        <v>64</v>
      </c>
      <c r="P790" s="11">
        <v>38</v>
      </c>
      <c r="Q790" s="11">
        <v>17</v>
      </c>
      <c r="R790" s="11">
        <v>58</v>
      </c>
      <c r="S7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358</v>
      </c>
      <c r="T790" s="25" t="str" cm="1">
        <f t="array" ref="T7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90">
        <v>1</v>
      </c>
      <c r="V790">
        <v>5</v>
      </c>
      <c r="W790">
        <v>1</v>
      </c>
      <c r="X790">
        <v>6</v>
      </c>
      <c r="Y790">
        <v>5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3</v>
      </c>
      <c r="AG790">
        <v>11</v>
      </c>
      <c r="AH790">
        <v>0</v>
      </c>
    </row>
    <row r="791" spans="2:34" x14ac:dyDescent="0.3">
      <c r="B791">
        <v>4943</v>
      </c>
      <c r="C791">
        <v>1953</v>
      </c>
      <c r="D791" s="12">
        <f>2026-marketing_campaign4[[#This Row],[Year_Birth]]</f>
        <v>73</v>
      </c>
      <c r="E791" s="12" t="str" cm="1">
        <f t="array" ref="E7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791" s="12" t="s">
        <v>29</v>
      </c>
      <c r="G791" s="12" t="s">
        <v>33</v>
      </c>
      <c r="H791" s="11">
        <v>70503</v>
      </c>
      <c r="I791">
        <v>0</v>
      </c>
      <c r="J791">
        <v>0</v>
      </c>
      <c r="K791" s="1">
        <v>41182</v>
      </c>
      <c r="L791">
        <v>73</v>
      </c>
      <c r="M791" s="11">
        <v>1379</v>
      </c>
      <c r="N791" s="11">
        <v>33</v>
      </c>
      <c r="O791" s="11">
        <v>216</v>
      </c>
      <c r="P791" s="11">
        <v>0</v>
      </c>
      <c r="Q791" s="11">
        <v>33</v>
      </c>
      <c r="R791" s="11">
        <v>66</v>
      </c>
      <c r="S7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1727</v>
      </c>
      <c r="T791" s="25" t="str" cm="1">
        <f t="array" ref="T7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791">
        <v>1</v>
      </c>
      <c r="V791">
        <v>2</v>
      </c>
      <c r="W791">
        <v>4</v>
      </c>
      <c r="X791">
        <v>9</v>
      </c>
      <c r="Y791">
        <v>6</v>
      </c>
      <c r="Z791">
        <v>0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3</v>
      </c>
      <c r="AG791">
        <v>11</v>
      </c>
      <c r="AH791">
        <v>0</v>
      </c>
    </row>
    <row r="792" spans="2:34" x14ac:dyDescent="0.3">
      <c r="B792">
        <v>2258</v>
      </c>
      <c r="C792">
        <v>1986</v>
      </c>
      <c r="D792" s="12">
        <f>2026-marketing_campaign4[[#This Row],[Year_Birth]]</f>
        <v>40</v>
      </c>
      <c r="E792" s="12" t="str" cm="1">
        <f t="array" ref="E7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792" s="12" t="s">
        <v>29</v>
      </c>
      <c r="G792" s="12" t="s">
        <v>33</v>
      </c>
      <c r="H792" s="11">
        <v>32880</v>
      </c>
      <c r="I792">
        <v>1</v>
      </c>
      <c r="J792">
        <v>0</v>
      </c>
      <c r="K792" s="1">
        <v>41247</v>
      </c>
      <c r="L792">
        <v>76</v>
      </c>
      <c r="M792" s="11">
        <v>8</v>
      </c>
      <c r="N792" s="11">
        <v>4</v>
      </c>
      <c r="O792" s="11">
        <v>15</v>
      </c>
      <c r="P792" s="11">
        <v>7</v>
      </c>
      <c r="Q792" s="11">
        <v>6</v>
      </c>
      <c r="R792" s="11">
        <v>2</v>
      </c>
      <c r="S7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792" s="25" t="str" cm="1">
        <f t="array" ref="T7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792">
        <v>1</v>
      </c>
      <c r="V792">
        <v>1</v>
      </c>
      <c r="W792">
        <v>0</v>
      </c>
      <c r="X792">
        <v>3</v>
      </c>
      <c r="Y792">
        <v>8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3</v>
      </c>
      <c r="AG792">
        <v>11</v>
      </c>
      <c r="AH792">
        <v>0</v>
      </c>
    </row>
    <row r="793" spans="2:34" x14ac:dyDescent="0.3">
      <c r="B793">
        <v>4322</v>
      </c>
      <c r="C793">
        <v>1958</v>
      </c>
      <c r="D793" s="12">
        <f>2026-marketing_campaign4[[#This Row],[Year_Birth]]</f>
        <v>68</v>
      </c>
      <c r="E793" s="12" t="str" cm="1">
        <f t="array" ref="E7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93" s="12" t="s">
        <v>32</v>
      </c>
      <c r="G793" s="12" t="s">
        <v>31</v>
      </c>
      <c r="H793" s="11">
        <v>77863</v>
      </c>
      <c r="I793">
        <v>0</v>
      </c>
      <c r="J793">
        <v>0</v>
      </c>
      <c r="K793" s="1">
        <v>41605</v>
      </c>
      <c r="L793">
        <v>20</v>
      </c>
      <c r="M793" s="11">
        <v>881</v>
      </c>
      <c r="N793" s="11">
        <v>38</v>
      </c>
      <c r="O793" s="11">
        <v>319</v>
      </c>
      <c r="P793" s="11">
        <v>16</v>
      </c>
      <c r="Q793" s="11">
        <v>25</v>
      </c>
      <c r="R793" s="11">
        <v>12</v>
      </c>
      <c r="S7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1291</v>
      </c>
      <c r="T793" s="25" t="str" cm="1">
        <f t="array" ref="T7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793">
        <v>1</v>
      </c>
      <c r="V793">
        <v>4</v>
      </c>
      <c r="W793">
        <v>5</v>
      </c>
      <c r="X793">
        <v>10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3</v>
      </c>
      <c r="AG793">
        <v>11</v>
      </c>
      <c r="AH793">
        <v>0</v>
      </c>
    </row>
    <row r="794" spans="2:34" x14ac:dyDescent="0.3">
      <c r="B794">
        <v>713</v>
      </c>
      <c r="C794">
        <v>1977</v>
      </c>
      <c r="D794" s="12">
        <f>2026-marketing_campaign4[[#This Row],[Year_Birth]]</f>
        <v>49</v>
      </c>
      <c r="E794" s="12" t="str" cm="1">
        <f t="array" ref="E7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94" s="12" t="s">
        <v>34</v>
      </c>
      <c r="G794" s="12" t="s">
        <v>33</v>
      </c>
      <c r="H794" s="11">
        <v>50353</v>
      </c>
      <c r="I794">
        <v>0</v>
      </c>
      <c r="J794">
        <v>0</v>
      </c>
      <c r="K794" s="1">
        <v>41798</v>
      </c>
      <c r="L794">
        <v>72</v>
      </c>
      <c r="M794" s="11">
        <v>141</v>
      </c>
      <c r="N794" s="11">
        <v>15</v>
      </c>
      <c r="O794" s="11">
        <v>153</v>
      </c>
      <c r="P794" s="11">
        <v>67</v>
      </c>
      <c r="Q794" s="11">
        <v>31</v>
      </c>
      <c r="R794" s="11">
        <v>35</v>
      </c>
      <c r="S7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442</v>
      </c>
      <c r="T794" s="25" t="str" cm="1">
        <f t="array" ref="T7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94">
        <v>1</v>
      </c>
      <c r="V794">
        <v>4</v>
      </c>
      <c r="W794">
        <v>4</v>
      </c>
      <c r="X794">
        <v>6</v>
      </c>
      <c r="Y794">
        <v>3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3</v>
      </c>
      <c r="AG794">
        <v>11</v>
      </c>
      <c r="AH794">
        <v>0</v>
      </c>
    </row>
    <row r="795" spans="2:34" x14ac:dyDescent="0.3">
      <c r="B795">
        <v>4702</v>
      </c>
      <c r="C795">
        <v>1964</v>
      </c>
      <c r="D795" s="12">
        <f>2026-marketing_campaign4[[#This Row],[Year_Birth]]</f>
        <v>62</v>
      </c>
      <c r="E795" s="12" t="str" cm="1">
        <f t="array" ref="E7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95" s="12" t="s">
        <v>29</v>
      </c>
      <c r="G795" s="12" t="s">
        <v>30</v>
      </c>
      <c r="H795" s="11">
        <v>61839</v>
      </c>
      <c r="I795">
        <v>0</v>
      </c>
      <c r="J795">
        <v>0</v>
      </c>
      <c r="K795" s="1">
        <v>41133</v>
      </c>
      <c r="L795">
        <v>20</v>
      </c>
      <c r="M795" s="11">
        <v>1000</v>
      </c>
      <c r="N795" s="11">
        <v>155</v>
      </c>
      <c r="O795" s="11">
        <v>379</v>
      </c>
      <c r="P795" s="11">
        <v>224</v>
      </c>
      <c r="Q795" s="11">
        <v>17</v>
      </c>
      <c r="R795" s="11">
        <v>120</v>
      </c>
      <c r="S7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1895</v>
      </c>
      <c r="T795" s="25" t="str" cm="1">
        <f t="array" ref="T7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795">
        <v>1</v>
      </c>
      <c r="V795">
        <v>4</v>
      </c>
      <c r="W795">
        <v>8</v>
      </c>
      <c r="X795">
        <v>4</v>
      </c>
      <c r="Y795">
        <v>8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3</v>
      </c>
      <c r="AG795">
        <v>11</v>
      </c>
      <c r="AH795">
        <v>0</v>
      </c>
    </row>
    <row r="796" spans="2:34" x14ac:dyDescent="0.3">
      <c r="B796">
        <v>3281</v>
      </c>
      <c r="C796">
        <v>1960</v>
      </c>
      <c r="D796" s="12">
        <f>2026-marketing_campaign4[[#This Row],[Year_Birth]]</f>
        <v>66</v>
      </c>
      <c r="E796" s="12" t="str" cm="1">
        <f t="array" ref="E7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796" s="12" t="s">
        <v>32</v>
      </c>
      <c r="G796" s="12" t="s">
        <v>33</v>
      </c>
      <c r="H796" s="11">
        <v>49154</v>
      </c>
      <c r="I796">
        <v>1</v>
      </c>
      <c r="J796">
        <v>1</v>
      </c>
      <c r="K796" s="1">
        <v>41581</v>
      </c>
      <c r="L796">
        <v>69</v>
      </c>
      <c r="M796" s="11">
        <v>206</v>
      </c>
      <c r="N796" s="11">
        <v>10</v>
      </c>
      <c r="O796" s="11">
        <v>67</v>
      </c>
      <c r="P796" s="11">
        <v>30</v>
      </c>
      <c r="Q796" s="11">
        <v>27</v>
      </c>
      <c r="R796" s="11">
        <v>71</v>
      </c>
      <c r="S7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411</v>
      </c>
      <c r="T796" s="25" t="str" cm="1">
        <f t="array" ref="T7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96">
        <v>6</v>
      </c>
      <c r="V796">
        <v>4</v>
      </c>
      <c r="W796">
        <v>1</v>
      </c>
      <c r="X796">
        <v>8</v>
      </c>
      <c r="Y796">
        <v>6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3</v>
      </c>
      <c r="AG796">
        <v>11</v>
      </c>
      <c r="AH796">
        <v>0</v>
      </c>
    </row>
    <row r="797" spans="2:34" x14ac:dyDescent="0.3">
      <c r="B797">
        <v>702</v>
      </c>
      <c r="C797">
        <v>1975</v>
      </c>
      <c r="D797" s="12">
        <f>2026-marketing_campaign4[[#This Row],[Year_Birth]]</f>
        <v>51</v>
      </c>
      <c r="E797" s="12" t="str" cm="1">
        <f t="array" ref="E7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97" s="12" t="s">
        <v>37</v>
      </c>
      <c r="G797" s="12" t="s">
        <v>38</v>
      </c>
      <c r="H797" s="11">
        <v>47682</v>
      </c>
      <c r="I797">
        <v>0</v>
      </c>
      <c r="J797">
        <v>1</v>
      </c>
      <c r="K797" s="1">
        <v>41320</v>
      </c>
      <c r="L797">
        <v>80</v>
      </c>
      <c r="M797" s="11">
        <v>162</v>
      </c>
      <c r="N797" s="11">
        <v>61</v>
      </c>
      <c r="O797" s="11">
        <v>83</v>
      </c>
      <c r="P797" s="11">
        <v>97</v>
      </c>
      <c r="Q797" s="11">
        <v>57</v>
      </c>
      <c r="R797" s="11">
        <v>61</v>
      </c>
      <c r="S7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521</v>
      </c>
      <c r="T797" s="25" t="str" cm="1">
        <f t="array" ref="T7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797">
        <v>4</v>
      </c>
      <c r="V797">
        <v>4</v>
      </c>
      <c r="W797">
        <v>3</v>
      </c>
      <c r="X797">
        <v>8</v>
      </c>
      <c r="Y797">
        <v>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</v>
      </c>
      <c r="AG797">
        <v>11</v>
      </c>
      <c r="AH797">
        <v>0</v>
      </c>
    </row>
    <row r="798" spans="2:34" x14ac:dyDescent="0.3">
      <c r="B798">
        <v>2004</v>
      </c>
      <c r="C798">
        <v>1969</v>
      </c>
      <c r="D798" s="12">
        <f>2026-marketing_campaign4[[#This Row],[Year_Birth]]</f>
        <v>57</v>
      </c>
      <c r="E798" s="12" t="str" cm="1">
        <f t="array" ref="E7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798" s="12" t="s">
        <v>29</v>
      </c>
      <c r="G798" s="12" t="s">
        <v>30</v>
      </c>
      <c r="H798" s="11">
        <v>72679</v>
      </c>
      <c r="I798">
        <v>0</v>
      </c>
      <c r="J798">
        <v>1</v>
      </c>
      <c r="K798" s="1">
        <v>41535</v>
      </c>
      <c r="L798">
        <v>65</v>
      </c>
      <c r="M798" s="11">
        <v>619</v>
      </c>
      <c r="N798" s="11">
        <v>54</v>
      </c>
      <c r="O798" s="11">
        <v>260</v>
      </c>
      <c r="P798" s="11">
        <v>127</v>
      </c>
      <c r="Q798" s="11">
        <v>54</v>
      </c>
      <c r="R798" s="11">
        <v>54</v>
      </c>
      <c r="S7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1168</v>
      </c>
      <c r="T798" s="25" t="str" cm="1">
        <f t="array" ref="T7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798">
        <v>1</v>
      </c>
      <c r="V798">
        <v>4</v>
      </c>
      <c r="W798">
        <v>7</v>
      </c>
      <c r="X798">
        <v>5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3</v>
      </c>
      <c r="AG798">
        <v>11</v>
      </c>
      <c r="AH798">
        <v>0</v>
      </c>
    </row>
    <row r="799" spans="2:34" x14ac:dyDescent="0.3">
      <c r="B799">
        <v>4769</v>
      </c>
      <c r="C799">
        <v>1977</v>
      </c>
      <c r="D799" s="12">
        <f>2026-marketing_campaign4[[#This Row],[Year_Birth]]</f>
        <v>49</v>
      </c>
      <c r="E799" s="12" t="str" cm="1">
        <f t="array" ref="E7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799" s="12" t="s">
        <v>34</v>
      </c>
      <c r="G799" s="12" t="s">
        <v>31</v>
      </c>
      <c r="H799" s="11">
        <v>57954</v>
      </c>
      <c r="I799">
        <v>1</v>
      </c>
      <c r="J799">
        <v>1</v>
      </c>
      <c r="K799" s="1">
        <v>41808</v>
      </c>
      <c r="L799">
        <v>52</v>
      </c>
      <c r="M799" s="11">
        <v>456</v>
      </c>
      <c r="N799" s="11">
        <v>4</v>
      </c>
      <c r="O799" s="11">
        <v>24</v>
      </c>
      <c r="P799" s="11">
        <v>0</v>
      </c>
      <c r="Q799" s="11">
        <v>0</v>
      </c>
      <c r="R799" s="11">
        <v>9</v>
      </c>
      <c r="S7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493</v>
      </c>
      <c r="T799" s="25" t="str" cm="1">
        <f t="array" ref="T7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799">
        <v>7</v>
      </c>
      <c r="V799">
        <v>8</v>
      </c>
      <c r="W799">
        <v>2</v>
      </c>
      <c r="X799">
        <v>6</v>
      </c>
      <c r="Y799">
        <v>7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3</v>
      </c>
      <c r="AG799">
        <v>11</v>
      </c>
      <c r="AH799">
        <v>0</v>
      </c>
    </row>
    <row r="800" spans="2:34" x14ac:dyDescent="0.3">
      <c r="B800">
        <v>4437</v>
      </c>
      <c r="C800">
        <v>1962</v>
      </c>
      <c r="D800" s="12">
        <f>2026-marketing_campaign4[[#This Row],[Year_Birth]]</f>
        <v>64</v>
      </c>
      <c r="E800" s="12" t="str" cm="1">
        <f t="array" ref="E8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00" s="12" t="s">
        <v>29</v>
      </c>
      <c r="G800" s="12" t="s">
        <v>33</v>
      </c>
      <c r="H800" s="11">
        <v>65316</v>
      </c>
      <c r="I800">
        <v>1</v>
      </c>
      <c r="J800">
        <v>1</v>
      </c>
      <c r="K800" s="1">
        <v>41388</v>
      </c>
      <c r="L800">
        <v>65</v>
      </c>
      <c r="M800" s="11">
        <v>112</v>
      </c>
      <c r="N800" s="11">
        <v>6</v>
      </c>
      <c r="O800" s="11">
        <v>92</v>
      </c>
      <c r="P800" s="11">
        <v>3</v>
      </c>
      <c r="Q800" s="11">
        <v>9</v>
      </c>
      <c r="R800" s="11">
        <v>38</v>
      </c>
      <c r="S8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260</v>
      </c>
      <c r="T800" s="25" t="str" cm="1">
        <f t="array" ref="T8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00">
        <v>2</v>
      </c>
      <c r="V800">
        <v>3</v>
      </c>
      <c r="W800">
        <v>2</v>
      </c>
      <c r="X800">
        <v>5</v>
      </c>
      <c r="Y800">
        <v>4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3</v>
      </c>
      <c r="AG800">
        <v>11</v>
      </c>
      <c r="AH800">
        <v>0</v>
      </c>
    </row>
    <row r="801" spans="2:34" x14ac:dyDescent="0.3">
      <c r="B801">
        <v>8724</v>
      </c>
      <c r="C801">
        <v>1982</v>
      </c>
      <c r="D801" s="12">
        <f>2026-marketing_campaign4[[#This Row],[Year_Birth]]</f>
        <v>44</v>
      </c>
      <c r="E801" s="12" t="str" cm="1">
        <f t="array" ref="E8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01" s="12" t="s">
        <v>29</v>
      </c>
      <c r="G801" s="12" t="s">
        <v>30</v>
      </c>
      <c r="H801" s="11">
        <v>28567</v>
      </c>
      <c r="I801">
        <v>1</v>
      </c>
      <c r="J801">
        <v>0</v>
      </c>
      <c r="K801" s="1">
        <v>41442</v>
      </c>
      <c r="L801">
        <v>57</v>
      </c>
      <c r="M801" s="11">
        <v>11</v>
      </c>
      <c r="N801" s="11">
        <v>3</v>
      </c>
      <c r="O801" s="11">
        <v>22</v>
      </c>
      <c r="P801" s="11">
        <v>2</v>
      </c>
      <c r="Q801" s="11">
        <v>2</v>
      </c>
      <c r="R801" s="11">
        <v>6</v>
      </c>
      <c r="S8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801" s="25" t="str" cm="1">
        <f t="array" ref="T8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01">
        <v>2</v>
      </c>
      <c r="V801">
        <v>2</v>
      </c>
      <c r="W801">
        <v>0</v>
      </c>
      <c r="X801">
        <v>3</v>
      </c>
      <c r="Y801">
        <v>6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3</v>
      </c>
      <c r="AG801">
        <v>11</v>
      </c>
      <c r="AH801">
        <v>0</v>
      </c>
    </row>
    <row r="802" spans="2:34" x14ac:dyDescent="0.3">
      <c r="B802">
        <v>10741</v>
      </c>
      <c r="C802">
        <v>1951</v>
      </c>
      <c r="D802" s="12">
        <f>2026-marketing_campaign4[[#This Row],[Year_Birth]]</f>
        <v>75</v>
      </c>
      <c r="E802" s="12" t="str" cm="1">
        <f t="array" ref="E8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02" s="12" t="s">
        <v>34</v>
      </c>
      <c r="G802" s="12" t="s">
        <v>31</v>
      </c>
      <c r="H802" s="11">
        <v>47352</v>
      </c>
      <c r="I802">
        <v>0</v>
      </c>
      <c r="J802">
        <v>1</v>
      </c>
      <c r="K802" s="1">
        <v>41375</v>
      </c>
      <c r="L802">
        <v>70</v>
      </c>
      <c r="M802" s="11">
        <v>172</v>
      </c>
      <c r="N802" s="11">
        <v>12</v>
      </c>
      <c r="O802" s="11">
        <v>112</v>
      </c>
      <c r="P802" s="11">
        <v>8</v>
      </c>
      <c r="Q802" s="11">
        <v>0</v>
      </c>
      <c r="R802" s="11">
        <v>15</v>
      </c>
      <c r="S8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319</v>
      </c>
      <c r="T802" s="25" t="str" cm="1">
        <f t="array" ref="T8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02">
        <v>4</v>
      </c>
      <c r="V802">
        <v>6</v>
      </c>
      <c r="W802">
        <v>1</v>
      </c>
      <c r="X802">
        <v>5</v>
      </c>
      <c r="Y802">
        <v>7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3</v>
      </c>
      <c r="AG802">
        <v>11</v>
      </c>
      <c r="AH802">
        <v>0</v>
      </c>
    </row>
    <row r="803" spans="2:34" x14ac:dyDescent="0.3">
      <c r="B803">
        <v>1991</v>
      </c>
      <c r="C803">
        <v>1967</v>
      </c>
      <c r="D803" s="12">
        <f>2026-marketing_campaign4[[#This Row],[Year_Birth]]</f>
        <v>59</v>
      </c>
      <c r="E803" s="12" t="str" cm="1">
        <f t="array" ref="E8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03" s="12" t="s">
        <v>29</v>
      </c>
      <c r="G803" s="12" t="s">
        <v>31</v>
      </c>
      <c r="H803" s="11">
        <v>44931</v>
      </c>
      <c r="I803">
        <v>0</v>
      </c>
      <c r="J803">
        <v>1</v>
      </c>
      <c r="K803" s="1">
        <v>41657</v>
      </c>
      <c r="L803">
        <v>0</v>
      </c>
      <c r="M803" s="11">
        <v>78</v>
      </c>
      <c r="N803" s="11">
        <v>0</v>
      </c>
      <c r="O803" s="11">
        <v>11</v>
      </c>
      <c r="P803" s="11">
        <v>0</v>
      </c>
      <c r="Q803" s="11">
        <v>0</v>
      </c>
      <c r="R803" s="11">
        <v>7</v>
      </c>
      <c r="S8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</v>
      </c>
      <c r="T803" s="25" t="str" cm="1">
        <f t="array" ref="T8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03">
        <v>1</v>
      </c>
      <c r="V803">
        <v>2</v>
      </c>
      <c r="W803">
        <v>1</v>
      </c>
      <c r="X803">
        <v>3</v>
      </c>
      <c r="Y803">
        <v>5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3</v>
      </c>
      <c r="AG803">
        <v>11</v>
      </c>
      <c r="AH803">
        <v>0</v>
      </c>
    </row>
    <row r="804" spans="2:34" x14ac:dyDescent="0.3">
      <c r="B804">
        <v>11096</v>
      </c>
      <c r="C804">
        <v>1952</v>
      </c>
      <c r="D804" s="12">
        <f>2026-marketing_campaign4[[#This Row],[Year_Birth]]</f>
        <v>74</v>
      </c>
      <c r="E804" s="12" t="str" cm="1">
        <f t="array" ref="E8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04" s="12" t="s">
        <v>37</v>
      </c>
      <c r="G804" s="12" t="s">
        <v>31</v>
      </c>
      <c r="H804" s="11">
        <v>57247</v>
      </c>
      <c r="I804">
        <v>0</v>
      </c>
      <c r="J804">
        <v>1</v>
      </c>
      <c r="K804" s="1">
        <v>41494</v>
      </c>
      <c r="L804">
        <v>50</v>
      </c>
      <c r="M804" s="11">
        <v>99</v>
      </c>
      <c r="N804" s="11">
        <v>4</v>
      </c>
      <c r="O804" s="11">
        <v>32</v>
      </c>
      <c r="P804" s="11">
        <v>37</v>
      </c>
      <c r="Q804" s="11">
        <v>54</v>
      </c>
      <c r="R804" s="11">
        <v>6</v>
      </c>
      <c r="S8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232</v>
      </c>
      <c r="T804" s="25" t="str" cm="1">
        <f t="array" ref="T8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04">
        <v>2</v>
      </c>
      <c r="V804">
        <v>2</v>
      </c>
      <c r="W804">
        <v>1</v>
      </c>
      <c r="X804">
        <v>7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3</v>
      </c>
      <c r="AG804">
        <v>11</v>
      </c>
      <c r="AH804">
        <v>0</v>
      </c>
    </row>
    <row r="805" spans="2:34" x14ac:dyDescent="0.3">
      <c r="B805">
        <v>304</v>
      </c>
      <c r="C805">
        <v>1981</v>
      </c>
      <c r="D805" s="12">
        <f>2026-marketing_campaign4[[#This Row],[Year_Birth]]</f>
        <v>45</v>
      </c>
      <c r="E805" s="12" t="str" cm="1">
        <f t="array" ref="E8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05" s="12" t="s">
        <v>34</v>
      </c>
      <c r="G805" s="12" t="s">
        <v>30</v>
      </c>
      <c r="H805" s="11">
        <v>22944</v>
      </c>
      <c r="I805">
        <v>1</v>
      </c>
      <c r="J805">
        <v>0</v>
      </c>
      <c r="K805" s="1">
        <v>41631</v>
      </c>
      <c r="L805">
        <v>67</v>
      </c>
      <c r="M805" s="11">
        <v>19</v>
      </c>
      <c r="N805" s="11">
        <v>3</v>
      </c>
      <c r="O805" s="11">
        <v>19</v>
      </c>
      <c r="P805" s="11">
        <v>4</v>
      </c>
      <c r="Q805" s="11">
        <v>5</v>
      </c>
      <c r="R805" s="11">
        <v>26</v>
      </c>
      <c r="S8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</v>
      </c>
      <c r="T805" s="25" t="str" cm="1">
        <f t="array" ref="T8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05">
        <v>3</v>
      </c>
      <c r="V805">
        <v>3</v>
      </c>
      <c r="W805">
        <v>0</v>
      </c>
      <c r="X805">
        <v>3</v>
      </c>
      <c r="Y805">
        <v>7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3</v>
      </c>
      <c r="AG805">
        <v>11</v>
      </c>
      <c r="AH805">
        <v>0</v>
      </c>
    </row>
    <row r="806" spans="2:34" x14ac:dyDescent="0.3">
      <c r="B806">
        <v>3665</v>
      </c>
      <c r="C806">
        <v>1977</v>
      </c>
      <c r="D806" s="12">
        <f>2026-marketing_campaign4[[#This Row],[Year_Birth]]</f>
        <v>49</v>
      </c>
      <c r="E806" s="12" t="str" cm="1">
        <f t="array" ref="E8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06" s="12" t="s">
        <v>37</v>
      </c>
      <c r="G806" s="12" t="s">
        <v>31</v>
      </c>
      <c r="H806" s="11">
        <v>25315</v>
      </c>
      <c r="I806">
        <v>1</v>
      </c>
      <c r="J806">
        <v>0</v>
      </c>
      <c r="K806" s="1">
        <v>41585</v>
      </c>
      <c r="L806">
        <v>46</v>
      </c>
      <c r="M806" s="11">
        <v>1</v>
      </c>
      <c r="N806" s="11">
        <v>9</v>
      </c>
      <c r="O806" s="11">
        <v>8</v>
      </c>
      <c r="P806" s="11">
        <v>11</v>
      </c>
      <c r="Q806" s="11">
        <v>3</v>
      </c>
      <c r="R806" s="11">
        <v>22</v>
      </c>
      <c r="S8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806" s="25" t="str" cm="1">
        <f t="array" ref="T8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06">
        <v>3</v>
      </c>
      <c r="V806">
        <v>3</v>
      </c>
      <c r="W806">
        <v>0</v>
      </c>
      <c r="X806">
        <v>3</v>
      </c>
      <c r="Y806">
        <v>8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3</v>
      </c>
      <c r="AG806">
        <v>11</v>
      </c>
      <c r="AH806">
        <v>0</v>
      </c>
    </row>
    <row r="807" spans="2:34" x14ac:dyDescent="0.3">
      <c r="B807">
        <v>10591</v>
      </c>
      <c r="C807">
        <v>1969</v>
      </c>
      <c r="D807" s="12">
        <f>2026-marketing_campaign4[[#This Row],[Year_Birth]]</f>
        <v>57</v>
      </c>
      <c r="E807" s="12" t="str" cm="1">
        <f t="array" ref="E8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07" s="12" t="s">
        <v>29</v>
      </c>
      <c r="G807" s="12" t="s">
        <v>38</v>
      </c>
      <c r="H807" s="11">
        <v>43638</v>
      </c>
      <c r="I807">
        <v>0</v>
      </c>
      <c r="J807">
        <v>1</v>
      </c>
      <c r="K807" s="1">
        <v>41127</v>
      </c>
      <c r="L807">
        <v>37</v>
      </c>
      <c r="M807" s="11">
        <v>63</v>
      </c>
      <c r="N807" s="11">
        <v>10</v>
      </c>
      <c r="O807" s="11">
        <v>83</v>
      </c>
      <c r="P807" s="11">
        <v>7</v>
      </c>
      <c r="Q807" s="11">
        <v>19</v>
      </c>
      <c r="R807" s="11">
        <v>19</v>
      </c>
      <c r="S8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201</v>
      </c>
      <c r="T807" s="25" t="str" cm="1">
        <f t="array" ref="T8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07">
        <v>2</v>
      </c>
      <c r="V807">
        <v>4</v>
      </c>
      <c r="W807">
        <v>1</v>
      </c>
      <c r="X807">
        <v>4</v>
      </c>
      <c r="Y807">
        <v>7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3</v>
      </c>
      <c r="AG807">
        <v>11</v>
      </c>
      <c r="AH807">
        <v>0</v>
      </c>
    </row>
    <row r="808" spans="2:34" x14ac:dyDescent="0.3">
      <c r="B808">
        <v>5036</v>
      </c>
      <c r="C808">
        <v>1984</v>
      </c>
      <c r="D808" s="12">
        <f>2026-marketing_campaign4[[#This Row],[Year_Birth]]</f>
        <v>42</v>
      </c>
      <c r="E808" s="12" t="str" cm="1">
        <f t="array" ref="E8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08" s="12" t="s">
        <v>32</v>
      </c>
      <c r="G808" s="12" t="s">
        <v>30</v>
      </c>
      <c r="H808" s="11">
        <v>42710</v>
      </c>
      <c r="I808">
        <v>1</v>
      </c>
      <c r="J808">
        <v>0</v>
      </c>
      <c r="K808" s="1">
        <v>41241</v>
      </c>
      <c r="L808">
        <v>38</v>
      </c>
      <c r="M808" s="11">
        <v>252</v>
      </c>
      <c r="N808" s="11">
        <v>3</v>
      </c>
      <c r="O808" s="11">
        <v>42</v>
      </c>
      <c r="P808" s="11">
        <v>4</v>
      </c>
      <c r="Q808" s="11">
        <v>3</v>
      </c>
      <c r="R808" s="11">
        <v>102</v>
      </c>
      <c r="S8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406</v>
      </c>
      <c r="T808" s="25" t="str" cm="1">
        <f t="array" ref="T8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08">
        <v>2</v>
      </c>
      <c r="V808">
        <v>4</v>
      </c>
      <c r="W808">
        <v>5</v>
      </c>
      <c r="X808">
        <v>3</v>
      </c>
      <c r="Y808">
        <v>6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3</v>
      </c>
      <c r="AG808">
        <v>11</v>
      </c>
      <c r="AH808">
        <v>0</v>
      </c>
    </row>
    <row r="809" spans="2:34" x14ac:dyDescent="0.3">
      <c r="B809">
        <v>7822</v>
      </c>
      <c r="C809">
        <v>1976</v>
      </c>
      <c r="D809" s="12">
        <f>2026-marketing_campaign4[[#This Row],[Year_Birth]]</f>
        <v>50</v>
      </c>
      <c r="E809" s="12" t="str" cm="1">
        <f t="array" ref="E8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09" s="12" t="s">
        <v>29</v>
      </c>
      <c r="G809" s="12" t="s">
        <v>31</v>
      </c>
      <c r="H809" s="11">
        <v>54058</v>
      </c>
      <c r="I809">
        <v>0</v>
      </c>
      <c r="J809">
        <v>1</v>
      </c>
      <c r="K809" s="1">
        <v>41429</v>
      </c>
      <c r="L809">
        <v>56</v>
      </c>
      <c r="M809" s="11">
        <v>198</v>
      </c>
      <c r="N809" s="11">
        <v>18</v>
      </c>
      <c r="O809" s="11">
        <v>252</v>
      </c>
      <c r="P809" s="11">
        <v>32</v>
      </c>
      <c r="Q809" s="11">
        <v>108</v>
      </c>
      <c r="R809" s="11">
        <v>54</v>
      </c>
      <c r="S8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662</v>
      </c>
      <c r="T809" s="25" t="str" cm="1">
        <f t="array" ref="T8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809">
        <v>2</v>
      </c>
      <c r="V809">
        <v>4</v>
      </c>
      <c r="W809">
        <v>6</v>
      </c>
      <c r="X809">
        <v>8</v>
      </c>
      <c r="Y809">
        <v>3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3</v>
      </c>
      <c r="AG809">
        <v>11</v>
      </c>
      <c r="AH809">
        <v>0</v>
      </c>
    </row>
    <row r="810" spans="2:34" x14ac:dyDescent="0.3">
      <c r="B810">
        <v>8541</v>
      </c>
      <c r="C810">
        <v>1990</v>
      </c>
      <c r="D810" s="12">
        <f>2026-marketing_campaign4[[#This Row],[Year_Birth]]</f>
        <v>36</v>
      </c>
      <c r="E810" s="12" t="str" cm="1">
        <f t="array" ref="E8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810" s="12" t="s">
        <v>37</v>
      </c>
      <c r="G810" s="12" t="s">
        <v>33</v>
      </c>
      <c r="H810" s="11">
        <v>24683</v>
      </c>
      <c r="I810">
        <v>1</v>
      </c>
      <c r="J810">
        <v>0</v>
      </c>
      <c r="K810" s="1">
        <v>41706</v>
      </c>
      <c r="L810">
        <v>98</v>
      </c>
      <c r="M810" s="11">
        <v>8</v>
      </c>
      <c r="N810" s="11">
        <v>4</v>
      </c>
      <c r="O810" s="11">
        <v>10</v>
      </c>
      <c r="P810" s="11">
        <v>6</v>
      </c>
      <c r="Q810" s="11">
        <v>7</v>
      </c>
      <c r="R810" s="11">
        <v>6</v>
      </c>
      <c r="S8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810" s="25" t="str" cm="1">
        <f t="array" ref="T8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10">
        <v>2</v>
      </c>
      <c r="V810">
        <v>2</v>
      </c>
      <c r="W810">
        <v>0</v>
      </c>
      <c r="X810">
        <v>4</v>
      </c>
      <c r="Y810">
        <v>5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</v>
      </c>
      <c r="AG810">
        <v>11</v>
      </c>
      <c r="AH810">
        <v>0</v>
      </c>
    </row>
    <row r="811" spans="2:34" x14ac:dyDescent="0.3">
      <c r="B811">
        <v>4368</v>
      </c>
      <c r="C811">
        <v>1980</v>
      </c>
      <c r="D811" s="12">
        <f>2026-marketing_campaign4[[#This Row],[Year_Birth]]</f>
        <v>46</v>
      </c>
      <c r="E811" s="12" t="str" cm="1">
        <f t="array" ref="E8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11" s="12" t="s">
        <v>29</v>
      </c>
      <c r="G811" s="12" t="s">
        <v>33</v>
      </c>
      <c r="H811" s="11">
        <v>47850</v>
      </c>
      <c r="I811">
        <v>1</v>
      </c>
      <c r="J811">
        <v>0</v>
      </c>
      <c r="K811" s="1">
        <v>41611</v>
      </c>
      <c r="L811">
        <v>72</v>
      </c>
      <c r="M811" s="11">
        <v>42</v>
      </c>
      <c r="N811" s="11">
        <v>7</v>
      </c>
      <c r="O811" s="11">
        <v>43</v>
      </c>
      <c r="P811" s="11">
        <v>20</v>
      </c>
      <c r="Q811" s="11">
        <v>12</v>
      </c>
      <c r="R811" s="11">
        <v>10</v>
      </c>
      <c r="S8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134</v>
      </c>
      <c r="T811" s="25" t="str" cm="1">
        <f t="array" ref="T8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11">
        <v>1</v>
      </c>
      <c r="V811">
        <v>3</v>
      </c>
      <c r="W811">
        <v>0</v>
      </c>
      <c r="X811">
        <v>4</v>
      </c>
      <c r="Y811">
        <v>6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3</v>
      </c>
      <c r="AG811">
        <v>11</v>
      </c>
      <c r="AH811">
        <v>0</v>
      </c>
    </row>
    <row r="812" spans="2:34" x14ac:dyDescent="0.3">
      <c r="B812">
        <v>2256</v>
      </c>
      <c r="C812">
        <v>1973</v>
      </c>
      <c r="D812" s="12">
        <f>2026-marketing_campaign4[[#This Row],[Year_Birth]]</f>
        <v>53</v>
      </c>
      <c r="E812" s="12" t="str" cm="1">
        <f t="array" ref="E8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12" s="12" t="s">
        <v>34</v>
      </c>
      <c r="G812" s="12" t="s">
        <v>33</v>
      </c>
      <c r="H812" s="11">
        <v>27159</v>
      </c>
      <c r="I812">
        <v>1</v>
      </c>
      <c r="J812">
        <v>1</v>
      </c>
      <c r="K812" s="1">
        <v>41727</v>
      </c>
      <c r="L812">
        <v>33</v>
      </c>
      <c r="M812" s="11">
        <v>17</v>
      </c>
      <c r="N812" s="11">
        <v>0</v>
      </c>
      <c r="O812" s="11">
        <v>3</v>
      </c>
      <c r="P812" s="11">
        <v>0</v>
      </c>
      <c r="Q812" s="11">
        <v>0</v>
      </c>
      <c r="R812" s="11">
        <v>1</v>
      </c>
      <c r="S8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</v>
      </c>
      <c r="T812" s="25" t="str" cm="1">
        <f t="array" ref="T8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12">
        <v>2</v>
      </c>
      <c r="V812">
        <v>1</v>
      </c>
      <c r="W812">
        <v>0</v>
      </c>
      <c r="X812">
        <v>3</v>
      </c>
      <c r="Y812">
        <v>6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3</v>
      </c>
      <c r="AG812">
        <v>11</v>
      </c>
      <c r="AH812">
        <v>0</v>
      </c>
    </row>
    <row r="813" spans="2:34" x14ac:dyDescent="0.3">
      <c r="B813">
        <v>4279</v>
      </c>
      <c r="C813">
        <v>1963</v>
      </c>
      <c r="D813" s="12">
        <f>2026-marketing_campaign4[[#This Row],[Year_Birth]]</f>
        <v>63</v>
      </c>
      <c r="E813" s="12" t="str" cm="1">
        <f t="array" ref="E8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13" s="12" t="s">
        <v>37</v>
      </c>
      <c r="G813" s="12" t="s">
        <v>30</v>
      </c>
      <c r="H813" s="11">
        <v>39548</v>
      </c>
      <c r="I813">
        <v>1</v>
      </c>
      <c r="J813">
        <v>1</v>
      </c>
      <c r="K813" s="1">
        <v>41729</v>
      </c>
      <c r="L813">
        <v>87</v>
      </c>
      <c r="M813" s="11">
        <v>15</v>
      </c>
      <c r="N813" s="11">
        <v>4</v>
      </c>
      <c r="O813" s="11">
        <v>10</v>
      </c>
      <c r="P813" s="11">
        <v>3</v>
      </c>
      <c r="Q813" s="11">
        <v>4</v>
      </c>
      <c r="R813" s="11">
        <v>18</v>
      </c>
      <c r="S8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813" s="25" t="str" cm="1">
        <f t="array" ref="T8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13">
        <v>2</v>
      </c>
      <c r="V813">
        <v>1</v>
      </c>
      <c r="W813">
        <v>1</v>
      </c>
      <c r="X813">
        <v>3</v>
      </c>
      <c r="Y813">
        <v>3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3</v>
      </c>
      <c r="AG813">
        <v>11</v>
      </c>
      <c r="AH813">
        <v>0</v>
      </c>
    </row>
    <row r="814" spans="2:34" x14ac:dyDescent="0.3">
      <c r="B814">
        <v>9240</v>
      </c>
      <c r="C814">
        <v>1971</v>
      </c>
      <c r="D814" s="12">
        <f>2026-marketing_campaign4[[#This Row],[Year_Birth]]</f>
        <v>55</v>
      </c>
      <c r="E814" s="12" t="str" cm="1">
        <f t="array" ref="E8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14" s="12" t="s">
        <v>32</v>
      </c>
      <c r="G814" s="12" t="s">
        <v>30</v>
      </c>
      <c r="H814" s="11">
        <v>60504</v>
      </c>
      <c r="I814">
        <v>0</v>
      </c>
      <c r="J814">
        <v>1</v>
      </c>
      <c r="K814" s="1">
        <v>41677</v>
      </c>
      <c r="L814">
        <v>73</v>
      </c>
      <c r="M814" s="11">
        <v>458</v>
      </c>
      <c r="N814" s="11">
        <v>0</v>
      </c>
      <c r="O814" s="11">
        <v>24</v>
      </c>
      <c r="P814" s="11">
        <v>6</v>
      </c>
      <c r="Q814" s="11">
        <v>4</v>
      </c>
      <c r="R814" s="11">
        <v>34</v>
      </c>
      <c r="S8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526</v>
      </c>
      <c r="T814" s="25" t="str" cm="1">
        <f t="array" ref="T8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814">
        <v>2</v>
      </c>
      <c r="V814">
        <v>6</v>
      </c>
      <c r="W814">
        <v>2</v>
      </c>
      <c r="X814">
        <v>8</v>
      </c>
      <c r="Y814">
        <v>6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3</v>
      </c>
      <c r="AG814">
        <v>11</v>
      </c>
      <c r="AH814">
        <v>0</v>
      </c>
    </row>
    <row r="815" spans="2:34" x14ac:dyDescent="0.3">
      <c r="B815">
        <v>9460</v>
      </c>
      <c r="C815">
        <v>1963</v>
      </c>
      <c r="D815" s="12">
        <f>2026-marketing_campaign4[[#This Row],[Year_Birth]]</f>
        <v>63</v>
      </c>
      <c r="E815" s="12" t="str" cm="1">
        <f t="array" ref="E8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15" s="12" t="s">
        <v>29</v>
      </c>
      <c r="G815" s="12" t="s">
        <v>33</v>
      </c>
      <c r="H815" s="11">
        <v>22419</v>
      </c>
      <c r="I815">
        <v>0</v>
      </c>
      <c r="J815">
        <v>0</v>
      </c>
      <c r="K815" s="1">
        <v>41382</v>
      </c>
      <c r="L815">
        <v>74</v>
      </c>
      <c r="M815" s="11">
        <v>30</v>
      </c>
      <c r="N815" s="11">
        <v>3</v>
      </c>
      <c r="O815" s="11">
        <v>47</v>
      </c>
      <c r="P815" s="11">
        <v>19</v>
      </c>
      <c r="Q815" s="11">
        <v>21</v>
      </c>
      <c r="R815" s="11">
        <v>42</v>
      </c>
      <c r="S8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162</v>
      </c>
      <c r="T815" s="25" t="str" cm="1">
        <f t="array" ref="T8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15">
        <v>1</v>
      </c>
      <c r="V815">
        <v>3</v>
      </c>
      <c r="W815">
        <v>2</v>
      </c>
      <c r="X815">
        <v>2</v>
      </c>
      <c r="Y815">
        <v>8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3</v>
      </c>
      <c r="AG815">
        <v>11</v>
      </c>
      <c r="AH815">
        <v>0</v>
      </c>
    </row>
    <row r="816" spans="2:34" x14ac:dyDescent="0.3">
      <c r="B816">
        <v>8692</v>
      </c>
      <c r="C816">
        <v>1952</v>
      </c>
      <c r="D816" s="12">
        <f>2026-marketing_campaign4[[#This Row],[Year_Birth]]</f>
        <v>74</v>
      </c>
      <c r="E816" s="12" t="str" cm="1">
        <f t="array" ref="E8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16" s="12" t="s">
        <v>29</v>
      </c>
      <c r="G816" s="12" t="s">
        <v>31</v>
      </c>
      <c r="H816" s="11">
        <v>43462</v>
      </c>
      <c r="I816">
        <v>1</v>
      </c>
      <c r="J816">
        <v>1</v>
      </c>
      <c r="K816" s="1">
        <v>41164</v>
      </c>
      <c r="L816">
        <v>50</v>
      </c>
      <c r="M816" s="11">
        <v>90</v>
      </c>
      <c r="N816" s="11">
        <v>17</v>
      </c>
      <c r="O816" s="11">
        <v>97</v>
      </c>
      <c r="P816" s="11">
        <v>15</v>
      </c>
      <c r="Q816" s="11">
        <v>6</v>
      </c>
      <c r="R816" s="11">
        <v>15</v>
      </c>
      <c r="S8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240</v>
      </c>
      <c r="T816" s="25" t="str" cm="1">
        <f t="array" ref="T8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16">
        <v>6</v>
      </c>
      <c r="V816">
        <v>4</v>
      </c>
      <c r="W816">
        <v>1</v>
      </c>
      <c r="X816">
        <v>5</v>
      </c>
      <c r="Y816">
        <v>8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3</v>
      </c>
      <c r="AG816">
        <v>11</v>
      </c>
      <c r="AH816">
        <v>0</v>
      </c>
    </row>
    <row r="817" spans="2:34" x14ac:dyDescent="0.3">
      <c r="B817">
        <v>448</v>
      </c>
      <c r="C817">
        <v>1978</v>
      </c>
      <c r="D817" s="12">
        <f>2026-marketing_campaign4[[#This Row],[Year_Birth]]</f>
        <v>48</v>
      </c>
      <c r="E817" s="12" t="str" cm="1">
        <f t="array" ref="E8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17" s="12" t="s">
        <v>32</v>
      </c>
      <c r="G817" s="12" t="s">
        <v>30</v>
      </c>
      <c r="H817" s="11">
        <v>54880</v>
      </c>
      <c r="I817">
        <v>1</v>
      </c>
      <c r="J817">
        <v>0</v>
      </c>
      <c r="K817" s="1">
        <v>41334</v>
      </c>
      <c r="L817">
        <v>57</v>
      </c>
      <c r="M817" s="11">
        <v>308</v>
      </c>
      <c r="N817" s="11">
        <v>85</v>
      </c>
      <c r="O817" s="11">
        <v>137</v>
      </c>
      <c r="P817" s="11">
        <v>102</v>
      </c>
      <c r="Q817" s="11">
        <v>45</v>
      </c>
      <c r="R817" s="11">
        <v>118</v>
      </c>
      <c r="S8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795</v>
      </c>
      <c r="T817" s="25" t="str" cm="1">
        <f t="array" ref="T8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817">
        <v>2</v>
      </c>
      <c r="V817">
        <v>6</v>
      </c>
      <c r="W817">
        <v>2</v>
      </c>
      <c r="X817">
        <v>11</v>
      </c>
      <c r="Y817">
        <v>5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3</v>
      </c>
      <c r="AG817">
        <v>11</v>
      </c>
      <c r="AH817">
        <v>0</v>
      </c>
    </row>
    <row r="818" spans="2:34" x14ac:dyDescent="0.3">
      <c r="B818">
        <v>8314</v>
      </c>
      <c r="C818">
        <v>1982</v>
      </c>
      <c r="D818" s="12">
        <f>2026-marketing_campaign4[[#This Row],[Year_Birth]]</f>
        <v>44</v>
      </c>
      <c r="E818" s="12" t="str" cm="1">
        <f t="array" ref="E8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18" s="12" t="s">
        <v>29</v>
      </c>
      <c r="G818" s="12" t="s">
        <v>33</v>
      </c>
      <c r="H818" s="11">
        <v>79908</v>
      </c>
      <c r="I818">
        <v>0</v>
      </c>
      <c r="J818">
        <v>0</v>
      </c>
      <c r="K818" s="1">
        <v>41369</v>
      </c>
      <c r="L818">
        <v>30</v>
      </c>
      <c r="M818" s="11">
        <v>557</v>
      </c>
      <c r="N818" s="11">
        <v>129</v>
      </c>
      <c r="O818" s="11">
        <v>761</v>
      </c>
      <c r="P818" s="11">
        <v>29</v>
      </c>
      <c r="Q818" s="11">
        <v>185</v>
      </c>
      <c r="R818" s="11">
        <v>111</v>
      </c>
      <c r="S8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1772</v>
      </c>
      <c r="T818" s="25" t="str" cm="1">
        <f t="array" ref="T8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818">
        <v>1</v>
      </c>
      <c r="V818">
        <v>5</v>
      </c>
      <c r="W818">
        <v>6</v>
      </c>
      <c r="X818">
        <v>7</v>
      </c>
      <c r="Y818">
        <v>2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3</v>
      </c>
      <c r="AG818">
        <v>11</v>
      </c>
      <c r="AH818">
        <v>0</v>
      </c>
    </row>
    <row r="819" spans="2:34" x14ac:dyDescent="0.3">
      <c r="B819">
        <v>8420</v>
      </c>
      <c r="C819">
        <v>1970</v>
      </c>
      <c r="D819" s="12">
        <f>2026-marketing_campaign4[[#This Row],[Year_Birth]]</f>
        <v>56</v>
      </c>
      <c r="E819" s="12" t="str" cm="1">
        <f t="array" ref="E8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19" s="12" t="s">
        <v>37</v>
      </c>
      <c r="G819" s="12" t="s">
        <v>33</v>
      </c>
      <c r="H819" s="11">
        <v>15315</v>
      </c>
      <c r="I819">
        <v>0</v>
      </c>
      <c r="J819">
        <v>0</v>
      </c>
      <c r="K819" s="1">
        <v>41489</v>
      </c>
      <c r="L819">
        <v>27</v>
      </c>
      <c r="M819" s="11">
        <v>7</v>
      </c>
      <c r="N819" s="11">
        <v>4</v>
      </c>
      <c r="O819" s="11">
        <v>13</v>
      </c>
      <c r="P819" s="11">
        <v>15</v>
      </c>
      <c r="Q819" s="11">
        <v>8</v>
      </c>
      <c r="R819" s="11">
        <v>17</v>
      </c>
      <c r="S8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</v>
      </c>
      <c r="T819" s="25" t="str" cm="1">
        <f t="array" ref="T8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19">
        <v>2</v>
      </c>
      <c r="V819">
        <v>2</v>
      </c>
      <c r="W819">
        <v>0</v>
      </c>
      <c r="X819">
        <v>4</v>
      </c>
      <c r="Y819">
        <v>5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3</v>
      </c>
      <c r="AG819">
        <v>11</v>
      </c>
      <c r="AH819">
        <v>0</v>
      </c>
    </row>
    <row r="820" spans="2:34" x14ac:dyDescent="0.3">
      <c r="B820">
        <v>7685</v>
      </c>
      <c r="C820">
        <v>1978</v>
      </c>
      <c r="D820" s="12">
        <f>2026-marketing_campaign4[[#This Row],[Year_Birth]]</f>
        <v>48</v>
      </c>
      <c r="E820" s="12" t="str" cm="1">
        <f t="array" ref="E8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20" s="12" t="s">
        <v>29</v>
      </c>
      <c r="G820" s="12" t="s">
        <v>33</v>
      </c>
      <c r="H820" s="11">
        <v>33039</v>
      </c>
      <c r="I820">
        <v>1</v>
      </c>
      <c r="J820">
        <v>0</v>
      </c>
      <c r="K820" s="1">
        <v>41526</v>
      </c>
      <c r="L820">
        <v>4</v>
      </c>
      <c r="M820" s="11">
        <v>30</v>
      </c>
      <c r="N820" s="11">
        <v>8</v>
      </c>
      <c r="O820" s="11">
        <v>12</v>
      </c>
      <c r="P820" s="11">
        <v>8</v>
      </c>
      <c r="Q820" s="11">
        <v>8</v>
      </c>
      <c r="R820" s="11">
        <v>12</v>
      </c>
      <c r="S8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</v>
      </c>
      <c r="T820" s="25" t="str" cm="1">
        <f t="array" ref="T8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20">
        <v>1</v>
      </c>
      <c r="V820">
        <v>2</v>
      </c>
      <c r="W820">
        <v>0</v>
      </c>
      <c r="X820">
        <v>4</v>
      </c>
      <c r="Y820">
        <v>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3</v>
      </c>
      <c r="AG820">
        <v>11</v>
      </c>
      <c r="AH820">
        <v>0</v>
      </c>
    </row>
    <row r="821" spans="2:34" x14ac:dyDescent="0.3">
      <c r="B821">
        <v>3179</v>
      </c>
      <c r="C821">
        <v>1980</v>
      </c>
      <c r="D821" s="12">
        <f>2026-marketing_campaign4[[#This Row],[Year_Birth]]</f>
        <v>46</v>
      </c>
      <c r="E821" s="12" t="str" cm="1">
        <f t="array" ref="E8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21" s="12" t="s">
        <v>29</v>
      </c>
      <c r="G821" s="12" t="s">
        <v>30</v>
      </c>
      <c r="H821" s="11">
        <v>81741</v>
      </c>
      <c r="I821">
        <v>0</v>
      </c>
      <c r="J821">
        <v>0</v>
      </c>
      <c r="K821" s="1">
        <v>41441</v>
      </c>
      <c r="L821">
        <v>75</v>
      </c>
      <c r="M821" s="11">
        <v>249</v>
      </c>
      <c r="N821" s="11">
        <v>153</v>
      </c>
      <c r="O821" s="11">
        <v>940</v>
      </c>
      <c r="P821" s="11">
        <v>58</v>
      </c>
      <c r="Q821" s="11">
        <v>134</v>
      </c>
      <c r="R821" s="11">
        <v>38</v>
      </c>
      <c r="S8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1572</v>
      </c>
      <c r="T821" s="25" t="str" cm="1">
        <f t="array" ref="T8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821">
        <v>0</v>
      </c>
      <c r="V821">
        <v>6</v>
      </c>
      <c r="W821">
        <v>6</v>
      </c>
      <c r="X821">
        <v>7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3</v>
      </c>
      <c r="AG821">
        <v>11</v>
      </c>
      <c r="AH821">
        <v>0</v>
      </c>
    </row>
    <row r="822" spans="2:34" x14ac:dyDescent="0.3">
      <c r="B822">
        <v>9780</v>
      </c>
      <c r="C822">
        <v>1971</v>
      </c>
      <c r="D822" s="12">
        <f>2026-marketing_campaign4[[#This Row],[Year_Birth]]</f>
        <v>55</v>
      </c>
      <c r="E822" s="12" t="str" cm="1">
        <f t="array" ref="E8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22" s="12" t="s">
        <v>34</v>
      </c>
      <c r="G822" s="12" t="s">
        <v>31</v>
      </c>
      <c r="H822" s="11">
        <v>71499</v>
      </c>
      <c r="I822">
        <v>0</v>
      </c>
      <c r="J822">
        <v>1</v>
      </c>
      <c r="K822" s="1">
        <v>41450</v>
      </c>
      <c r="L822">
        <v>12</v>
      </c>
      <c r="M822" s="11">
        <v>465</v>
      </c>
      <c r="N822" s="11">
        <v>25</v>
      </c>
      <c r="O822" s="11">
        <v>132</v>
      </c>
      <c r="P822" s="11">
        <v>136</v>
      </c>
      <c r="Q822" s="11">
        <v>0</v>
      </c>
      <c r="R822" s="11">
        <v>37</v>
      </c>
      <c r="S8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795</v>
      </c>
      <c r="T822" s="25" t="str" cm="1">
        <f t="array" ref="T8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822">
        <v>2</v>
      </c>
      <c r="V822">
        <v>8</v>
      </c>
      <c r="W822">
        <v>3</v>
      </c>
      <c r="X822">
        <v>13</v>
      </c>
      <c r="Y822">
        <v>4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3</v>
      </c>
      <c r="AG822">
        <v>11</v>
      </c>
      <c r="AH822">
        <v>0</v>
      </c>
    </row>
    <row r="823" spans="2:34" x14ac:dyDescent="0.3">
      <c r="B823">
        <v>10681</v>
      </c>
      <c r="C823">
        <v>1970</v>
      </c>
      <c r="D823" s="12">
        <f>2026-marketing_campaign4[[#This Row],[Year_Birth]]</f>
        <v>56</v>
      </c>
      <c r="E823" s="12" t="str" cm="1">
        <f t="array" ref="E8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23" s="12" t="s">
        <v>37</v>
      </c>
      <c r="G823" s="12" t="s">
        <v>33</v>
      </c>
      <c r="H823" s="11">
        <v>62466</v>
      </c>
      <c r="I823">
        <v>0</v>
      </c>
      <c r="J823">
        <v>1</v>
      </c>
      <c r="K823" s="1">
        <v>41654</v>
      </c>
      <c r="L823">
        <v>13</v>
      </c>
      <c r="M823" s="11">
        <v>129</v>
      </c>
      <c r="N823" s="11">
        <v>129</v>
      </c>
      <c r="O823" s="11">
        <v>259</v>
      </c>
      <c r="P823" s="11">
        <v>168</v>
      </c>
      <c r="Q823" s="11">
        <v>121</v>
      </c>
      <c r="R823" s="11">
        <v>83</v>
      </c>
      <c r="S8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889</v>
      </c>
      <c r="T823" s="25" t="str" cm="1">
        <f t="array" ref="T8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823">
        <v>5</v>
      </c>
      <c r="V823">
        <v>6</v>
      </c>
      <c r="W823">
        <v>3</v>
      </c>
      <c r="X823">
        <v>12</v>
      </c>
      <c r="Y823">
        <v>4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3</v>
      </c>
      <c r="AG823">
        <v>11</v>
      </c>
      <c r="AH823">
        <v>0</v>
      </c>
    </row>
    <row r="824" spans="2:34" x14ac:dyDescent="0.3">
      <c r="B824">
        <v>10232</v>
      </c>
      <c r="C824">
        <v>1963</v>
      </c>
      <c r="D824" s="12">
        <f>2026-marketing_campaign4[[#This Row],[Year_Birth]]</f>
        <v>63</v>
      </c>
      <c r="E824" s="12" t="str" cm="1">
        <f t="array" ref="E8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24" s="12" t="s">
        <v>32</v>
      </c>
      <c r="G824" s="12" t="s">
        <v>35</v>
      </c>
      <c r="H824" s="11">
        <v>48799</v>
      </c>
      <c r="I824">
        <v>0</v>
      </c>
      <c r="J824">
        <v>1</v>
      </c>
      <c r="K824" s="1">
        <v>41583</v>
      </c>
      <c r="L824">
        <v>9</v>
      </c>
      <c r="M824" s="11">
        <v>174</v>
      </c>
      <c r="N824" s="11">
        <v>18</v>
      </c>
      <c r="O824" s="11">
        <v>81</v>
      </c>
      <c r="P824" s="11">
        <v>28</v>
      </c>
      <c r="Q824" s="11">
        <v>6</v>
      </c>
      <c r="R824" s="11">
        <v>24</v>
      </c>
      <c r="S8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331</v>
      </c>
      <c r="T824" s="25" t="str" cm="1">
        <f t="array" ref="T8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24">
        <v>3</v>
      </c>
      <c r="V824">
        <v>3</v>
      </c>
      <c r="W824">
        <v>2</v>
      </c>
      <c r="X824">
        <v>7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3</v>
      </c>
      <c r="AG824">
        <v>11</v>
      </c>
      <c r="AH824">
        <v>0</v>
      </c>
    </row>
    <row r="825" spans="2:34" x14ac:dyDescent="0.3">
      <c r="B825">
        <v>4184</v>
      </c>
      <c r="C825">
        <v>1950</v>
      </c>
      <c r="D825" s="12">
        <f>2026-marketing_campaign4[[#This Row],[Year_Birth]]</f>
        <v>76</v>
      </c>
      <c r="E825" s="12" t="str" cm="1">
        <f t="array" ref="E8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25" s="12" t="s">
        <v>32</v>
      </c>
      <c r="G825" s="12" t="s">
        <v>31</v>
      </c>
      <c r="H825" s="11">
        <v>52157</v>
      </c>
      <c r="I825">
        <v>0</v>
      </c>
      <c r="J825">
        <v>1</v>
      </c>
      <c r="K825" s="1">
        <v>41797</v>
      </c>
      <c r="L825">
        <v>48</v>
      </c>
      <c r="M825" s="11">
        <v>189</v>
      </c>
      <c r="N825" s="11">
        <v>2</v>
      </c>
      <c r="O825" s="11">
        <v>29</v>
      </c>
      <c r="P825" s="11">
        <v>3</v>
      </c>
      <c r="Q825" s="11">
        <v>2</v>
      </c>
      <c r="R825" s="11">
        <v>40</v>
      </c>
      <c r="S8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265</v>
      </c>
      <c r="T825" s="25" t="str" cm="1">
        <f t="array" ref="T8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25">
        <v>2</v>
      </c>
      <c r="V825">
        <v>3</v>
      </c>
      <c r="W825">
        <v>2</v>
      </c>
      <c r="X825">
        <v>5</v>
      </c>
      <c r="Y825">
        <v>4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3</v>
      </c>
      <c r="AG825">
        <v>11</v>
      </c>
      <c r="AH825">
        <v>0</v>
      </c>
    </row>
    <row r="826" spans="2:34" x14ac:dyDescent="0.3">
      <c r="B826">
        <v>9120</v>
      </c>
      <c r="C826">
        <v>1962</v>
      </c>
      <c r="D826" s="12">
        <f>2026-marketing_campaign4[[#This Row],[Year_Birth]]</f>
        <v>64</v>
      </c>
      <c r="E826" s="12" t="str" cm="1">
        <f t="array" ref="E8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26" s="12" t="s">
        <v>29</v>
      </c>
      <c r="G826" s="12" t="s">
        <v>30</v>
      </c>
      <c r="H826" s="11">
        <v>66565</v>
      </c>
      <c r="I826">
        <v>0</v>
      </c>
      <c r="J826">
        <v>1</v>
      </c>
      <c r="K826" s="1">
        <v>41248</v>
      </c>
      <c r="L826">
        <v>80</v>
      </c>
      <c r="M826" s="11">
        <v>747</v>
      </c>
      <c r="N826" s="11">
        <v>10</v>
      </c>
      <c r="O826" s="11">
        <v>161</v>
      </c>
      <c r="P826" s="11">
        <v>65</v>
      </c>
      <c r="Q826" s="11">
        <v>40</v>
      </c>
      <c r="R826" s="11">
        <v>42</v>
      </c>
      <c r="S8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1065</v>
      </c>
      <c r="T826" s="25" t="str" cm="1">
        <f t="array" ref="T8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826">
        <v>4</v>
      </c>
      <c r="V826">
        <v>4</v>
      </c>
      <c r="W826">
        <v>2</v>
      </c>
      <c r="X826">
        <v>9</v>
      </c>
      <c r="Y826">
        <v>8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3</v>
      </c>
      <c r="AG826">
        <v>11</v>
      </c>
      <c r="AH826">
        <v>0</v>
      </c>
    </row>
    <row r="827" spans="2:34" x14ac:dyDescent="0.3">
      <c r="B827">
        <v>891</v>
      </c>
      <c r="C827">
        <v>1951</v>
      </c>
      <c r="D827" s="12">
        <f>2026-marketing_campaign4[[#This Row],[Year_Birth]]</f>
        <v>75</v>
      </c>
      <c r="E827" s="12" t="str" cm="1">
        <f t="array" ref="E8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27" s="12" t="s">
        <v>34</v>
      </c>
      <c r="G827" s="12" t="s">
        <v>31</v>
      </c>
      <c r="H827" s="11">
        <v>29298</v>
      </c>
      <c r="I827">
        <v>1</v>
      </c>
      <c r="J827">
        <v>1</v>
      </c>
      <c r="K827" s="1">
        <v>41524</v>
      </c>
      <c r="L827">
        <v>60</v>
      </c>
      <c r="M827" s="11">
        <v>6</v>
      </c>
      <c r="N827" s="11">
        <v>0</v>
      </c>
      <c r="O827" s="11">
        <v>2</v>
      </c>
      <c r="P827" s="11">
        <v>2</v>
      </c>
      <c r="Q827" s="11">
        <v>0</v>
      </c>
      <c r="R827" s="11">
        <v>1</v>
      </c>
      <c r="S8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</v>
      </c>
      <c r="T827" s="25" t="str" cm="1">
        <f t="array" ref="T8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27">
        <v>1</v>
      </c>
      <c r="V827">
        <v>1</v>
      </c>
      <c r="W827">
        <v>0</v>
      </c>
      <c r="X827">
        <v>2</v>
      </c>
      <c r="Y827">
        <v>5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3</v>
      </c>
      <c r="AG827">
        <v>11</v>
      </c>
      <c r="AH827">
        <v>0</v>
      </c>
    </row>
    <row r="828" spans="2:34" x14ac:dyDescent="0.3">
      <c r="B828">
        <v>10381</v>
      </c>
      <c r="C828">
        <v>1979</v>
      </c>
      <c r="D828" s="12">
        <f>2026-marketing_campaign4[[#This Row],[Year_Birth]]</f>
        <v>47</v>
      </c>
      <c r="E828" s="12" t="str" cm="1">
        <f t="array" ref="E8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28" s="12" t="s">
        <v>29</v>
      </c>
      <c r="G828" s="12" t="s">
        <v>30</v>
      </c>
      <c r="H828" s="11">
        <v>47691</v>
      </c>
      <c r="I828">
        <v>0</v>
      </c>
      <c r="J828">
        <v>1</v>
      </c>
      <c r="K828" s="1">
        <v>41460</v>
      </c>
      <c r="L828">
        <v>43</v>
      </c>
      <c r="M828" s="11">
        <v>14</v>
      </c>
      <c r="N828" s="11">
        <v>0</v>
      </c>
      <c r="O828" s="11">
        <v>3</v>
      </c>
      <c r="P828" s="11">
        <v>0</v>
      </c>
      <c r="Q828" s="11">
        <v>0</v>
      </c>
      <c r="R828" s="11">
        <v>4</v>
      </c>
      <c r="S8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</v>
      </c>
      <c r="T828" s="25" t="str" cm="1">
        <f t="array" ref="T8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28">
        <v>1</v>
      </c>
      <c r="V828">
        <v>1</v>
      </c>
      <c r="W828">
        <v>0</v>
      </c>
      <c r="X828">
        <v>2</v>
      </c>
      <c r="Y828">
        <v>6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3</v>
      </c>
      <c r="AG828">
        <v>11</v>
      </c>
      <c r="AH828">
        <v>0</v>
      </c>
    </row>
    <row r="829" spans="2:34" x14ac:dyDescent="0.3">
      <c r="B829">
        <v>3525</v>
      </c>
      <c r="C829">
        <v>1970</v>
      </c>
      <c r="D829" s="12">
        <f>2026-marketing_campaign4[[#This Row],[Year_Birth]]</f>
        <v>56</v>
      </c>
      <c r="E829" s="12" t="str" cm="1">
        <f t="array" ref="E8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29" s="12" t="s">
        <v>29</v>
      </c>
      <c r="G829" s="12" t="s">
        <v>31</v>
      </c>
      <c r="H829" s="11">
        <v>38200</v>
      </c>
      <c r="I829">
        <v>1</v>
      </c>
      <c r="J829">
        <v>1</v>
      </c>
      <c r="K829" s="1">
        <v>41250</v>
      </c>
      <c r="L829">
        <v>19</v>
      </c>
      <c r="M829" s="11">
        <v>12</v>
      </c>
      <c r="N829" s="11">
        <v>0</v>
      </c>
      <c r="O829" s="11">
        <v>4</v>
      </c>
      <c r="P829" s="11">
        <v>0</v>
      </c>
      <c r="Q829" s="11">
        <v>0</v>
      </c>
      <c r="R829" s="11">
        <v>1</v>
      </c>
      <c r="S8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829" s="25" t="str" cm="1">
        <f t="array" ref="T8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29">
        <v>1</v>
      </c>
      <c r="V829">
        <v>1</v>
      </c>
      <c r="W829">
        <v>0</v>
      </c>
      <c r="X829">
        <v>2</v>
      </c>
      <c r="Y829">
        <v>7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3</v>
      </c>
      <c r="AG829">
        <v>11</v>
      </c>
      <c r="AH829">
        <v>0</v>
      </c>
    </row>
    <row r="830" spans="2:34" x14ac:dyDescent="0.3">
      <c r="B830">
        <v>6818</v>
      </c>
      <c r="C830">
        <v>1974</v>
      </c>
      <c r="D830" s="12">
        <f>2026-marketing_campaign4[[#This Row],[Year_Birth]]</f>
        <v>52</v>
      </c>
      <c r="E830" s="12" t="str" cm="1">
        <f t="array" ref="E8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30" s="12" t="s">
        <v>29</v>
      </c>
      <c r="G830" s="12" t="s">
        <v>33</v>
      </c>
      <c r="H830" s="11">
        <v>44989</v>
      </c>
      <c r="I830">
        <v>0</v>
      </c>
      <c r="J830">
        <v>1</v>
      </c>
      <c r="K830" s="1">
        <v>41164</v>
      </c>
      <c r="L830">
        <v>26</v>
      </c>
      <c r="M830" s="11">
        <v>98</v>
      </c>
      <c r="N830" s="11">
        <v>0</v>
      </c>
      <c r="O830" s="11">
        <v>106</v>
      </c>
      <c r="P830" s="11">
        <v>49</v>
      </c>
      <c r="Q830" s="11">
        <v>10</v>
      </c>
      <c r="R830" s="11">
        <v>106</v>
      </c>
      <c r="S8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369</v>
      </c>
      <c r="T830" s="25" t="str" cm="1">
        <f t="array" ref="T8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30">
        <v>5</v>
      </c>
      <c r="V830">
        <v>5</v>
      </c>
      <c r="W830">
        <v>1</v>
      </c>
      <c r="X830">
        <v>5</v>
      </c>
      <c r="Y830">
        <v>6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3</v>
      </c>
      <c r="AG830">
        <v>11</v>
      </c>
      <c r="AH830">
        <v>0</v>
      </c>
    </row>
    <row r="831" spans="2:34" x14ac:dyDescent="0.3">
      <c r="B831">
        <v>3526</v>
      </c>
      <c r="C831">
        <v>1968</v>
      </c>
      <c r="D831" s="12">
        <f>2026-marketing_campaign4[[#This Row],[Year_Birth]]</f>
        <v>58</v>
      </c>
      <c r="E831" s="12" t="str" cm="1">
        <f t="array" ref="E8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31" s="12" t="s">
        <v>32</v>
      </c>
      <c r="G831" s="12" t="s">
        <v>33</v>
      </c>
      <c r="H831" s="11">
        <v>38443</v>
      </c>
      <c r="I831">
        <v>1</v>
      </c>
      <c r="J831">
        <v>1</v>
      </c>
      <c r="K831" s="1">
        <v>41666</v>
      </c>
      <c r="L831">
        <v>58</v>
      </c>
      <c r="M831" s="11">
        <v>32</v>
      </c>
      <c r="N831" s="11">
        <v>0</v>
      </c>
      <c r="O831" s="11">
        <v>5</v>
      </c>
      <c r="P831" s="11">
        <v>0</v>
      </c>
      <c r="Q831" s="11">
        <v>0</v>
      </c>
      <c r="R831" s="11">
        <v>1</v>
      </c>
      <c r="S8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831" s="25" t="str" cm="1">
        <f t="array" ref="T8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31">
        <v>2</v>
      </c>
      <c r="V831">
        <v>1</v>
      </c>
      <c r="W831">
        <v>0</v>
      </c>
      <c r="X831">
        <v>3</v>
      </c>
      <c r="Y831">
        <v>7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3</v>
      </c>
      <c r="AG831">
        <v>11</v>
      </c>
      <c r="AH831">
        <v>0</v>
      </c>
    </row>
    <row r="832" spans="2:34" x14ac:dyDescent="0.3">
      <c r="B832">
        <v>8181</v>
      </c>
      <c r="C832">
        <v>1978</v>
      </c>
      <c r="D832" s="12">
        <f>2026-marketing_campaign4[[#This Row],[Year_Birth]]</f>
        <v>48</v>
      </c>
      <c r="E832" s="12" t="str" cm="1">
        <f t="array" ref="E8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32" s="12" t="s">
        <v>37</v>
      </c>
      <c r="G832" s="12" t="s">
        <v>30</v>
      </c>
      <c r="H832" s="11">
        <v>38593</v>
      </c>
      <c r="I832">
        <v>1</v>
      </c>
      <c r="J832">
        <v>0</v>
      </c>
      <c r="K832" s="1">
        <v>41530</v>
      </c>
      <c r="L832">
        <v>42</v>
      </c>
      <c r="M832" s="11">
        <v>51</v>
      </c>
      <c r="N832" s="11">
        <v>12</v>
      </c>
      <c r="O832" s="11">
        <v>49</v>
      </c>
      <c r="P832" s="11">
        <v>17</v>
      </c>
      <c r="Q832" s="11">
        <v>24</v>
      </c>
      <c r="R832" s="11">
        <v>24</v>
      </c>
      <c r="S8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177</v>
      </c>
      <c r="T832" s="25" t="str" cm="1">
        <f t="array" ref="T8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32">
        <v>3</v>
      </c>
      <c r="V832">
        <v>4</v>
      </c>
      <c r="W832">
        <v>1</v>
      </c>
      <c r="X832">
        <v>3</v>
      </c>
      <c r="Y832">
        <v>8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3</v>
      </c>
      <c r="AG832">
        <v>11</v>
      </c>
      <c r="AH832">
        <v>0</v>
      </c>
    </row>
    <row r="833" spans="2:34" x14ac:dyDescent="0.3">
      <c r="B833">
        <v>1029</v>
      </c>
      <c r="C833">
        <v>1970</v>
      </c>
      <c r="D833" s="12">
        <f>2026-marketing_campaign4[[#This Row],[Year_Birth]]</f>
        <v>56</v>
      </c>
      <c r="E833" s="12" t="str" cm="1">
        <f t="array" ref="E8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33" s="12" t="s">
        <v>32</v>
      </c>
      <c r="G833" s="12" t="s">
        <v>31</v>
      </c>
      <c r="H833" s="11">
        <v>64413</v>
      </c>
      <c r="I833">
        <v>0</v>
      </c>
      <c r="J833">
        <v>1</v>
      </c>
      <c r="K833" s="1">
        <v>41487</v>
      </c>
      <c r="L833">
        <v>27</v>
      </c>
      <c r="M833" s="11">
        <v>200</v>
      </c>
      <c r="N833" s="11">
        <v>5</v>
      </c>
      <c r="O833" s="11">
        <v>44</v>
      </c>
      <c r="P833" s="11">
        <v>0</v>
      </c>
      <c r="Q833" s="11">
        <v>10</v>
      </c>
      <c r="R833" s="11">
        <v>20</v>
      </c>
      <c r="S8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279</v>
      </c>
      <c r="T833" s="25" t="str" cm="1">
        <f t="array" ref="T8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33">
        <v>1</v>
      </c>
      <c r="V833">
        <v>5</v>
      </c>
      <c r="W833">
        <v>1</v>
      </c>
      <c r="X833">
        <v>5</v>
      </c>
      <c r="Y833">
        <v>5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3</v>
      </c>
      <c r="AG833">
        <v>11</v>
      </c>
      <c r="AH833">
        <v>0</v>
      </c>
    </row>
    <row r="834" spans="2:34" x14ac:dyDescent="0.3">
      <c r="B834">
        <v>7369</v>
      </c>
      <c r="C834">
        <v>1981</v>
      </c>
      <c r="D834" s="12">
        <f>2026-marketing_campaign4[[#This Row],[Year_Birth]]</f>
        <v>45</v>
      </c>
      <c r="E834" s="12" t="str" cm="1">
        <f t="array" ref="E8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34" s="12" t="s">
        <v>34</v>
      </c>
      <c r="G834" s="12" t="s">
        <v>33</v>
      </c>
      <c r="H834" s="11">
        <v>36959</v>
      </c>
      <c r="I834">
        <v>1</v>
      </c>
      <c r="J834">
        <v>0</v>
      </c>
      <c r="K834" s="1">
        <v>41549</v>
      </c>
      <c r="L834">
        <v>56</v>
      </c>
      <c r="M834" s="11">
        <v>25</v>
      </c>
      <c r="N834" s="11">
        <v>6</v>
      </c>
      <c r="O834" s="11">
        <v>25</v>
      </c>
      <c r="P834" s="11">
        <v>6</v>
      </c>
      <c r="Q834" s="11">
        <v>0</v>
      </c>
      <c r="R834" s="11">
        <v>0</v>
      </c>
      <c r="S8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</v>
      </c>
      <c r="T834" s="25" t="str" cm="1">
        <f t="array" ref="T8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34">
        <v>2</v>
      </c>
      <c r="V834">
        <v>2</v>
      </c>
      <c r="W834">
        <v>0</v>
      </c>
      <c r="X834">
        <v>3</v>
      </c>
      <c r="Y834">
        <v>8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3</v>
      </c>
      <c r="AG834">
        <v>11</v>
      </c>
      <c r="AH834">
        <v>0</v>
      </c>
    </row>
    <row r="835" spans="2:34" x14ac:dyDescent="0.3">
      <c r="B835">
        <v>8159</v>
      </c>
      <c r="C835">
        <v>1968</v>
      </c>
      <c r="D835" s="12">
        <f>2026-marketing_campaign4[[#This Row],[Year_Birth]]</f>
        <v>58</v>
      </c>
      <c r="E835" s="12" t="str" cm="1">
        <f t="array" ref="E8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35" s="12" t="s">
        <v>29</v>
      </c>
      <c r="G835" s="12" t="s">
        <v>33</v>
      </c>
      <c r="H835" s="11">
        <v>51287</v>
      </c>
      <c r="I835">
        <v>1</v>
      </c>
      <c r="J835">
        <v>1</v>
      </c>
      <c r="K835" s="1">
        <v>41730</v>
      </c>
      <c r="L835">
        <v>10</v>
      </c>
      <c r="M835" s="11">
        <v>117</v>
      </c>
      <c r="N835" s="11">
        <v>0</v>
      </c>
      <c r="O835" s="11">
        <v>22</v>
      </c>
      <c r="P835" s="11">
        <v>13</v>
      </c>
      <c r="Q835" s="11">
        <v>0</v>
      </c>
      <c r="R835" s="11">
        <v>30</v>
      </c>
      <c r="S8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182</v>
      </c>
      <c r="T835" s="25" t="str" cm="1">
        <f t="array" ref="T8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35">
        <v>3</v>
      </c>
      <c r="V835">
        <v>4</v>
      </c>
      <c r="W835">
        <v>1</v>
      </c>
      <c r="X835">
        <v>3</v>
      </c>
      <c r="Y835">
        <v>7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3</v>
      </c>
      <c r="AG835">
        <v>11</v>
      </c>
      <c r="AH835">
        <v>0</v>
      </c>
    </row>
    <row r="836" spans="2:34" x14ac:dyDescent="0.3">
      <c r="B836">
        <v>1160</v>
      </c>
      <c r="C836">
        <v>1970</v>
      </c>
      <c r="D836" s="12">
        <f>2026-marketing_campaign4[[#This Row],[Year_Birth]]</f>
        <v>56</v>
      </c>
      <c r="E836" s="12" t="str" cm="1">
        <f t="array" ref="E8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36" s="12" t="s">
        <v>29</v>
      </c>
      <c r="G836" s="12" t="s">
        <v>33</v>
      </c>
      <c r="H836" s="11">
        <v>13260</v>
      </c>
      <c r="I836">
        <v>1</v>
      </c>
      <c r="J836">
        <v>1</v>
      </c>
      <c r="K836" s="1">
        <v>41509</v>
      </c>
      <c r="L836">
        <v>48</v>
      </c>
      <c r="M836" s="11">
        <v>9</v>
      </c>
      <c r="N836" s="11">
        <v>4</v>
      </c>
      <c r="O836" s="11">
        <v>17</v>
      </c>
      <c r="P836" s="11">
        <v>10</v>
      </c>
      <c r="Q836" s="11">
        <v>2</v>
      </c>
      <c r="R836" s="11">
        <v>7</v>
      </c>
      <c r="S8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836" s="25" t="str" cm="1">
        <f t="array" ref="T8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36">
        <v>4</v>
      </c>
      <c r="V836">
        <v>3</v>
      </c>
      <c r="W836">
        <v>0</v>
      </c>
      <c r="X836">
        <v>3</v>
      </c>
      <c r="Y836">
        <v>8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3</v>
      </c>
      <c r="AG836">
        <v>11</v>
      </c>
      <c r="AH836">
        <v>0</v>
      </c>
    </row>
    <row r="837" spans="2:34" x14ac:dyDescent="0.3">
      <c r="B837">
        <v>10242</v>
      </c>
      <c r="C837">
        <v>1966</v>
      </c>
      <c r="D837" s="12">
        <f>2026-marketing_campaign4[[#This Row],[Year_Birth]]</f>
        <v>60</v>
      </c>
      <c r="E837" s="12" t="str" cm="1">
        <f t="array" ref="E8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37" s="12" t="s">
        <v>32</v>
      </c>
      <c r="G837" s="12" t="s">
        <v>31</v>
      </c>
      <c r="H837" s="11">
        <v>47472</v>
      </c>
      <c r="I837">
        <v>1</v>
      </c>
      <c r="J837">
        <v>1</v>
      </c>
      <c r="K837" s="1">
        <v>41533</v>
      </c>
      <c r="L837">
        <v>39</v>
      </c>
      <c r="M837" s="11">
        <v>56</v>
      </c>
      <c r="N837" s="11">
        <v>0</v>
      </c>
      <c r="O837" s="11">
        <v>11</v>
      </c>
      <c r="P837" s="11">
        <v>0</v>
      </c>
      <c r="Q837" s="11">
        <v>0</v>
      </c>
      <c r="R837" s="11">
        <v>8</v>
      </c>
      <c r="S8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</v>
      </c>
      <c r="T837" s="25" t="str" cm="1">
        <f t="array" ref="T8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37">
        <v>2</v>
      </c>
      <c r="V837">
        <v>2</v>
      </c>
      <c r="W837">
        <v>0</v>
      </c>
      <c r="X837">
        <v>4</v>
      </c>
      <c r="Y837">
        <v>5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3</v>
      </c>
      <c r="AG837">
        <v>11</v>
      </c>
      <c r="AH837">
        <v>0</v>
      </c>
    </row>
    <row r="838" spans="2:34" x14ac:dyDescent="0.3">
      <c r="B838">
        <v>5253</v>
      </c>
      <c r="C838">
        <v>1956</v>
      </c>
      <c r="D838" s="12">
        <f>2026-marketing_campaign4[[#This Row],[Year_Birth]]</f>
        <v>70</v>
      </c>
      <c r="E838" s="12" t="str" cm="1">
        <f t="array" ref="E8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38" s="12" t="s">
        <v>34</v>
      </c>
      <c r="G838" s="12" t="s">
        <v>31</v>
      </c>
      <c r="H838" s="11">
        <v>54603</v>
      </c>
      <c r="I838">
        <v>1</v>
      </c>
      <c r="J838">
        <v>1</v>
      </c>
      <c r="K838" s="1">
        <v>41464</v>
      </c>
      <c r="L838">
        <v>85</v>
      </c>
      <c r="M838" s="11">
        <v>145</v>
      </c>
      <c r="N838" s="11">
        <v>13</v>
      </c>
      <c r="O838" s="11">
        <v>46</v>
      </c>
      <c r="P838" s="11">
        <v>17</v>
      </c>
      <c r="Q838" s="11">
        <v>2</v>
      </c>
      <c r="R838" s="11">
        <v>4</v>
      </c>
      <c r="S8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227</v>
      </c>
      <c r="T838" s="25" t="str" cm="1">
        <f t="array" ref="T8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38">
        <v>6</v>
      </c>
      <c r="V838">
        <v>4</v>
      </c>
      <c r="W838">
        <v>2</v>
      </c>
      <c r="X838">
        <v>4</v>
      </c>
      <c r="Y838">
        <v>7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3</v>
      </c>
      <c r="AG838">
        <v>11</v>
      </c>
      <c r="AH838">
        <v>0</v>
      </c>
    </row>
    <row r="839" spans="2:34" x14ac:dyDescent="0.3">
      <c r="B839">
        <v>5966</v>
      </c>
      <c r="C839">
        <v>1974</v>
      </c>
      <c r="D839" s="12">
        <f>2026-marketing_campaign4[[#This Row],[Year_Birth]]</f>
        <v>52</v>
      </c>
      <c r="E839" s="12" t="str" cm="1">
        <f t="array" ref="E8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39" s="12" t="s">
        <v>32</v>
      </c>
      <c r="G839" s="12" t="s">
        <v>33</v>
      </c>
      <c r="H839" s="11">
        <v>45207</v>
      </c>
      <c r="I839">
        <v>1</v>
      </c>
      <c r="J839">
        <v>1</v>
      </c>
      <c r="K839" s="1">
        <v>41223</v>
      </c>
      <c r="L839">
        <v>64</v>
      </c>
      <c r="M839" s="11">
        <v>203</v>
      </c>
      <c r="N839" s="11">
        <v>0</v>
      </c>
      <c r="O839" s="11">
        <v>10</v>
      </c>
      <c r="P839" s="11">
        <v>0</v>
      </c>
      <c r="Q839" s="11">
        <v>0</v>
      </c>
      <c r="R839" s="11">
        <v>2</v>
      </c>
      <c r="S8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215</v>
      </c>
      <c r="T839" s="25" t="str" cm="1">
        <f t="array" ref="T8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39">
        <v>5</v>
      </c>
      <c r="V839">
        <v>3</v>
      </c>
      <c r="W839">
        <v>1</v>
      </c>
      <c r="X839">
        <v>6</v>
      </c>
      <c r="Y839">
        <v>6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3</v>
      </c>
      <c r="AG839">
        <v>11</v>
      </c>
      <c r="AH839">
        <v>0</v>
      </c>
    </row>
    <row r="840" spans="2:34" x14ac:dyDescent="0.3">
      <c r="B840">
        <v>5314</v>
      </c>
      <c r="C840">
        <v>1951</v>
      </c>
      <c r="D840" s="12">
        <f>2026-marketing_campaign4[[#This Row],[Year_Birth]]</f>
        <v>75</v>
      </c>
      <c r="E840" s="12" t="str" cm="1">
        <f t="array" ref="E8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40" s="12" t="s">
        <v>29</v>
      </c>
      <c r="G840" s="12" t="s">
        <v>31</v>
      </c>
      <c r="H840" s="11">
        <v>40689</v>
      </c>
      <c r="I840">
        <v>0</v>
      </c>
      <c r="J840">
        <v>1</v>
      </c>
      <c r="K840" s="1">
        <v>41351</v>
      </c>
      <c r="L840">
        <v>69</v>
      </c>
      <c r="M840" s="11">
        <v>270</v>
      </c>
      <c r="N840" s="11">
        <v>3</v>
      </c>
      <c r="O840" s="11">
        <v>27</v>
      </c>
      <c r="P840" s="11">
        <v>39</v>
      </c>
      <c r="Q840" s="11">
        <v>6</v>
      </c>
      <c r="R840" s="11">
        <v>99</v>
      </c>
      <c r="S8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444</v>
      </c>
      <c r="T840" s="25" t="str" cm="1">
        <f t="array" ref="T8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40">
        <v>7</v>
      </c>
      <c r="V840">
        <v>7</v>
      </c>
      <c r="W840">
        <v>1</v>
      </c>
      <c r="X840">
        <v>5</v>
      </c>
      <c r="Y840">
        <v>8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3</v>
      </c>
      <c r="AG840">
        <v>11</v>
      </c>
      <c r="AH840">
        <v>0</v>
      </c>
    </row>
    <row r="841" spans="2:34" x14ac:dyDescent="0.3">
      <c r="B841">
        <v>5081</v>
      </c>
      <c r="C841">
        <v>1967</v>
      </c>
      <c r="D841" s="12">
        <f>2026-marketing_campaign4[[#This Row],[Year_Birth]]</f>
        <v>59</v>
      </c>
      <c r="E841" s="12" t="str" cm="1">
        <f t="array" ref="E8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41" s="12" t="s">
        <v>37</v>
      </c>
      <c r="G841" s="12" t="s">
        <v>31</v>
      </c>
      <c r="H841" s="11">
        <v>47821</v>
      </c>
      <c r="I841">
        <v>1</v>
      </c>
      <c r="J841">
        <v>1</v>
      </c>
      <c r="K841" s="1">
        <v>41567</v>
      </c>
      <c r="L841">
        <v>54</v>
      </c>
      <c r="M841" s="11">
        <v>9</v>
      </c>
      <c r="N841" s="11">
        <v>0</v>
      </c>
      <c r="O841" s="11">
        <v>16</v>
      </c>
      <c r="P841" s="11">
        <v>6</v>
      </c>
      <c r="Q841" s="11">
        <v>6</v>
      </c>
      <c r="R841" s="11">
        <v>10</v>
      </c>
      <c r="S8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841" s="25" t="str" cm="1">
        <f t="array" ref="T8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41">
        <v>1</v>
      </c>
      <c r="V841">
        <v>1</v>
      </c>
      <c r="W841">
        <v>0</v>
      </c>
      <c r="X841">
        <v>3</v>
      </c>
      <c r="Y841">
        <v>8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3</v>
      </c>
      <c r="AG841">
        <v>11</v>
      </c>
      <c r="AH841">
        <v>0</v>
      </c>
    </row>
    <row r="842" spans="2:34" x14ac:dyDescent="0.3">
      <c r="B842">
        <v>5123</v>
      </c>
      <c r="C842">
        <v>1951</v>
      </c>
      <c r="D842" s="12">
        <f>2026-marketing_campaign4[[#This Row],[Year_Birth]]</f>
        <v>75</v>
      </c>
      <c r="E842" s="12" t="str" cm="1">
        <f t="array" ref="E8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42" s="12" t="s">
        <v>34</v>
      </c>
      <c r="G842" s="12" t="s">
        <v>33</v>
      </c>
      <c r="H842" s="11">
        <v>27450</v>
      </c>
      <c r="I842">
        <v>0</v>
      </c>
      <c r="J842">
        <v>0</v>
      </c>
      <c r="K842" s="1">
        <v>41379</v>
      </c>
      <c r="L842">
        <v>57</v>
      </c>
      <c r="M842" s="11">
        <v>37</v>
      </c>
      <c r="N842" s="11">
        <v>12</v>
      </c>
      <c r="O842" s="11">
        <v>23</v>
      </c>
      <c r="P842" s="11">
        <v>8</v>
      </c>
      <c r="Q842" s="11">
        <v>11</v>
      </c>
      <c r="R842" s="11">
        <v>52</v>
      </c>
      <c r="S8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143</v>
      </c>
      <c r="T842" s="25" t="str" cm="1">
        <f t="array" ref="T8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42">
        <v>1</v>
      </c>
      <c r="V842">
        <v>2</v>
      </c>
      <c r="W842">
        <v>1</v>
      </c>
      <c r="X842">
        <v>3</v>
      </c>
      <c r="Y842">
        <v>7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3</v>
      </c>
      <c r="AG842">
        <v>11</v>
      </c>
      <c r="AH842">
        <v>0</v>
      </c>
    </row>
    <row r="843" spans="2:34" x14ac:dyDescent="0.3">
      <c r="B843">
        <v>5756</v>
      </c>
      <c r="C843">
        <v>1983</v>
      </c>
      <c r="D843" s="12">
        <f>2026-marketing_campaign4[[#This Row],[Year_Birth]]</f>
        <v>43</v>
      </c>
      <c r="E843" s="12" t="str" cm="1">
        <f t="array" ref="E8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43" s="12" t="s">
        <v>29</v>
      </c>
      <c r="G843" s="12" t="s">
        <v>31</v>
      </c>
      <c r="H843" s="11">
        <v>39453</v>
      </c>
      <c r="I843">
        <v>1</v>
      </c>
      <c r="J843">
        <v>0</v>
      </c>
      <c r="K843" s="1">
        <v>41732</v>
      </c>
      <c r="L843">
        <v>64</v>
      </c>
      <c r="M843" s="11">
        <v>46</v>
      </c>
      <c r="N843" s="11">
        <v>0</v>
      </c>
      <c r="O843" s="11">
        <v>7</v>
      </c>
      <c r="P843" s="11">
        <v>0</v>
      </c>
      <c r="Q843" s="11">
        <v>0</v>
      </c>
      <c r="R843" s="11">
        <v>2</v>
      </c>
      <c r="S8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843" s="25" t="str" cm="1">
        <f t="array" ref="T8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43">
        <v>2</v>
      </c>
      <c r="V843">
        <v>2</v>
      </c>
      <c r="W843">
        <v>0</v>
      </c>
      <c r="X843">
        <v>3</v>
      </c>
      <c r="Y843">
        <v>6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3</v>
      </c>
      <c r="AG843">
        <v>11</v>
      </c>
      <c r="AH843">
        <v>0</v>
      </c>
    </row>
    <row r="844" spans="2:34" x14ac:dyDescent="0.3">
      <c r="B844">
        <v>8036</v>
      </c>
      <c r="C844">
        <v>1971</v>
      </c>
      <c r="D844" s="12">
        <f>2026-marketing_campaign4[[#This Row],[Year_Birth]]</f>
        <v>55</v>
      </c>
      <c r="E844" s="12" t="str" cm="1">
        <f t="array" ref="E8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44" s="12" t="s">
        <v>37</v>
      </c>
      <c r="G844" s="12" t="s">
        <v>31</v>
      </c>
      <c r="H844" s="11">
        <v>26850</v>
      </c>
      <c r="I844">
        <v>1</v>
      </c>
      <c r="J844">
        <v>1</v>
      </c>
      <c r="K844" s="1">
        <v>41747</v>
      </c>
      <c r="L844">
        <v>10</v>
      </c>
      <c r="M844" s="11">
        <v>31</v>
      </c>
      <c r="N844" s="11">
        <v>1</v>
      </c>
      <c r="O844" s="11">
        <v>13</v>
      </c>
      <c r="P844" s="11">
        <v>7</v>
      </c>
      <c r="Q844" s="11">
        <v>2</v>
      </c>
      <c r="R844" s="11">
        <v>9</v>
      </c>
      <c r="S8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844" s="25" t="str" cm="1">
        <f t="array" ref="T8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44">
        <v>4</v>
      </c>
      <c r="V844">
        <v>2</v>
      </c>
      <c r="W844">
        <v>1</v>
      </c>
      <c r="X844">
        <v>4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3</v>
      </c>
      <c r="AG844">
        <v>11</v>
      </c>
      <c r="AH844">
        <v>0</v>
      </c>
    </row>
    <row r="845" spans="2:34" x14ac:dyDescent="0.3">
      <c r="B845">
        <v>5057</v>
      </c>
      <c r="C845">
        <v>1961</v>
      </c>
      <c r="D845" s="12">
        <f>2026-marketing_campaign4[[#This Row],[Year_Birth]]</f>
        <v>65</v>
      </c>
      <c r="E845" s="12" t="str" cm="1">
        <f t="array" ref="E8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45" s="12" t="s">
        <v>34</v>
      </c>
      <c r="G845" s="12" t="s">
        <v>33</v>
      </c>
      <c r="H845" s="11">
        <v>61794</v>
      </c>
      <c r="I845">
        <v>0</v>
      </c>
      <c r="J845">
        <v>1</v>
      </c>
      <c r="K845" s="1">
        <v>41531</v>
      </c>
      <c r="L845">
        <v>74</v>
      </c>
      <c r="M845" s="11">
        <v>264</v>
      </c>
      <c r="N845" s="11">
        <v>47</v>
      </c>
      <c r="O845" s="11">
        <v>188</v>
      </c>
      <c r="P845" s="11">
        <v>54</v>
      </c>
      <c r="Q845" s="11">
        <v>47</v>
      </c>
      <c r="R845" s="11">
        <v>11</v>
      </c>
      <c r="S8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611</v>
      </c>
      <c r="T845" s="25" t="str" cm="1">
        <f t="array" ref="T8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845">
        <v>2</v>
      </c>
      <c r="V845">
        <v>4</v>
      </c>
      <c r="W845">
        <v>4</v>
      </c>
      <c r="X845">
        <v>10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3</v>
      </c>
      <c r="AG845">
        <v>11</v>
      </c>
      <c r="AH845">
        <v>0</v>
      </c>
    </row>
    <row r="846" spans="2:34" x14ac:dyDescent="0.3">
      <c r="B846">
        <v>254</v>
      </c>
      <c r="C846">
        <v>1955</v>
      </c>
      <c r="D846" s="12">
        <f>2026-marketing_campaign4[[#This Row],[Year_Birth]]</f>
        <v>71</v>
      </c>
      <c r="E846" s="12" t="str" cm="1">
        <f t="array" ref="E8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46" s="12" t="s">
        <v>29</v>
      </c>
      <c r="G846" s="12" t="s">
        <v>31</v>
      </c>
      <c r="H846" s="11">
        <v>53863</v>
      </c>
      <c r="I846">
        <v>0</v>
      </c>
      <c r="J846">
        <v>1</v>
      </c>
      <c r="K846" s="1">
        <v>41776</v>
      </c>
      <c r="L846">
        <v>4</v>
      </c>
      <c r="M846" s="11">
        <v>399</v>
      </c>
      <c r="N846" s="11">
        <v>4</v>
      </c>
      <c r="O846" s="11">
        <v>30</v>
      </c>
      <c r="P846" s="11">
        <v>6</v>
      </c>
      <c r="Q846" s="11">
        <v>4</v>
      </c>
      <c r="R846" s="11">
        <v>30</v>
      </c>
      <c r="S8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473</v>
      </c>
      <c r="T846" s="25" t="str" cm="1">
        <f t="array" ref="T8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46">
        <v>3</v>
      </c>
      <c r="V846">
        <v>7</v>
      </c>
      <c r="W846">
        <v>1</v>
      </c>
      <c r="X846">
        <v>7</v>
      </c>
      <c r="Y846">
        <v>7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3</v>
      </c>
      <c r="AG846">
        <v>11</v>
      </c>
      <c r="AH846">
        <v>0</v>
      </c>
    </row>
    <row r="847" spans="2:34" x14ac:dyDescent="0.3">
      <c r="B847">
        <v>4179</v>
      </c>
      <c r="C847">
        <v>1959</v>
      </c>
      <c r="D847" s="12">
        <f>2026-marketing_campaign4[[#This Row],[Year_Birth]]</f>
        <v>67</v>
      </c>
      <c r="E847" s="12" t="str" cm="1">
        <f t="array" ref="E8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47" s="12" t="s">
        <v>29</v>
      </c>
      <c r="G847" s="12" t="s">
        <v>31</v>
      </c>
      <c r="H847" s="11">
        <v>24221</v>
      </c>
      <c r="I847">
        <v>0</v>
      </c>
      <c r="J847">
        <v>0</v>
      </c>
      <c r="K847" s="1">
        <v>41506</v>
      </c>
      <c r="L847">
        <v>94</v>
      </c>
      <c r="M847" s="11">
        <v>8</v>
      </c>
      <c r="N847" s="11">
        <v>9</v>
      </c>
      <c r="O847" s="11">
        <v>9</v>
      </c>
      <c r="P847" s="11">
        <v>2</v>
      </c>
      <c r="Q847" s="11">
        <v>5</v>
      </c>
      <c r="R847" s="11">
        <v>22</v>
      </c>
      <c r="S8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847" s="25" t="str" cm="1">
        <f t="array" ref="T8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47">
        <v>1</v>
      </c>
      <c r="V847">
        <v>1</v>
      </c>
      <c r="W847">
        <v>1</v>
      </c>
      <c r="X847">
        <v>3</v>
      </c>
      <c r="Y847">
        <v>4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3</v>
      </c>
      <c r="AG847">
        <v>11</v>
      </c>
      <c r="AH847">
        <v>0</v>
      </c>
    </row>
    <row r="848" spans="2:34" x14ac:dyDescent="0.3">
      <c r="B848">
        <v>4501</v>
      </c>
      <c r="C848">
        <v>1965</v>
      </c>
      <c r="D848" s="12">
        <f>2026-marketing_campaign4[[#This Row],[Year_Birth]]</f>
        <v>61</v>
      </c>
      <c r="E848" s="12" t="str" cm="1">
        <f t="array" ref="E8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48" s="12" t="s">
        <v>34</v>
      </c>
      <c r="G848" s="12" t="s">
        <v>30</v>
      </c>
      <c r="H848" s="11">
        <v>69882</v>
      </c>
      <c r="I848">
        <v>0</v>
      </c>
      <c r="J848">
        <v>0</v>
      </c>
      <c r="K848" s="1">
        <v>41588</v>
      </c>
      <c r="L848">
        <v>94</v>
      </c>
      <c r="M848" s="11">
        <v>292</v>
      </c>
      <c r="N848" s="11">
        <v>127</v>
      </c>
      <c r="O848" s="11">
        <v>635</v>
      </c>
      <c r="P848" s="11">
        <v>132</v>
      </c>
      <c r="Q848" s="11">
        <v>127</v>
      </c>
      <c r="R848" s="11">
        <v>165</v>
      </c>
      <c r="S8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1478</v>
      </c>
      <c r="T848" s="25" t="str" cm="1">
        <f t="array" ref="T8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848">
        <v>1</v>
      </c>
      <c r="V848">
        <v>3</v>
      </c>
      <c r="W848">
        <v>7</v>
      </c>
      <c r="X848">
        <v>9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3</v>
      </c>
      <c r="AG848">
        <v>11</v>
      </c>
      <c r="AH848">
        <v>0</v>
      </c>
    </row>
    <row r="849" spans="2:34" x14ac:dyDescent="0.3">
      <c r="B849">
        <v>6424</v>
      </c>
      <c r="C849">
        <v>1977</v>
      </c>
      <c r="D849" s="12">
        <f>2026-marketing_campaign4[[#This Row],[Year_Birth]]</f>
        <v>49</v>
      </c>
      <c r="E849" s="12" t="str" cm="1">
        <f t="array" ref="E8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49" s="12" t="s">
        <v>29</v>
      </c>
      <c r="G849" s="12" t="s">
        <v>31</v>
      </c>
      <c r="H849" s="11">
        <v>33178</v>
      </c>
      <c r="I849">
        <v>1</v>
      </c>
      <c r="J849">
        <v>0</v>
      </c>
      <c r="K849" s="1">
        <v>41669</v>
      </c>
      <c r="L849">
        <v>9</v>
      </c>
      <c r="M849" s="11">
        <v>12</v>
      </c>
      <c r="N849" s="11">
        <v>6</v>
      </c>
      <c r="O849" s="11">
        <v>2</v>
      </c>
      <c r="P849" s="11">
        <v>11</v>
      </c>
      <c r="Q849" s="11">
        <v>2</v>
      </c>
      <c r="R849" s="11">
        <v>16</v>
      </c>
      <c r="S8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849" s="25" t="str" cm="1">
        <f t="array" ref="T8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49">
        <v>1</v>
      </c>
      <c r="V849">
        <v>1</v>
      </c>
      <c r="W849">
        <v>0</v>
      </c>
      <c r="X849">
        <v>3</v>
      </c>
      <c r="Y849">
        <v>4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3</v>
      </c>
      <c r="AG849">
        <v>11</v>
      </c>
      <c r="AH849">
        <v>0</v>
      </c>
    </row>
    <row r="850" spans="2:34" x14ac:dyDescent="0.3">
      <c r="B850">
        <v>3075</v>
      </c>
      <c r="C850">
        <v>1972</v>
      </c>
      <c r="D850" s="12">
        <f>2026-marketing_campaign4[[#This Row],[Year_Birth]]</f>
        <v>54</v>
      </c>
      <c r="E850" s="12" t="str" cm="1">
        <f t="array" ref="E8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50" s="12" t="s">
        <v>32</v>
      </c>
      <c r="G850" s="12" t="s">
        <v>33</v>
      </c>
      <c r="H850" s="11">
        <v>59973</v>
      </c>
      <c r="I850">
        <v>0</v>
      </c>
      <c r="J850">
        <v>0</v>
      </c>
      <c r="K850" s="1">
        <v>41528</v>
      </c>
      <c r="L850">
        <v>47</v>
      </c>
      <c r="M850" s="11">
        <v>130</v>
      </c>
      <c r="N850" s="11">
        <v>30</v>
      </c>
      <c r="O850" s="11">
        <v>168</v>
      </c>
      <c r="P850" s="11">
        <v>20</v>
      </c>
      <c r="Q850" s="11">
        <v>34</v>
      </c>
      <c r="R850" s="11">
        <v>0</v>
      </c>
      <c r="S8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382</v>
      </c>
      <c r="T850" s="25" t="str" cm="1">
        <f t="array" ref="T8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50">
        <v>1</v>
      </c>
      <c r="V850">
        <v>3</v>
      </c>
      <c r="W850">
        <v>4</v>
      </c>
      <c r="X850">
        <v>7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3</v>
      </c>
      <c r="AG850">
        <v>11</v>
      </c>
      <c r="AH850">
        <v>0</v>
      </c>
    </row>
    <row r="851" spans="2:34" x14ac:dyDescent="0.3">
      <c r="B851">
        <v>5252</v>
      </c>
      <c r="C851">
        <v>1969</v>
      </c>
      <c r="D851" s="12">
        <f>2026-marketing_campaign4[[#This Row],[Year_Birth]]</f>
        <v>57</v>
      </c>
      <c r="E851" s="12" t="str" cm="1">
        <f t="array" ref="E8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51" s="12" t="s">
        <v>29</v>
      </c>
      <c r="G851" s="12" t="s">
        <v>35</v>
      </c>
      <c r="H851" s="11">
        <v>23910</v>
      </c>
      <c r="I851">
        <v>1</v>
      </c>
      <c r="J851">
        <v>0</v>
      </c>
      <c r="K851" s="1">
        <v>41208</v>
      </c>
      <c r="L851">
        <v>80</v>
      </c>
      <c r="M851" s="11">
        <v>16</v>
      </c>
      <c r="N851" s="11">
        <v>12</v>
      </c>
      <c r="O851" s="11">
        <v>18</v>
      </c>
      <c r="P851" s="11">
        <v>7</v>
      </c>
      <c r="Q851" s="11">
        <v>1</v>
      </c>
      <c r="R851" s="11">
        <v>13</v>
      </c>
      <c r="S8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</v>
      </c>
      <c r="T851" s="25" t="str" cm="1">
        <f t="array" ref="T8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51">
        <v>1</v>
      </c>
      <c r="V851">
        <v>2</v>
      </c>
      <c r="W851">
        <v>0</v>
      </c>
      <c r="X851">
        <v>3</v>
      </c>
      <c r="Y851">
        <v>7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</v>
      </c>
      <c r="AG851">
        <v>11</v>
      </c>
      <c r="AH851">
        <v>0</v>
      </c>
    </row>
    <row r="852" spans="2:34" x14ac:dyDescent="0.3">
      <c r="B852">
        <v>7444</v>
      </c>
      <c r="C852">
        <v>1969</v>
      </c>
      <c r="D852" s="12">
        <f>2026-marketing_campaign4[[#This Row],[Year_Birth]]</f>
        <v>57</v>
      </c>
      <c r="E852" s="12" t="str" cm="1">
        <f t="array" ref="E8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52" s="12" t="s">
        <v>34</v>
      </c>
      <c r="G852" s="12" t="s">
        <v>33</v>
      </c>
      <c r="H852" s="11">
        <v>42169</v>
      </c>
      <c r="I852">
        <v>1</v>
      </c>
      <c r="J852">
        <v>1</v>
      </c>
      <c r="K852" s="1">
        <v>41566</v>
      </c>
      <c r="L852">
        <v>20</v>
      </c>
      <c r="M852" s="11">
        <v>19</v>
      </c>
      <c r="N852" s="11">
        <v>0</v>
      </c>
      <c r="O852" s="11">
        <v>9</v>
      </c>
      <c r="P852" s="11">
        <v>0</v>
      </c>
      <c r="Q852" s="11">
        <v>0</v>
      </c>
      <c r="R852" s="11">
        <v>2</v>
      </c>
      <c r="S8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852" s="25" t="str" cm="1">
        <f t="array" ref="T8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52">
        <v>2</v>
      </c>
      <c r="V852">
        <v>1</v>
      </c>
      <c r="W852">
        <v>0</v>
      </c>
      <c r="X852">
        <v>3</v>
      </c>
      <c r="Y852">
        <v>8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3</v>
      </c>
      <c r="AG852">
        <v>11</v>
      </c>
      <c r="AH852">
        <v>0</v>
      </c>
    </row>
    <row r="853" spans="2:34" x14ac:dyDescent="0.3">
      <c r="B853">
        <v>6919</v>
      </c>
      <c r="C853">
        <v>1978</v>
      </c>
      <c r="D853" s="12">
        <f>2026-marketing_campaign4[[#This Row],[Year_Birth]]</f>
        <v>48</v>
      </c>
      <c r="E853" s="12" t="str" cm="1">
        <f t="array" ref="E8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53" s="12" t="s">
        <v>37</v>
      </c>
      <c r="G853" s="12" t="s">
        <v>33</v>
      </c>
      <c r="H853" s="11">
        <v>26224</v>
      </c>
      <c r="I853">
        <v>1</v>
      </c>
      <c r="J853">
        <v>0</v>
      </c>
      <c r="K853" s="1">
        <v>41429</v>
      </c>
      <c r="L853">
        <v>39</v>
      </c>
      <c r="M853" s="11">
        <v>4</v>
      </c>
      <c r="N853" s="11">
        <v>7</v>
      </c>
      <c r="O853" s="11">
        <v>15</v>
      </c>
      <c r="P853" s="11">
        <v>13</v>
      </c>
      <c r="Q853" s="11">
        <v>9</v>
      </c>
      <c r="R853" s="11">
        <v>15</v>
      </c>
      <c r="S8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853" s="25" t="str" cm="1">
        <f t="array" ref="T8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53">
        <v>3</v>
      </c>
      <c r="V853">
        <v>2</v>
      </c>
      <c r="W853">
        <v>1</v>
      </c>
      <c r="X853">
        <v>3</v>
      </c>
      <c r="Y853">
        <v>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3</v>
      </c>
      <c r="AG853">
        <v>11</v>
      </c>
      <c r="AH853">
        <v>0</v>
      </c>
    </row>
    <row r="854" spans="2:34" x14ac:dyDescent="0.3">
      <c r="B854">
        <v>3537</v>
      </c>
      <c r="C854">
        <v>1981</v>
      </c>
      <c r="D854" s="12">
        <f>2026-marketing_campaign4[[#This Row],[Year_Birth]]</f>
        <v>45</v>
      </c>
      <c r="E854" s="12" t="str" cm="1">
        <f t="array" ref="E8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54" s="12" t="s">
        <v>29</v>
      </c>
      <c r="G854" s="12" t="s">
        <v>31</v>
      </c>
      <c r="H854" s="11">
        <v>31089</v>
      </c>
      <c r="I854">
        <v>1</v>
      </c>
      <c r="J854">
        <v>0</v>
      </c>
      <c r="K854" s="1">
        <v>41138</v>
      </c>
      <c r="L854">
        <v>57</v>
      </c>
      <c r="M854" s="11">
        <v>31</v>
      </c>
      <c r="N854" s="11">
        <v>3</v>
      </c>
      <c r="O854" s="11">
        <v>31</v>
      </c>
      <c r="P854" s="11">
        <v>2</v>
      </c>
      <c r="Q854" s="11">
        <v>8</v>
      </c>
      <c r="R854" s="11">
        <v>4</v>
      </c>
      <c r="S8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</v>
      </c>
      <c r="T854" s="25" t="str" cm="1">
        <f t="array" ref="T8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54">
        <v>3</v>
      </c>
      <c r="V854">
        <v>3</v>
      </c>
      <c r="W854">
        <v>0</v>
      </c>
      <c r="X854">
        <v>4</v>
      </c>
      <c r="Y854">
        <v>8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3</v>
      </c>
      <c r="AG854">
        <v>11</v>
      </c>
      <c r="AH854">
        <v>0</v>
      </c>
    </row>
    <row r="855" spans="2:34" x14ac:dyDescent="0.3">
      <c r="B855">
        <v>10277</v>
      </c>
      <c r="C855">
        <v>1961</v>
      </c>
      <c r="D855" s="12">
        <f>2026-marketing_campaign4[[#This Row],[Year_Birth]]</f>
        <v>65</v>
      </c>
      <c r="E855" s="12" t="str" cm="1">
        <f t="array" ref="E8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55" s="12" t="s">
        <v>29</v>
      </c>
      <c r="G855" s="12" t="s">
        <v>30</v>
      </c>
      <c r="H855" s="11">
        <v>30081</v>
      </c>
      <c r="I855">
        <v>0</v>
      </c>
      <c r="J855">
        <v>1</v>
      </c>
      <c r="K855" s="1">
        <v>41326</v>
      </c>
      <c r="L855">
        <v>27</v>
      </c>
      <c r="M855" s="11">
        <v>36</v>
      </c>
      <c r="N855" s="11">
        <v>0</v>
      </c>
      <c r="O855" s="11">
        <v>2</v>
      </c>
      <c r="P855" s="11">
        <v>0</v>
      </c>
      <c r="Q855" s="11">
        <v>0</v>
      </c>
      <c r="R855" s="11">
        <v>4</v>
      </c>
      <c r="S8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855" s="25" t="str" cm="1">
        <f t="array" ref="T8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55">
        <v>1</v>
      </c>
      <c r="V855">
        <v>1</v>
      </c>
      <c r="W855">
        <v>0</v>
      </c>
      <c r="X855">
        <v>3</v>
      </c>
      <c r="Y855">
        <v>7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3</v>
      </c>
      <c r="AG855">
        <v>11</v>
      </c>
      <c r="AH855">
        <v>0</v>
      </c>
    </row>
    <row r="856" spans="2:34" x14ac:dyDescent="0.3">
      <c r="B856">
        <v>2453</v>
      </c>
      <c r="C856">
        <v>1960</v>
      </c>
      <c r="D856" s="12">
        <f>2026-marketing_campaign4[[#This Row],[Year_Birth]]</f>
        <v>66</v>
      </c>
      <c r="E856" s="12" t="str" cm="1">
        <f t="array" ref="E8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56" s="12" t="s">
        <v>29</v>
      </c>
      <c r="G856" s="12" t="s">
        <v>31</v>
      </c>
      <c r="H856" s="11">
        <v>62807</v>
      </c>
      <c r="I856">
        <v>0</v>
      </c>
      <c r="J856">
        <v>1</v>
      </c>
      <c r="K856" s="1">
        <v>41152</v>
      </c>
      <c r="L856">
        <v>83</v>
      </c>
      <c r="M856" s="11">
        <v>526</v>
      </c>
      <c r="N856" s="11">
        <v>28</v>
      </c>
      <c r="O856" s="11">
        <v>135</v>
      </c>
      <c r="P856" s="11">
        <v>10</v>
      </c>
      <c r="Q856" s="11">
        <v>21</v>
      </c>
      <c r="R856" s="11">
        <v>99</v>
      </c>
      <c r="S8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819</v>
      </c>
      <c r="T856" s="25" t="str" cm="1">
        <f t="array" ref="T8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856">
        <v>3</v>
      </c>
      <c r="V856">
        <v>5</v>
      </c>
      <c r="W856">
        <v>3</v>
      </c>
      <c r="X856">
        <v>12</v>
      </c>
      <c r="Y856">
        <v>5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3</v>
      </c>
      <c r="AG856">
        <v>11</v>
      </c>
      <c r="AH856">
        <v>0</v>
      </c>
    </row>
    <row r="857" spans="2:34" x14ac:dyDescent="0.3">
      <c r="B857">
        <v>7972</v>
      </c>
      <c r="C857">
        <v>1955</v>
      </c>
      <c r="D857" s="12">
        <f>2026-marketing_campaign4[[#This Row],[Year_Birth]]</f>
        <v>71</v>
      </c>
      <c r="E857" s="12" t="str" cm="1">
        <f t="array" ref="E8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57" s="12" t="s">
        <v>29</v>
      </c>
      <c r="G857" s="12" t="s">
        <v>30</v>
      </c>
      <c r="H857" s="11">
        <v>72906</v>
      </c>
      <c r="I857">
        <v>0</v>
      </c>
      <c r="J857">
        <v>0</v>
      </c>
      <c r="K857" s="1">
        <v>41534</v>
      </c>
      <c r="L857">
        <v>79</v>
      </c>
      <c r="M857" s="11">
        <v>400</v>
      </c>
      <c r="N857" s="11">
        <v>32</v>
      </c>
      <c r="O857" s="11">
        <v>519</v>
      </c>
      <c r="P857" s="11">
        <v>71</v>
      </c>
      <c r="Q857" s="11">
        <v>75</v>
      </c>
      <c r="R857" s="11">
        <v>54</v>
      </c>
      <c r="S8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1151</v>
      </c>
      <c r="T857" s="25" t="str" cm="1">
        <f t="array" ref="T8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857">
        <v>1</v>
      </c>
      <c r="V857">
        <v>3</v>
      </c>
      <c r="W857">
        <v>4</v>
      </c>
      <c r="X857">
        <v>9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3</v>
      </c>
      <c r="AG857">
        <v>11</v>
      </c>
      <c r="AH857">
        <v>0</v>
      </c>
    </row>
    <row r="858" spans="2:34" x14ac:dyDescent="0.3">
      <c r="B858">
        <v>895</v>
      </c>
      <c r="C858">
        <v>1948</v>
      </c>
      <c r="D858" s="12">
        <f>2026-marketing_campaign4[[#This Row],[Year_Birth]]</f>
        <v>78</v>
      </c>
      <c r="E858" s="12" t="str" cm="1">
        <f t="array" ref="E8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58" s="12" t="s">
        <v>32</v>
      </c>
      <c r="G858" s="12" t="s">
        <v>33</v>
      </c>
      <c r="H858" s="11">
        <v>61467</v>
      </c>
      <c r="I858">
        <v>0</v>
      </c>
      <c r="J858">
        <v>2</v>
      </c>
      <c r="K858" s="1">
        <v>41252</v>
      </c>
      <c r="L858">
        <v>69</v>
      </c>
      <c r="M858" s="11">
        <v>410</v>
      </c>
      <c r="N858" s="11">
        <v>16</v>
      </c>
      <c r="O858" s="11">
        <v>114</v>
      </c>
      <c r="P858" s="11">
        <v>0</v>
      </c>
      <c r="Q858" s="11">
        <v>5</v>
      </c>
      <c r="R858" s="11">
        <v>49</v>
      </c>
      <c r="S8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594</v>
      </c>
      <c r="T858" s="25" t="str" cm="1">
        <f t="array" ref="T8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858">
        <v>3</v>
      </c>
      <c r="V858">
        <v>5</v>
      </c>
      <c r="W858">
        <v>2</v>
      </c>
      <c r="X858">
        <v>10</v>
      </c>
      <c r="Y858">
        <v>5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3</v>
      </c>
      <c r="AG858">
        <v>11</v>
      </c>
      <c r="AH858">
        <v>0</v>
      </c>
    </row>
    <row r="859" spans="2:34" x14ac:dyDescent="0.3">
      <c r="B859">
        <v>1177</v>
      </c>
      <c r="C859">
        <v>1966</v>
      </c>
      <c r="D859" s="12">
        <f>2026-marketing_campaign4[[#This Row],[Year_Birth]]</f>
        <v>60</v>
      </c>
      <c r="E859" s="12" t="str" cm="1">
        <f t="array" ref="E8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59" s="12" t="s">
        <v>34</v>
      </c>
      <c r="G859" s="12" t="s">
        <v>31</v>
      </c>
      <c r="H859" s="11">
        <v>49618</v>
      </c>
      <c r="I859">
        <v>1</v>
      </c>
      <c r="J859">
        <v>1</v>
      </c>
      <c r="K859" s="1">
        <v>41300</v>
      </c>
      <c r="L859">
        <v>77</v>
      </c>
      <c r="M859" s="11">
        <v>80</v>
      </c>
      <c r="N859" s="11">
        <v>3</v>
      </c>
      <c r="O859" s="11">
        <v>26</v>
      </c>
      <c r="P859" s="11">
        <v>4</v>
      </c>
      <c r="Q859" s="11">
        <v>2</v>
      </c>
      <c r="R859" s="11">
        <v>14</v>
      </c>
      <c r="S8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129</v>
      </c>
      <c r="T859" s="25" t="str" cm="1">
        <f t="array" ref="T8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59">
        <v>4</v>
      </c>
      <c r="V859">
        <v>3</v>
      </c>
      <c r="W859">
        <v>1</v>
      </c>
      <c r="X859">
        <v>3</v>
      </c>
      <c r="Y859">
        <v>7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3</v>
      </c>
      <c r="AG859">
        <v>11</v>
      </c>
      <c r="AH859">
        <v>0</v>
      </c>
    </row>
    <row r="860" spans="2:34" x14ac:dyDescent="0.3">
      <c r="B860">
        <v>7232</v>
      </c>
      <c r="C860">
        <v>1973</v>
      </c>
      <c r="D860" s="12">
        <f>2026-marketing_campaign4[[#This Row],[Year_Birth]]</f>
        <v>53</v>
      </c>
      <c r="E860" s="12" t="str" cm="1">
        <f t="array" ref="E8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60" s="12" t="s">
        <v>29</v>
      </c>
      <c r="G860" s="12" t="s">
        <v>38</v>
      </c>
      <c r="H860" s="11">
        <v>42429</v>
      </c>
      <c r="I860">
        <v>0</v>
      </c>
      <c r="J860">
        <v>1</v>
      </c>
      <c r="K860" s="1">
        <v>41681</v>
      </c>
      <c r="L860">
        <v>99</v>
      </c>
      <c r="M860" s="11">
        <v>55</v>
      </c>
      <c r="N860" s="11">
        <v>0</v>
      </c>
      <c r="O860" s="11">
        <v>6</v>
      </c>
      <c r="P860" s="11">
        <v>2</v>
      </c>
      <c r="Q860" s="11">
        <v>0</v>
      </c>
      <c r="R860" s="11">
        <v>4</v>
      </c>
      <c r="S8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</v>
      </c>
      <c r="T860" s="25" t="str" cm="1">
        <f t="array" ref="T8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60">
        <v>2</v>
      </c>
      <c r="V860">
        <v>1</v>
      </c>
      <c r="W860">
        <v>1</v>
      </c>
      <c r="X860">
        <v>3</v>
      </c>
      <c r="Y860">
        <v>5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3</v>
      </c>
      <c r="AG860">
        <v>11</v>
      </c>
      <c r="AH860">
        <v>0</v>
      </c>
    </row>
    <row r="861" spans="2:34" x14ac:dyDescent="0.3">
      <c r="B861">
        <v>8477</v>
      </c>
      <c r="C861">
        <v>1956</v>
      </c>
      <c r="D861" s="12">
        <f>2026-marketing_campaign4[[#This Row],[Year_Birth]]</f>
        <v>70</v>
      </c>
      <c r="E861" s="12" t="str" cm="1">
        <f t="array" ref="E8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61" s="12" t="s">
        <v>29</v>
      </c>
      <c r="G861" s="12" t="s">
        <v>35</v>
      </c>
      <c r="H861" s="11">
        <v>26150</v>
      </c>
      <c r="I861">
        <v>2</v>
      </c>
      <c r="J861">
        <v>1</v>
      </c>
      <c r="K861" s="1">
        <v>41344</v>
      </c>
      <c r="L861">
        <v>61</v>
      </c>
      <c r="M861" s="11">
        <v>5</v>
      </c>
      <c r="N861" s="11">
        <v>1</v>
      </c>
      <c r="O861" s="11">
        <v>13</v>
      </c>
      <c r="P861" s="11">
        <v>3</v>
      </c>
      <c r="Q861" s="11">
        <v>5</v>
      </c>
      <c r="R861" s="11">
        <v>1</v>
      </c>
      <c r="S8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</v>
      </c>
      <c r="T861" s="25" t="str" cm="1">
        <f t="array" ref="T8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61">
        <v>1</v>
      </c>
      <c r="V861">
        <v>1</v>
      </c>
      <c r="W861">
        <v>0</v>
      </c>
      <c r="X861">
        <v>3</v>
      </c>
      <c r="Y861">
        <v>7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3</v>
      </c>
      <c r="AG861">
        <v>11</v>
      </c>
      <c r="AH861">
        <v>0</v>
      </c>
    </row>
    <row r="862" spans="2:34" x14ac:dyDescent="0.3">
      <c r="B862">
        <v>2457</v>
      </c>
      <c r="C862">
        <v>1975</v>
      </c>
      <c r="D862" s="12">
        <f>2026-marketing_campaign4[[#This Row],[Year_Birth]]</f>
        <v>51</v>
      </c>
      <c r="E862" s="12" t="str" cm="1">
        <f t="array" ref="E8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62" s="12" t="s">
        <v>36</v>
      </c>
      <c r="G862" s="12" t="s">
        <v>33</v>
      </c>
      <c r="H862" s="11">
        <v>30801</v>
      </c>
      <c r="I862">
        <v>0</v>
      </c>
      <c r="J862">
        <v>1</v>
      </c>
      <c r="K862" s="1">
        <v>41208</v>
      </c>
      <c r="L862">
        <v>23</v>
      </c>
      <c r="M862" s="11">
        <v>8</v>
      </c>
      <c r="N862" s="11">
        <v>4</v>
      </c>
      <c r="O862" s="11">
        <v>5</v>
      </c>
      <c r="P862" s="11">
        <v>15</v>
      </c>
      <c r="Q862" s="11">
        <v>2</v>
      </c>
      <c r="R862" s="11">
        <v>11</v>
      </c>
      <c r="S8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862" s="25" t="str" cm="1">
        <f t="array" ref="T8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62">
        <v>2</v>
      </c>
      <c r="V862">
        <v>1</v>
      </c>
      <c r="W862">
        <v>0</v>
      </c>
      <c r="X862">
        <v>3</v>
      </c>
      <c r="Y862">
        <v>7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3</v>
      </c>
      <c r="AG862">
        <v>11</v>
      </c>
      <c r="AH862">
        <v>0</v>
      </c>
    </row>
    <row r="863" spans="2:34" x14ac:dyDescent="0.3">
      <c r="B863">
        <v>988</v>
      </c>
      <c r="C863">
        <v>1965</v>
      </c>
      <c r="D863" s="12">
        <f>2026-marketing_campaign4[[#This Row],[Year_Birth]]</f>
        <v>61</v>
      </c>
      <c r="E863" s="12" t="str" cm="1">
        <f t="array" ref="E8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63" s="12" t="s">
        <v>29</v>
      </c>
      <c r="G863" s="12" t="s">
        <v>33</v>
      </c>
      <c r="H863" s="11">
        <v>81168</v>
      </c>
      <c r="I863">
        <v>0</v>
      </c>
      <c r="J863">
        <v>0</v>
      </c>
      <c r="K863" s="1">
        <v>41766</v>
      </c>
      <c r="L863">
        <v>84</v>
      </c>
      <c r="M863" s="11">
        <v>410</v>
      </c>
      <c r="N863" s="11">
        <v>0</v>
      </c>
      <c r="O863" s="11">
        <v>592</v>
      </c>
      <c r="P863" s="11">
        <v>147</v>
      </c>
      <c r="Q863" s="11">
        <v>22</v>
      </c>
      <c r="R863" s="11">
        <v>22</v>
      </c>
      <c r="S8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1193</v>
      </c>
      <c r="T863" s="25" t="str" cm="1">
        <f t="array" ref="T8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863">
        <v>1</v>
      </c>
      <c r="V863">
        <v>6</v>
      </c>
      <c r="W863">
        <v>4</v>
      </c>
      <c r="X863">
        <v>7</v>
      </c>
      <c r="Y863">
        <v>3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3</v>
      </c>
      <c r="AG863">
        <v>11</v>
      </c>
      <c r="AH863">
        <v>0</v>
      </c>
    </row>
    <row r="864" spans="2:34" x14ac:dyDescent="0.3">
      <c r="B864">
        <v>7930</v>
      </c>
      <c r="C864">
        <v>1969</v>
      </c>
      <c r="D864" s="12">
        <f>2026-marketing_campaign4[[#This Row],[Year_Birth]]</f>
        <v>57</v>
      </c>
      <c r="E864" s="12" t="str" cm="1">
        <f t="array" ref="E8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64" s="12" t="s">
        <v>34</v>
      </c>
      <c r="G864" s="12" t="s">
        <v>30</v>
      </c>
      <c r="H864" s="11">
        <v>26877</v>
      </c>
      <c r="I864">
        <v>0</v>
      </c>
      <c r="J864">
        <v>0</v>
      </c>
      <c r="K864" s="1">
        <v>41505</v>
      </c>
      <c r="L864">
        <v>74</v>
      </c>
      <c r="M864" s="11">
        <v>101</v>
      </c>
      <c r="N864" s="11">
        <v>13</v>
      </c>
      <c r="O864" s="11">
        <v>76</v>
      </c>
      <c r="P864" s="11">
        <v>20</v>
      </c>
      <c r="Q864" s="11">
        <v>18</v>
      </c>
      <c r="R864" s="11">
        <v>40</v>
      </c>
      <c r="S8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268</v>
      </c>
      <c r="T864" s="25" t="str" cm="1">
        <f t="array" ref="T8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64">
        <v>2</v>
      </c>
      <c r="V864">
        <v>3</v>
      </c>
      <c r="W864">
        <v>1</v>
      </c>
      <c r="X864">
        <v>6</v>
      </c>
      <c r="Y864">
        <v>6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3</v>
      </c>
      <c r="AG864">
        <v>11</v>
      </c>
      <c r="AH864">
        <v>0</v>
      </c>
    </row>
    <row r="865" spans="2:34" x14ac:dyDescent="0.3">
      <c r="B865">
        <v>4587</v>
      </c>
      <c r="C865">
        <v>1944</v>
      </c>
      <c r="D865" s="12">
        <f>2026-marketing_campaign4[[#This Row],[Year_Birth]]</f>
        <v>82</v>
      </c>
      <c r="E865" s="12" t="str" cm="1">
        <f t="array" ref="E8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865" s="12" t="s">
        <v>34</v>
      </c>
      <c r="G865" s="12" t="s">
        <v>38</v>
      </c>
      <c r="H865" s="11">
        <v>45006</v>
      </c>
      <c r="I865">
        <v>0</v>
      </c>
      <c r="J865">
        <v>0</v>
      </c>
      <c r="K865" s="1">
        <v>41473</v>
      </c>
      <c r="L865">
        <v>90</v>
      </c>
      <c r="M865" s="11">
        <v>162</v>
      </c>
      <c r="N865" s="11">
        <v>25</v>
      </c>
      <c r="O865" s="11">
        <v>53</v>
      </c>
      <c r="P865" s="11">
        <v>16</v>
      </c>
      <c r="Q865" s="11">
        <v>0</v>
      </c>
      <c r="R865" s="11">
        <v>10</v>
      </c>
      <c r="S8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266</v>
      </c>
      <c r="T865" s="25" t="str" cm="1">
        <f t="array" ref="T8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65">
        <v>1</v>
      </c>
      <c r="V865">
        <v>3</v>
      </c>
      <c r="W865">
        <v>1</v>
      </c>
      <c r="X865">
        <v>7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3</v>
      </c>
      <c r="AG865">
        <v>11</v>
      </c>
      <c r="AH865">
        <v>0</v>
      </c>
    </row>
    <row r="866" spans="2:34" x14ac:dyDescent="0.3">
      <c r="B866">
        <v>6682</v>
      </c>
      <c r="C866">
        <v>1973</v>
      </c>
      <c r="D866" s="12">
        <f>2026-marketing_campaign4[[#This Row],[Year_Birth]]</f>
        <v>53</v>
      </c>
      <c r="E866" s="12" t="str" cm="1">
        <f t="array" ref="E8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66" s="12" t="s">
        <v>36</v>
      </c>
      <c r="G866" s="12" t="s">
        <v>33</v>
      </c>
      <c r="H866" s="11">
        <v>18978</v>
      </c>
      <c r="I866">
        <v>1</v>
      </c>
      <c r="J866">
        <v>0</v>
      </c>
      <c r="K866" s="1">
        <v>41254</v>
      </c>
      <c r="L866">
        <v>41</v>
      </c>
      <c r="M866" s="11">
        <v>2</v>
      </c>
      <c r="N866" s="11">
        <v>8</v>
      </c>
      <c r="O866" s="11">
        <v>1</v>
      </c>
      <c r="P866" s="11">
        <v>4</v>
      </c>
      <c r="Q866" s="11">
        <v>7</v>
      </c>
      <c r="R866" s="11">
        <v>15</v>
      </c>
      <c r="S8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866" s="25" t="str" cm="1">
        <f t="array" ref="T8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66">
        <v>1</v>
      </c>
      <c r="V866">
        <v>1</v>
      </c>
      <c r="W866">
        <v>0</v>
      </c>
      <c r="X866">
        <v>3</v>
      </c>
      <c r="Y866">
        <v>8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3</v>
      </c>
      <c r="AG866">
        <v>11</v>
      </c>
      <c r="AH866">
        <v>0</v>
      </c>
    </row>
    <row r="867" spans="2:34" x14ac:dyDescent="0.3">
      <c r="B867">
        <v>6222</v>
      </c>
      <c r="C867">
        <v>1967</v>
      </c>
      <c r="D867" s="12">
        <f>2026-marketing_campaign4[[#This Row],[Year_Birth]]</f>
        <v>59</v>
      </c>
      <c r="E867" s="12" t="str" cm="1">
        <f t="array" ref="E8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67" s="12" t="s">
        <v>29</v>
      </c>
      <c r="G867" s="12" t="s">
        <v>33</v>
      </c>
      <c r="H867" s="11">
        <v>22574</v>
      </c>
      <c r="I867">
        <v>2</v>
      </c>
      <c r="J867">
        <v>1</v>
      </c>
      <c r="K867" s="1">
        <v>41575</v>
      </c>
      <c r="L867">
        <v>28</v>
      </c>
      <c r="M867" s="11">
        <v>25</v>
      </c>
      <c r="N867" s="11">
        <v>0</v>
      </c>
      <c r="O867" s="11">
        <v>8</v>
      </c>
      <c r="P867" s="11">
        <v>2</v>
      </c>
      <c r="Q867" s="11">
        <v>0</v>
      </c>
      <c r="R867" s="11">
        <v>2</v>
      </c>
      <c r="S8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867" s="25" t="str" cm="1">
        <f t="array" ref="T8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67">
        <v>2</v>
      </c>
      <c r="V867">
        <v>2</v>
      </c>
      <c r="W867">
        <v>0</v>
      </c>
      <c r="X867">
        <v>3</v>
      </c>
      <c r="Y867">
        <v>7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3</v>
      </c>
      <c r="AG867">
        <v>11</v>
      </c>
      <c r="AH867">
        <v>0</v>
      </c>
    </row>
    <row r="868" spans="2:34" x14ac:dyDescent="0.3">
      <c r="B868">
        <v>3083</v>
      </c>
      <c r="C868">
        <v>1974</v>
      </c>
      <c r="D868" s="12">
        <f>2026-marketing_campaign4[[#This Row],[Year_Birth]]</f>
        <v>52</v>
      </c>
      <c r="E868" s="12" t="str" cm="1">
        <f t="array" ref="E8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68" s="12" t="s">
        <v>29</v>
      </c>
      <c r="G868" s="12" t="s">
        <v>33</v>
      </c>
      <c r="H868" s="11">
        <v>45837</v>
      </c>
      <c r="I868">
        <v>1</v>
      </c>
      <c r="J868">
        <v>1</v>
      </c>
      <c r="K868" s="1">
        <v>41481</v>
      </c>
      <c r="L868">
        <v>88</v>
      </c>
      <c r="M868" s="11">
        <v>215</v>
      </c>
      <c r="N868" s="11">
        <v>13</v>
      </c>
      <c r="O868" s="11">
        <v>87</v>
      </c>
      <c r="P868" s="11">
        <v>17</v>
      </c>
      <c r="Q868" s="11">
        <v>17</v>
      </c>
      <c r="R868" s="11">
        <v>24</v>
      </c>
      <c r="S8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373</v>
      </c>
      <c r="T868" s="25" t="str" cm="1">
        <f t="array" ref="T8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68">
        <v>5</v>
      </c>
      <c r="V868">
        <v>6</v>
      </c>
      <c r="W868">
        <v>2</v>
      </c>
      <c r="X868">
        <v>5</v>
      </c>
      <c r="Y868">
        <v>7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3</v>
      </c>
      <c r="AG868">
        <v>11</v>
      </c>
      <c r="AH868">
        <v>0</v>
      </c>
    </row>
    <row r="869" spans="2:34" x14ac:dyDescent="0.3">
      <c r="B869">
        <v>8953</v>
      </c>
      <c r="C869">
        <v>1965</v>
      </c>
      <c r="D869" s="12">
        <f>2026-marketing_campaign4[[#This Row],[Year_Birth]]</f>
        <v>61</v>
      </c>
      <c r="E869" s="12" t="str" cm="1">
        <f t="array" ref="E8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69" s="12" t="s">
        <v>34</v>
      </c>
      <c r="G869" s="12" t="s">
        <v>30</v>
      </c>
      <c r="H869" s="11">
        <v>35791</v>
      </c>
      <c r="I869">
        <v>2</v>
      </c>
      <c r="J869">
        <v>1</v>
      </c>
      <c r="K869" s="1">
        <v>41400</v>
      </c>
      <c r="L869">
        <v>94</v>
      </c>
      <c r="M869" s="11">
        <v>27</v>
      </c>
      <c r="N869" s="11">
        <v>0</v>
      </c>
      <c r="O869" s="11">
        <v>5</v>
      </c>
      <c r="P869" s="11">
        <v>0</v>
      </c>
      <c r="Q869" s="11">
        <v>0</v>
      </c>
      <c r="R869" s="11">
        <v>3</v>
      </c>
      <c r="S8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</v>
      </c>
      <c r="T869" s="25" t="str" cm="1">
        <f t="array" ref="T8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69">
        <v>2</v>
      </c>
      <c r="V869">
        <v>1</v>
      </c>
      <c r="W869">
        <v>0</v>
      </c>
      <c r="X869">
        <v>3</v>
      </c>
      <c r="Y869">
        <v>8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3</v>
      </c>
      <c r="AG869">
        <v>11</v>
      </c>
      <c r="AH869">
        <v>0</v>
      </c>
    </row>
    <row r="870" spans="2:34" x14ac:dyDescent="0.3">
      <c r="B870">
        <v>1503</v>
      </c>
      <c r="C870">
        <v>1976</v>
      </c>
      <c r="D870" s="12">
        <f>2026-marketing_campaign4[[#This Row],[Year_Birth]]</f>
        <v>50</v>
      </c>
      <c r="E870" s="12" t="str" cm="1">
        <f t="array" ref="E8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70" s="12" t="s">
        <v>32</v>
      </c>
      <c r="G870" s="12" t="s">
        <v>31</v>
      </c>
      <c r="H870" s="11">
        <v>162397</v>
      </c>
      <c r="I870">
        <v>1</v>
      </c>
      <c r="J870">
        <v>1</v>
      </c>
      <c r="K870" s="1">
        <v>41428</v>
      </c>
      <c r="L870">
        <v>31</v>
      </c>
      <c r="M870" s="11">
        <v>85</v>
      </c>
      <c r="N870" s="11">
        <v>1</v>
      </c>
      <c r="O870" s="11">
        <v>16</v>
      </c>
      <c r="P870" s="11">
        <v>2</v>
      </c>
      <c r="Q870" s="11">
        <v>1</v>
      </c>
      <c r="R870" s="11">
        <v>2</v>
      </c>
      <c r="S8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107</v>
      </c>
      <c r="T870" s="25" t="str" cm="1">
        <f t="array" ref="T8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70">
        <v>0</v>
      </c>
      <c r="V870">
        <v>0</v>
      </c>
      <c r="W870">
        <v>0</v>
      </c>
      <c r="X870">
        <v>1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3</v>
      </c>
      <c r="AG870">
        <v>11</v>
      </c>
      <c r="AH870">
        <v>0</v>
      </c>
    </row>
    <row r="871" spans="2:34" x14ac:dyDescent="0.3">
      <c r="B871">
        <v>8650</v>
      </c>
      <c r="C871">
        <v>1978</v>
      </c>
      <c r="D871" s="12">
        <f>2026-marketing_campaign4[[#This Row],[Year_Birth]]</f>
        <v>48</v>
      </c>
      <c r="E871" s="12" t="str" cm="1">
        <f t="array" ref="E8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71" s="12" t="s">
        <v>29</v>
      </c>
      <c r="G871" s="12" t="s">
        <v>38</v>
      </c>
      <c r="H871" s="11">
        <v>54162</v>
      </c>
      <c r="I871">
        <v>1</v>
      </c>
      <c r="J871">
        <v>1</v>
      </c>
      <c r="K871" s="1">
        <v>41351</v>
      </c>
      <c r="L871">
        <v>31</v>
      </c>
      <c r="M871" s="11">
        <v>5</v>
      </c>
      <c r="N871" s="11">
        <v>6</v>
      </c>
      <c r="O871" s="11">
        <v>10</v>
      </c>
      <c r="P871" s="11">
        <v>6</v>
      </c>
      <c r="Q871" s="11">
        <v>5</v>
      </c>
      <c r="R871" s="11">
        <v>10</v>
      </c>
      <c r="S8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871" s="25" t="str" cm="1">
        <f t="array" ref="T8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71">
        <v>1</v>
      </c>
      <c r="V871">
        <v>1</v>
      </c>
      <c r="W871">
        <v>0</v>
      </c>
      <c r="X871">
        <v>3</v>
      </c>
      <c r="Y871">
        <v>4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3</v>
      </c>
      <c r="AG871">
        <v>11</v>
      </c>
      <c r="AH871">
        <v>0</v>
      </c>
    </row>
    <row r="872" spans="2:34" x14ac:dyDescent="0.3">
      <c r="B872">
        <v>10862</v>
      </c>
      <c r="C872">
        <v>1960</v>
      </c>
      <c r="D872" s="12">
        <f>2026-marketing_campaign4[[#This Row],[Year_Birth]]</f>
        <v>66</v>
      </c>
      <c r="E872" s="12" t="str" cm="1">
        <f t="array" ref="E8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72" s="12" t="s">
        <v>34</v>
      </c>
      <c r="G872" s="12" t="s">
        <v>33</v>
      </c>
      <c r="H872" s="11">
        <v>30522</v>
      </c>
      <c r="I872">
        <v>0</v>
      </c>
      <c r="J872">
        <v>1</v>
      </c>
      <c r="K872" s="1">
        <v>41138</v>
      </c>
      <c r="L872">
        <v>6</v>
      </c>
      <c r="M872" s="11">
        <v>179</v>
      </c>
      <c r="N872" s="11">
        <v>8</v>
      </c>
      <c r="O872" s="11">
        <v>83</v>
      </c>
      <c r="P872" s="11">
        <v>19</v>
      </c>
      <c r="Q872" s="11">
        <v>11</v>
      </c>
      <c r="R872" s="11">
        <v>26</v>
      </c>
      <c r="S8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326</v>
      </c>
      <c r="T872" s="25" t="str" cm="1">
        <f t="array" ref="T8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72">
        <v>5</v>
      </c>
      <c r="V872">
        <v>1</v>
      </c>
      <c r="W872">
        <v>2</v>
      </c>
      <c r="X872">
        <v>9</v>
      </c>
      <c r="Y872">
        <v>2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3</v>
      </c>
      <c r="AG872">
        <v>11</v>
      </c>
      <c r="AH872">
        <v>0</v>
      </c>
    </row>
    <row r="873" spans="2:34" x14ac:dyDescent="0.3">
      <c r="B873">
        <v>2782</v>
      </c>
      <c r="C873">
        <v>1961</v>
      </c>
      <c r="D873" s="12">
        <f>2026-marketing_campaign4[[#This Row],[Year_Birth]]</f>
        <v>65</v>
      </c>
      <c r="E873" s="12" t="str" cm="1">
        <f t="array" ref="E8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73" s="12" t="s">
        <v>32</v>
      </c>
      <c r="G873" s="12" t="s">
        <v>33</v>
      </c>
      <c r="H873" s="11">
        <v>54456</v>
      </c>
      <c r="I873">
        <v>0</v>
      </c>
      <c r="J873">
        <v>1</v>
      </c>
      <c r="K873" s="1">
        <v>41466</v>
      </c>
      <c r="L873">
        <v>23</v>
      </c>
      <c r="M873" s="11">
        <v>352</v>
      </c>
      <c r="N873" s="11">
        <v>0</v>
      </c>
      <c r="O873" s="11">
        <v>27</v>
      </c>
      <c r="P873" s="11">
        <v>10</v>
      </c>
      <c r="Q873" s="11">
        <v>0</v>
      </c>
      <c r="R873" s="11">
        <v>15</v>
      </c>
      <c r="S8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404</v>
      </c>
      <c r="T873" s="25" t="str" cm="1">
        <f t="array" ref="T8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73">
        <v>3</v>
      </c>
      <c r="V873">
        <v>6</v>
      </c>
      <c r="W873">
        <v>1</v>
      </c>
      <c r="X873">
        <v>7</v>
      </c>
      <c r="Y873">
        <v>6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3</v>
      </c>
      <c r="AG873">
        <v>11</v>
      </c>
      <c r="AH873">
        <v>0</v>
      </c>
    </row>
    <row r="874" spans="2:34" x14ac:dyDescent="0.3">
      <c r="B874">
        <v>6941</v>
      </c>
      <c r="C874">
        <v>1971</v>
      </c>
      <c r="D874" s="12">
        <f>2026-marketing_campaign4[[#This Row],[Year_Birth]]</f>
        <v>55</v>
      </c>
      <c r="E874" s="12" t="str" cm="1">
        <f t="array" ref="E8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74" s="12" t="s">
        <v>29</v>
      </c>
      <c r="G874" s="12" t="s">
        <v>30</v>
      </c>
      <c r="H874" s="11">
        <v>31632</v>
      </c>
      <c r="I874">
        <v>0</v>
      </c>
      <c r="J874">
        <v>0</v>
      </c>
      <c r="K874" s="1">
        <v>41469</v>
      </c>
      <c r="L874">
        <v>92</v>
      </c>
      <c r="M874" s="11">
        <v>17</v>
      </c>
      <c r="N874" s="11">
        <v>8</v>
      </c>
      <c r="O874" s="11">
        <v>12</v>
      </c>
      <c r="P874" s="11">
        <v>11</v>
      </c>
      <c r="Q874" s="11">
        <v>15</v>
      </c>
      <c r="R874" s="11">
        <v>32</v>
      </c>
      <c r="S8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95</v>
      </c>
      <c r="T874" s="25" t="str" cm="1">
        <f t="array" ref="T8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74">
        <v>1</v>
      </c>
      <c r="V874">
        <v>2</v>
      </c>
      <c r="W874">
        <v>1</v>
      </c>
      <c r="X874">
        <v>2</v>
      </c>
      <c r="Y874">
        <v>7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3</v>
      </c>
      <c r="AG874">
        <v>11</v>
      </c>
      <c r="AH874">
        <v>0</v>
      </c>
    </row>
    <row r="875" spans="2:34" x14ac:dyDescent="0.3">
      <c r="B875">
        <v>10972</v>
      </c>
      <c r="C875">
        <v>1949</v>
      </c>
      <c r="D875" s="12">
        <f>2026-marketing_campaign4[[#This Row],[Year_Birth]]</f>
        <v>77</v>
      </c>
      <c r="E875" s="12" t="str" cm="1">
        <f t="array" ref="E8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75" s="12" t="s">
        <v>29</v>
      </c>
      <c r="G875" s="12" t="s">
        <v>38</v>
      </c>
      <c r="H875" s="11">
        <v>72298</v>
      </c>
      <c r="I875">
        <v>0</v>
      </c>
      <c r="J875">
        <v>0</v>
      </c>
      <c r="K875" s="1">
        <v>41708</v>
      </c>
      <c r="L875">
        <v>52</v>
      </c>
      <c r="M875" s="11">
        <v>625</v>
      </c>
      <c r="N875" s="11">
        <v>35</v>
      </c>
      <c r="O875" s="11">
        <v>169</v>
      </c>
      <c r="P875" s="11">
        <v>58</v>
      </c>
      <c r="Q875" s="11">
        <v>17</v>
      </c>
      <c r="R875" s="11">
        <v>35</v>
      </c>
      <c r="S8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939</v>
      </c>
      <c r="T875" s="25" t="str" cm="1">
        <f t="array" ref="T8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875">
        <v>1</v>
      </c>
      <c r="V875">
        <v>4</v>
      </c>
      <c r="W875">
        <v>3</v>
      </c>
      <c r="X875">
        <v>6</v>
      </c>
      <c r="Y875">
        <v>1</v>
      </c>
      <c r="Z875">
        <v>0</v>
      </c>
      <c r="AA875">
        <v>1</v>
      </c>
      <c r="AB875">
        <v>1</v>
      </c>
      <c r="AC875">
        <v>0</v>
      </c>
      <c r="AD875">
        <v>0</v>
      </c>
      <c r="AE875">
        <v>0</v>
      </c>
      <c r="AF875">
        <v>3</v>
      </c>
      <c r="AG875">
        <v>11</v>
      </c>
      <c r="AH875">
        <v>0</v>
      </c>
    </row>
    <row r="876" spans="2:34" x14ac:dyDescent="0.3">
      <c r="B876">
        <v>10708</v>
      </c>
      <c r="C876">
        <v>1978</v>
      </c>
      <c r="D876" s="12">
        <f>2026-marketing_campaign4[[#This Row],[Year_Birth]]</f>
        <v>48</v>
      </c>
      <c r="E876" s="12" t="str" cm="1">
        <f t="array" ref="E8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76" s="12" t="s">
        <v>37</v>
      </c>
      <c r="G876" s="12" t="s">
        <v>30</v>
      </c>
      <c r="H876" s="11">
        <v>36975</v>
      </c>
      <c r="I876">
        <v>1</v>
      </c>
      <c r="J876">
        <v>0</v>
      </c>
      <c r="K876" s="1">
        <v>41636</v>
      </c>
      <c r="L876">
        <v>50</v>
      </c>
      <c r="M876" s="11">
        <v>10</v>
      </c>
      <c r="N876" s="11">
        <v>6</v>
      </c>
      <c r="O876" s="11">
        <v>11</v>
      </c>
      <c r="P876" s="11">
        <v>0</v>
      </c>
      <c r="Q876" s="11">
        <v>4</v>
      </c>
      <c r="R876" s="11">
        <v>2</v>
      </c>
      <c r="S8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</v>
      </c>
      <c r="T876" s="25" t="str" cm="1">
        <f t="array" ref="T8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76">
        <v>1</v>
      </c>
      <c r="V876">
        <v>1</v>
      </c>
      <c r="W876">
        <v>0</v>
      </c>
      <c r="X876">
        <v>3</v>
      </c>
      <c r="Y876">
        <v>7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3</v>
      </c>
      <c r="AG876">
        <v>11</v>
      </c>
      <c r="AH876">
        <v>0</v>
      </c>
    </row>
    <row r="877" spans="2:34" x14ac:dyDescent="0.3">
      <c r="B877">
        <v>6583</v>
      </c>
      <c r="C877">
        <v>1955</v>
      </c>
      <c r="D877" s="12">
        <f>2026-marketing_campaign4[[#This Row],[Year_Birth]]</f>
        <v>71</v>
      </c>
      <c r="E877" s="12" t="str" cm="1">
        <f t="array" ref="E8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77" s="12" t="s">
        <v>37</v>
      </c>
      <c r="G877" s="12" t="s">
        <v>33</v>
      </c>
      <c r="H877" s="11">
        <v>72635</v>
      </c>
      <c r="I877">
        <v>0</v>
      </c>
      <c r="J877">
        <v>0</v>
      </c>
      <c r="K877" s="1">
        <v>41428</v>
      </c>
      <c r="L877">
        <v>54</v>
      </c>
      <c r="M877" s="11">
        <v>390</v>
      </c>
      <c r="N877" s="11">
        <v>22</v>
      </c>
      <c r="O877" s="11">
        <v>323</v>
      </c>
      <c r="P877" s="11">
        <v>104</v>
      </c>
      <c r="Q877" s="11">
        <v>35</v>
      </c>
      <c r="R877" s="11">
        <v>107</v>
      </c>
      <c r="S8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981</v>
      </c>
      <c r="T877" s="25" t="str" cm="1">
        <f t="array" ref="T8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877">
        <v>1</v>
      </c>
      <c r="V877">
        <v>6</v>
      </c>
      <c r="W877">
        <v>8</v>
      </c>
      <c r="X877">
        <v>6</v>
      </c>
      <c r="Y877">
        <v>3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3</v>
      </c>
      <c r="AG877">
        <v>11</v>
      </c>
      <c r="AH877">
        <v>0</v>
      </c>
    </row>
    <row r="878" spans="2:34" x14ac:dyDescent="0.3">
      <c r="B878">
        <v>3641</v>
      </c>
      <c r="C878">
        <v>1976</v>
      </c>
      <c r="D878" s="12">
        <f>2026-marketing_campaign4[[#This Row],[Year_Birth]]</f>
        <v>50</v>
      </c>
      <c r="E878" s="12" t="str" cm="1">
        <f t="array" ref="E8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78" s="12" t="s">
        <v>29</v>
      </c>
      <c r="G878" s="12" t="s">
        <v>33</v>
      </c>
      <c r="H878" s="11">
        <v>13624</v>
      </c>
      <c r="I878">
        <v>1</v>
      </c>
      <c r="J878">
        <v>0</v>
      </c>
      <c r="K878" s="1">
        <v>41294</v>
      </c>
      <c r="L878">
        <v>93</v>
      </c>
      <c r="M878" s="11">
        <v>10</v>
      </c>
      <c r="N878" s="11">
        <v>2</v>
      </c>
      <c r="O878" s="11">
        <v>15</v>
      </c>
      <c r="P878" s="11">
        <v>2</v>
      </c>
      <c r="Q878" s="11">
        <v>1</v>
      </c>
      <c r="R878" s="11">
        <v>6</v>
      </c>
      <c r="S8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</v>
      </c>
      <c r="T878" s="25" t="str" cm="1">
        <f t="array" ref="T8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78">
        <v>2</v>
      </c>
      <c r="V878">
        <v>2</v>
      </c>
      <c r="W878">
        <v>0</v>
      </c>
      <c r="X878">
        <v>3</v>
      </c>
      <c r="Y878">
        <v>6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3</v>
      </c>
      <c r="AG878">
        <v>11</v>
      </c>
      <c r="AH878">
        <v>0</v>
      </c>
    </row>
    <row r="879" spans="2:34" x14ac:dyDescent="0.3">
      <c r="B879">
        <v>10156</v>
      </c>
      <c r="C879">
        <v>1975</v>
      </c>
      <c r="D879" s="12">
        <f>2026-marketing_campaign4[[#This Row],[Year_Birth]]</f>
        <v>51</v>
      </c>
      <c r="E879" s="12" t="str" cm="1">
        <f t="array" ref="E8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79" s="12" t="s">
        <v>29</v>
      </c>
      <c r="G879" s="12" t="s">
        <v>30</v>
      </c>
      <c r="H879" s="11">
        <v>84196</v>
      </c>
      <c r="I879">
        <v>0</v>
      </c>
      <c r="J879">
        <v>1</v>
      </c>
      <c r="K879" s="1">
        <v>41428</v>
      </c>
      <c r="L879">
        <v>56</v>
      </c>
      <c r="M879" s="11">
        <v>215</v>
      </c>
      <c r="N879" s="11">
        <v>63</v>
      </c>
      <c r="O879" s="11">
        <v>507</v>
      </c>
      <c r="P879" s="11">
        <v>231</v>
      </c>
      <c r="Q879" s="11">
        <v>31</v>
      </c>
      <c r="R879" s="11">
        <v>190</v>
      </c>
      <c r="S8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1237</v>
      </c>
      <c r="T879" s="25" t="str" cm="1">
        <f t="array" ref="T8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879">
        <v>1</v>
      </c>
      <c r="V879">
        <v>8</v>
      </c>
      <c r="W879">
        <v>4</v>
      </c>
      <c r="X879">
        <v>7</v>
      </c>
      <c r="Y879">
        <v>3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3</v>
      </c>
      <c r="AG879">
        <v>11</v>
      </c>
      <c r="AH879">
        <v>0</v>
      </c>
    </row>
    <row r="880" spans="2:34" x14ac:dyDescent="0.3">
      <c r="B880">
        <v>3469</v>
      </c>
      <c r="C880">
        <v>1977</v>
      </c>
      <c r="D880" s="12">
        <f>2026-marketing_campaign4[[#This Row],[Year_Birth]]</f>
        <v>49</v>
      </c>
      <c r="E880" s="12" t="str" cm="1">
        <f t="array" ref="E8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80" s="12" t="s">
        <v>32</v>
      </c>
      <c r="G880" s="12" t="s">
        <v>35</v>
      </c>
      <c r="H880" s="11">
        <v>34487</v>
      </c>
      <c r="I880">
        <v>1</v>
      </c>
      <c r="J880">
        <v>1</v>
      </c>
      <c r="K880" s="1">
        <v>41158</v>
      </c>
      <c r="L880">
        <v>94</v>
      </c>
      <c r="M880" s="11">
        <v>19</v>
      </c>
      <c r="N880" s="11">
        <v>18</v>
      </c>
      <c r="O880" s="11">
        <v>33</v>
      </c>
      <c r="P880" s="11">
        <v>24</v>
      </c>
      <c r="Q880" s="11">
        <v>1</v>
      </c>
      <c r="R880" s="11">
        <v>8</v>
      </c>
      <c r="S8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</v>
      </c>
      <c r="T880" s="25" t="str" cm="1">
        <f t="array" ref="T8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80">
        <v>3</v>
      </c>
      <c r="V880">
        <v>3</v>
      </c>
      <c r="W880">
        <v>0</v>
      </c>
      <c r="X880">
        <v>3</v>
      </c>
      <c r="Y880">
        <v>9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3</v>
      </c>
      <c r="AG880">
        <v>11</v>
      </c>
      <c r="AH880">
        <v>0</v>
      </c>
    </row>
    <row r="881" spans="2:34" x14ac:dyDescent="0.3">
      <c r="B881">
        <v>5063</v>
      </c>
      <c r="C881">
        <v>1977</v>
      </c>
      <c r="D881" s="12">
        <f>2026-marketing_campaign4[[#This Row],[Year_Birth]]</f>
        <v>49</v>
      </c>
      <c r="E881" s="12" t="str" cm="1">
        <f t="array" ref="E8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81" s="12" t="s">
        <v>29</v>
      </c>
      <c r="G881" s="12" t="s">
        <v>30</v>
      </c>
      <c r="H881" s="11">
        <v>28769</v>
      </c>
      <c r="I881">
        <v>1</v>
      </c>
      <c r="J881">
        <v>0</v>
      </c>
      <c r="K881" s="1">
        <v>41261</v>
      </c>
      <c r="L881">
        <v>76</v>
      </c>
      <c r="M881" s="11">
        <v>41</v>
      </c>
      <c r="N881" s="11">
        <v>5</v>
      </c>
      <c r="O881" s="11">
        <v>129</v>
      </c>
      <c r="P881" s="11">
        <v>10</v>
      </c>
      <c r="Q881" s="11">
        <v>3</v>
      </c>
      <c r="R881" s="11">
        <v>3</v>
      </c>
      <c r="S8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191</v>
      </c>
      <c r="T881" s="25" t="str" cm="1">
        <f t="array" ref="T8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81">
        <v>3</v>
      </c>
      <c r="V881">
        <v>4</v>
      </c>
      <c r="W881">
        <v>1</v>
      </c>
      <c r="X881">
        <v>4</v>
      </c>
      <c r="Y881">
        <v>9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</v>
      </c>
      <c r="AG881">
        <v>11</v>
      </c>
      <c r="AH881">
        <v>0</v>
      </c>
    </row>
    <row r="882" spans="2:34" x14ac:dyDescent="0.3">
      <c r="B882">
        <v>10727</v>
      </c>
      <c r="C882">
        <v>1970</v>
      </c>
      <c r="D882" s="12">
        <f>2026-marketing_campaign4[[#This Row],[Year_Birth]]</f>
        <v>56</v>
      </c>
      <c r="E882" s="12" t="str" cm="1">
        <f t="array" ref="E8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82" s="12" t="s">
        <v>32</v>
      </c>
      <c r="G882" s="12" t="s">
        <v>33</v>
      </c>
      <c r="H882" s="11">
        <v>69084</v>
      </c>
      <c r="I882">
        <v>1</v>
      </c>
      <c r="J882">
        <v>0</v>
      </c>
      <c r="K882" s="1">
        <v>41597</v>
      </c>
      <c r="L882">
        <v>43</v>
      </c>
      <c r="M882" s="11">
        <v>1181</v>
      </c>
      <c r="N882" s="11">
        <v>107</v>
      </c>
      <c r="O882" s="11">
        <v>199</v>
      </c>
      <c r="P882" s="11">
        <v>39</v>
      </c>
      <c r="Q882" s="11">
        <v>30</v>
      </c>
      <c r="R882" s="11">
        <v>30</v>
      </c>
      <c r="S8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1586</v>
      </c>
      <c r="T882" s="25" t="str" cm="1">
        <f t="array" ref="T8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882">
        <v>2</v>
      </c>
      <c r="V882">
        <v>7</v>
      </c>
      <c r="W882">
        <v>3</v>
      </c>
      <c r="X882">
        <v>13</v>
      </c>
      <c r="Y882">
        <v>8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3</v>
      </c>
      <c r="AG882">
        <v>11</v>
      </c>
      <c r="AH882">
        <v>0</v>
      </c>
    </row>
    <row r="883" spans="2:34" x14ac:dyDescent="0.3">
      <c r="B883">
        <v>9624</v>
      </c>
      <c r="C883">
        <v>1958</v>
      </c>
      <c r="D883" s="12">
        <f>2026-marketing_campaign4[[#This Row],[Year_Birth]]</f>
        <v>68</v>
      </c>
      <c r="E883" s="12" t="str" cm="1">
        <f t="array" ref="E8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83" s="12" t="s">
        <v>32</v>
      </c>
      <c r="G883" s="12" t="s">
        <v>31</v>
      </c>
      <c r="H883" s="11">
        <v>65488</v>
      </c>
      <c r="I883">
        <v>0</v>
      </c>
      <c r="J883">
        <v>0</v>
      </c>
      <c r="K883" s="1">
        <v>41803</v>
      </c>
      <c r="L883">
        <v>46</v>
      </c>
      <c r="M883" s="11">
        <v>603</v>
      </c>
      <c r="N883" s="11">
        <v>45</v>
      </c>
      <c r="O883" s="11">
        <v>207</v>
      </c>
      <c r="P883" s="11">
        <v>36</v>
      </c>
      <c r="Q883" s="11">
        <v>18</v>
      </c>
      <c r="R883" s="11">
        <v>54</v>
      </c>
      <c r="S8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963</v>
      </c>
      <c r="T883" s="25" t="str" cm="1">
        <f t="array" ref="T8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883">
        <v>1</v>
      </c>
      <c r="V883">
        <v>3</v>
      </c>
      <c r="W883">
        <v>4</v>
      </c>
      <c r="X883">
        <v>6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3</v>
      </c>
      <c r="AG883">
        <v>11</v>
      </c>
      <c r="AH883">
        <v>0</v>
      </c>
    </row>
    <row r="884" spans="2:34" x14ac:dyDescent="0.3">
      <c r="B884">
        <v>5156</v>
      </c>
      <c r="C884">
        <v>1970</v>
      </c>
      <c r="D884" s="12">
        <f>2026-marketing_campaign4[[#This Row],[Year_Birth]]</f>
        <v>56</v>
      </c>
      <c r="E884" s="12" t="str" cm="1">
        <f t="array" ref="E8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84" s="12" t="s">
        <v>37</v>
      </c>
      <c r="G884" s="12" t="s">
        <v>33</v>
      </c>
      <c r="H884" s="11">
        <v>62466</v>
      </c>
      <c r="I884">
        <v>0</v>
      </c>
      <c r="J884">
        <v>1</v>
      </c>
      <c r="K884" s="1">
        <v>41654</v>
      </c>
      <c r="L884">
        <v>13</v>
      </c>
      <c r="M884" s="11">
        <v>129</v>
      </c>
      <c r="N884" s="11">
        <v>129</v>
      </c>
      <c r="O884" s="11">
        <v>259</v>
      </c>
      <c r="P884" s="11">
        <v>168</v>
      </c>
      <c r="Q884" s="11">
        <v>121</v>
      </c>
      <c r="R884" s="11">
        <v>83</v>
      </c>
      <c r="S8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889</v>
      </c>
      <c r="T884" s="25" t="str" cm="1">
        <f t="array" ref="T8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884">
        <v>5</v>
      </c>
      <c r="V884">
        <v>6</v>
      </c>
      <c r="W884">
        <v>3</v>
      </c>
      <c r="X884">
        <v>12</v>
      </c>
      <c r="Y884">
        <v>4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3</v>
      </c>
      <c r="AG884">
        <v>11</v>
      </c>
      <c r="AH884">
        <v>0</v>
      </c>
    </row>
    <row r="885" spans="2:34" x14ac:dyDescent="0.3">
      <c r="B885">
        <v>8461</v>
      </c>
      <c r="C885">
        <v>1962</v>
      </c>
      <c r="D885" s="12">
        <f>2026-marketing_campaign4[[#This Row],[Year_Birth]]</f>
        <v>64</v>
      </c>
      <c r="E885" s="12" t="str" cm="1">
        <f t="array" ref="E8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85" s="12" t="s">
        <v>29</v>
      </c>
      <c r="G885" s="12" t="s">
        <v>35</v>
      </c>
      <c r="H885" s="11">
        <v>46102</v>
      </c>
      <c r="I885">
        <v>2</v>
      </c>
      <c r="J885">
        <v>1</v>
      </c>
      <c r="K885" s="1">
        <v>41708</v>
      </c>
      <c r="L885">
        <v>3</v>
      </c>
      <c r="M885" s="11">
        <v>14</v>
      </c>
      <c r="N885" s="11">
        <v>0</v>
      </c>
      <c r="O885" s="11">
        <v>1</v>
      </c>
      <c r="P885" s="11">
        <v>0</v>
      </c>
      <c r="Q885" s="11">
        <v>0</v>
      </c>
      <c r="R885" s="11">
        <v>1</v>
      </c>
      <c r="S8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885" s="25" t="str" cm="1">
        <f t="array" ref="T8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85">
        <v>1</v>
      </c>
      <c r="V885">
        <v>1</v>
      </c>
      <c r="W885">
        <v>0</v>
      </c>
      <c r="X885">
        <v>2</v>
      </c>
      <c r="Y885">
        <v>7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3</v>
      </c>
      <c r="AG885">
        <v>11</v>
      </c>
      <c r="AH885">
        <v>0</v>
      </c>
    </row>
    <row r="886" spans="2:34" x14ac:dyDescent="0.3">
      <c r="B886">
        <v>6945</v>
      </c>
      <c r="C886">
        <v>1952</v>
      </c>
      <c r="D886" s="12">
        <f>2026-marketing_campaign4[[#This Row],[Year_Birth]]</f>
        <v>74</v>
      </c>
      <c r="E886" s="12" t="str" cm="1">
        <f t="array" ref="E8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86" s="12" t="s">
        <v>29</v>
      </c>
      <c r="G886" s="12" t="s">
        <v>30</v>
      </c>
      <c r="H886" s="11">
        <v>84574</v>
      </c>
      <c r="I886">
        <v>0</v>
      </c>
      <c r="J886">
        <v>0</v>
      </c>
      <c r="K886" s="1">
        <v>41429</v>
      </c>
      <c r="L886">
        <v>72</v>
      </c>
      <c r="M886" s="11">
        <v>387</v>
      </c>
      <c r="N886" s="11">
        <v>20</v>
      </c>
      <c r="O886" s="11">
        <v>713</v>
      </c>
      <c r="P886" s="11">
        <v>38</v>
      </c>
      <c r="Q886" s="11">
        <v>54</v>
      </c>
      <c r="R886" s="11">
        <v>163</v>
      </c>
      <c r="S8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1375</v>
      </c>
      <c r="T886" s="25" t="str" cm="1">
        <f t="array" ref="T8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886">
        <v>1</v>
      </c>
      <c r="V886">
        <v>9</v>
      </c>
      <c r="W886">
        <v>11</v>
      </c>
      <c r="X886">
        <v>11</v>
      </c>
      <c r="Y886">
        <v>5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3</v>
      </c>
      <c r="AG886">
        <v>11</v>
      </c>
      <c r="AH886">
        <v>0</v>
      </c>
    </row>
    <row r="887" spans="2:34" x14ac:dyDescent="0.3">
      <c r="B887">
        <v>944</v>
      </c>
      <c r="C887">
        <v>1962</v>
      </c>
      <c r="D887" s="12">
        <f>2026-marketing_campaign4[[#This Row],[Year_Birth]]</f>
        <v>64</v>
      </c>
      <c r="E887" s="12" t="str" cm="1">
        <f t="array" ref="E8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87" s="12" t="s">
        <v>29</v>
      </c>
      <c r="G887" s="12" t="s">
        <v>33</v>
      </c>
      <c r="H887" s="11">
        <v>56181</v>
      </c>
      <c r="I887">
        <v>0</v>
      </c>
      <c r="J887">
        <v>1</v>
      </c>
      <c r="K887" s="1">
        <v>41282</v>
      </c>
      <c r="L887">
        <v>6</v>
      </c>
      <c r="M887" s="11">
        <v>121</v>
      </c>
      <c r="N887" s="11">
        <v>103</v>
      </c>
      <c r="O887" s="11">
        <v>69</v>
      </c>
      <c r="P887" s="11">
        <v>8</v>
      </c>
      <c r="Q887" s="11">
        <v>44</v>
      </c>
      <c r="R887" s="11">
        <v>48</v>
      </c>
      <c r="S8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393</v>
      </c>
      <c r="T887" s="25" t="str" cm="1">
        <f t="array" ref="T8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87">
        <v>1</v>
      </c>
      <c r="V887">
        <v>4</v>
      </c>
      <c r="W887">
        <v>2</v>
      </c>
      <c r="X887">
        <v>7</v>
      </c>
      <c r="Y887">
        <v>4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3</v>
      </c>
      <c r="AG887">
        <v>11</v>
      </c>
      <c r="AH887">
        <v>0</v>
      </c>
    </row>
    <row r="888" spans="2:34" x14ac:dyDescent="0.3">
      <c r="B888">
        <v>701</v>
      </c>
      <c r="C888">
        <v>1971</v>
      </c>
      <c r="D888" s="12">
        <f>2026-marketing_campaign4[[#This Row],[Year_Birth]]</f>
        <v>55</v>
      </c>
      <c r="E888" s="12" t="str" cm="1">
        <f t="array" ref="E8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88" s="12" t="s">
        <v>29</v>
      </c>
      <c r="G888" s="12" t="s">
        <v>33</v>
      </c>
      <c r="H888" s="11">
        <v>73691</v>
      </c>
      <c r="I888">
        <v>0</v>
      </c>
      <c r="J888">
        <v>1</v>
      </c>
      <c r="K888" s="1">
        <v>41584</v>
      </c>
      <c r="L888">
        <v>58</v>
      </c>
      <c r="M888" s="11">
        <v>707</v>
      </c>
      <c r="N888" s="11">
        <v>21</v>
      </c>
      <c r="O888" s="11">
        <v>250</v>
      </c>
      <c r="P888" s="11">
        <v>85</v>
      </c>
      <c r="Q888" s="11">
        <v>43</v>
      </c>
      <c r="R888" s="11">
        <v>73</v>
      </c>
      <c r="S8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1179</v>
      </c>
      <c r="T888" s="25" t="str" cm="1">
        <f t="array" ref="T8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888">
        <v>2</v>
      </c>
      <c r="V888">
        <v>6</v>
      </c>
      <c r="W888">
        <v>2</v>
      </c>
      <c r="X888">
        <v>8</v>
      </c>
      <c r="Y888">
        <v>2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3</v>
      </c>
      <c r="AG888">
        <v>11</v>
      </c>
      <c r="AH888">
        <v>0</v>
      </c>
    </row>
    <row r="889" spans="2:34" x14ac:dyDescent="0.3">
      <c r="B889">
        <v>3856</v>
      </c>
      <c r="C889">
        <v>1960</v>
      </c>
      <c r="D889" s="12">
        <f>2026-marketing_campaign4[[#This Row],[Year_Birth]]</f>
        <v>66</v>
      </c>
      <c r="E889" s="12" t="str" cm="1">
        <f t="array" ref="E8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89" s="12" t="s">
        <v>29</v>
      </c>
      <c r="G889" s="12" t="s">
        <v>31</v>
      </c>
      <c r="H889" s="11">
        <v>63381</v>
      </c>
      <c r="I889">
        <v>0</v>
      </c>
      <c r="J889">
        <v>1</v>
      </c>
      <c r="K889" s="1">
        <v>41187</v>
      </c>
      <c r="L889">
        <v>78</v>
      </c>
      <c r="M889" s="11">
        <v>571</v>
      </c>
      <c r="N889" s="11">
        <v>50</v>
      </c>
      <c r="O889" s="11">
        <v>142</v>
      </c>
      <c r="P889" s="11">
        <v>33</v>
      </c>
      <c r="Q889" s="11">
        <v>50</v>
      </c>
      <c r="R889" s="11">
        <v>159</v>
      </c>
      <c r="S8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1005</v>
      </c>
      <c r="T889" s="25" t="str" cm="1">
        <f t="array" ref="T8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889">
        <v>4</v>
      </c>
      <c r="V889">
        <v>4</v>
      </c>
      <c r="W889">
        <v>5</v>
      </c>
      <c r="X889">
        <v>13</v>
      </c>
      <c r="Y889">
        <v>2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3</v>
      </c>
      <c r="AG889">
        <v>11</v>
      </c>
      <c r="AH889">
        <v>0</v>
      </c>
    </row>
    <row r="890" spans="2:34" x14ac:dyDescent="0.3">
      <c r="B890">
        <v>4149</v>
      </c>
      <c r="C890">
        <v>1948</v>
      </c>
      <c r="D890" s="12">
        <f>2026-marketing_campaign4[[#This Row],[Year_Birth]]</f>
        <v>78</v>
      </c>
      <c r="E890" s="12" t="str" cm="1">
        <f t="array" ref="E8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890" s="12" t="s">
        <v>32</v>
      </c>
      <c r="G890" s="12" t="s">
        <v>31</v>
      </c>
      <c r="H890" s="11">
        <v>76140</v>
      </c>
      <c r="I890">
        <v>0</v>
      </c>
      <c r="J890">
        <v>0</v>
      </c>
      <c r="K890" s="1">
        <v>41772</v>
      </c>
      <c r="L890">
        <v>57</v>
      </c>
      <c r="M890" s="11">
        <v>586</v>
      </c>
      <c r="N890" s="11">
        <v>66</v>
      </c>
      <c r="O890" s="11">
        <v>653</v>
      </c>
      <c r="P890" s="11">
        <v>17</v>
      </c>
      <c r="Q890" s="11">
        <v>0</v>
      </c>
      <c r="R890" s="11">
        <v>26</v>
      </c>
      <c r="S8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1348</v>
      </c>
      <c r="T890" s="25" t="str" cm="1">
        <f t="array" ref="T8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890">
        <v>1</v>
      </c>
      <c r="V890">
        <v>5</v>
      </c>
      <c r="W890">
        <v>9</v>
      </c>
      <c r="X890">
        <v>6</v>
      </c>
      <c r="Y890">
        <v>2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3</v>
      </c>
      <c r="AG890">
        <v>11</v>
      </c>
      <c r="AH890">
        <v>0</v>
      </c>
    </row>
    <row r="891" spans="2:34" x14ac:dyDescent="0.3">
      <c r="B891">
        <v>2131</v>
      </c>
      <c r="C891">
        <v>1959</v>
      </c>
      <c r="D891" s="12">
        <f>2026-marketing_campaign4[[#This Row],[Year_Birth]]</f>
        <v>67</v>
      </c>
      <c r="E891" s="12" t="str" cm="1">
        <f t="array" ref="E8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91" s="12" t="s">
        <v>32</v>
      </c>
      <c r="G891" s="12" t="s">
        <v>35</v>
      </c>
      <c r="H891" s="11">
        <v>62859</v>
      </c>
      <c r="I891">
        <v>0</v>
      </c>
      <c r="J891">
        <v>1</v>
      </c>
      <c r="K891" s="1">
        <v>41273</v>
      </c>
      <c r="L891">
        <v>37</v>
      </c>
      <c r="M891" s="11">
        <v>1063</v>
      </c>
      <c r="N891" s="11">
        <v>89</v>
      </c>
      <c r="O891" s="11">
        <v>102</v>
      </c>
      <c r="P891" s="11">
        <v>16</v>
      </c>
      <c r="Q891" s="11">
        <v>12</v>
      </c>
      <c r="R891" s="11">
        <v>25</v>
      </c>
      <c r="S8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1307</v>
      </c>
      <c r="T891" s="25" t="str" cm="1">
        <f t="array" ref="T8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891">
        <v>4</v>
      </c>
      <c r="V891">
        <v>9</v>
      </c>
      <c r="W891">
        <v>4</v>
      </c>
      <c r="X891">
        <v>6</v>
      </c>
      <c r="Y891">
        <v>6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3</v>
      </c>
      <c r="AG891">
        <v>11</v>
      </c>
      <c r="AH891">
        <v>0</v>
      </c>
    </row>
    <row r="892" spans="2:34" x14ac:dyDescent="0.3">
      <c r="B892">
        <v>2942</v>
      </c>
      <c r="C892">
        <v>1964</v>
      </c>
      <c r="D892" s="12">
        <f>2026-marketing_campaign4[[#This Row],[Year_Birth]]</f>
        <v>62</v>
      </c>
      <c r="E892" s="12" t="str" cm="1">
        <f t="array" ref="E8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92" s="12" t="s">
        <v>29</v>
      </c>
      <c r="G892" s="12" t="s">
        <v>30</v>
      </c>
      <c r="H892" s="11">
        <v>45906</v>
      </c>
      <c r="I892">
        <v>0</v>
      </c>
      <c r="J892">
        <v>1</v>
      </c>
      <c r="K892" s="1">
        <v>41401</v>
      </c>
      <c r="L892">
        <v>20</v>
      </c>
      <c r="M892" s="11">
        <v>305</v>
      </c>
      <c r="N892" s="11">
        <v>3</v>
      </c>
      <c r="O892" s="11">
        <v>27</v>
      </c>
      <c r="P892" s="11">
        <v>4</v>
      </c>
      <c r="Q892" s="11">
        <v>3</v>
      </c>
      <c r="R892" s="11">
        <v>144</v>
      </c>
      <c r="S8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486</v>
      </c>
      <c r="T892" s="25" t="str" cm="1">
        <f t="array" ref="T8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892">
        <v>2</v>
      </c>
      <c r="V892">
        <v>5</v>
      </c>
      <c r="W892">
        <v>4</v>
      </c>
      <c r="X892">
        <v>4</v>
      </c>
      <c r="Y892">
        <v>5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3</v>
      </c>
      <c r="AG892">
        <v>11</v>
      </c>
      <c r="AH892">
        <v>0</v>
      </c>
    </row>
    <row r="893" spans="2:34" x14ac:dyDescent="0.3">
      <c r="B893">
        <v>4381</v>
      </c>
      <c r="C893">
        <v>1971</v>
      </c>
      <c r="D893" s="12">
        <f>2026-marketing_campaign4[[#This Row],[Year_Birth]]</f>
        <v>55</v>
      </c>
      <c r="E893" s="12" t="str" cm="1">
        <f t="array" ref="E8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93" s="12" t="s">
        <v>32</v>
      </c>
      <c r="G893" s="12" t="s">
        <v>33</v>
      </c>
      <c r="H893" s="11">
        <v>46463</v>
      </c>
      <c r="I893">
        <v>1</v>
      </c>
      <c r="J893">
        <v>1</v>
      </c>
      <c r="K893" s="1">
        <v>41504</v>
      </c>
      <c r="L893">
        <v>56</v>
      </c>
      <c r="M893" s="11">
        <v>163</v>
      </c>
      <c r="N893" s="11">
        <v>2</v>
      </c>
      <c r="O893" s="11">
        <v>40</v>
      </c>
      <c r="P893" s="11">
        <v>8</v>
      </c>
      <c r="Q893" s="11">
        <v>11</v>
      </c>
      <c r="R893" s="11">
        <v>11</v>
      </c>
      <c r="S8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235</v>
      </c>
      <c r="T893" s="25" t="str" cm="1">
        <f t="array" ref="T8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93">
        <v>7</v>
      </c>
      <c r="V893">
        <v>3</v>
      </c>
      <c r="W893">
        <v>1</v>
      </c>
      <c r="X893">
        <v>6</v>
      </c>
      <c r="Y893">
        <v>6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3</v>
      </c>
      <c r="AG893">
        <v>11</v>
      </c>
      <c r="AH893">
        <v>0</v>
      </c>
    </row>
    <row r="894" spans="2:34" x14ac:dyDescent="0.3">
      <c r="B894">
        <v>3376</v>
      </c>
      <c r="C894">
        <v>1970</v>
      </c>
      <c r="D894" s="12">
        <f>2026-marketing_campaign4[[#This Row],[Year_Birth]]</f>
        <v>56</v>
      </c>
      <c r="E894" s="12" t="str" cm="1">
        <f t="array" ref="E8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94" s="12" t="s">
        <v>34</v>
      </c>
      <c r="G894" s="12" t="s">
        <v>35</v>
      </c>
      <c r="H894" s="11">
        <v>55282</v>
      </c>
      <c r="I894">
        <v>1</v>
      </c>
      <c r="J894">
        <v>0</v>
      </c>
      <c r="K894" s="1">
        <v>41621</v>
      </c>
      <c r="L894">
        <v>9</v>
      </c>
      <c r="M894" s="11">
        <v>125</v>
      </c>
      <c r="N894" s="11">
        <v>6</v>
      </c>
      <c r="O894" s="11">
        <v>73</v>
      </c>
      <c r="P894" s="11">
        <v>8</v>
      </c>
      <c r="Q894" s="11">
        <v>4</v>
      </c>
      <c r="R894" s="11">
        <v>19</v>
      </c>
      <c r="S8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235</v>
      </c>
      <c r="T894" s="25" t="str" cm="1">
        <f t="array" ref="T8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94">
        <v>1</v>
      </c>
      <c r="V894">
        <v>3</v>
      </c>
      <c r="W894">
        <v>1</v>
      </c>
      <c r="X894">
        <v>6</v>
      </c>
      <c r="Y894">
        <v>4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3</v>
      </c>
      <c r="AG894">
        <v>11</v>
      </c>
      <c r="AH894">
        <v>0</v>
      </c>
    </row>
    <row r="895" spans="2:34" x14ac:dyDescent="0.3">
      <c r="B895">
        <v>4679</v>
      </c>
      <c r="C895">
        <v>1977</v>
      </c>
      <c r="D895" s="12">
        <f>2026-marketing_campaign4[[#This Row],[Year_Birth]]</f>
        <v>49</v>
      </c>
      <c r="E895" s="12" t="str" cm="1">
        <f t="array" ref="E8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95" s="12" t="s">
        <v>34</v>
      </c>
      <c r="G895" s="12" t="s">
        <v>33</v>
      </c>
      <c r="H895" s="11">
        <v>78710</v>
      </c>
      <c r="I895">
        <v>0</v>
      </c>
      <c r="J895">
        <v>1</v>
      </c>
      <c r="K895" s="1">
        <v>41782</v>
      </c>
      <c r="L895">
        <v>42</v>
      </c>
      <c r="M895" s="11">
        <v>721</v>
      </c>
      <c r="N895" s="11">
        <v>0</v>
      </c>
      <c r="O895" s="11">
        <v>152</v>
      </c>
      <c r="P895" s="11">
        <v>119</v>
      </c>
      <c r="Q895" s="11">
        <v>50</v>
      </c>
      <c r="R895" s="11">
        <v>50</v>
      </c>
      <c r="S8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1092</v>
      </c>
      <c r="T895" s="25" t="str" cm="1">
        <f t="array" ref="T8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895">
        <v>3</v>
      </c>
      <c r="V895">
        <v>7</v>
      </c>
      <c r="W895">
        <v>6</v>
      </c>
      <c r="X895">
        <v>12</v>
      </c>
      <c r="Y895">
        <v>4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3</v>
      </c>
      <c r="AG895">
        <v>11</v>
      </c>
      <c r="AH895">
        <v>0</v>
      </c>
    </row>
    <row r="896" spans="2:34" x14ac:dyDescent="0.3">
      <c r="B896">
        <v>10928</v>
      </c>
      <c r="C896">
        <v>1958</v>
      </c>
      <c r="D896" s="12">
        <f>2026-marketing_campaign4[[#This Row],[Year_Birth]]</f>
        <v>68</v>
      </c>
      <c r="E896" s="12" t="str" cm="1">
        <f t="array" ref="E8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96" s="12" t="s">
        <v>29</v>
      </c>
      <c r="G896" s="12" t="s">
        <v>31</v>
      </c>
      <c r="H896" s="11">
        <v>66886</v>
      </c>
      <c r="I896">
        <v>0</v>
      </c>
      <c r="J896">
        <v>1</v>
      </c>
      <c r="K896" s="1">
        <v>41533</v>
      </c>
      <c r="L896">
        <v>28</v>
      </c>
      <c r="M896" s="11">
        <v>315</v>
      </c>
      <c r="N896" s="11">
        <v>4</v>
      </c>
      <c r="O896" s="11">
        <v>62</v>
      </c>
      <c r="P896" s="11">
        <v>41</v>
      </c>
      <c r="Q896" s="11">
        <v>31</v>
      </c>
      <c r="R896" s="11">
        <v>146</v>
      </c>
      <c r="S8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599</v>
      </c>
      <c r="T896" s="25" t="str" cm="1">
        <f t="array" ref="T8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896">
        <v>2</v>
      </c>
      <c r="V896">
        <v>7</v>
      </c>
      <c r="W896">
        <v>1</v>
      </c>
      <c r="X896">
        <v>7</v>
      </c>
      <c r="Y896">
        <v>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3</v>
      </c>
      <c r="AG896">
        <v>11</v>
      </c>
      <c r="AH896">
        <v>0</v>
      </c>
    </row>
    <row r="897" spans="2:34" x14ac:dyDescent="0.3">
      <c r="B897">
        <v>4248</v>
      </c>
      <c r="C897">
        <v>1960</v>
      </c>
      <c r="D897" s="12">
        <f>2026-marketing_campaign4[[#This Row],[Year_Birth]]</f>
        <v>66</v>
      </c>
      <c r="E897" s="12" t="str" cm="1">
        <f t="array" ref="E8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897" s="12" t="s">
        <v>34</v>
      </c>
      <c r="G897" s="12" t="s">
        <v>30</v>
      </c>
      <c r="H897" s="11">
        <v>98777</v>
      </c>
      <c r="I897">
        <v>0</v>
      </c>
      <c r="J897">
        <v>0</v>
      </c>
      <c r="K897" s="1">
        <v>41687</v>
      </c>
      <c r="L897">
        <v>23</v>
      </c>
      <c r="M897" s="11">
        <v>1000</v>
      </c>
      <c r="N897" s="11">
        <v>19</v>
      </c>
      <c r="O897" s="11">
        <v>711</v>
      </c>
      <c r="P897" s="11">
        <v>125</v>
      </c>
      <c r="Q897" s="11">
        <v>115</v>
      </c>
      <c r="R897" s="11">
        <v>38</v>
      </c>
      <c r="S8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2008</v>
      </c>
      <c r="T897" s="25" t="str" cm="1">
        <f t="array" ref="T8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897">
        <v>0</v>
      </c>
      <c r="V897">
        <v>4</v>
      </c>
      <c r="W897">
        <v>6</v>
      </c>
      <c r="X897">
        <v>9</v>
      </c>
      <c r="Y897">
        <v>1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3</v>
      </c>
      <c r="AG897">
        <v>11</v>
      </c>
      <c r="AH897">
        <v>0</v>
      </c>
    </row>
    <row r="898" spans="2:34" x14ac:dyDescent="0.3">
      <c r="B898">
        <v>6728</v>
      </c>
      <c r="C898">
        <v>1985</v>
      </c>
      <c r="D898" s="12">
        <f>2026-marketing_campaign4[[#This Row],[Year_Birth]]</f>
        <v>41</v>
      </c>
      <c r="E898" s="12" t="str" cm="1">
        <f t="array" ref="E8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898" s="12" t="s">
        <v>29</v>
      </c>
      <c r="G898" s="12" t="s">
        <v>31</v>
      </c>
      <c r="H898" s="11">
        <v>29103</v>
      </c>
      <c r="I898">
        <v>1</v>
      </c>
      <c r="J898">
        <v>0</v>
      </c>
      <c r="K898" s="1">
        <v>41148</v>
      </c>
      <c r="L898">
        <v>38</v>
      </c>
      <c r="M898" s="11">
        <v>16</v>
      </c>
      <c r="N898" s="11">
        <v>0</v>
      </c>
      <c r="O898" s="11">
        <v>17</v>
      </c>
      <c r="P898" s="11">
        <v>6</v>
      </c>
      <c r="Q898" s="11">
        <v>3</v>
      </c>
      <c r="R898" s="11">
        <v>6</v>
      </c>
      <c r="S8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898" s="25" t="str" cm="1">
        <f t="array" ref="T8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898">
        <v>2</v>
      </c>
      <c r="V898">
        <v>1</v>
      </c>
      <c r="W898">
        <v>0</v>
      </c>
      <c r="X898">
        <v>3</v>
      </c>
      <c r="Y898">
        <v>9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3</v>
      </c>
      <c r="AG898">
        <v>11</v>
      </c>
      <c r="AH898">
        <v>0</v>
      </c>
    </row>
    <row r="899" spans="2:34" x14ac:dyDescent="0.3">
      <c r="B899">
        <v>6661</v>
      </c>
      <c r="C899">
        <v>1974</v>
      </c>
      <c r="D899" s="12">
        <f>2026-marketing_campaign4[[#This Row],[Year_Birth]]</f>
        <v>52</v>
      </c>
      <c r="E899" s="12" t="str" cm="1">
        <f t="array" ref="E8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899" s="12" t="s">
        <v>29</v>
      </c>
      <c r="G899" s="12" t="s">
        <v>33</v>
      </c>
      <c r="H899" s="11">
        <v>67445</v>
      </c>
      <c r="I899">
        <v>0</v>
      </c>
      <c r="J899">
        <v>1</v>
      </c>
      <c r="K899" s="1">
        <v>41133</v>
      </c>
      <c r="L899">
        <v>63</v>
      </c>
      <c r="M899" s="11">
        <v>757</v>
      </c>
      <c r="N899" s="11">
        <v>80</v>
      </c>
      <c r="O899" s="11">
        <v>217</v>
      </c>
      <c r="P899" s="11">
        <v>29</v>
      </c>
      <c r="Q899" s="11">
        <v>80</v>
      </c>
      <c r="R899" s="11">
        <v>11</v>
      </c>
      <c r="S8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1174</v>
      </c>
      <c r="T899" s="25" t="str" cm="1">
        <f t="array" ref="T8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899">
        <v>5</v>
      </c>
      <c r="V899">
        <v>9</v>
      </c>
      <c r="W899">
        <v>6</v>
      </c>
      <c r="X899">
        <v>12</v>
      </c>
      <c r="Y899">
        <v>6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3</v>
      </c>
      <c r="AG899">
        <v>11</v>
      </c>
      <c r="AH899">
        <v>0</v>
      </c>
    </row>
    <row r="900" spans="2:34" x14ac:dyDescent="0.3">
      <c r="B900">
        <v>4725</v>
      </c>
      <c r="C900">
        <v>1950</v>
      </c>
      <c r="D900" s="12">
        <f>2026-marketing_campaign4[[#This Row],[Year_Birth]]</f>
        <v>76</v>
      </c>
      <c r="E900" s="12" t="str" cm="1">
        <f t="array" ref="E9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00" s="12" t="s">
        <v>32</v>
      </c>
      <c r="G900" s="12" t="s">
        <v>31</v>
      </c>
      <c r="H900" s="11">
        <v>50616</v>
      </c>
      <c r="I900">
        <v>0</v>
      </c>
      <c r="J900">
        <v>1</v>
      </c>
      <c r="K900" s="1">
        <v>41742</v>
      </c>
      <c r="L900">
        <v>71</v>
      </c>
      <c r="M900" s="11">
        <v>30</v>
      </c>
      <c r="N900" s="11">
        <v>2</v>
      </c>
      <c r="O900" s="11">
        <v>25</v>
      </c>
      <c r="P900" s="11">
        <v>0</v>
      </c>
      <c r="Q900" s="11">
        <v>1</v>
      </c>
      <c r="R900" s="11">
        <v>9</v>
      </c>
      <c r="S9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</v>
      </c>
      <c r="T900" s="25" t="str" cm="1">
        <f t="array" ref="T9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00">
        <v>1</v>
      </c>
      <c r="V900">
        <v>1</v>
      </c>
      <c r="W900">
        <v>1</v>
      </c>
      <c r="X900">
        <v>4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3</v>
      </c>
      <c r="AG900">
        <v>11</v>
      </c>
      <c r="AH900">
        <v>0</v>
      </c>
    </row>
    <row r="901" spans="2:34" x14ac:dyDescent="0.3">
      <c r="B901">
        <v>3277</v>
      </c>
      <c r="C901">
        <v>1955</v>
      </c>
      <c r="D901" s="12">
        <f>2026-marketing_campaign4[[#This Row],[Year_Birth]]</f>
        <v>71</v>
      </c>
      <c r="E901" s="12" t="str" cm="1">
        <f t="array" ref="E9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01" s="12" t="s">
        <v>29</v>
      </c>
      <c r="G901" s="12" t="s">
        <v>35</v>
      </c>
      <c r="H901" s="11">
        <v>49431</v>
      </c>
      <c r="I901">
        <v>0</v>
      </c>
      <c r="J901">
        <v>1</v>
      </c>
      <c r="K901" s="1">
        <v>41124</v>
      </c>
      <c r="L901">
        <v>9</v>
      </c>
      <c r="M901" s="11">
        <v>219</v>
      </c>
      <c r="N901" s="11">
        <v>3</v>
      </c>
      <c r="O901" s="11">
        <v>100</v>
      </c>
      <c r="P901" s="11">
        <v>26</v>
      </c>
      <c r="Q901" s="11">
        <v>0</v>
      </c>
      <c r="R901" s="11">
        <v>17</v>
      </c>
      <c r="S9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365</v>
      </c>
      <c r="T901" s="25" t="str" cm="1">
        <f t="array" ref="T9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01">
        <v>2</v>
      </c>
      <c r="V901">
        <v>7</v>
      </c>
      <c r="W901">
        <v>1</v>
      </c>
      <c r="X901">
        <v>5</v>
      </c>
      <c r="Y901">
        <v>8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3</v>
      </c>
      <c r="AG901">
        <v>11</v>
      </c>
      <c r="AH901">
        <v>0</v>
      </c>
    </row>
    <row r="902" spans="2:34" x14ac:dyDescent="0.3">
      <c r="B902">
        <v>5555</v>
      </c>
      <c r="C902">
        <v>1975</v>
      </c>
      <c r="D902" s="12">
        <f>2026-marketing_campaign4[[#This Row],[Year_Birth]]</f>
        <v>51</v>
      </c>
      <c r="E902" s="12" t="str" cm="1">
        <f t="array" ref="E9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02" s="12" t="s">
        <v>29</v>
      </c>
      <c r="G902" s="12" t="s">
        <v>35</v>
      </c>
      <c r="H902" s="11">
        <v>153924</v>
      </c>
      <c r="I902">
        <v>0</v>
      </c>
      <c r="J902">
        <v>0</v>
      </c>
      <c r="K902" s="1">
        <v>41677</v>
      </c>
      <c r="L902">
        <v>81</v>
      </c>
      <c r="M902" s="11">
        <v>1</v>
      </c>
      <c r="N902" s="11">
        <v>1</v>
      </c>
      <c r="O902" s="11">
        <v>1</v>
      </c>
      <c r="P902" s="11">
        <v>1</v>
      </c>
      <c r="Q902" s="11">
        <v>1</v>
      </c>
      <c r="R902" s="11">
        <v>1</v>
      </c>
      <c r="S9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</v>
      </c>
      <c r="T902" s="25" t="str" cm="1">
        <f t="array" ref="T9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3</v>
      </c>
      <c r="AG902">
        <v>11</v>
      </c>
      <c r="AH902">
        <v>0</v>
      </c>
    </row>
    <row r="903" spans="2:34" x14ac:dyDescent="0.3">
      <c r="B903">
        <v>2564</v>
      </c>
      <c r="C903">
        <v>1953</v>
      </c>
      <c r="D903" s="12">
        <f>2026-marketing_campaign4[[#This Row],[Year_Birth]]</f>
        <v>73</v>
      </c>
      <c r="E903" s="12" t="str" cm="1">
        <f t="array" ref="E9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03" s="12" t="s">
        <v>29</v>
      </c>
      <c r="G903" s="12" t="s">
        <v>31</v>
      </c>
      <c r="H903" s="11">
        <v>61278</v>
      </c>
      <c r="I903">
        <v>0</v>
      </c>
      <c r="J903">
        <v>1</v>
      </c>
      <c r="K903" s="1">
        <v>41643</v>
      </c>
      <c r="L903">
        <v>87</v>
      </c>
      <c r="M903" s="11">
        <v>111</v>
      </c>
      <c r="N903" s="11">
        <v>3</v>
      </c>
      <c r="O903" s="11">
        <v>28</v>
      </c>
      <c r="P903" s="11">
        <v>2</v>
      </c>
      <c r="Q903" s="11">
        <v>6</v>
      </c>
      <c r="R903" s="11">
        <v>15</v>
      </c>
      <c r="S9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</v>
      </c>
      <c r="T903" s="25" t="str" cm="1">
        <f t="array" ref="T9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03">
        <v>2</v>
      </c>
      <c r="V903">
        <v>3</v>
      </c>
      <c r="W903">
        <v>1</v>
      </c>
      <c r="X903">
        <v>4</v>
      </c>
      <c r="Y903">
        <v>6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3</v>
      </c>
      <c r="AG903">
        <v>11</v>
      </c>
      <c r="AH903">
        <v>0</v>
      </c>
    </row>
    <row r="904" spans="2:34" x14ac:dyDescent="0.3">
      <c r="B904">
        <v>946</v>
      </c>
      <c r="C904">
        <v>1958</v>
      </c>
      <c r="D904" s="12">
        <f>2026-marketing_campaign4[[#This Row],[Year_Birth]]</f>
        <v>68</v>
      </c>
      <c r="E904" s="12" t="str" cm="1">
        <f t="array" ref="E9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04" s="12" t="s">
        <v>37</v>
      </c>
      <c r="G904" s="12" t="s">
        <v>31</v>
      </c>
      <c r="H904" s="11">
        <v>26490</v>
      </c>
      <c r="I904">
        <v>0</v>
      </c>
      <c r="J904">
        <v>0</v>
      </c>
      <c r="K904" s="1">
        <v>41174</v>
      </c>
      <c r="L904">
        <v>92</v>
      </c>
      <c r="M904" s="11">
        <v>45</v>
      </c>
      <c r="N904" s="11">
        <v>47</v>
      </c>
      <c r="O904" s="11">
        <v>52</v>
      </c>
      <c r="P904" s="11">
        <v>21</v>
      </c>
      <c r="Q904" s="11">
        <v>20</v>
      </c>
      <c r="R904" s="11">
        <v>25</v>
      </c>
      <c r="S9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210</v>
      </c>
      <c r="T904" s="25" t="str" cm="1">
        <f t="array" ref="T9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04">
        <v>2</v>
      </c>
      <c r="V904">
        <v>3</v>
      </c>
      <c r="W904">
        <v>1</v>
      </c>
      <c r="X904">
        <v>5</v>
      </c>
      <c r="Y904">
        <v>6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3</v>
      </c>
      <c r="AG904">
        <v>11</v>
      </c>
      <c r="AH904">
        <v>0</v>
      </c>
    </row>
    <row r="905" spans="2:34" x14ac:dyDescent="0.3">
      <c r="B905">
        <v>3867</v>
      </c>
      <c r="C905">
        <v>1947</v>
      </c>
      <c r="D905" s="12">
        <f>2026-marketing_campaign4[[#This Row],[Year_Birth]]</f>
        <v>79</v>
      </c>
      <c r="E905" s="12" t="str" cm="1">
        <f t="array" ref="E9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05" s="12" t="s">
        <v>32</v>
      </c>
      <c r="G905" s="12" t="s">
        <v>31</v>
      </c>
      <c r="H905" s="11">
        <v>73059</v>
      </c>
      <c r="I905">
        <v>0</v>
      </c>
      <c r="J905">
        <v>1</v>
      </c>
      <c r="K905" s="1">
        <v>41517</v>
      </c>
      <c r="L905">
        <v>36</v>
      </c>
      <c r="M905" s="11">
        <v>410</v>
      </c>
      <c r="N905" s="11">
        <v>112</v>
      </c>
      <c r="O905" s="11">
        <v>420</v>
      </c>
      <c r="P905" s="11">
        <v>0</v>
      </c>
      <c r="Q905" s="11">
        <v>82</v>
      </c>
      <c r="R905" s="11">
        <v>71</v>
      </c>
      <c r="S9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1095</v>
      </c>
      <c r="T905" s="25" t="str" cm="1">
        <f t="array" ref="T9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05">
        <v>1</v>
      </c>
      <c r="V905">
        <v>9</v>
      </c>
      <c r="W905">
        <v>3</v>
      </c>
      <c r="X905">
        <v>13</v>
      </c>
      <c r="Y905">
        <v>4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</v>
      </c>
      <c r="AG905">
        <v>11</v>
      </c>
      <c r="AH905">
        <v>0</v>
      </c>
    </row>
    <row r="906" spans="2:34" x14ac:dyDescent="0.3">
      <c r="B906">
        <v>6940</v>
      </c>
      <c r="C906">
        <v>1966</v>
      </c>
      <c r="D906" s="12">
        <f>2026-marketing_campaign4[[#This Row],[Year_Birth]]</f>
        <v>60</v>
      </c>
      <c r="E906" s="12" t="str" cm="1">
        <f t="array" ref="E9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06" s="12" t="s">
        <v>32</v>
      </c>
      <c r="G906" s="12" t="s">
        <v>30</v>
      </c>
      <c r="H906" s="11">
        <v>46734</v>
      </c>
      <c r="I906">
        <v>1</v>
      </c>
      <c r="J906">
        <v>2</v>
      </c>
      <c r="K906" s="1">
        <v>41568</v>
      </c>
      <c r="L906">
        <v>86</v>
      </c>
      <c r="M906" s="11">
        <v>100</v>
      </c>
      <c r="N906" s="11">
        <v>1</v>
      </c>
      <c r="O906" s="11">
        <v>39</v>
      </c>
      <c r="P906" s="11">
        <v>6</v>
      </c>
      <c r="Q906" s="11">
        <v>1</v>
      </c>
      <c r="R906" s="11">
        <v>76</v>
      </c>
      <c r="S9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223</v>
      </c>
      <c r="T906" s="25" t="str" cm="1">
        <f t="array" ref="T9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06">
        <v>4</v>
      </c>
      <c r="V906">
        <v>3</v>
      </c>
      <c r="W906">
        <v>2</v>
      </c>
      <c r="X906">
        <v>3</v>
      </c>
      <c r="Y906">
        <v>6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3</v>
      </c>
      <c r="AG906">
        <v>11</v>
      </c>
      <c r="AH906">
        <v>0</v>
      </c>
    </row>
    <row r="907" spans="2:34" x14ac:dyDescent="0.3">
      <c r="B907">
        <v>55</v>
      </c>
      <c r="C907">
        <v>1963</v>
      </c>
      <c r="D907" s="12">
        <f>2026-marketing_campaign4[[#This Row],[Year_Birth]]</f>
        <v>63</v>
      </c>
      <c r="E907" s="12" t="str" cm="1">
        <f t="array" ref="E9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07" s="12" t="s">
        <v>29</v>
      </c>
      <c r="G907" s="12" t="s">
        <v>31</v>
      </c>
      <c r="H907" s="11">
        <v>56253</v>
      </c>
      <c r="I907">
        <v>0</v>
      </c>
      <c r="J907">
        <v>1</v>
      </c>
      <c r="K907" s="1">
        <v>41250</v>
      </c>
      <c r="L907">
        <v>83</v>
      </c>
      <c r="M907" s="11">
        <v>509</v>
      </c>
      <c r="N907" s="11">
        <v>0</v>
      </c>
      <c r="O907" s="11">
        <v>65</v>
      </c>
      <c r="P907" s="11">
        <v>7</v>
      </c>
      <c r="Q907" s="11">
        <v>11</v>
      </c>
      <c r="R907" s="11">
        <v>5</v>
      </c>
      <c r="S9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597</v>
      </c>
      <c r="T907" s="25" t="str" cm="1">
        <f t="array" ref="T9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07">
        <v>4</v>
      </c>
      <c r="V907">
        <v>7</v>
      </c>
      <c r="W907">
        <v>2</v>
      </c>
      <c r="X907">
        <v>9</v>
      </c>
      <c r="Y907">
        <v>6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3</v>
      </c>
      <c r="AG907">
        <v>11</v>
      </c>
      <c r="AH907">
        <v>0</v>
      </c>
    </row>
    <row r="908" spans="2:34" x14ac:dyDescent="0.3">
      <c r="B908">
        <v>7093</v>
      </c>
      <c r="C908">
        <v>1985</v>
      </c>
      <c r="D908" s="12">
        <f>2026-marketing_campaign4[[#This Row],[Year_Birth]]</f>
        <v>41</v>
      </c>
      <c r="E908" s="12" t="str" cm="1">
        <f t="array" ref="E9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08" s="12" t="s">
        <v>29</v>
      </c>
      <c r="G908" s="12" t="s">
        <v>33</v>
      </c>
      <c r="H908" s="11">
        <v>19986</v>
      </c>
      <c r="I908">
        <v>1</v>
      </c>
      <c r="J908">
        <v>0</v>
      </c>
      <c r="K908" s="1">
        <v>41592</v>
      </c>
      <c r="L908">
        <v>74</v>
      </c>
      <c r="M908" s="11">
        <v>3</v>
      </c>
      <c r="N908" s="11">
        <v>6</v>
      </c>
      <c r="O908" s="11">
        <v>5</v>
      </c>
      <c r="P908" s="11">
        <v>0</v>
      </c>
      <c r="Q908" s="11">
        <v>2</v>
      </c>
      <c r="R908" s="11">
        <v>6</v>
      </c>
      <c r="S9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908" s="25" t="str" cm="1">
        <f t="array" ref="T9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08">
        <v>1</v>
      </c>
      <c r="V908">
        <v>0</v>
      </c>
      <c r="W908">
        <v>0</v>
      </c>
      <c r="X908">
        <v>3</v>
      </c>
      <c r="Y908">
        <v>7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3</v>
      </c>
      <c r="AG908">
        <v>11</v>
      </c>
      <c r="AH908">
        <v>0</v>
      </c>
    </row>
    <row r="909" spans="2:34" x14ac:dyDescent="0.3">
      <c r="B909">
        <v>5084</v>
      </c>
      <c r="C909">
        <v>1975</v>
      </c>
      <c r="D909" s="12">
        <f>2026-marketing_campaign4[[#This Row],[Year_Birth]]</f>
        <v>51</v>
      </c>
      <c r="E909" s="12" t="str" cm="1">
        <f t="array" ref="E9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09" s="12" t="s">
        <v>29</v>
      </c>
      <c r="G909" s="12" t="s">
        <v>38</v>
      </c>
      <c r="H909" s="11">
        <v>58330</v>
      </c>
      <c r="I909">
        <v>0</v>
      </c>
      <c r="J909">
        <v>1</v>
      </c>
      <c r="K909" s="1">
        <v>41633</v>
      </c>
      <c r="L909">
        <v>87</v>
      </c>
      <c r="M909" s="11">
        <v>445</v>
      </c>
      <c r="N909" s="11">
        <v>53</v>
      </c>
      <c r="O909" s="11">
        <v>213</v>
      </c>
      <c r="P909" s="11">
        <v>104</v>
      </c>
      <c r="Q909" s="11">
        <v>98</v>
      </c>
      <c r="R909" s="11">
        <v>151</v>
      </c>
      <c r="S9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1064</v>
      </c>
      <c r="T909" s="25" t="str" cm="1">
        <f t="array" ref="T9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09">
        <v>1</v>
      </c>
      <c r="V909">
        <v>6</v>
      </c>
      <c r="W909">
        <v>4</v>
      </c>
      <c r="X909">
        <v>13</v>
      </c>
      <c r="Y909">
        <v>4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3</v>
      </c>
      <c r="AG909">
        <v>11</v>
      </c>
      <c r="AH909">
        <v>0</v>
      </c>
    </row>
    <row r="910" spans="2:34" x14ac:dyDescent="0.3">
      <c r="B910">
        <v>1777</v>
      </c>
      <c r="C910">
        <v>1980</v>
      </c>
      <c r="D910" s="12">
        <f>2026-marketing_campaign4[[#This Row],[Year_Birth]]</f>
        <v>46</v>
      </c>
      <c r="E910" s="12" t="str" cm="1">
        <f t="array" ref="E9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10" s="12" t="s">
        <v>36</v>
      </c>
      <c r="G910" s="12" t="s">
        <v>33</v>
      </c>
      <c r="H910" s="11">
        <v>25965</v>
      </c>
      <c r="I910">
        <v>0</v>
      </c>
      <c r="J910">
        <v>0</v>
      </c>
      <c r="K910" s="1">
        <v>41159</v>
      </c>
      <c r="L910">
        <v>29</v>
      </c>
      <c r="M910" s="11">
        <v>2</v>
      </c>
      <c r="N910" s="11">
        <v>2</v>
      </c>
      <c r="O910" s="11">
        <v>11</v>
      </c>
      <c r="P910" s="11">
        <v>41</v>
      </c>
      <c r="Q910" s="11">
        <v>7</v>
      </c>
      <c r="R910" s="11">
        <v>11</v>
      </c>
      <c r="S9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</v>
      </c>
      <c r="T910" s="25" t="str" cm="1">
        <f t="array" ref="T9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10">
        <v>1</v>
      </c>
      <c r="V910">
        <v>2</v>
      </c>
      <c r="W910">
        <v>0</v>
      </c>
      <c r="X910">
        <v>3</v>
      </c>
      <c r="Y910">
        <v>8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3</v>
      </c>
      <c r="AG910">
        <v>11</v>
      </c>
      <c r="AH910">
        <v>0</v>
      </c>
    </row>
    <row r="911" spans="2:34" x14ac:dyDescent="0.3">
      <c r="B911">
        <v>8162</v>
      </c>
      <c r="C911">
        <v>1956</v>
      </c>
      <c r="D911" s="12">
        <f>2026-marketing_campaign4[[#This Row],[Year_Birth]]</f>
        <v>70</v>
      </c>
      <c r="E911" s="12" t="str" cm="1">
        <f t="array" ref="E9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11" s="12" t="s">
        <v>34</v>
      </c>
      <c r="G911" s="12" t="s">
        <v>31</v>
      </c>
      <c r="H911" s="11">
        <v>14661</v>
      </c>
      <c r="I911">
        <v>0</v>
      </c>
      <c r="J911">
        <v>0</v>
      </c>
      <c r="K911" s="1">
        <v>41275</v>
      </c>
      <c r="L911">
        <v>88</v>
      </c>
      <c r="M911" s="11">
        <v>4</v>
      </c>
      <c r="N911" s="11">
        <v>1</v>
      </c>
      <c r="O911" s="11">
        <v>11</v>
      </c>
      <c r="P911" s="11">
        <v>6</v>
      </c>
      <c r="Q911" s="11">
        <v>2</v>
      </c>
      <c r="R911" s="11">
        <v>2</v>
      </c>
      <c r="S9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</v>
      </c>
      <c r="T911" s="25" t="str" cm="1">
        <f t="array" ref="T9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11">
        <v>1</v>
      </c>
      <c r="V911">
        <v>1</v>
      </c>
      <c r="W911">
        <v>0</v>
      </c>
      <c r="X911">
        <v>3</v>
      </c>
      <c r="Y911">
        <v>6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3</v>
      </c>
      <c r="AG911">
        <v>11</v>
      </c>
      <c r="AH911">
        <v>0</v>
      </c>
    </row>
    <row r="912" spans="2:34" x14ac:dyDescent="0.3">
      <c r="B912">
        <v>10826</v>
      </c>
      <c r="C912">
        <v>1959</v>
      </c>
      <c r="D912" s="12">
        <f>2026-marketing_campaign4[[#This Row],[Year_Birth]]</f>
        <v>67</v>
      </c>
      <c r="E912" s="12" t="str" cm="1">
        <f t="array" ref="E9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12" s="12" t="s">
        <v>29</v>
      </c>
      <c r="G912" s="12" t="s">
        <v>33</v>
      </c>
      <c r="H912" s="11">
        <v>18690</v>
      </c>
      <c r="I912">
        <v>0</v>
      </c>
      <c r="J912">
        <v>0</v>
      </c>
      <c r="K912" s="1">
        <v>41271</v>
      </c>
      <c r="L912">
        <v>77</v>
      </c>
      <c r="M912" s="11">
        <v>6</v>
      </c>
      <c r="N912" s="11">
        <v>1</v>
      </c>
      <c r="O912" s="11">
        <v>7</v>
      </c>
      <c r="P912" s="11">
        <v>23</v>
      </c>
      <c r="Q912" s="11">
        <v>4</v>
      </c>
      <c r="R912" s="11">
        <v>19</v>
      </c>
      <c r="S9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</v>
      </c>
      <c r="T912" s="25" t="str" cm="1">
        <f t="array" ref="T9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12">
        <v>1</v>
      </c>
      <c r="V912">
        <v>1</v>
      </c>
      <c r="W912">
        <v>1</v>
      </c>
      <c r="X912">
        <v>2</v>
      </c>
      <c r="Y912">
        <v>8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3</v>
      </c>
      <c r="AG912">
        <v>11</v>
      </c>
      <c r="AH912">
        <v>0</v>
      </c>
    </row>
    <row r="913" spans="2:34" x14ac:dyDescent="0.3">
      <c r="B913">
        <v>8754</v>
      </c>
      <c r="C913">
        <v>1974</v>
      </c>
      <c r="D913" s="12">
        <f>2026-marketing_campaign4[[#This Row],[Year_Birth]]</f>
        <v>52</v>
      </c>
      <c r="E913" s="12" t="str" cm="1">
        <f t="array" ref="E9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13" s="12" t="s">
        <v>32</v>
      </c>
      <c r="G913" s="12" t="s">
        <v>31</v>
      </c>
      <c r="H913" s="11">
        <v>45068</v>
      </c>
      <c r="I913">
        <v>0</v>
      </c>
      <c r="J913">
        <v>1</v>
      </c>
      <c r="K913" s="1">
        <v>41410</v>
      </c>
      <c r="L913">
        <v>25</v>
      </c>
      <c r="M913" s="11">
        <v>14</v>
      </c>
      <c r="N913" s="11">
        <v>0</v>
      </c>
      <c r="O913" s="11">
        <v>3</v>
      </c>
      <c r="P913" s="11">
        <v>0</v>
      </c>
      <c r="Q913" s="11">
        <v>0</v>
      </c>
      <c r="R913" s="11">
        <v>3</v>
      </c>
      <c r="S9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913" s="25" t="str" cm="1">
        <f t="array" ref="T9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13">
        <v>1</v>
      </c>
      <c r="V913">
        <v>1</v>
      </c>
      <c r="W913">
        <v>0</v>
      </c>
      <c r="X913">
        <v>2</v>
      </c>
      <c r="Y913">
        <v>7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3</v>
      </c>
      <c r="AG913">
        <v>11</v>
      </c>
      <c r="AH913">
        <v>0</v>
      </c>
    </row>
    <row r="914" spans="2:34" x14ac:dyDescent="0.3">
      <c r="B914">
        <v>1987</v>
      </c>
      <c r="C914">
        <v>1987</v>
      </c>
      <c r="D914" s="12">
        <f>2026-marketing_campaign4[[#This Row],[Year_Birth]]</f>
        <v>39</v>
      </c>
      <c r="E914" s="12" t="str" cm="1">
        <f t="array" ref="E9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14" s="12" t="s">
        <v>36</v>
      </c>
      <c r="G914" s="12" t="s">
        <v>30</v>
      </c>
      <c r="H914" s="11">
        <v>21063</v>
      </c>
      <c r="I914">
        <v>1</v>
      </c>
      <c r="J914">
        <v>0</v>
      </c>
      <c r="K914" s="1">
        <v>41542</v>
      </c>
      <c r="L914">
        <v>34</v>
      </c>
      <c r="M914" s="11">
        <v>1</v>
      </c>
      <c r="N914" s="11">
        <v>10</v>
      </c>
      <c r="O914" s="11">
        <v>11</v>
      </c>
      <c r="P914" s="11">
        <v>19</v>
      </c>
      <c r="Q914" s="11">
        <v>3</v>
      </c>
      <c r="R914" s="11">
        <v>15</v>
      </c>
      <c r="S9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</v>
      </c>
      <c r="T914" s="25" t="str" cm="1">
        <f t="array" ref="T9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14">
        <v>2</v>
      </c>
      <c r="V914">
        <v>2</v>
      </c>
      <c r="W914">
        <v>0</v>
      </c>
      <c r="X914">
        <v>3</v>
      </c>
      <c r="Y914">
        <v>6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3</v>
      </c>
      <c r="AG914">
        <v>11</v>
      </c>
      <c r="AH914">
        <v>0</v>
      </c>
    </row>
    <row r="915" spans="2:34" x14ac:dyDescent="0.3">
      <c r="B915">
        <v>11007</v>
      </c>
      <c r="C915">
        <v>1968</v>
      </c>
      <c r="D915" s="12">
        <f>2026-marketing_campaign4[[#This Row],[Year_Birth]]</f>
        <v>58</v>
      </c>
      <c r="E915" s="12" t="str" cm="1">
        <f t="array" ref="E9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15" s="12" t="s">
        <v>32</v>
      </c>
      <c r="G915" s="12" t="s">
        <v>33</v>
      </c>
      <c r="H915" s="11">
        <v>29187</v>
      </c>
      <c r="I915">
        <v>1</v>
      </c>
      <c r="J915">
        <v>0</v>
      </c>
      <c r="K915" s="1">
        <v>41403</v>
      </c>
      <c r="L915">
        <v>43</v>
      </c>
      <c r="M915" s="11">
        <v>26</v>
      </c>
      <c r="N915" s="11">
        <v>0</v>
      </c>
      <c r="O915" s="11">
        <v>6</v>
      </c>
      <c r="P915" s="11">
        <v>0</v>
      </c>
      <c r="Q915" s="11">
        <v>0</v>
      </c>
      <c r="R915" s="11">
        <v>2</v>
      </c>
      <c r="S9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915" s="25" t="str" cm="1">
        <f t="array" ref="T9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15">
        <v>1</v>
      </c>
      <c r="V915">
        <v>1</v>
      </c>
      <c r="W915">
        <v>0</v>
      </c>
      <c r="X915">
        <v>3</v>
      </c>
      <c r="Y915">
        <v>8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3</v>
      </c>
      <c r="AG915">
        <v>11</v>
      </c>
      <c r="AH915">
        <v>0</v>
      </c>
    </row>
    <row r="916" spans="2:34" x14ac:dyDescent="0.3">
      <c r="B916">
        <v>7426</v>
      </c>
      <c r="C916">
        <v>1971</v>
      </c>
      <c r="D916" s="12">
        <f>2026-marketing_campaign4[[#This Row],[Year_Birth]]</f>
        <v>55</v>
      </c>
      <c r="E916" s="12" t="str" cm="1">
        <f t="array" ref="E9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16" s="12" t="s">
        <v>37</v>
      </c>
      <c r="G916" s="12" t="s">
        <v>33</v>
      </c>
      <c r="H916" s="11">
        <v>54690</v>
      </c>
      <c r="I916">
        <v>1</v>
      </c>
      <c r="J916">
        <v>1</v>
      </c>
      <c r="K916" s="1">
        <v>41585</v>
      </c>
      <c r="L916">
        <v>76</v>
      </c>
      <c r="M916" s="11">
        <v>111</v>
      </c>
      <c r="N916" s="11">
        <v>16</v>
      </c>
      <c r="O916" s="11">
        <v>37</v>
      </c>
      <c r="P916" s="11">
        <v>7</v>
      </c>
      <c r="Q916" s="11">
        <v>9</v>
      </c>
      <c r="R916" s="11">
        <v>18</v>
      </c>
      <c r="S9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198</v>
      </c>
      <c r="T916" s="25" t="str" cm="1">
        <f t="array" ref="T9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16">
        <v>3</v>
      </c>
      <c r="V916">
        <v>3</v>
      </c>
      <c r="W916">
        <v>1</v>
      </c>
      <c r="X916">
        <v>5</v>
      </c>
      <c r="Y916">
        <v>3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3</v>
      </c>
      <c r="AG916">
        <v>11</v>
      </c>
      <c r="AH916">
        <v>0</v>
      </c>
    </row>
    <row r="917" spans="2:34" x14ac:dyDescent="0.3">
      <c r="B917">
        <v>9153</v>
      </c>
      <c r="C917">
        <v>1964</v>
      </c>
      <c r="D917" s="12">
        <f>2026-marketing_campaign4[[#This Row],[Year_Birth]]</f>
        <v>62</v>
      </c>
      <c r="E917" s="12" t="str" cm="1">
        <f t="array" ref="E9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17" s="12" t="s">
        <v>32</v>
      </c>
      <c r="G917" s="12" t="s">
        <v>33</v>
      </c>
      <c r="H917" s="11">
        <v>59304</v>
      </c>
      <c r="I917">
        <v>0</v>
      </c>
      <c r="J917">
        <v>1</v>
      </c>
      <c r="K917" s="1">
        <v>41484</v>
      </c>
      <c r="L917">
        <v>81</v>
      </c>
      <c r="M917" s="11">
        <v>418</v>
      </c>
      <c r="N917" s="11">
        <v>61</v>
      </c>
      <c r="O917" s="11">
        <v>428</v>
      </c>
      <c r="P917" s="11">
        <v>80</v>
      </c>
      <c r="Q917" s="11">
        <v>51</v>
      </c>
      <c r="R917" s="11">
        <v>10</v>
      </c>
      <c r="S9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1048</v>
      </c>
      <c r="T917" s="25" t="str" cm="1">
        <f t="array" ref="T9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17">
        <v>3</v>
      </c>
      <c r="V917">
        <v>7</v>
      </c>
      <c r="W917">
        <v>8</v>
      </c>
      <c r="X917">
        <v>10</v>
      </c>
      <c r="Y917">
        <v>5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3</v>
      </c>
      <c r="AG917">
        <v>11</v>
      </c>
      <c r="AH917">
        <v>0</v>
      </c>
    </row>
    <row r="918" spans="2:34" x14ac:dyDescent="0.3">
      <c r="B918">
        <v>10379</v>
      </c>
      <c r="C918">
        <v>1962</v>
      </c>
      <c r="D918" s="12">
        <f>2026-marketing_campaign4[[#This Row],[Year_Birth]]</f>
        <v>64</v>
      </c>
      <c r="E918" s="12" t="str" cm="1">
        <f t="array" ref="E9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18" s="12" t="s">
        <v>34</v>
      </c>
      <c r="G918" s="12" t="s">
        <v>30</v>
      </c>
      <c r="H918" s="11">
        <v>59247</v>
      </c>
      <c r="I918">
        <v>0</v>
      </c>
      <c r="J918">
        <v>2</v>
      </c>
      <c r="K918" s="1">
        <v>41586</v>
      </c>
      <c r="L918">
        <v>87</v>
      </c>
      <c r="M918" s="11">
        <v>327</v>
      </c>
      <c r="N918" s="11">
        <v>9</v>
      </c>
      <c r="O918" s="11">
        <v>122</v>
      </c>
      <c r="P918" s="11">
        <v>19</v>
      </c>
      <c r="Q918" s="11">
        <v>14</v>
      </c>
      <c r="R918" s="11">
        <v>83</v>
      </c>
      <c r="S9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574</v>
      </c>
      <c r="T918" s="25" t="str" cm="1">
        <f t="array" ref="T9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18">
        <v>5</v>
      </c>
      <c r="V918">
        <v>5</v>
      </c>
      <c r="W918">
        <v>2</v>
      </c>
      <c r="X918">
        <v>9</v>
      </c>
      <c r="Y918">
        <v>6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3</v>
      </c>
      <c r="AG918">
        <v>11</v>
      </c>
      <c r="AH918">
        <v>0</v>
      </c>
    </row>
    <row r="919" spans="2:34" x14ac:dyDescent="0.3">
      <c r="B919">
        <v>9204</v>
      </c>
      <c r="C919">
        <v>1970</v>
      </c>
      <c r="D919" s="12">
        <f>2026-marketing_campaign4[[#This Row],[Year_Birth]]</f>
        <v>56</v>
      </c>
      <c r="E919" s="12" t="str" cm="1">
        <f t="array" ref="E9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19" s="12" t="s">
        <v>29</v>
      </c>
      <c r="G919" s="12" t="s">
        <v>38</v>
      </c>
      <c r="H919" s="11">
        <v>66731</v>
      </c>
      <c r="I919">
        <v>0</v>
      </c>
      <c r="J919">
        <v>1</v>
      </c>
      <c r="K919" s="1">
        <v>41164</v>
      </c>
      <c r="L919">
        <v>33</v>
      </c>
      <c r="M919" s="11">
        <v>371</v>
      </c>
      <c r="N919" s="11">
        <v>159</v>
      </c>
      <c r="O919" s="11">
        <v>194</v>
      </c>
      <c r="P919" s="11">
        <v>58</v>
      </c>
      <c r="Q919" s="11">
        <v>106</v>
      </c>
      <c r="R919" s="11">
        <v>141</v>
      </c>
      <c r="S9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1029</v>
      </c>
      <c r="T919" s="25" t="str" cm="1">
        <f t="array" ref="T9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19">
        <v>4</v>
      </c>
      <c r="V919">
        <v>4</v>
      </c>
      <c r="W919">
        <v>3</v>
      </c>
      <c r="X919">
        <v>6</v>
      </c>
      <c r="Y919">
        <v>3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3</v>
      </c>
      <c r="AG919">
        <v>11</v>
      </c>
      <c r="AH919">
        <v>0</v>
      </c>
    </row>
    <row r="920" spans="2:34" x14ac:dyDescent="0.3">
      <c r="B920">
        <v>3197</v>
      </c>
      <c r="C920">
        <v>1980</v>
      </c>
      <c r="D920" s="12">
        <f>2026-marketing_campaign4[[#This Row],[Year_Birth]]</f>
        <v>46</v>
      </c>
      <c r="E920" s="12" t="str" cm="1">
        <f t="array" ref="E9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20" s="12" t="s">
        <v>29</v>
      </c>
      <c r="G920" s="12" t="s">
        <v>33</v>
      </c>
      <c r="H920" s="11">
        <v>77353</v>
      </c>
      <c r="I920">
        <v>0</v>
      </c>
      <c r="J920">
        <v>1</v>
      </c>
      <c r="K920" s="1">
        <v>41624</v>
      </c>
      <c r="L920">
        <v>38</v>
      </c>
      <c r="M920" s="11">
        <v>275</v>
      </c>
      <c r="N920" s="11">
        <v>59</v>
      </c>
      <c r="O920" s="11">
        <v>107</v>
      </c>
      <c r="P920" s="11">
        <v>69</v>
      </c>
      <c r="Q920" s="11">
        <v>101</v>
      </c>
      <c r="R920" s="11">
        <v>59</v>
      </c>
      <c r="S9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670</v>
      </c>
      <c r="T920" s="25" t="str" cm="1">
        <f t="array" ref="T9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20">
        <v>2</v>
      </c>
      <c r="V920">
        <v>6</v>
      </c>
      <c r="W920">
        <v>4</v>
      </c>
      <c r="X920">
        <v>8</v>
      </c>
      <c r="Y920">
        <v>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3</v>
      </c>
      <c r="AG920">
        <v>11</v>
      </c>
      <c r="AH920">
        <v>0</v>
      </c>
    </row>
    <row r="921" spans="2:34" x14ac:dyDescent="0.3">
      <c r="B921">
        <v>2920</v>
      </c>
      <c r="C921">
        <v>1975</v>
      </c>
      <c r="D921" s="12">
        <f>2026-marketing_campaign4[[#This Row],[Year_Birth]]</f>
        <v>51</v>
      </c>
      <c r="E921" s="12" t="str" cm="1">
        <f t="array" ref="E9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21" s="12" t="s">
        <v>32</v>
      </c>
      <c r="G921" s="12" t="s">
        <v>30</v>
      </c>
      <c r="H921" s="11">
        <v>52614</v>
      </c>
      <c r="I921">
        <v>0</v>
      </c>
      <c r="J921">
        <v>1</v>
      </c>
      <c r="K921" s="1">
        <v>41244</v>
      </c>
      <c r="L921">
        <v>63</v>
      </c>
      <c r="M921" s="11">
        <v>789</v>
      </c>
      <c r="N921" s="11">
        <v>0</v>
      </c>
      <c r="O921" s="11">
        <v>142</v>
      </c>
      <c r="P921" s="11">
        <v>12</v>
      </c>
      <c r="Q921" s="11">
        <v>9</v>
      </c>
      <c r="R921" s="11">
        <v>38</v>
      </c>
      <c r="S9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990</v>
      </c>
      <c r="T921" s="25" t="str" cm="1">
        <f t="array" ref="T9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21">
        <v>2</v>
      </c>
      <c r="V921">
        <v>2</v>
      </c>
      <c r="W921">
        <v>4</v>
      </c>
      <c r="X921">
        <v>8</v>
      </c>
      <c r="Y921">
        <v>8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3</v>
      </c>
      <c r="AG921">
        <v>11</v>
      </c>
      <c r="AH921">
        <v>0</v>
      </c>
    </row>
    <row r="922" spans="2:34" x14ac:dyDescent="0.3">
      <c r="B922">
        <v>6961</v>
      </c>
      <c r="C922">
        <v>1974</v>
      </c>
      <c r="D922" s="12">
        <f>2026-marketing_campaign4[[#This Row],[Year_Birth]]</f>
        <v>52</v>
      </c>
      <c r="E922" s="12" t="str" cm="1">
        <f t="array" ref="E9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22" s="12" t="s">
        <v>29</v>
      </c>
      <c r="G922" s="12" t="s">
        <v>33</v>
      </c>
      <c r="H922" s="11">
        <v>26751</v>
      </c>
      <c r="I922">
        <v>2</v>
      </c>
      <c r="J922">
        <v>0</v>
      </c>
      <c r="K922" s="1">
        <v>41781</v>
      </c>
      <c r="L922">
        <v>26</v>
      </c>
      <c r="M922" s="11">
        <v>1</v>
      </c>
      <c r="N922" s="11">
        <v>1</v>
      </c>
      <c r="O922" s="11">
        <v>5</v>
      </c>
      <c r="P922" s="11">
        <v>0</v>
      </c>
      <c r="Q922" s="11">
        <v>3</v>
      </c>
      <c r="R922" s="11">
        <v>1</v>
      </c>
      <c r="S9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</v>
      </c>
      <c r="T922" s="25" t="str" cm="1">
        <f t="array" ref="T9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22">
        <v>1</v>
      </c>
      <c r="V922">
        <v>1</v>
      </c>
      <c r="W922">
        <v>0</v>
      </c>
      <c r="X922">
        <v>2</v>
      </c>
      <c r="Y922">
        <v>8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3</v>
      </c>
      <c r="AG922">
        <v>11</v>
      </c>
      <c r="AH922">
        <v>0</v>
      </c>
    </row>
    <row r="923" spans="2:34" x14ac:dyDescent="0.3">
      <c r="B923">
        <v>9937</v>
      </c>
      <c r="C923">
        <v>1979</v>
      </c>
      <c r="D923" s="12">
        <f>2026-marketing_campaign4[[#This Row],[Year_Birth]]</f>
        <v>47</v>
      </c>
      <c r="E923" s="12" t="str" cm="1">
        <f t="array" ref="E9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23" s="12" t="s">
        <v>29</v>
      </c>
      <c r="G923" s="12" t="s">
        <v>30</v>
      </c>
      <c r="H923" s="11">
        <v>70337</v>
      </c>
      <c r="I923">
        <v>0</v>
      </c>
      <c r="J923">
        <v>0</v>
      </c>
      <c r="K923" s="1">
        <v>41641</v>
      </c>
      <c r="L923">
        <v>75</v>
      </c>
      <c r="M923" s="11">
        <v>187</v>
      </c>
      <c r="N923" s="11">
        <v>81</v>
      </c>
      <c r="O923" s="11">
        <v>149</v>
      </c>
      <c r="P923" s="11">
        <v>25</v>
      </c>
      <c r="Q923" s="11">
        <v>43</v>
      </c>
      <c r="R923" s="11">
        <v>91</v>
      </c>
      <c r="S9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576</v>
      </c>
      <c r="T923" s="25" t="str" cm="1">
        <f t="array" ref="T9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23">
        <v>1</v>
      </c>
      <c r="V923">
        <v>2</v>
      </c>
      <c r="W923">
        <v>2</v>
      </c>
      <c r="X923">
        <v>12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3</v>
      </c>
      <c r="AG923">
        <v>11</v>
      </c>
      <c r="AH923">
        <v>0</v>
      </c>
    </row>
    <row r="924" spans="2:34" x14ac:dyDescent="0.3">
      <c r="B924">
        <v>9596</v>
      </c>
      <c r="C924">
        <v>1980</v>
      </c>
      <c r="D924" s="12">
        <f>2026-marketing_campaign4[[#This Row],[Year_Birth]]</f>
        <v>46</v>
      </c>
      <c r="E924" s="12" t="str" cm="1">
        <f t="array" ref="E9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24" s="12" t="s">
        <v>32</v>
      </c>
      <c r="G924" s="12" t="s">
        <v>30</v>
      </c>
      <c r="H924" s="11">
        <v>65295</v>
      </c>
      <c r="I924">
        <v>0</v>
      </c>
      <c r="J924">
        <v>0</v>
      </c>
      <c r="K924" s="1">
        <v>41631</v>
      </c>
      <c r="L924">
        <v>19</v>
      </c>
      <c r="M924" s="11">
        <v>365</v>
      </c>
      <c r="N924" s="11">
        <v>32</v>
      </c>
      <c r="O924" s="11">
        <v>117</v>
      </c>
      <c r="P924" s="11">
        <v>34</v>
      </c>
      <c r="Q924" s="11">
        <v>110</v>
      </c>
      <c r="R924" s="11">
        <v>6</v>
      </c>
      <c r="S9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664</v>
      </c>
      <c r="T924" s="25" t="str" cm="1">
        <f t="array" ref="T9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24">
        <v>1</v>
      </c>
      <c r="V924">
        <v>3</v>
      </c>
      <c r="W924">
        <v>3</v>
      </c>
      <c r="X924">
        <v>13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</v>
      </c>
      <c r="AG924">
        <v>11</v>
      </c>
      <c r="AH924">
        <v>0</v>
      </c>
    </row>
    <row r="925" spans="2:34" x14ac:dyDescent="0.3">
      <c r="B925">
        <v>2891</v>
      </c>
      <c r="C925">
        <v>1963</v>
      </c>
      <c r="D925" s="12">
        <f>2026-marketing_campaign4[[#This Row],[Year_Birth]]</f>
        <v>63</v>
      </c>
      <c r="E925" s="12" t="str" cm="1">
        <f t="array" ref="E9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25" s="12" t="s">
        <v>29</v>
      </c>
      <c r="G925" s="12" t="s">
        <v>35</v>
      </c>
      <c r="H925" s="11">
        <v>68118</v>
      </c>
      <c r="I925">
        <v>0</v>
      </c>
      <c r="J925">
        <v>1</v>
      </c>
      <c r="K925" s="1">
        <v>41565</v>
      </c>
      <c r="L925">
        <v>51</v>
      </c>
      <c r="M925" s="11">
        <v>595</v>
      </c>
      <c r="N925" s="11">
        <v>23</v>
      </c>
      <c r="O925" s="11">
        <v>123</v>
      </c>
      <c r="P925" s="11">
        <v>10</v>
      </c>
      <c r="Q925" s="11">
        <v>23</v>
      </c>
      <c r="R925" s="11">
        <v>154</v>
      </c>
      <c r="S9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928</v>
      </c>
      <c r="T925" s="25" t="str" cm="1">
        <f t="array" ref="T9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25">
        <v>2</v>
      </c>
      <c r="V925">
        <v>8</v>
      </c>
      <c r="W925">
        <v>9</v>
      </c>
      <c r="X925">
        <v>4</v>
      </c>
      <c r="Y925">
        <v>6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3</v>
      </c>
      <c r="AG925">
        <v>11</v>
      </c>
      <c r="AH925">
        <v>0</v>
      </c>
    </row>
    <row r="926" spans="2:34" x14ac:dyDescent="0.3">
      <c r="B926">
        <v>4910</v>
      </c>
      <c r="C926">
        <v>1967</v>
      </c>
      <c r="D926" s="12">
        <f>2026-marketing_campaign4[[#This Row],[Year_Birth]]</f>
        <v>59</v>
      </c>
      <c r="E926" s="12" t="str" cm="1">
        <f t="array" ref="E9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26" s="12" t="s">
        <v>29</v>
      </c>
      <c r="G926" s="12" t="s">
        <v>35</v>
      </c>
      <c r="H926" s="11">
        <v>68743</v>
      </c>
      <c r="I926">
        <v>0</v>
      </c>
      <c r="J926">
        <v>0</v>
      </c>
      <c r="K926" s="1">
        <v>41151</v>
      </c>
      <c r="L926">
        <v>81</v>
      </c>
      <c r="M926" s="11">
        <v>1132</v>
      </c>
      <c r="N926" s="11">
        <v>134</v>
      </c>
      <c r="O926" s="11">
        <v>384</v>
      </c>
      <c r="P926" s="11">
        <v>175</v>
      </c>
      <c r="Q926" s="11">
        <v>134</v>
      </c>
      <c r="R926" s="11">
        <v>115</v>
      </c>
      <c r="S9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2074</v>
      </c>
      <c r="T926" s="25" t="str" cm="1">
        <f t="array" ref="T9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926">
        <v>1</v>
      </c>
      <c r="V926">
        <v>11</v>
      </c>
      <c r="W926">
        <v>5</v>
      </c>
      <c r="X926">
        <v>13</v>
      </c>
      <c r="Y926">
        <v>7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3</v>
      </c>
      <c r="AG926">
        <v>11</v>
      </c>
      <c r="AH926">
        <v>0</v>
      </c>
    </row>
    <row r="927" spans="2:34" x14ac:dyDescent="0.3">
      <c r="B927">
        <v>75</v>
      </c>
      <c r="C927">
        <v>1982</v>
      </c>
      <c r="D927" s="12">
        <f>2026-marketing_campaign4[[#This Row],[Year_Birth]]</f>
        <v>44</v>
      </c>
      <c r="E927" s="12" t="str" cm="1">
        <f t="array" ref="E9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27" s="12" t="s">
        <v>37</v>
      </c>
      <c r="G927" s="12" t="s">
        <v>31</v>
      </c>
      <c r="H927" s="11">
        <v>41039</v>
      </c>
      <c r="I927">
        <v>0</v>
      </c>
      <c r="J927">
        <v>0</v>
      </c>
      <c r="K927" s="1">
        <v>41480</v>
      </c>
      <c r="L927">
        <v>32</v>
      </c>
      <c r="M927" s="11">
        <v>34</v>
      </c>
      <c r="N927" s="11">
        <v>11</v>
      </c>
      <c r="O927" s="11">
        <v>137</v>
      </c>
      <c r="P927" s="11">
        <v>179</v>
      </c>
      <c r="Q927" s="11">
        <v>61</v>
      </c>
      <c r="R927" s="11">
        <v>45</v>
      </c>
      <c r="S9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467</v>
      </c>
      <c r="T927" s="25" t="str" cm="1">
        <f t="array" ref="T9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27">
        <v>1</v>
      </c>
      <c r="V927">
        <v>8</v>
      </c>
      <c r="W927">
        <v>1</v>
      </c>
      <c r="X927">
        <v>5</v>
      </c>
      <c r="Y927">
        <v>8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3</v>
      </c>
      <c r="AG927">
        <v>11</v>
      </c>
      <c r="AH927">
        <v>0</v>
      </c>
    </row>
    <row r="928" spans="2:34" x14ac:dyDescent="0.3">
      <c r="B928">
        <v>10120</v>
      </c>
      <c r="C928">
        <v>1955</v>
      </c>
      <c r="D928" s="12">
        <f>2026-marketing_campaign4[[#This Row],[Year_Birth]]</f>
        <v>71</v>
      </c>
      <c r="E928" s="12" t="str" cm="1">
        <f t="array" ref="E9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28" s="12" t="s">
        <v>29</v>
      </c>
      <c r="G928" s="12" t="s">
        <v>31</v>
      </c>
      <c r="H928" s="11">
        <v>38946</v>
      </c>
      <c r="I928">
        <v>0</v>
      </c>
      <c r="J928">
        <v>1</v>
      </c>
      <c r="K928" s="1">
        <v>41571</v>
      </c>
      <c r="L928">
        <v>84</v>
      </c>
      <c r="M928" s="11">
        <v>116</v>
      </c>
      <c r="N928" s="11">
        <v>6</v>
      </c>
      <c r="O928" s="11">
        <v>82</v>
      </c>
      <c r="P928" s="11">
        <v>6</v>
      </c>
      <c r="Q928" s="11">
        <v>6</v>
      </c>
      <c r="R928" s="11">
        <v>41</v>
      </c>
      <c r="S9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257</v>
      </c>
      <c r="T928" s="25" t="str" cm="1">
        <f t="array" ref="T9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28">
        <v>2</v>
      </c>
      <c r="V928">
        <v>3</v>
      </c>
      <c r="W928">
        <v>1</v>
      </c>
      <c r="X928">
        <v>6</v>
      </c>
      <c r="Y928">
        <v>5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3</v>
      </c>
      <c r="AG928">
        <v>11</v>
      </c>
      <c r="AH928">
        <v>0</v>
      </c>
    </row>
    <row r="929" spans="2:34" x14ac:dyDescent="0.3">
      <c r="B929">
        <v>6327</v>
      </c>
      <c r="C929">
        <v>1967</v>
      </c>
      <c r="D929" s="12">
        <f>2026-marketing_campaign4[[#This Row],[Year_Birth]]</f>
        <v>59</v>
      </c>
      <c r="E929" s="12" t="str" cm="1">
        <f t="array" ref="E9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29" s="12" t="s">
        <v>29</v>
      </c>
      <c r="G929" s="12" t="s">
        <v>31</v>
      </c>
      <c r="H929" s="11">
        <v>65777</v>
      </c>
      <c r="I929">
        <v>0</v>
      </c>
      <c r="J929">
        <v>0</v>
      </c>
      <c r="K929" s="1">
        <v>41627</v>
      </c>
      <c r="L929">
        <v>87</v>
      </c>
      <c r="M929" s="11">
        <v>565</v>
      </c>
      <c r="N929" s="11">
        <v>32</v>
      </c>
      <c r="O929" s="11">
        <v>435</v>
      </c>
      <c r="P929" s="11">
        <v>28</v>
      </c>
      <c r="Q929" s="11">
        <v>32</v>
      </c>
      <c r="R929" s="11">
        <v>54</v>
      </c>
      <c r="S9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1146</v>
      </c>
      <c r="T929" s="25" t="str" cm="1">
        <f t="array" ref="T9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29">
        <v>1</v>
      </c>
      <c r="V929">
        <v>2</v>
      </c>
      <c r="W929">
        <v>8</v>
      </c>
      <c r="X929">
        <v>6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3</v>
      </c>
      <c r="AG929">
        <v>11</v>
      </c>
      <c r="AH929">
        <v>0</v>
      </c>
    </row>
    <row r="930" spans="2:34" x14ac:dyDescent="0.3">
      <c r="B930">
        <v>10142</v>
      </c>
      <c r="C930">
        <v>1976</v>
      </c>
      <c r="D930" s="12">
        <f>2026-marketing_campaign4[[#This Row],[Year_Birth]]</f>
        <v>50</v>
      </c>
      <c r="E930" s="12" t="str" cm="1">
        <f t="array" ref="E9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30" s="12" t="s">
        <v>32</v>
      </c>
      <c r="G930" s="12" t="s">
        <v>35</v>
      </c>
      <c r="H930" s="11">
        <v>66476</v>
      </c>
      <c r="I930">
        <v>0</v>
      </c>
      <c r="J930">
        <v>1</v>
      </c>
      <c r="K930" s="1">
        <v>41340</v>
      </c>
      <c r="L930">
        <v>99</v>
      </c>
      <c r="M930" s="11">
        <v>372</v>
      </c>
      <c r="N930" s="11">
        <v>18</v>
      </c>
      <c r="O930" s="11">
        <v>126</v>
      </c>
      <c r="P930" s="11">
        <v>47</v>
      </c>
      <c r="Q930" s="11">
        <v>48</v>
      </c>
      <c r="R930" s="11">
        <v>78</v>
      </c>
      <c r="S9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689</v>
      </c>
      <c r="T930" s="25" t="str" cm="1">
        <f t="array" ref="T9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30">
        <v>2</v>
      </c>
      <c r="V930">
        <v>5</v>
      </c>
      <c r="W930">
        <v>2</v>
      </c>
      <c r="X930">
        <v>11</v>
      </c>
      <c r="Y930">
        <v>4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3</v>
      </c>
      <c r="AG930">
        <v>11</v>
      </c>
      <c r="AH930">
        <v>0</v>
      </c>
    </row>
    <row r="931" spans="2:34" x14ac:dyDescent="0.3">
      <c r="B931">
        <v>1501</v>
      </c>
      <c r="C931">
        <v>1982</v>
      </c>
      <c r="D931" s="12">
        <f>2026-marketing_campaign4[[#This Row],[Year_Birth]]</f>
        <v>44</v>
      </c>
      <c r="E931" s="12" t="str" cm="1">
        <f t="array" ref="E9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31" s="12" t="s">
        <v>32</v>
      </c>
      <c r="G931" s="12" t="s">
        <v>33</v>
      </c>
      <c r="H931" s="11">
        <v>160803</v>
      </c>
      <c r="I931">
        <v>0</v>
      </c>
      <c r="J931">
        <v>0</v>
      </c>
      <c r="K931" s="1">
        <v>41125</v>
      </c>
      <c r="L931">
        <v>21</v>
      </c>
      <c r="M931" s="11">
        <v>55</v>
      </c>
      <c r="N931" s="11">
        <v>16</v>
      </c>
      <c r="O931" s="11">
        <v>1622</v>
      </c>
      <c r="P931" s="11">
        <v>17</v>
      </c>
      <c r="Q931" s="11">
        <v>3</v>
      </c>
      <c r="R931" s="11">
        <v>4</v>
      </c>
      <c r="S9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1717</v>
      </c>
      <c r="T931" s="25" t="str" cm="1">
        <f t="array" ref="T9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931">
        <v>15</v>
      </c>
      <c r="V931">
        <v>0</v>
      </c>
      <c r="W931">
        <v>28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3</v>
      </c>
      <c r="AG931">
        <v>11</v>
      </c>
      <c r="AH931">
        <v>0</v>
      </c>
    </row>
    <row r="932" spans="2:34" x14ac:dyDescent="0.3">
      <c r="B932">
        <v>10767</v>
      </c>
      <c r="C932">
        <v>1989</v>
      </c>
      <c r="D932" s="12">
        <f>2026-marketing_campaign4[[#This Row],[Year_Birth]]</f>
        <v>37</v>
      </c>
      <c r="E932" s="12" t="str" cm="1">
        <f t="array" ref="E9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32" s="12" t="s">
        <v>32</v>
      </c>
      <c r="G932" s="12" t="s">
        <v>31</v>
      </c>
      <c r="H932" s="11">
        <v>77845</v>
      </c>
      <c r="I932">
        <v>0</v>
      </c>
      <c r="J932">
        <v>0</v>
      </c>
      <c r="K932" s="1">
        <v>41775</v>
      </c>
      <c r="L932">
        <v>40</v>
      </c>
      <c r="M932" s="11">
        <v>760</v>
      </c>
      <c r="N932" s="11">
        <v>40</v>
      </c>
      <c r="O932" s="11">
        <v>480</v>
      </c>
      <c r="P932" s="11">
        <v>0</v>
      </c>
      <c r="Q932" s="11">
        <v>40</v>
      </c>
      <c r="R932" s="11">
        <v>26</v>
      </c>
      <c r="S9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1346</v>
      </c>
      <c r="T932" s="25" t="str" cm="1">
        <f t="array" ref="T9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32">
        <v>1</v>
      </c>
      <c r="V932">
        <v>3</v>
      </c>
      <c r="W932">
        <v>5</v>
      </c>
      <c r="X932">
        <v>12</v>
      </c>
      <c r="Y932">
        <v>1</v>
      </c>
      <c r="Z932">
        <v>0</v>
      </c>
      <c r="AA932">
        <v>0</v>
      </c>
      <c r="AB932">
        <v>1</v>
      </c>
      <c r="AC932">
        <v>1</v>
      </c>
      <c r="AD932">
        <v>0</v>
      </c>
      <c r="AE932">
        <v>0</v>
      </c>
      <c r="AF932">
        <v>3</v>
      </c>
      <c r="AG932">
        <v>11</v>
      </c>
      <c r="AH932">
        <v>0</v>
      </c>
    </row>
    <row r="933" spans="2:34" x14ac:dyDescent="0.3">
      <c r="B933">
        <v>7279</v>
      </c>
      <c r="C933">
        <v>1969</v>
      </c>
      <c r="D933" s="12">
        <f>2026-marketing_campaign4[[#This Row],[Year_Birth]]</f>
        <v>57</v>
      </c>
      <c r="E933" s="12" t="str" cm="1">
        <f t="array" ref="E9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33" s="12" t="s">
        <v>32</v>
      </c>
      <c r="G933" s="12" t="s">
        <v>31</v>
      </c>
      <c r="H933" s="11">
        <v>69476</v>
      </c>
      <c r="I933">
        <v>0</v>
      </c>
      <c r="J933">
        <v>0</v>
      </c>
      <c r="K933" s="1">
        <v>41547</v>
      </c>
      <c r="L933">
        <v>3</v>
      </c>
      <c r="M933" s="11">
        <v>260</v>
      </c>
      <c r="N933" s="11">
        <v>86</v>
      </c>
      <c r="O933" s="11">
        <v>559</v>
      </c>
      <c r="P933" s="11">
        <v>63</v>
      </c>
      <c r="Q933" s="11">
        <v>9</v>
      </c>
      <c r="R933" s="11">
        <v>67</v>
      </c>
      <c r="S9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1044</v>
      </c>
      <c r="T933" s="25" t="str" cm="1">
        <f t="array" ref="T9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33">
        <v>1</v>
      </c>
      <c r="V933">
        <v>4</v>
      </c>
      <c r="W933">
        <v>6</v>
      </c>
      <c r="X933">
        <v>4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</v>
      </c>
      <c r="AG933">
        <v>11</v>
      </c>
      <c r="AH933">
        <v>0</v>
      </c>
    </row>
    <row r="934" spans="2:34" x14ac:dyDescent="0.3">
      <c r="B934">
        <v>143</v>
      </c>
      <c r="C934">
        <v>1970</v>
      </c>
      <c r="D934" s="12">
        <f>2026-marketing_campaign4[[#This Row],[Year_Birth]]</f>
        <v>56</v>
      </c>
      <c r="E934" s="12" t="str" cm="1">
        <f t="array" ref="E9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34" s="12" t="s">
        <v>29</v>
      </c>
      <c r="G934" s="12" t="s">
        <v>30</v>
      </c>
      <c r="H934" s="11">
        <v>61209</v>
      </c>
      <c r="I934">
        <v>0</v>
      </c>
      <c r="J934">
        <v>0</v>
      </c>
      <c r="K934" s="1">
        <v>41511</v>
      </c>
      <c r="L934">
        <v>73</v>
      </c>
      <c r="M934" s="11">
        <v>466</v>
      </c>
      <c r="N934" s="11">
        <v>0</v>
      </c>
      <c r="O934" s="11">
        <v>224</v>
      </c>
      <c r="P934" s="11">
        <v>119</v>
      </c>
      <c r="Q934" s="11">
        <v>49</v>
      </c>
      <c r="R934" s="11">
        <v>99</v>
      </c>
      <c r="S9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957</v>
      </c>
      <c r="T934" s="25" t="str" cm="1">
        <f t="array" ref="T9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34">
        <v>1</v>
      </c>
      <c r="V934">
        <v>5</v>
      </c>
      <c r="W934">
        <v>3</v>
      </c>
      <c r="X934">
        <v>4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3</v>
      </c>
      <c r="AG934">
        <v>11</v>
      </c>
      <c r="AH934">
        <v>0</v>
      </c>
    </row>
    <row r="935" spans="2:34" x14ac:dyDescent="0.3">
      <c r="B935">
        <v>450</v>
      </c>
      <c r="C935">
        <v>1958</v>
      </c>
      <c r="D935" s="12">
        <f>2026-marketing_campaign4[[#This Row],[Year_Birth]]</f>
        <v>68</v>
      </c>
      <c r="E935" s="12" t="str" cm="1">
        <f t="array" ref="E9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35" s="12" t="s">
        <v>34</v>
      </c>
      <c r="G935" s="12" t="s">
        <v>31</v>
      </c>
      <c r="H935" s="11">
        <v>42315</v>
      </c>
      <c r="I935">
        <v>0</v>
      </c>
      <c r="J935">
        <v>1</v>
      </c>
      <c r="K935" s="1">
        <v>41467</v>
      </c>
      <c r="L935">
        <v>90</v>
      </c>
      <c r="M935" s="11">
        <v>67</v>
      </c>
      <c r="N935" s="11">
        <v>15</v>
      </c>
      <c r="O935" s="11">
        <v>80</v>
      </c>
      <c r="P935" s="11">
        <v>17</v>
      </c>
      <c r="Q935" s="11">
        <v>11</v>
      </c>
      <c r="R935" s="11">
        <v>80</v>
      </c>
      <c r="S9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270</v>
      </c>
      <c r="T935" s="25" t="str" cm="1">
        <f t="array" ref="T9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35">
        <v>3</v>
      </c>
      <c r="V935">
        <v>1</v>
      </c>
      <c r="W935">
        <v>4</v>
      </c>
      <c r="X935">
        <v>4</v>
      </c>
      <c r="Y935">
        <v>3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</v>
      </c>
      <c r="AG935">
        <v>11</v>
      </c>
      <c r="AH935">
        <v>0</v>
      </c>
    </row>
    <row r="936" spans="2:34" x14ac:dyDescent="0.3">
      <c r="B936">
        <v>9316</v>
      </c>
      <c r="C936">
        <v>1952</v>
      </c>
      <c r="D936" s="12">
        <f>2026-marketing_campaign4[[#This Row],[Year_Birth]]</f>
        <v>74</v>
      </c>
      <c r="E936" s="12" t="str" cm="1">
        <f t="array" ref="E9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36" s="12" t="s">
        <v>36</v>
      </c>
      <c r="G936" s="12" t="s">
        <v>31</v>
      </c>
      <c r="H936" s="11">
        <v>13084</v>
      </c>
      <c r="I936">
        <v>0</v>
      </c>
      <c r="J936">
        <v>0</v>
      </c>
      <c r="K936" s="1">
        <v>41580</v>
      </c>
      <c r="L936">
        <v>29</v>
      </c>
      <c r="M936" s="11">
        <v>2</v>
      </c>
      <c r="N936" s="11">
        <v>0</v>
      </c>
      <c r="O936" s="11">
        <v>7</v>
      </c>
      <c r="P936" s="11">
        <v>3</v>
      </c>
      <c r="Q936" s="11">
        <v>7</v>
      </c>
      <c r="R936" s="11">
        <v>10</v>
      </c>
      <c r="S9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</v>
      </c>
      <c r="T936" s="25" t="str" cm="1">
        <f t="array" ref="T9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36">
        <v>1</v>
      </c>
      <c r="V936">
        <v>1</v>
      </c>
      <c r="W936">
        <v>0</v>
      </c>
      <c r="X936">
        <v>3</v>
      </c>
      <c r="Y936">
        <v>6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3</v>
      </c>
      <c r="AG936">
        <v>11</v>
      </c>
      <c r="AH936">
        <v>0</v>
      </c>
    </row>
    <row r="937" spans="2:34" x14ac:dyDescent="0.3">
      <c r="B937">
        <v>9239</v>
      </c>
      <c r="C937">
        <v>1961</v>
      </c>
      <c r="D937" s="12">
        <f>2026-marketing_campaign4[[#This Row],[Year_Birth]]</f>
        <v>65</v>
      </c>
      <c r="E937" s="12" t="str" cm="1">
        <f t="array" ref="E9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37" s="12" t="s">
        <v>34</v>
      </c>
      <c r="G937" s="12" t="s">
        <v>33</v>
      </c>
      <c r="H937" s="11">
        <v>61923</v>
      </c>
      <c r="I937">
        <v>0</v>
      </c>
      <c r="J937">
        <v>2</v>
      </c>
      <c r="K937" s="1">
        <v>41481</v>
      </c>
      <c r="L937">
        <v>94</v>
      </c>
      <c r="M937" s="11">
        <v>92</v>
      </c>
      <c r="N937" s="11">
        <v>4</v>
      </c>
      <c r="O937" s="11">
        <v>18</v>
      </c>
      <c r="P937" s="11">
        <v>3</v>
      </c>
      <c r="Q937" s="11">
        <v>3</v>
      </c>
      <c r="R937" s="11">
        <v>6</v>
      </c>
      <c r="S9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126</v>
      </c>
      <c r="T937" s="25" t="str" cm="1">
        <f t="array" ref="T9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37">
        <v>1</v>
      </c>
      <c r="V937">
        <v>2</v>
      </c>
      <c r="W937">
        <v>1</v>
      </c>
      <c r="X937">
        <v>4</v>
      </c>
      <c r="Y937">
        <v>3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3</v>
      </c>
      <c r="AG937">
        <v>11</v>
      </c>
      <c r="AH937">
        <v>0</v>
      </c>
    </row>
    <row r="938" spans="2:34" x14ac:dyDescent="0.3">
      <c r="B938">
        <v>8315</v>
      </c>
      <c r="C938">
        <v>1995</v>
      </c>
      <c r="D938" s="12">
        <f>2026-marketing_campaign4[[#This Row],[Year_Birth]]</f>
        <v>31</v>
      </c>
      <c r="E938" s="12" t="str" cm="1">
        <f t="array" ref="E9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38" s="12" t="s">
        <v>29</v>
      </c>
      <c r="G938" s="12" t="s">
        <v>30</v>
      </c>
      <c r="H938" s="11">
        <v>34824</v>
      </c>
      <c r="I938">
        <v>0</v>
      </c>
      <c r="J938">
        <v>0</v>
      </c>
      <c r="K938" s="1">
        <v>41724</v>
      </c>
      <c r="L938">
        <v>65</v>
      </c>
      <c r="M938" s="11">
        <v>4</v>
      </c>
      <c r="N938" s="11">
        <v>2</v>
      </c>
      <c r="O938" s="11">
        <v>11</v>
      </c>
      <c r="P938" s="11">
        <v>2</v>
      </c>
      <c r="Q938" s="11">
        <v>0</v>
      </c>
      <c r="R938" s="11">
        <v>4</v>
      </c>
      <c r="S9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938" s="25" t="str" cm="1">
        <f t="array" ref="T9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38">
        <v>1</v>
      </c>
      <c r="V938">
        <v>1</v>
      </c>
      <c r="W938">
        <v>0</v>
      </c>
      <c r="X938">
        <v>2</v>
      </c>
      <c r="Y938">
        <v>6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3</v>
      </c>
      <c r="AG938">
        <v>11</v>
      </c>
      <c r="AH938">
        <v>0</v>
      </c>
    </row>
    <row r="939" spans="2:34" x14ac:dyDescent="0.3">
      <c r="B939">
        <v>10888</v>
      </c>
      <c r="C939">
        <v>1961</v>
      </c>
      <c r="D939" s="12">
        <f>2026-marketing_campaign4[[#This Row],[Year_Birth]]</f>
        <v>65</v>
      </c>
      <c r="E939" s="12" t="str" cm="1">
        <f t="array" ref="E9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39" s="12" t="s">
        <v>29</v>
      </c>
      <c r="G939" s="12" t="s">
        <v>30</v>
      </c>
      <c r="H939" s="11">
        <v>45938</v>
      </c>
      <c r="I939">
        <v>0</v>
      </c>
      <c r="J939">
        <v>0</v>
      </c>
      <c r="K939" s="1">
        <v>41581</v>
      </c>
      <c r="L939">
        <v>46</v>
      </c>
      <c r="M939" s="11">
        <v>273</v>
      </c>
      <c r="N939" s="11">
        <v>11</v>
      </c>
      <c r="O939" s="11">
        <v>178</v>
      </c>
      <c r="P939" s="11">
        <v>62</v>
      </c>
      <c r="Q939" s="11">
        <v>83</v>
      </c>
      <c r="R939" s="11">
        <v>29</v>
      </c>
      <c r="S9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636</v>
      </c>
      <c r="T939" s="25" t="str" cm="1">
        <f t="array" ref="T9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39">
        <v>2</v>
      </c>
      <c r="V939">
        <v>8</v>
      </c>
      <c r="W939">
        <v>4</v>
      </c>
      <c r="X939">
        <v>6</v>
      </c>
      <c r="Y939">
        <v>6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3</v>
      </c>
      <c r="AG939">
        <v>11</v>
      </c>
      <c r="AH939">
        <v>0</v>
      </c>
    </row>
    <row r="940" spans="2:34" x14ac:dyDescent="0.3">
      <c r="B940">
        <v>1277</v>
      </c>
      <c r="C940">
        <v>1960</v>
      </c>
      <c r="D940" s="12">
        <f>2026-marketing_campaign4[[#This Row],[Year_Birth]]</f>
        <v>66</v>
      </c>
      <c r="E940" s="12" t="str" cm="1">
        <f t="array" ref="E9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40" s="12" t="s">
        <v>29</v>
      </c>
      <c r="G940" s="12" t="s">
        <v>31</v>
      </c>
      <c r="H940" s="11">
        <v>78468</v>
      </c>
      <c r="I940">
        <v>0</v>
      </c>
      <c r="J940">
        <v>0</v>
      </c>
      <c r="K940" s="1">
        <v>41738</v>
      </c>
      <c r="L940">
        <v>29</v>
      </c>
      <c r="M940" s="11">
        <v>434</v>
      </c>
      <c r="N940" s="11">
        <v>22</v>
      </c>
      <c r="O940" s="11">
        <v>388</v>
      </c>
      <c r="P940" s="11">
        <v>104</v>
      </c>
      <c r="Q940" s="11">
        <v>22</v>
      </c>
      <c r="R940" s="11">
        <v>34</v>
      </c>
      <c r="S9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1004</v>
      </c>
      <c r="T940" s="25" t="str" cm="1">
        <f t="array" ref="T9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40">
        <v>1</v>
      </c>
      <c r="V940">
        <v>10</v>
      </c>
      <c r="W940">
        <v>7</v>
      </c>
      <c r="X940">
        <v>10</v>
      </c>
      <c r="Y940">
        <v>4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3</v>
      </c>
      <c r="AG940">
        <v>11</v>
      </c>
      <c r="AH940">
        <v>0</v>
      </c>
    </row>
    <row r="941" spans="2:34" x14ac:dyDescent="0.3">
      <c r="B941">
        <v>9977</v>
      </c>
      <c r="C941">
        <v>1973</v>
      </c>
      <c r="D941" s="12">
        <f>2026-marketing_campaign4[[#This Row],[Year_Birth]]</f>
        <v>53</v>
      </c>
      <c r="E941" s="12" t="str" cm="1">
        <f t="array" ref="E9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41" s="12" t="s">
        <v>29</v>
      </c>
      <c r="G941" s="12" t="s">
        <v>35</v>
      </c>
      <c r="H941" s="11">
        <v>78901</v>
      </c>
      <c r="I941">
        <v>0</v>
      </c>
      <c r="J941">
        <v>1</v>
      </c>
      <c r="K941" s="1">
        <v>41534</v>
      </c>
      <c r="L941">
        <v>99</v>
      </c>
      <c r="M941" s="11">
        <v>321</v>
      </c>
      <c r="N941" s="11">
        <v>11</v>
      </c>
      <c r="O941" s="11">
        <v>309</v>
      </c>
      <c r="P941" s="11">
        <v>33</v>
      </c>
      <c r="Q941" s="11">
        <v>26</v>
      </c>
      <c r="R941" s="11">
        <v>34</v>
      </c>
      <c r="S9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734</v>
      </c>
      <c r="T941" s="25" t="str" cm="1">
        <f t="array" ref="T9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41">
        <v>3</v>
      </c>
      <c r="V941">
        <v>9</v>
      </c>
      <c r="W941">
        <v>3</v>
      </c>
      <c r="X941">
        <v>5</v>
      </c>
      <c r="Y941">
        <v>4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3</v>
      </c>
      <c r="AG941">
        <v>11</v>
      </c>
      <c r="AH941">
        <v>0</v>
      </c>
    </row>
    <row r="942" spans="2:34" x14ac:dyDescent="0.3">
      <c r="B942">
        <v>10196</v>
      </c>
      <c r="C942">
        <v>1978</v>
      </c>
      <c r="D942" s="12">
        <f>2026-marketing_campaign4[[#This Row],[Year_Birth]]</f>
        <v>48</v>
      </c>
      <c r="E942" s="12" t="str" cm="1">
        <f t="array" ref="E9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42" s="12" t="s">
        <v>29</v>
      </c>
      <c r="G942" s="12" t="s">
        <v>33</v>
      </c>
      <c r="H942" s="11">
        <v>71427</v>
      </c>
      <c r="I942">
        <v>2</v>
      </c>
      <c r="J942">
        <v>0</v>
      </c>
      <c r="K942" s="1">
        <v>41710</v>
      </c>
      <c r="L942">
        <v>26</v>
      </c>
      <c r="M942" s="11">
        <v>212</v>
      </c>
      <c r="N942" s="11">
        <v>123</v>
      </c>
      <c r="O942" s="11">
        <v>177</v>
      </c>
      <c r="P942" s="11">
        <v>15</v>
      </c>
      <c r="Q942" s="11">
        <v>64</v>
      </c>
      <c r="R942" s="11">
        <v>23</v>
      </c>
      <c r="S9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614</v>
      </c>
      <c r="T942" s="25" t="str" cm="1">
        <f t="array" ref="T9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42">
        <v>2</v>
      </c>
      <c r="V942">
        <v>8</v>
      </c>
      <c r="W942">
        <v>2</v>
      </c>
      <c r="X942">
        <v>8</v>
      </c>
      <c r="Y942">
        <v>4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3</v>
      </c>
      <c r="AG942">
        <v>11</v>
      </c>
      <c r="AH942">
        <v>0</v>
      </c>
    </row>
    <row r="943" spans="2:34" x14ac:dyDescent="0.3">
      <c r="B943">
        <v>6384</v>
      </c>
      <c r="C943">
        <v>1978</v>
      </c>
      <c r="D943" s="12">
        <f>2026-marketing_campaign4[[#This Row],[Year_Birth]]</f>
        <v>48</v>
      </c>
      <c r="E943" s="12" t="str" cm="1">
        <f t="array" ref="E9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43" s="12" t="s">
        <v>29</v>
      </c>
      <c r="G943" s="12" t="s">
        <v>35</v>
      </c>
      <c r="H943" s="11">
        <v>71022</v>
      </c>
      <c r="I943">
        <v>0</v>
      </c>
      <c r="J943">
        <v>1</v>
      </c>
      <c r="K943" s="1">
        <v>41681</v>
      </c>
      <c r="L943">
        <v>30</v>
      </c>
      <c r="M943" s="11">
        <v>909</v>
      </c>
      <c r="N943" s="11">
        <v>12</v>
      </c>
      <c r="O943" s="11">
        <v>278</v>
      </c>
      <c r="P943" s="11">
        <v>0</v>
      </c>
      <c r="Q943" s="11">
        <v>12</v>
      </c>
      <c r="R943" s="11">
        <v>242</v>
      </c>
      <c r="S9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1453</v>
      </c>
      <c r="T943" s="25" t="str" cm="1">
        <f t="array" ref="T9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43">
        <v>3</v>
      </c>
      <c r="V943">
        <v>5</v>
      </c>
      <c r="W943">
        <v>2</v>
      </c>
      <c r="X943">
        <v>11</v>
      </c>
      <c r="Y943">
        <v>8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3</v>
      </c>
      <c r="AG943">
        <v>11</v>
      </c>
      <c r="AH943">
        <v>0</v>
      </c>
    </row>
    <row r="944" spans="2:34" x14ac:dyDescent="0.3">
      <c r="B944">
        <v>968</v>
      </c>
      <c r="C944">
        <v>1968</v>
      </c>
      <c r="D944" s="12">
        <f>2026-marketing_campaign4[[#This Row],[Year_Birth]]</f>
        <v>58</v>
      </c>
      <c r="E944" s="12" t="str" cm="1">
        <f t="array" ref="E9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44" s="12" t="s">
        <v>34</v>
      </c>
      <c r="G944" s="12" t="s">
        <v>35</v>
      </c>
      <c r="H944" s="11">
        <v>41335</v>
      </c>
      <c r="I944">
        <v>1</v>
      </c>
      <c r="J944">
        <v>0</v>
      </c>
      <c r="K944" s="1">
        <v>41634</v>
      </c>
      <c r="L944">
        <v>24</v>
      </c>
      <c r="M944" s="11">
        <v>112</v>
      </c>
      <c r="N944" s="11">
        <v>19</v>
      </c>
      <c r="O944" s="11">
        <v>21</v>
      </c>
      <c r="P944" s="11">
        <v>16</v>
      </c>
      <c r="Q944" s="11">
        <v>14</v>
      </c>
      <c r="R944" s="11">
        <v>5</v>
      </c>
      <c r="S9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187</v>
      </c>
      <c r="T944" s="25" t="str" cm="1">
        <f t="array" ref="T9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44">
        <v>3</v>
      </c>
      <c r="V944">
        <v>4</v>
      </c>
      <c r="W944">
        <v>1</v>
      </c>
      <c r="X944">
        <v>4</v>
      </c>
      <c r="Y944">
        <v>7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3</v>
      </c>
      <c r="AG944">
        <v>11</v>
      </c>
      <c r="AH944">
        <v>0</v>
      </c>
    </row>
    <row r="945" spans="2:34" x14ac:dyDescent="0.3">
      <c r="B945">
        <v>6988</v>
      </c>
      <c r="C945">
        <v>1986</v>
      </c>
      <c r="D945" s="12">
        <f>2026-marketing_campaign4[[#This Row],[Year_Birth]]</f>
        <v>40</v>
      </c>
      <c r="E945" s="12" t="str" cm="1">
        <f t="array" ref="E9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45" s="12" t="s">
        <v>29</v>
      </c>
      <c r="G945" s="12" t="s">
        <v>33</v>
      </c>
      <c r="H945" s="11">
        <v>71952</v>
      </c>
      <c r="I945">
        <v>1</v>
      </c>
      <c r="J945">
        <v>0</v>
      </c>
      <c r="K945" s="1">
        <v>41284</v>
      </c>
      <c r="L945">
        <v>93</v>
      </c>
      <c r="M945" s="11">
        <v>656</v>
      </c>
      <c r="N945" s="11">
        <v>80</v>
      </c>
      <c r="O945" s="11">
        <v>455</v>
      </c>
      <c r="P945" s="11">
        <v>52</v>
      </c>
      <c r="Q945" s="11">
        <v>107</v>
      </c>
      <c r="R945" s="11">
        <v>93</v>
      </c>
      <c r="S9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1443</v>
      </c>
      <c r="T945" s="25" t="str" cm="1">
        <f t="array" ref="T9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45">
        <v>2</v>
      </c>
      <c r="V945">
        <v>8</v>
      </c>
      <c r="W945">
        <v>4</v>
      </c>
      <c r="X945">
        <v>8</v>
      </c>
      <c r="Y945">
        <v>4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3</v>
      </c>
      <c r="AG945">
        <v>11</v>
      </c>
      <c r="AH945">
        <v>0</v>
      </c>
    </row>
    <row r="946" spans="2:34" x14ac:dyDescent="0.3">
      <c r="B946">
        <v>4472</v>
      </c>
      <c r="C946">
        <v>1970</v>
      </c>
      <c r="D946" s="12">
        <f>2026-marketing_campaign4[[#This Row],[Year_Birth]]</f>
        <v>56</v>
      </c>
      <c r="E946" s="12" t="str" cm="1">
        <f t="array" ref="E9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46" s="12" t="s">
        <v>32</v>
      </c>
      <c r="G946" s="12" t="s">
        <v>35</v>
      </c>
      <c r="H946" s="11">
        <v>35682</v>
      </c>
      <c r="I946">
        <v>1</v>
      </c>
      <c r="J946">
        <v>0</v>
      </c>
      <c r="K946" s="1">
        <v>41817</v>
      </c>
      <c r="L946">
        <v>34</v>
      </c>
      <c r="M946" s="11">
        <v>23</v>
      </c>
      <c r="N946" s="11">
        <v>0</v>
      </c>
      <c r="O946" s="11">
        <v>8</v>
      </c>
      <c r="P946" s="11">
        <v>6</v>
      </c>
      <c r="Q946" s="11">
        <v>2</v>
      </c>
      <c r="R946" s="11">
        <v>18</v>
      </c>
      <c r="S9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946" s="25" t="str" cm="1">
        <f t="array" ref="T9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46">
        <v>1</v>
      </c>
      <c r="V946">
        <v>1</v>
      </c>
      <c r="W946">
        <v>1</v>
      </c>
      <c r="X946">
        <v>3</v>
      </c>
      <c r="Y946">
        <v>2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3</v>
      </c>
      <c r="AG946">
        <v>11</v>
      </c>
      <c r="AH946">
        <v>0</v>
      </c>
    </row>
    <row r="947" spans="2:34" x14ac:dyDescent="0.3">
      <c r="B947">
        <v>6991</v>
      </c>
      <c r="C947">
        <v>1951</v>
      </c>
      <c r="D947" s="12">
        <f>2026-marketing_campaign4[[#This Row],[Year_Birth]]</f>
        <v>75</v>
      </c>
      <c r="E947" s="12" t="str" cm="1">
        <f t="array" ref="E9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47" s="12" t="s">
        <v>29</v>
      </c>
      <c r="G947" s="12" t="s">
        <v>35</v>
      </c>
      <c r="H947" s="11">
        <v>43185</v>
      </c>
      <c r="I947">
        <v>0</v>
      </c>
      <c r="J947">
        <v>1</v>
      </c>
      <c r="K947" s="1">
        <v>41374</v>
      </c>
      <c r="L947">
        <v>88</v>
      </c>
      <c r="M947" s="11">
        <v>537</v>
      </c>
      <c r="N947" s="11">
        <v>6</v>
      </c>
      <c r="O947" s="11">
        <v>42</v>
      </c>
      <c r="P947" s="11">
        <v>16</v>
      </c>
      <c r="Q947" s="11">
        <v>6</v>
      </c>
      <c r="R947" s="11">
        <v>30</v>
      </c>
      <c r="S9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637</v>
      </c>
      <c r="T947" s="25" t="str" cm="1">
        <f t="array" ref="T9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47">
        <v>2</v>
      </c>
      <c r="V947">
        <v>9</v>
      </c>
      <c r="W947">
        <v>3</v>
      </c>
      <c r="X947">
        <v>6</v>
      </c>
      <c r="Y947">
        <v>8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3</v>
      </c>
      <c r="AG947">
        <v>11</v>
      </c>
      <c r="AH947">
        <v>0</v>
      </c>
    </row>
    <row r="948" spans="2:34" x14ac:dyDescent="0.3">
      <c r="B948">
        <v>3336</v>
      </c>
      <c r="C948">
        <v>1948</v>
      </c>
      <c r="D948" s="12">
        <f>2026-marketing_campaign4[[#This Row],[Year_Birth]]</f>
        <v>78</v>
      </c>
      <c r="E948" s="12" t="str" cm="1">
        <f t="array" ref="E9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48" s="12" t="s">
        <v>32</v>
      </c>
      <c r="G948" s="12" t="s">
        <v>31</v>
      </c>
      <c r="H948" s="11">
        <v>66375</v>
      </c>
      <c r="I948">
        <v>0</v>
      </c>
      <c r="J948">
        <v>1</v>
      </c>
      <c r="K948" s="1">
        <v>41599</v>
      </c>
      <c r="L948">
        <v>96</v>
      </c>
      <c r="M948" s="11">
        <v>712</v>
      </c>
      <c r="N948" s="11">
        <v>0</v>
      </c>
      <c r="O948" s="11">
        <v>45</v>
      </c>
      <c r="P948" s="11">
        <v>0</v>
      </c>
      <c r="Q948" s="11">
        <v>0</v>
      </c>
      <c r="R948" s="11">
        <v>191</v>
      </c>
      <c r="S9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948</v>
      </c>
      <c r="T948" s="25" t="str" cm="1">
        <f t="array" ref="T9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48">
        <v>3</v>
      </c>
      <c r="V948">
        <v>2</v>
      </c>
      <c r="W948">
        <v>4</v>
      </c>
      <c r="X948">
        <v>5</v>
      </c>
      <c r="Y948">
        <v>7</v>
      </c>
      <c r="Z948">
        <v>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3</v>
      </c>
      <c r="AG948">
        <v>11</v>
      </c>
      <c r="AH948">
        <v>0</v>
      </c>
    </row>
    <row r="949" spans="2:34" x14ac:dyDescent="0.3">
      <c r="B949">
        <v>1940</v>
      </c>
      <c r="C949">
        <v>1986</v>
      </c>
      <c r="D949" s="12">
        <f>2026-marketing_campaign4[[#This Row],[Year_Birth]]</f>
        <v>40</v>
      </c>
      <c r="E949" s="12" t="str" cm="1">
        <f t="array" ref="E9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49" s="12" t="s">
        <v>29</v>
      </c>
      <c r="G949" s="12" t="s">
        <v>33</v>
      </c>
      <c r="H949" s="11">
        <v>25252</v>
      </c>
      <c r="I949">
        <v>1</v>
      </c>
      <c r="J949">
        <v>0</v>
      </c>
      <c r="K949" s="1">
        <v>41467</v>
      </c>
      <c r="L949">
        <v>26</v>
      </c>
      <c r="M949" s="11">
        <v>1</v>
      </c>
      <c r="N949" s="11">
        <v>3</v>
      </c>
      <c r="O949" s="11">
        <v>4</v>
      </c>
      <c r="P949" s="11">
        <v>2</v>
      </c>
      <c r="Q949" s="11">
        <v>2</v>
      </c>
      <c r="R949" s="11">
        <v>6</v>
      </c>
      <c r="S9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949" s="25" t="str" cm="1">
        <f t="array" ref="T9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49">
        <v>1</v>
      </c>
      <c r="V949">
        <v>1</v>
      </c>
      <c r="W949">
        <v>0</v>
      </c>
      <c r="X949">
        <v>2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3</v>
      </c>
      <c r="AG949">
        <v>11</v>
      </c>
      <c r="AH949">
        <v>0</v>
      </c>
    </row>
    <row r="950" spans="2:34" x14ac:dyDescent="0.3">
      <c r="B950">
        <v>1272</v>
      </c>
      <c r="C950">
        <v>1965</v>
      </c>
      <c r="D950" s="12">
        <f>2026-marketing_campaign4[[#This Row],[Year_Birth]]</f>
        <v>61</v>
      </c>
      <c r="E950" s="12" t="str" cm="1">
        <f t="array" ref="E9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50" s="12" t="s">
        <v>34</v>
      </c>
      <c r="G950" s="12" t="s">
        <v>30</v>
      </c>
      <c r="H950" s="11">
        <v>55250</v>
      </c>
      <c r="I950">
        <v>0</v>
      </c>
      <c r="J950">
        <v>1</v>
      </c>
      <c r="K950" s="1">
        <v>41203</v>
      </c>
      <c r="L950">
        <v>49</v>
      </c>
      <c r="M950" s="11">
        <v>664</v>
      </c>
      <c r="N950" s="11">
        <v>58</v>
      </c>
      <c r="O950" s="11">
        <v>83</v>
      </c>
      <c r="P950" s="11">
        <v>32</v>
      </c>
      <c r="Q950" s="11">
        <v>0</v>
      </c>
      <c r="R950" s="11">
        <v>66</v>
      </c>
      <c r="S9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903</v>
      </c>
      <c r="T950" s="25" t="str" cm="1">
        <f t="array" ref="T9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50">
        <v>4</v>
      </c>
      <c r="V950">
        <v>7</v>
      </c>
      <c r="W950">
        <v>5</v>
      </c>
      <c r="X950">
        <v>10</v>
      </c>
      <c r="Y950">
        <v>5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3</v>
      </c>
      <c r="AG950">
        <v>11</v>
      </c>
      <c r="AH950">
        <v>0</v>
      </c>
    </row>
    <row r="951" spans="2:34" x14ac:dyDescent="0.3">
      <c r="B951">
        <v>1388</v>
      </c>
      <c r="C951">
        <v>1975</v>
      </c>
      <c r="D951" s="12">
        <f>2026-marketing_campaign4[[#This Row],[Year_Birth]]</f>
        <v>51</v>
      </c>
      <c r="E951" s="12" t="str" cm="1">
        <f t="array" ref="E9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51" s="12" t="s">
        <v>29</v>
      </c>
      <c r="G951" s="12" t="s">
        <v>30</v>
      </c>
      <c r="H951" s="11">
        <v>33249</v>
      </c>
      <c r="I951">
        <v>1</v>
      </c>
      <c r="J951">
        <v>0</v>
      </c>
      <c r="K951" s="1">
        <v>41325</v>
      </c>
      <c r="L951">
        <v>11</v>
      </c>
      <c r="M951" s="11">
        <v>6</v>
      </c>
      <c r="N951" s="11">
        <v>10</v>
      </c>
      <c r="O951" s="11">
        <v>21</v>
      </c>
      <c r="P951" s="11">
        <v>19</v>
      </c>
      <c r="Q951" s="11">
        <v>14</v>
      </c>
      <c r="R951" s="11">
        <v>42</v>
      </c>
      <c r="S9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</v>
      </c>
      <c r="T951" s="25" t="str" cm="1">
        <f t="array" ref="T9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51">
        <v>2</v>
      </c>
      <c r="V951">
        <v>2</v>
      </c>
      <c r="W951">
        <v>1</v>
      </c>
      <c r="X951">
        <v>3</v>
      </c>
      <c r="Y951">
        <v>6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3</v>
      </c>
      <c r="AG951">
        <v>11</v>
      </c>
      <c r="AH951">
        <v>0</v>
      </c>
    </row>
    <row r="952" spans="2:34" x14ac:dyDescent="0.3">
      <c r="B952">
        <v>1044</v>
      </c>
      <c r="C952">
        <v>1953</v>
      </c>
      <c r="D952" s="12">
        <f>2026-marketing_campaign4[[#This Row],[Year_Birth]]</f>
        <v>73</v>
      </c>
      <c r="E952" s="12" t="str" cm="1">
        <f t="array" ref="E9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52" s="12" t="s">
        <v>29</v>
      </c>
      <c r="G952" s="12" t="s">
        <v>31</v>
      </c>
      <c r="H952" s="11">
        <v>58398</v>
      </c>
      <c r="I952">
        <v>0</v>
      </c>
      <c r="J952">
        <v>0</v>
      </c>
      <c r="K952" s="1">
        <v>41408</v>
      </c>
      <c r="L952">
        <v>44</v>
      </c>
      <c r="M952" s="11">
        <v>299</v>
      </c>
      <c r="N952" s="11">
        <v>5</v>
      </c>
      <c r="O952" s="11">
        <v>201</v>
      </c>
      <c r="P952" s="11">
        <v>21</v>
      </c>
      <c r="Q952" s="11">
        <v>21</v>
      </c>
      <c r="R952" s="11">
        <v>49</v>
      </c>
      <c r="S9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596</v>
      </c>
      <c r="T952" s="25" t="str" cm="1">
        <f t="array" ref="T9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52">
        <v>3</v>
      </c>
      <c r="V952">
        <v>5</v>
      </c>
      <c r="W952">
        <v>4</v>
      </c>
      <c r="X952">
        <v>8</v>
      </c>
      <c r="Y952">
        <v>4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3</v>
      </c>
      <c r="AG952">
        <v>11</v>
      </c>
      <c r="AH952">
        <v>0</v>
      </c>
    </row>
    <row r="953" spans="2:34" x14ac:dyDescent="0.3">
      <c r="B953">
        <v>6969</v>
      </c>
      <c r="C953">
        <v>1982</v>
      </c>
      <c r="D953" s="12">
        <f>2026-marketing_campaign4[[#This Row],[Year_Birth]]</f>
        <v>44</v>
      </c>
      <c r="E953" s="12" t="str" cm="1">
        <f t="array" ref="E9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53" s="12" t="s">
        <v>29</v>
      </c>
      <c r="G953" s="12" t="s">
        <v>31</v>
      </c>
      <c r="H953" s="11">
        <v>50272</v>
      </c>
      <c r="I953">
        <v>1</v>
      </c>
      <c r="J953">
        <v>0</v>
      </c>
      <c r="K953" s="1">
        <v>41493</v>
      </c>
      <c r="L953">
        <v>75</v>
      </c>
      <c r="M953" s="11">
        <v>99</v>
      </c>
      <c r="N953" s="11">
        <v>13</v>
      </c>
      <c r="O953" s="11">
        <v>66</v>
      </c>
      <c r="P953" s="11">
        <v>43</v>
      </c>
      <c r="Q953" s="11">
        <v>8</v>
      </c>
      <c r="R953" s="11">
        <v>4</v>
      </c>
      <c r="S9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233</v>
      </c>
      <c r="T953" s="25" t="str" cm="1">
        <f t="array" ref="T9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53">
        <v>3</v>
      </c>
      <c r="V953">
        <v>4</v>
      </c>
      <c r="W953">
        <v>1</v>
      </c>
      <c r="X953">
        <v>5</v>
      </c>
      <c r="Y953">
        <v>7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3</v>
      </c>
      <c r="AG953">
        <v>11</v>
      </c>
      <c r="AH953">
        <v>0</v>
      </c>
    </row>
    <row r="954" spans="2:34" x14ac:dyDescent="0.3">
      <c r="B954">
        <v>10479</v>
      </c>
      <c r="C954">
        <v>1975</v>
      </c>
      <c r="D954" s="12">
        <f>2026-marketing_campaign4[[#This Row],[Year_Birth]]</f>
        <v>51</v>
      </c>
      <c r="E954" s="12" t="str" cm="1">
        <f t="array" ref="E9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54" s="12" t="s">
        <v>32</v>
      </c>
      <c r="G954" s="12" t="s">
        <v>33</v>
      </c>
      <c r="H954" s="11">
        <v>76618</v>
      </c>
      <c r="I954">
        <v>0</v>
      </c>
      <c r="J954">
        <v>0</v>
      </c>
      <c r="K954" s="1">
        <v>41250</v>
      </c>
      <c r="L954">
        <v>64</v>
      </c>
      <c r="M954" s="11">
        <v>749</v>
      </c>
      <c r="N954" s="11">
        <v>40</v>
      </c>
      <c r="O954" s="11">
        <v>294</v>
      </c>
      <c r="P954" s="11">
        <v>121</v>
      </c>
      <c r="Q954" s="11">
        <v>160</v>
      </c>
      <c r="R954" s="11">
        <v>147</v>
      </c>
      <c r="S9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1511</v>
      </c>
      <c r="T954" s="25" t="str" cm="1">
        <f t="array" ref="T9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954">
        <v>1</v>
      </c>
      <c r="V954">
        <v>3</v>
      </c>
      <c r="W954">
        <v>2</v>
      </c>
      <c r="X954">
        <v>5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3</v>
      </c>
      <c r="AG954">
        <v>11</v>
      </c>
      <c r="AH954">
        <v>0</v>
      </c>
    </row>
    <row r="955" spans="2:34" x14ac:dyDescent="0.3">
      <c r="B955">
        <v>1715</v>
      </c>
      <c r="C955">
        <v>1978</v>
      </c>
      <c r="D955" s="12">
        <f>2026-marketing_campaign4[[#This Row],[Year_Birth]]</f>
        <v>48</v>
      </c>
      <c r="E955" s="12" t="str" cm="1">
        <f t="array" ref="E9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55" s="12" t="s">
        <v>29</v>
      </c>
      <c r="G955" s="12" t="s">
        <v>31</v>
      </c>
      <c r="H955" s="11">
        <v>25851</v>
      </c>
      <c r="I955">
        <v>1</v>
      </c>
      <c r="J955">
        <v>0</v>
      </c>
      <c r="K955" s="1">
        <v>41316</v>
      </c>
      <c r="L955">
        <v>45</v>
      </c>
      <c r="M955" s="11">
        <v>9</v>
      </c>
      <c r="N955" s="11">
        <v>4</v>
      </c>
      <c r="O955" s="11">
        <v>18</v>
      </c>
      <c r="P955" s="11">
        <v>7</v>
      </c>
      <c r="Q955" s="11">
        <v>5</v>
      </c>
      <c r="R955" s="11">
        <v>5</v>
      </c>
      <c r="S9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955" s="25" t="str" cm="1">
        <f t="array" ref="T9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55">
        <v>2</v>
      </c>
      <c r="V955">
        <v>2</v>
      </c>
      <c r="W955">
        <v>0</v>
      </c>
      <c r="X955">
        <v>3</v>
      </c>
      <c r="Y955">
        <v>7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3</v>
      </c>
      <c r="AG955">
        <v>11</v>
      </c>
      <c r="AH955">
        <v>0</v>
      </c>
    </row>
    <row r="956" spans="2:34" x14ac:dyDescent="0.3">
      <c r="B956">
        <v>10159</v>
      </c>
      <c r="C956">
        <v>1970</v>
      </c>
      <c r="D956" s="12">
        <f>2026-marketing_campaign4[[#This Row],[Year_Birth]]</f>
        <v>56</v>
      </c>
      <c r="E956" s="12" t="str" cm="1">
        <f t="array" ref="E9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56" s="12" t="s">
        <v>29</v>
      </c>
      <c r="G956" s="12" t="s">
        <v>35</v>
      </c>
      <c r="H956" s="11">
        <v>58710</v>
      </c>
      <c r="I956">
        <v>0</v>
      </c>
      <c r="J956">
        <v>1</v>
      </c>
      <c r="K956" s="1">
        <v>41364</v>
      </c>
      <c r="L956">
        <v>77</v>
      </c>
      <c r="M956" s="11">
        <v>440</v>
      </c>
      <c r="N956" s="11">
        <v>81</v>
      </c>
      <c r="O956" s="11">
        <v>368</v>
      </c>
      <c r="P956" s="11">
        <v>0</v>
      </c>
      <c r="Q956" s="11">
        <v>122</v>
      </c>
      <c r="R956" s="11">
        <v>174</v>
      </c>
      <c r="S9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1185</v>
      </c>
      <c r="T956" s="25" t="str" cm="1">
        <f t="array" ref="T9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56">
        <v>6</v>
      </c>
      <c r="V956">
        <v>11</v>
      </c>
      <c r="W956">
        <v>5</v>
      </c>
      <c r="X956">
        <v>9</v>
      </c>
      <c r="Y956">
        <v>6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3</v>
      </c>
      <c r="AG956">
        <v>11</v>
      </c>
      <c r="AH956">
        <v>0</v>
      </c>
    </row>
    <row r="957" spans="2:34" x14ac:dyDescent="0.3">
      <c r="B957">
        <v>1463</v>
      </c>
      <c r="C957">
        <v>1958</v>
      </c>
      <c r="D957" s="12">
        <f>2026-marketing_campaign4[[#This Row],[Year_Birth]]</f>
        <v>68</v>
      </c>
      <c r="E957" s="12" t="str" cm="1">
        <f t="array" ref="E9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57" s="12" t="s">
        <v>29</v>
      </c>
      <c r="G957" s="12" t="s">
        <v>30</v>
      </c>
      <c r="H957" s="11">
        <v>45160</v>
      </c>
      <c r="I957">
        <v>1</v>
      </c>
      <c r="J957">
        <v>1</v>
      </c>
      <c r="K957" s="1">
        <v>41727</v>
      </c>
      <c r="L957">
        <v>9</v>
      </c>
      <c r="M957" s="11">
        <v>8</v>
      </c>
      <c r="N957" s="11">
        <v>2</v>
      </c>
      <c r="O957" s="11">
        <v>5</v>
      </c>
      <c r="P957" s="11">
        <v>3</v>
      </c>
      <c r="Q957" s="11">
        <v>0</v>
      </c>
      <c r="R957" s="11">
        <v>3</v>
      </c>
      <c r="S9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</v>
      </c>
      <c r="T957" s="25" t="str" cm="1">
        <f t="array" ref="T9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57">
        <v>1</v>
      </c>
      <c r="V957">
        <v>1</v>
      </c>
      <c r="W957">
        <v>0</v>
      </c>
      <c r="X957">
        <v>2</v>
      </c>
      <c r="Y957">
        <v>7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3</v>
      </c>
      <c r="AG957">
        <v>11</v>
      </c>
      <c r="AH957">
        <v>0</v>
      </c>
    </row>
    <row r="958" spans="2:34" x14ac:dyDescent="0.3">
      <c r="B958">
        <v>5114</v>
      </c>
      <c r="C958">
        <v>1965</v>
      </c>
      <c r="D958" s="12">
        <f>2026-marketing_campaign4[[#This Row],[Year_Birth]]</f>
        <v>61</v>
      </c>
      <c r="E958" s="12" t="str" cm="1">
        <f t="array" ref="E9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58" s="12" t="s">
        <v>34</v>
      </c>
      <c r="G958" s="12" t="s">
        <v>33</v>
      </c>
      <c r="H958" s="11">
        <v>74806</v>
      </c>
      <c r="I958">
        <v>0</v>
      </c>
      <c r="J958">
        <v>1</v>
      </c>
      <c r="K958" s="1">
        <v>41262</v>
      </c>
      <c r="L958">
        <v>1</v>
      </c>
      <c r="M958" s="11">
        <v>670</v>
      </c>
      <c r="N958" s="11">
        <v>9</v>
      </c>
      <c r="O958" s="11">
        <v>249</v>
      </c>
      <c r="P958" s="11">
        <v>0</v>
      </c>
      <c r="Q958" s="11">
        <v>28</v>
      </c>
      <c r="R958" s="11">
        <v>9</v>
      </c>
      <c r="S9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965</v>
      </c>
      <c r="T958" s="25" t="str" cm="1">
        <f t="array" ref="T9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58">
        <v>2</v>
      </c>
      <c r="V958">
        <v>5</v>
      </c>
      <c r="W958">
        <v>4</v>
      </c>
      <c r="X958">
        <v>5</v>
      </c>
      <c r="Y958">
        <v>4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3</v>
      </c>
      <c r="AG958">
        <v>11</v>
      </c>
      <c r="AH958">
        <v>0</v>
      </c>
    </row>
    <row r="959" spans="2:34" x14ac:dyDescent="0.3">
      <c r="B959">
        <v>4990</v>
      </c>
      <c r="C959">
        <v>1954</v>
      </c>
      <c r="D959" s="12">
        <f>2026-marketing_campaign4[[#This Row],[Year_Birth]]</f>
        <v>72</v>
      </c>
      <c r="E959" s="12" t="str" cm="1">
        <f t="array" ref="E9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59" s="12" t="s">
        <v>29</v>
      </c>
      <c r="G959" s="12" t="s">
        <v>33</v>
      </c>
      <c r="H959" s="11">
        <v>59111</v>
      </c>
      <c r="I959">
        <v>0</v>
      </c>
      <c r="J959">
        <v>0</v>
      </c>
      <c r="K959" s="1">
        <v>41396</v>
      </c>
      <c r="L959">
        <v>90</v>
      </c>
      <c r="M959" s="11">
        <v>524</v>
      </c>
      <c r="N959" s="11">
        <v>0</v>
      </c>
      <c r="O959" s="11">
        <v>134</v>
      </c>
      <c r="P959" s="11">
        <v>28</v>
      </c>
      <c r="Q959" s="11">
        <v>28</v>
      </c>
      <c r="R959" s="11">
        <v>155</v>
      </c>
      <c r="S9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869</v>
      </c>
      <c r="T959" s="25" t="str" cm="1">
        <f t="array" ref="T9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59">
        <v>1</v>
      </c>
      <c r="V959">
        <v>11</v>
      </c>
      <c r="W959">
        <v>1</v>
      </c>
      <c r="X959">
        <v>8</v>
      </c>
      <c r="Y959">
        <v>7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3</v>
      </c>
      <c r="AG959">
        <v>11</v>
      </c>
      <c r="AH959">
        <v>0</v>
      </c>
    </row>
    <row r="960" spans="2:34" x14ac:dyDescent="0.3">
      <c r="B960">
        <v>4329</v>
      </c>
      <c r="C960">
        <v>1984</v>
      </c>
      <c r="D960" s="12">
        <f>2026-marketing_campaign4[[#This Row],[Year_Birth]]</f>
        <v>42</v>
      </c>
      <c r="E960" s="12" t="str" cm="1">
        <f t="array" ref="E9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60" s="12" t="s">
        <v>32</v>
      </c>
      <c r="G960" s="12" t="s">
        <v>33</v>
      </c>
      <c r="H960" s="11">
        <v>18988</v>
      </c>
      <c r="I960">
        <v>1</v>
      </c>
      <c r="J960">
        <v>0</v>
      </c>
      <c r="K960" s="1">
        <v>41782</v>
      </c>
      <c r="L960">
        <v>43</v>
      </c>
      <c r="M960" s="11">
        <v>6</v>
      </c>
      <c r="N960" s="11">
        <v>0</v>
      </c>
      <c r="O960" s="11">
        <v>6</v>
      </c>
      <c r="P960" s="11">
        <v>2</v>
      </c>
      <c r="Q960" s="11">
        <v>1</v>
      </c>
      <c r="R960" s="11">
        <v>1</v>
      </c>
      <c r="S9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960" s="25" t="str" cm="1">
        <f t="array" ref="T9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60">
        <v>2</v>
      </c>
      <c r="V960">
        <v>1</v>
      </c>
      <c r="W960">
        <v>0</v>
      </c>
      <c r="X960">
        <v>3</v>
      </c>
      <c r="Y960">
        <v>7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3</v>
      </c>
      <c r="AG960">
        <v>11</v>
      </c>
      <c r="AH960">
        <v>0</v>
      </c>
    </row>
    <row r="961" spans="2:34" x14ac:dyDescent="0.3">
      <c r="B961">
        <v>10936</v>
      </c>
      <c r="C961">
        <v>1965</v>
      </c>
      <c r="D961" s="12">
        <f>2026-marketing_campaign4[[#This Row],[Year_Birth]]</f>
        <v>61</v>
      </c>
      <c r="E961" s="12" t="str" cm="1">
        <f t="array" ref="E9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61" s="12" t="s">
        <v>29</v>
      </c>
      <c r="G961" s="12" t="s">
        <v>33</v>
      </c>
      <c r="H961" s="11">
        <v>72190</v>
      </c>
      <c r="I961">
        <v>0</v>
      </c>
      <c r="J961">
        <v>0</v>
      </c>
      <c r="K961" s="1">
        <v>41318</v>
      </c>
      <c r="L961">
        <v>79</v>
      </c>
      <c r="M961" s="11">
        <v>597</v>
      </c>
      <c r="N961" s="11">
        <v>166</v>
      </c>
      <c r="O961" s="11">
        <v>597</v>
      </c>
      <c r="P961" s="11">
        <v>172</v>
      </c>
      <c r="Q961" s="11">
        <v>166</v>
      </c>
      <c r="R961" s="11">
        <v>249</v>
      </c>
      <c r="S9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1947</v>
      </c>
      <c r="T961" s="25" t="str" cm="1">
        <f t="array" ref="T9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961">
        <v>1</v>
      </c>
      <c r="V961">
        <v>5</v>
      </c>
      <c r="W961">
        <v>6</v>
      </c>
      <c r="X961">
        <v>4</v>
      </c>
      <c r="Y961">
        <v>3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3</v>
      </c>
      <c r="AG961">
        <v>11</v>
      </c>
      <c r="AH961">
        <v>0</v>
      </c>
    </row>
    <row r="962" spans="2:34" x14ac:dyDescent="0.3">
      <c r="B962">
        <v>7212</v>
      </c>
      <c r="C962">
        <v>1966</v>
      </c>
      <c r="D962" s="12">
        <f>2026-marketing_campaign4[[#This Row],[Year_Birth]]</f>
        <v>60</v>
      </c>
      <c r="E962" s="12" t="str" cm="1">
        <f t="array" ref="E9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62" s="12" t="s">
        <v>29</v>
      </c>
      <c r="G962" s="12" t="s">
        <v>33</v>
      </c>
      <c r="H962" s="11">
        <v>44794</v>
      </c>
      <c r="I962">
        <v>0</v>
      </c>
      <c r="J962">
        <v>1</v>
      </c>
      <c r="K962" s="1">
        <v>41798</v>
      </c>
      <c r="L962">
        <v>99</v>
      </c>
      <c r="M962" s="11">
        <v>54</v>
      </c>
      <c r="N962" s="11">
        <v>0</v>
      </c>
      <c r="O962" s="11">
        <v>7</v>
      </c>
      <c r="P962" s="11">
        <v>0</v>
      </c>
      <c r="Q962" s="11">
        <v>0</v>
      </c>
      <c r="R962" s="11">
        <v>4</v>
      </c>
      <c r="S9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</v>
      </c>
      <c r="T962" s="25" t="str" cm="1">
        <f t="array" ref="T9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62">
        <v>1</v>
      </c>
      <c r="V962">
        <v>2</v>
      </c>
      <c r="W962">
        <v>0</v>
      </c>
      <c r="X962">
        <v>3</v>
      </c>
      <c r="Y962">
        <v>6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3</v>
      </c>
      <c r="AG962">
        <v>11</v>
      </c>
      <c r="AH962">
        <v>0</v>
      </c>
    </row>
    <row r="963" spans="2:34" x14ac:dyDescent="0.3">
      <c r="B963">
        <v>6086</v>
      </c>
      <c r="C963">
        <v>1955</v>
      </c>
      <c r="D963" s="12">
        <f>2026-marketing_campaign4[[#This Row],[Year_Birth]]</f>
        <v>71</v>
      </c>
      <c r="E963" s="12" t="str" cm="1">
        <f t="array" ref="E9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63" s="12" t="s">
        <v>29</v>
      </c>
      <c r="G963" s="12" t="s">
        <v>33</v>
      </c>
      <c r="H963" s="11">
        <v>80395</v>
      </c>
      <c r="I963">
        <v>0</v>
      </c>
      <c r="J963">
        <v>0</v>
      </c>
      <c r="K963" s="1">
        <v>41601</v>
      </c>
      <c r="L963">
        <v>62</v>
      </c>
      <c r="M963" s="11">
        <v>445</v>
      </c>
      <c r="N963" s="11">
        <v>25</v>
      </c>
      <c r="O963" s="11">
        <v>706</v>
      </c>
      <c r="P963" s="11">
        <v>80</v>
      </c>
      <c r="Q963" s="11">
        <v>76</v>
      </c>
      <c r="R963" s="11">
        <v>48</v>
      </c>
      <c r="S9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1380</v>
      </c>
      <c r="T963" s="25" t="str" cm="1">
        <f t="array" ref="T9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63">
        <v>1</v>
      </c>
      <c r="V963">
        <v>6</v>
      </c>
      <c r="W963">
        <v>5</v>
      </c>
      <c r="X963">
        <v>12</v>
      </c>
      <c r="Y963">
        <v>2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3</v>
      </c>
      <c r="AG963">
        <v>11</v>
      </c>
      <c r="AH963">
        <v>0</v>
      </c>
    </row>
    <row r="964" spans="2:34" x14ac:dyDescent="0.3">
      <c r="B964">
        <v>437</v>
      </c>
      <c r="C964">
        <v>1976</v>
      </c>
      <c r="D964" s="12">
        <f>2026-marketing_campaign4[[#This Row],[Year_Birth]]</f>
        <v>50</v>
      </c>
      <c r="E964" s="12" t="str" cm="1">
        <f t="array" ref="E9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64" s="12" t="s">
        <v>34</v>
      </c>
      <c r="G964" s="12" t="s">
        <v>35</v>
      </c>
      <c r="H964" s="11">
        <v>75012</v>
      </c>
      <c r="I964">
        <v>0</v>
      </c>
      <c r="J964">
        <v>0</v>
      </c>
      <c r="K964" s="1">
        <v>41664</v>
      </c>
      <c r="L964">
        <v>41</v>
      </c>
      <c r="M964" s="11">
        <v>294</v>
      </c>
      <c r="N964" s="11">
        <v>142</v>
      </c>
      <c r="O964" s="11">
        <v>218</v>
      </c>
      <c r="P964" s="11">
        <v>164</v>
      </c>
      <c r="Q964" s="11">
        <v>58</v>
      </c>
      <c r="R964" s="11">
        <v>151</v>
      </c>
      <c r="S9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1027</v>
      </c>
      <c r="T964" s="25" t="str" cm="1">
        <f t="array" ref="T9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64">
        <v>1</v>
      </c>
      <c r="V964">
        <v>3</v>
      </c>
      <c r="W964">
        <v>8</v>
      </c>
      <c r="X964">
        <v>11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3</v>
      </c>
      <c r="AG964">
        <v>11</v>
      </c>
      <c r="AH964">
        <v>0</v>
      </c>
    </row>
    <row r="965" spans="2:34" x14ac:dyDescent="0.3">
      <c r="B965">
        <v>11171</v>
      </c>
      <c r="C965">
        <v>1965</v>
      </c>
      <c r="D965" s="12">
        <f>2026-marketing_campaign4[[#This Row],[Year_Birth]]</f>
        <v>61</v>
      </c>
      <c r="E965" s="12" t="str" cm="1">
        <f t="array" ref="E9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65" s="12" t="s">
        <v>34</v>
      </c>
      <c r="G965" s="12" t="s">
        <v>33</v>
      </c>
      <c r="H965" s="11">
        <v>56962</v>
      </c>
      <c r="I965">
        <v>2</v>
      </c>
      <c r="J965">
        <v>1</v>
      </c>
      <c r="K965" s="1">
        <v>41558</v>
      </c>
      <c r="L965">
        <v>60</v>
      </c>
      <c r="M965" s="11">
        <v>292</v>
      </c>
      <c r="N965" s="11">
        <v>3</v>
      </c>
      <c r="O965" s="11">
        <v>77</v>
      </c>
      <c r="P965" s="11">
        <v>10</v>
      </c>
      <c r="Q965" s="11">
        <v>3</v>
      </c>
      <c r="R965" s="11">
        <v>26</v>
      </c>
      <c r="S9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411</v>
      </c>
      <c r="T965" s="25" t="str" cm="1">
        <f t="array" ref="T9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65">
        <v>7</v>
      </c>
      <c r="V965">
        <v>6</v>
      </c>
      <c r="W965">
        <v>3</v>
      </c>
      <c r="X965">
        <v>5</v>
      </c>
      <c r="Y965">
        <v>7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3</v>
      </c>
      <c r="AG965">
        <v>11</v>
      </c>
      <c r="AH965">
        <v>0</v>
      </c>
    </row>
    <row r="966" spans="2:34" x14ac:dyDescent="0.3">
      <c r="B966">
        <v>11101</v>
      </c>
      <c r="C966">
        <v>1991</v>
      </c>
      <c r="D966" s="12">
        <f>2026-marketing_campaign4[[#This Row],[Year_Birth]]</f>
        <v>35</v>
      </c>
      <c r="E966" s="12" t="str" cm="1">
        <f t="array" ref="E9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66" s="12" t="s">
        <v>29</v>
      </c>
      <c r="G966" s="12" t="s">
        <v>31</v>
      </c>
      <c r="H966" s="11">
        <v>89891</v>
      </c>
      <c r="I966">
        <v>0</v>
      </c>
      <c r="J966">
        <v>0</v>
      </c>
      <c r="K966" s="1">
        <v>41379</v>
      </c>
      <c r="L966">
        <v>17</v>
      </c>
      <c r="M966" s="11">
        <v>412</v>
      </c>
      <c r="N966" s="11">
        <v>22</v>
      </c>
      <c r="O966" s="11">
        <v>132</v>
      </c>
      <c r="P966" s="11">
        <v>59</v>
      </c>
      <c r="Q966" s="11">
        <v>28</v>
      </c>
      <c r="R966" s="11">
        <v>183</v>
      </c>
      <c r="S9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836</v>
      </c>
      <c r="T966" s="25" t="str" cm="1">
        <f t="array" ref="T9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66">
        <v>1</v>
      </c>
      <c r="V966">
        <v>11</v>
      </c>
      <c r="W966">
        <v>6</v>
      </c>
      <c r="X966">
        <v>8</v>
      </c>
      <c r="Y966">
        <v>4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3</v>
      </c>
      <c r="AG966">
        <v>11</v>
      </c>
      <c r="AH966">
        <v>0</v>
      </c>
    </row>
    <row r="967" spans="2:34" x14ac:dyDescent="0.3">
      <c r="B967">
        <v>5329</v>
      </c>
      <c r="C967">
        <v>1949</v>
      </c>
      <c r="D967" s="12">
        <f>2026-marketing_campaign4[[#This Row],[Year_Birth]]</f>
        <v>77</v>
      </c>
      <c r="E967" s="12" t="str" cm="1">
        <f t="array" ref="E9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67" s="12" t="s">
        <v>32</v>
      </c>
      <c r="G967" s="12" t="s">
        <v>35</v>
      </c>
      <c r="H967" s="11">
        <v>35946</v>
      </c>
      <c r="I967">
        <v>1</v>
      </c>
      <c r="J967">
        <v>1</v>
      </c>
      <c r="K967" s="1">
        <v>41544</v>
      </c>
      <c r="L967">
        <v>24</v>
      </c>
      <c r="M967" s="11">
        <v>8</v>
      </c>
      <c r="N967" s="11">
        <v>0</v>
      </c>
      <c r="O967" s="11">
        <v>3</v>
      </c>
      <c r="P967" s="11">
        <v>0</v>
      </c>
      <c r="Q967" s="11">
        <v>0</v>
      </c>
      <c r="R967" s="11">
        <v>0</v>
      </c>
      <c r="S9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</v>
      </c>
      <c r="T967" s="25" t="str" cm="1">
        <f t="array" ref="T9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67">
        <v>1</v>
      </c>
      <c r="V967">
        <v>0</v>
      </c>
      <c r="W967">
        <v>0</v>
      </c>
      <c r="X967">
        <v>3</v>
      </c>
      <c r="Y967">
        <v>5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3</v>
      </c>
      <c r="AG967">
        <v>11</v>
      </c>
      <c r="AH967">
        <v>0</v>
      </c>
    </row>
    <row r="968" spans="2:34" x14ac:dyDescent="0.3">
      <c r="B968">
        <v>610</v>
      </c>
      <c r="C968">
        <v>1953</v>
      </c>
      <c r="D968" s="12">
        <f>2026-marketing_campaign4[[#This Row],[Year_Birth]]</f>
        <v>73</v>
      </c>
      <c r="E968" s="12" t="str" cm="1">
        <f t="array" ref="E9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68" s="12" t="s">
        <v>32</v>
      </c>
      <c r="G968" s="12" t="s">
        <v>31</v>
      </c>
      <c r="H968" s="11">
        <v>53593</v>
      </c>
      <c r="I968">
        <v>1</v>
      </c>
      <c r="J968">
        <v>1</v>
      </c>
      <c r="K968" s="1">
        <v>41128</v>
      </c>
      <c r="L968">
        <v>60</v>
      </c>
      <c r="M968" s="11">
        <v>349</v>
      </c>
      <c r="N968" s="11">
        <v>4</v>
      </c>
      <c r="O968" s="11">
        <v>78</v>
      </c>
      <c r="P968" s="11">
        <v>6</v>
      </c>
      <c r="Q968" s="11">
        <v>0</v>
      </c>
      <c r="R968" s="11">
        <v>43</v>
      </c>
      <c r="S9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480</v>
      </c>
      <c r="T968" s="25" t="str" cm="1">
        <f t="array" ref="T9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68">
        <v>8</v>
      </c>
      <c r="V968">
        <v>7</v>
      </c>
      <c r="W968">
        <v>2</v>
      </c>
      <c r="X968">
        <v>6</v>
      </c>
      <c r="Y968">
        <v>8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3</v>
      </c>
      <c r="AG968">
        <v>11</v>
      </c>
      <c r="AH968">
        <v>0</v>
      </c>
    </row>
    <row r="969" spans="2:34" x14ac:dyDescent="0.3">
      <c r="B969">
        <v>9384</v>
      </c>
      <c r="C969">
        <v>1978</v>
      </c>
      <c r="D969" s="12">
        <f>2026-marketing_campaign4[[#This Row],[Year_Birth]]</f>
        <v>48</v>
      </c>
      <c r="E969" s="12" t="str" cm="1">
        <f t="array" ref="E9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69" s="12" t="s">
        <v>29</v>
      </c>
      <c r="G969" s="12" t="s">
        <v>33</v>
      </c>
      <c r="H969" s="11">
        <v>66373</v>
      </c>
      <c r="I969">
        <v>1</v>
      </c>
      <c r="J969">
        <v>1</v>
      </c>
      <c r="K969" s="1">
        <v>41437</v>
      </c>
      <c r="L969">
        <v>57</v>
      </c>
      <c r="M969" s="11">
        <v>328</v>
      </c>
      <c r="N969" s="11">
        <v>9</v>
      </c>
      <c r="O969" s="11">
        <v>124</v>
      </c>
      <c r="P969" s="11">
        <v>12</v>
      </c>
      <c r="Q969" s="11">
        <v>24</v>
      </c>
      <c r="R969" s="11">
        <v>109</v>
      </c>
      <c r="S9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606</v>
      </c>
      <c r="T969" s="25" t="str" cm="1">
        <f t="array" ref="T9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69">
        <v>7</v>
      </c>
      <c r="V969">
        <v>4</v>
      </c>
      <c r="W969">
        <v>2</v>
      </c>
      <c r="X969">
        <v>10</v>
      </c>
      <c r="Y969">
        <v>3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3</v>
      </c>
      <c r="AG969">
        <v>11</v>
      </c>
      <c r="AH969">
        <v>0</v>
      </c>
    </row>
    <row r="970" spans="2:34" x14ac:dyDescent="0.3">
      <c r="B970">
        <v>5956</v>
      </c>
      <c r="C970">
        <v>1948</v>
      </c>
      <c r="D970" s="12">
        <f>2026-marketing_campaign4[[#This Row],[Year_Birth]]</f>
        <v>78</v>
      </c>
      <c r="E970" s="12" t="str" cm="1">
        <f t="array" ref="E9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70" s="12" t="s">
        <v>32</v>
      </c>
      <c r="G970" s="12" t="s">
        <v>35</v>
      </c>
      <c r="H970" s="11">
        <v>45072</v>
      </c>
      <c r="I970">
        <v>1</v>
      </c>
      <c r="J970">
        <v>2</v>
      </c>
      <c r="K970" s="1">
        <v>41563</v>
      </c>
      <c r="L970">
        <v>74</v>
      </c>
      <c r="M970" s="11">
        <v>144</v>
      </c>
      <c r="N970" s="11">
        <v>2</v>
      </c>
      <c r="O970" s="11">
        <v>99</v>
      </c>
      <c r="P970" s="11">
        <v>7</v>
      </c>
      <c r="Q970" s="11">
        <v>2</v>
      </c>
      <c r="R970" s="11">
        <v>30</v>
      </c>
      <c r="S9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284</v>
      </c>
      <c r="T970" s="25" t="str" cm="1">
        <f t="array" ref="T9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70">
        <v>5</v>
      </c>
      <c r="V970">
        <v>6</v>
      </c>
      <c r="W970">
        <v>1</v>
      </c>
      <c r="X970">
        <v>4</v>
      </c>
      <c r="Y970">
        <v>8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3</v>
      </c>
      <c r="AG970">
        <v>11</v>
      </c>
      <c r="AH970">
        <v>0</v>
      </c>
    </row>
    <row r="971" spans="2:34" x14ac:dyDescent="0.3">
      <c r="B971">
        <v>10430</v>
      </c>
      <c r="C971">
        <v>1973</v>
      </c>
      <c r="D971" s="12">
        <f>2026-marketing_campaign4[[#This Row],[Year_Birth]]</f>
        <v>53</v>
      </c>
      <c r="E971" s="12" t="str" cm="1">
        <f t="array" ref="E9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71" s="12" t="s">
        <v>29</v>
      </c>
      <c r="G971" s="12" t="s">
        <v>35</v>
      </c>
      <c r="H971" s="11">
        <v>89694</v>
      </c>
      <c r="I971">
        <v>1</v>
      </c>
      <c r="J971">
        <v>1</v>
      </c>
      <c r="K971" s="1">
        <v>41556</v>
      </c>
      <c r="L971">
        <v>22</v>
      </c>
      <c r="M971" s="11">
        <v>1126</v>
      </c>
      <c r="N971" s="11">
        <v>28</v>
      </c>
      <c r="O971" s="11">
        <v>211</v>
      </c>
      <c r="P971" s="11">
        <v>37</v>
      </c>
      <c r="Q971" s="11">
        <v>28</v>
      </c>
      <c r="R971" s="11">
        <v>42</v>
      </c>
      <c r="S9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1472</v>
      </c>
      <c r="T971" s="25" t="str" cm="1">
        <f t="array" ref="T9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71">
        <v>3</v>
      </c>
      <c r="V971">
        <v>4</v>
      </c>
      <c r="W971">
        <v>3</v>
      </c>
      <c r="X971">
        <v>4</v>
      </c>
      <c r="Y971">
        <v>5</v>
      </c>
      <c r="Z971">
        <v>0</v>
      </c>
      <c r="AA971">
        <v>1</v>
      </c>
      <c r="AB971">
        <v>1</v>
      </c>
      <c r="AC971">
        <v>1</v>
      </c>
      <c r="AD971">
        <v>0</v>
      </c>
      <c r="AE971">
        <v>0</v>
      </c>
      <c r="AF971">
        <v>3</v>
      </c>
      <c r="AG971">
        <v>11</v>
      </c>
      <c r="AH971">
        <v>0</v>
      </c>
    </row>
    <row r="972" spans="2:34" x14ac:dyDescent="0.3">
      <c r="B972">
        <v>7072</v>
      </c>
      <c r="C972">
        <v>1973</v>
      </c>
      <c r="D972" s="12">
        <f>2026-marketing_campaign4[[#This Row],[Year_Birth]]</f>
        <v>53</v>
      </c>
      <c r="E972" s="12" t="str" cm="1">
        <f t="array" ref="E9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72" s="12" t="s">
        <v>29</v>
      </c>
      <c r="G972" s="12" t="s">
        <v>33</v>
      </c>
      <c r="H972" s="11">
        <v>67432</v>
      </c>
      <c r="I972">
        <v>0</v>
      </c>
      <c r="J972">
        <v>1</v>
      </c>
      <c r="K972" s="1">
        <v>41362</v>
      </c>
      <c r="L972">
        <v>69</v>
      </c>
      <c r="M972" s="11">
        <v>432</v>
      </c>
      <c r="N972" s="11">
        <v>79</v>
      </c>
      <c r="O972" s="11">
        <v>341</v>
      </c>
      <c r="P972" s="11">
        <v>177</v>
      </c>
      <c r="Q972" s="11">
        <v>136</v>
      </c>
      <c r="R972" s="11">
        <v>170</v>
      </c>
      <c r="S9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1335</v>
      </c>
      <c r="T972" s="25" t="str" cm="1">
        <f t="array" ref="T9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72">
        <v>2</v>
      </c>
      <c r="V972">
        <v>8</v>
      </c>
      <c r="W972">
        <v>5</v>
      </c>
      <c r="X972">
        <v>4</v>
      </c>
      <c r="Y972">
        <v>4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3</v>
      </c>
      <c r="AG972">
        <v>11</v>
      </c>
      <c r="AH972">
        <v>0</v>
      </c>
    </row>
    <row r="973" spans="2:34" x14ac:dyDescent="0.3">
      <c r="B973">
        <v>6255</v>
      </c>
      <c r="C973">
        <v>1952</v>
      </c>
      <c r="D973" s="12">
        <f>2026-marketing_campaign4[[#This Row],[Year_Birth]]</f>
        <v>74</v>
      </c>
      <c r="E973" s="12" t="str" cm="1">
        <f t="array" ref="E9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73" s="12" t="s">
        <v>34</v>
      </c>
      <c r="G973" s="12" t="s">
        <v>31</v>
      </c>
      <c r="H973" s="11">
        <v>70545</v>
      </c>
      <c r="I973">
        <v>0</v>
      </c>
      <c r="J973">
        <v>1</v>
      </c>
      <c r="K973" s="1">
        <v>41793</v>
      </c>
      <c r="L973">
        <v>29</v>
      </c>
      <c r="M973" s="11">
        <v>138</v>
      </c>
      <c r="N973" s="11">
        <v>39</v>
      </c>
      <c r="O973" s="11">
        <v>63</v>
      </c>
      <c r="P973" s="11">
        <v>55</v>
      </c>
      <c r="Q973" s="11">
        <v>18</v>
      </c>
      <c r="R973" s="11">
        <v>21</v>
      </c>
      <c r="S9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334</v>
      </c>
      <c r="T973" s="25" t="str" cm="1">
        <f t="array" ref="T9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73">
        <v>1</v>
      </c>
      <c r="V973">
        <v>4</v>
      </c>
      <c r="W973">
        <v>1</v>
      </c>
      <c r="X973">
        <v>7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3</v>
      </c>
      <c r="AG973">
        <v>11</v>
      </c>
      <c r="AH973">
        <v>0</v>
      </c>
    </row>
    <row r="974" spans="2:34" x14ac:dyDescent="0.3">
      <c r="B974">
        <v>6516</v>
      </c>
      <c r="C974">
        <v>1989</v>
      </c>
      <c r="D974" s="12">
        <f>2026-marketing_campaign4[[#This Row],[Year_Birth]]</f>
        <v>37</v>
      </c>
      <c r="E974" s="12" t="str" cm="1">
        <f t="array" ref="E9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74" s="12" t="s">
        <v>36</v>
      </c>
      <c r="G974" s="12" t="s">
        <v>33</v>
      </c>
      <c r="H974" s="11">
        <v>17487</v>
      </c>
      <c r="I974">
        <v>1</v>
      </c>
      <c r="J974">
        <v>0</v>
      </c>
      <c r="K974" s="1">
        <v>41351</v>
      </c>
      <c r="L974">
        <v>37</v>
      </c>
      <c r="M974" s="11">
        <v>0</v>
      </c>
      <c r="N974" s="11">
        <v>0</v>
      </c>
      <c r="O974" s="11">
        <v>1</v>
      </c>
      <c r="P974" s="11">
        <v>7</v>
      </c>
      <c r="Q974" s="11">
        <v>4</v>
      </c>
      <c r="R974" s="11">
        <v>6</v>
      </c>
      <c r="S9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974" s="25" t="str" cm="1">
        <f t="array" ref="T9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74">
        <v>1</v>
      </c>
      <c r="V974">
        <v>1</v>
      </c>
      <c r="W974">
        <v>0</v>
      </c>
      <c r="X974">
        <v>2</v>
      </c>
      <c r="Y974">
        <v>7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3</v>
      </c>
      <c r="AG974">
        <v>11</v>
      </c>
      <c r="AH974">
        <v>0</v>
      </c>
    </row>
    <row r="975" spans="2:34" x14ac:dyDescent="0.3">
      <c r="B975">
        <v>5564</v>
      </c>
      <c r="C975">
        <v>1969</v>
      </c>
      <c r="D975" s="12">
        <f>2026-marketing_campaign4[[#This Row],[Year_Birth]]</f>
        <v>57</v>
      </c>
      <c r="E975" s="12" t="str" cm="1">
        <f t="array" ref="E9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75" s="12" t="s">
        <v>29</v>
      </c>
      <c r="G975" s="12" t="s">
        <v>31</v>
      </c>
      <c r="H975" s="11">
        <v>62882</v>
      </c>
      <c r="I975">
        <v>0</v>
      </c>
      <c r="J975">
        <v>1</v>
      </c>
      <c r="K975" s="1">
        <v>41130</v>
      </c>
      <c r="L975">
        <v>26</v>
      </c>
      <c r="M975" s="11">
        <v>509</v>
      </c>
      <c r="N975" s="11">
        <v>133</v>
      </c>
      <c r="O975" s="11">
        <v>497</v>
      </c>
      <c r="P975" s="11">
        <v>78</v>
      </c>
      <c r="Q975" s="11">
        <v>24</v>
      </c>
      <c r="R975" s="11">
        <v>97</v>
      </c>
      <c r="S9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1338</v>
      </c>
      <c r="T975" s="25" t="str" cm="1">
        <f t="array" ref="T9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75">
        <v>2</v>
      </c>
      <c r="V975">
        <v>7</v>
      </c>
      <c r="W975">
        <v>5</v>
      </c>
      <c r="X975">
        <v>6</v>
      </c>
      <c r="Y975">
        <v>4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3</v>
      </c>
      <c r="AG975">
        <v>11</v>
      </c>
      <c r="AH975">
        <v>0</v>
      </c>
    </row>
    <row r="976" spans="2:34" x14ac:dyDescent="0.3">
      <c r="B976">
        <v>5682</v>
      </c>
      <c r="C976">
        <v>1953</v>
      </c>
      <c r="D976" s="12">
        <f>2026-marketing_campaign4[[#This Row],[Year_Birth]]</f>
        <v>73</v>
      </c>
      <c r="E976" s="12" t="str" cm="1">
        <f t="array" ref="E9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76" s="12" t="s">
        <v>32</v>
      </c>
      <c r="G976" s="12" t="s">
        <v>30</v>
      </c>
      <c r="H976" s="11">
        <v>64108</v>
      </c>
      <c r="I976">
        <v>0</v>
      </c>
      <c r="J976">
        <v>1</v>
      </c>
      <c r="K976" s="1">
        <v>41356</v>
      </c>
      <c r="L976">
        <v>8</v>
      </c>
      <c r="M976" s="11">
        <v>948</v>
      </c>
      <c r="N976" s="11">
        <v>10</v>
      </c>
      <c r="O976" s="11">
        <v>86</v>
      </c>
      <c r="P976" s="11">
        <v>13</v>
      </c>
      <c r="Q976" s="11">
        <v>21</v>
      </c>
      <c r="R976" s="11">
        <v>21</v>
      </c>
      <c r="S9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1099</v>
      </c>
      <c r="T976" s="25" t="str" cm="1">
        <f t="array" ref="T9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76">
        <v>4</v>
      </c>
      <c r="V976">
        <v>6</v>
      </c>
      <c r="W976">
        <v>9</v>
      </c>
      <c r="X976">
        <v>11</v>
      </c>
      <c r="Y976">
        <v>5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3</v>
      </c>
      <c r="AG976">
        <v>11</v>
      </c>
      <c r="AH976">
        <v>0</v>
      </c>
    </row>
    <row r="977" spans="2:34" x14ac:dyDescent="0.3">
      <c r="B977">
        <v>7458</v>
      </c>
      <c r="C977">
        <v>1956</v>
      </c>
      <c r="D977" s="12">
        <f>2026-marketing_campaign4[[#This Row],[Year_Birth]]</f>
        <v>70</v>
      </c>
      <c r="E977" s="12" t="str" cm="1">
        <f t="array" ref="E9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77" s="12" t="s">
        <v>34</v>
      </c>
      <c r="G977" s="12" t="s">
        <v>31</v>
      </c>
      <c r="H977" s="11">
        <v>34941</v>
      </c>
      <c r="I977">
        <v>1</v>
      </c>
      <c r="J977">
        <v>1</v>
      </c>
      <c r="K977" s="1">
        <v>41339</v>
      </c>
      <c r="L977">
        <v>26</v>
      </c>
      <c r="M977" s="11">
        <v>39</v>
      </c>
      <c r="N977" s="11">
        <v>2</v>
      </c>
      <c r="O977" s="11">
        <v>25</v>
      </c>
      <c r="P977" s="11">
        <v>4</v>
      </c>
      <c r="Q977" s="11">
        <v>3</v>
      </c>
      <c r="R977" s="11">
        <v>24</v>
      </c>
      <c r="S9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</v>
      </c>
      <c r="T977" s="25" t="str" cm="1">
        <f t="array" ref="T9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77">
        <v>2</v>
      </c>
      <c r="V977">
        <v>3</v>
      </c>
      <c r="W977">
        <v>0</v>
      </c>
      <c r="X977">
        <v>3</v>
      </c>
      <c r="Y977">
        <v>8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3</v>
      </c>
      <c r="AG977">
        <v>11</v>
      </c>
      <c r="AH977">
        <v>0</v>
      </c>
    </row>
    <row r="978" spans="2:34" x14ac:dyDescent="0.3">
      <c r="B978">
        <v>5237</v>
      </c>
      <c r="C978">
        <v>1950</v>
      </c>
      <c r="D978" s="12">
        <f>2026-marketing_campaign4[[#This Row],[Year_Birth]]</f>
        <v>76</v>
      </c>
      <c r="E978" s="12" t="str" cm="1">
        <f t="array" ref="E9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78" s="12" t="s">
        <v>32</v>
      </c>
      <c r="G978" s="12" t="s">
        <v>30</v>
      </c>
      <c r="H978" s="11">
        <v>48767</v>
      </c>
      <c r="I978">
        <v>1</v>
      </c>
      <c r="J978">
        <v>2</v>
      </c>
      <c r="K978" s="1">
        <v>41640</v>
      </c>
      <c r="L978">
        <v>79</v>
      </c>
      <c r="M978" s="11">
        <v>28</v>
      </c>
      <c r="N978" s="11">
        <v>1</v>
      </c>
      <c r="O978" s="11">
        <v>21</v>
      </c>
      <c r="P978" s="11">
        <v>3</v>
      </c>
      <c r="Q978" s="11">
        <v>0</v>
      </c>
      <c r="R978" s="11">
        <v>10</v>
      </c>
      <c r="S9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978" s="25" t="str" cm="1">
        <f t="array" ref="T9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78">
        <v>3</v>
      </c>
      <c r="V978">
        <v>2</v>
      </c>
      <c r="W978">
        <v>1</v>
      </c>
      <c r="X978">
        <v>3</v>
      </c>
      <c r="Y978">
        <v>5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3</v>
      </c>
      <c r="AG978">
        <v>11</v>
      </c>
      <c r="AH978">
        <v>0</v>
      </c>
    </row>
    <row r="979" spans="2:34" x14ac:dyDescent="0.3">
      <c r="B979">
        <v>7761</v>
      </c>
      <c r="C979">
        <v>1978</v>
      </c>
      <c r="D979" s="12">
        <f>2026-marketing_campaign4[[#This Row],[Year_Birth]]</f>
        <v>48</v>
      </c>
      <c r="E979" s="12" t="str" cm="1">
        <f t="array" ref="E9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79" s="12" t="s">
        <v>37</v>
      </c>
      <c r="G979" s="12" t="s">
        <v>31</v>
      </c>
      <c r="H979" s="11">
        <v>38702</v>
      </c>
      <c r="I979">
        <v>1</v>
      </c>
      <c r="J979">
        <v>0</v>
      </c>
      <c r="K979" s="1">
        <v>41487</v>
      </c>
      <c r="L979">
        <v>71</v>
      </c>
      <c r="M979" s="11">
        <v>13</v>
      </c>
      <c r="N979" s="11">
        <v>11</v>
      </c>
      <c r="O979" s="11">
        <v>24</v>
      </c>
      <c r="P979" s="11">
        <v>13</v>
      </c>
      <c r="Q979" s="11">
        <v>8</v>
      </c>
      <c r="R979" s="11">
        <v>40</v>
      </c>
      <c r="S9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</v>
      </c>
      <c r="T979" s="25" t="str" cm="1">
        <f t="array" ref="T9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79">
        <v>2</v>
      </c>
      <c r="V979">
        <v>3</v>
      </c>
      <c r="W979">
        <v>0</v>
      </c>
      <c r="X979">
        <v>4</v>
      </c>
      <c r="Y979">
        <v>6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3</v>
      </c>
      <c r="AG979">
        <v>11</v>
      </c>
      <c r="AH979">
        <v>0</v>
      </c>
    </row>
    <row r="980" spans="2:34" x14ac:dyDescent="0.3">
      <c r="B980">
        <v>5278</v>
      </c>
      <c r="C980">
        <v>1964</v>
      </c>
      <c r="D980" s="12">
        <f>2026-marketing_campaign4[[#This Row],[Year_Birth]]</f>
        <v>62</v>
      </c>
      <c r="E980" s="12" t="str" cm="1">
        <f t="array" ref="E9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80" s="12" t="s">
        <v>29</v>
      </c>
      <c r="G980" s="12" t="s">
        <v>33</v>
      </c>
      <c r="H980" s="11">
        <v>82224</v>
      </c>
      <c r="I980">
        <v>0</v>
      </c>
      <c r="J980">
        <v>0</v>
      </c>
      <c r="K980" s="1">
        <v>41664</v>
      </c>
      <c r="L980">
        <v>83</v>
      </c>
      <c r="M980" s="11">
        <v>307</v>
      </c>
      <c r="N980" s="11">
        <v>26</v>
      </c>
      <c r="O980" s="11">
        <v>360</v>
      </c>
      <c r="P980" s="11">
        <v>138</v>
      </c>
      <c r="Q980" s="11">
        <v>31</v>
      </c>
      <c r="R980" s="11">
        <v>40</v>
      </c>
      <c r="S9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902</v>
      </c>
      <c r="T980" s="25" t="str" cm="1">
        <f t="array" ref="T9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80">
        <v>1</v>
      </c>
      <c r="V980">
        <v>6</v>
      </c>
      <c r="W980">
        <v>9</v>
      </c>
      <c r="X980">
        <v>5</v>
      </c>
      <c r="Y980">
        <v>3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3</v>
      </c>
      <c r="AG980">
        <v>11</v>
      </c>
      <c r="AH980">
        <v>0</v>
      </c>
    </row>
    <row r="981" spans="2:34" x14ac:dyDescent="0.3">
      <c r="B981">
        <v>3560</v>
      </c>
      <c r="C981">
        <v>1952</v>
      </c>
      <c r="D981" s="12">
        <f>2026-marketing_campaign4[[#This Row],[Year_Birth]]</f>
        <v>74</v>
      </c>
      <c r="E981" s="12" t="str" cm="1">
        <f t="array" ref="E9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81" s="12" t="s">
        <v>29</v>
      </c>
      <c r="G981" s="12" t="s">
        <v>31</v>
      </c>
      <c r="H981" s="11">
        <v>83844</v>
      </c>
      <c r="I981">
        <v>0</v>
      </c>
      <c r="J981">
        <v>0</v>
      </c>
      <c r="K981" s="1">
        <v>41406</v>
      </c>
      <c r="L981">
        <v>57</v>
      </c>
      <c r="M981" s="11">
        <v>901</v>
      </c>
      <c r="N981" s="11">
        <v>31</v>
      </c>
      <c r="O981" s="11">
        <v>345</v>
      </c>
      <c r="P981" s="11">
        <v>75</v>
      </c>
      <c r="Q981" s="11">
        <v>31</v>
      </c>
      <c r="R981" s="11">
        <v>191</v>
      </c>
      <c r="S9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1574</v>
      </c>
      <c r="T981" s="25" t="str" cm="1">
        <f t="array" ref="T9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981">
        <v>1</v>
      </c>
      <c r="V981">
        <v>4</v>
      </c>
      <c r="W981">
        <v>4</v>
      </c>
      <c r="X981">
        <v>11</v>
      </c>
      <c r="Y981">
        <v>1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3</v>
      </c>
      <c r="AG981">
        <v>11</v>
      </c>
      <c r="AH981">
        <v>0</v>
      </c>
    </row>
    <row r="982" spans="2:34" x14ac:dyDescent="0.3">
      <c r="B982">
        <v>7235</v>
      </c>
      <c r="C982">
        <v>1975</v>
      </c>
      <c r="D982" s="12">
        <f>2026-marketing_campaign4[[#This Row],[Year_Birth]]</f>
        <v>51</v>
      </c>
      <c r="E982" s="12" t="str" cm="1">
        <f t="array" ref="E9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82" s="12" t="s">
        <v>37</v>
      </c>
      <c r="G982" s="12" t="s">
        <v>33</v>
      </c>
      <c r="H982" s="11">
        <v>17003</v>
      </c>
      <c r="I982">
        <v>1</v>
      </c>
      <c r="J982">
        <v>0</v>
      </c>
      <c r="K982" s="1">
        <v>41617</v>
      </c>
      <c r="L982">
        <v>37</v>
      </c>
      <c r="M982" s="11">
        <v>2</v>
      </c>
      <c r="N982" s="11">
        <v>5</v>
      </c>
      <c r="O982" s="11">
        <v>12</v>
      </c>
      <c r="P982" s="11">
        <v>4</v>
      </c>
      <c r="Q982" s="11">
        <v>8</v>
      </c>
      <c r="R982" s="11">
        <v>7</v>
      </c>
      <c r="S9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982" s="25" t="str" cm="1">
        <f t="array" ref="T9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82">
        <v>3</v>
      </c>
      <c r="V982">
        <v>2</v>
      </c>
      <c r="W982">
        <v>0</v>
      </c>
      <c r="X982">
        <v>4</v>
      </c>
      <c r="Y982">
        <v>5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3</v>
      </c>
      <c r="AG982">
        <v>11</v>
      </c>
      <c r="AH982">
        <v>0</v>
      </c>
    </row>
    <row r="983" spans="2:34" x14ac:dyDescent="0.3">
      <c r="B983">
        <v>10548</v>
      </c>
      <c r="C983">
        <v>1995</v>
      </c>
      <c r="D983" s="12">
        <f>2026-marketing_campaign4[[#This Row],[Year_Birth]]</f>
        <v>31</v>
      </c>
      <c r="E983" s="12" t="str" cm="1">
        <f t="array" ref="E9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83" s="12" t="s">
        <v>29</v>
      </c>
      <c r="G983" s="12" t="s">
        <v>30</v>
      </c>
      <c r="H983" s="11">
        <v>71163</v>
      </c>
      <c r="I983">
        <v>0</v>
      </c>
      <c r="J983">
        <v>0</v>
      </c>
      <c r="K983" s="1">
        <v>41707</v>
      </c>
      <c r="L983">
        <v>30</v>
      </c>
      <c r="M983" s="11">
        <v>283</v>
      </c>
      <c r="N983" s="11">
        <v>17</v>
      </c>
      <c r="O983" s="11">
        <v>372</v>
      </c>
      <c r="P983" s="11">
        <v>138</v>
      </c>
      <c r="Q983" s="11">
        <v>106</v>
      </c>
      <c r="R983" s="11">
        <v>44</v>
      </c>
      <c r="S9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960</v>
      </c>
      <c r="T983" s="25" t="str" cm="1">
        <f t="array" ref="T9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83">
        <v>1</v>
      </c>
      <c r="V983">
        <v>3</v>
      </c>
      <c r="W983">
        <v>8</v>
      </c>
      <c r="X983">
        <v>12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3</v>
      </c>
      <c r="AG983">
        <v>11</v>
      </c>
      <c r="AH983">
        <v>0</v>
      </c>
    </row>
    <row r="984" spans="2:34" x14ac:dyDescent="0.3">
      <c r="B984">
        <v>2281</v>
      </c>
      <c r="C984">
        <v>1970</v>
      </c>
      <c r="D984" s="12">
        <f>2026-marketing_campaign4[[#This Row],[Year_Birth]]</f>
        <v>56</v>
      </c>
      <c r="E984" s="12" t="str" cm="1">
        <f t="array" ref="E9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84" s="12" t="s">
        <v>29</v>
      </c>
      <c r="G984" s="12" t="s">
        <v>30</v>
      </c>
      <c r="H984" s="11">
        <v>33697</v>
      </c>
      <c r="I984">
        <v>1</v>
      </c>
      <c r="J984">
        <v>0</v>
      </c>
      <c r="K984" s="1">
        <v>41532</v>
      </c>
      <c r="L984">
        <v>34</v>
      </c>
      <c r="M984" s="11">
        <v>4</v>
      </c>
      <c r="N984" s="11">
        <v>3</v>
      </c>
      <c r="O984" s="11">
        <v>7</v>
      </c>
      <c r="P984" s="11">
        <v>0</v>
      </c>
      <c r="Q984" s="11">
        <v>3</v>
      </c>
      <c r="R984" s="11">
        <v>11</v>
      </c>
      <c r="S9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</v>
      </c>
      <c r="T984" s="25" t="str" cm="1">
        <f t="array" ref="T9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84">
        <v>1</v>
      </c>
      <c r="V984">
        <v>1</v>
      </c>
      <c r="W984">
        <v>0</v>
      </c>
      <c r="X984">
        <v>2</v>
      </c>
      <c r="Y984">
        <v>7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3</v>
      </c>
      <c r="AG984">
        <v>11</v>
      </c>
      <c r="AH984">
        <v>0</v>
      </c>
    </row>
    <row r="985" spans="2:34" x14ac:dyDescent="0.3">
      <c r="B985">
        <v>6974</v>
      </c>
      <c r="C985">
        <v>1972</v>
      </c>
      <c r="D985" s="12">
        <f>2026-marketing_campaign4[[#This Row],[Year_Birth]]</f>
        <v>54</v>
      </c>
      <c r="E985" s="12" t="str" cm="1">
        <f t="array" ref="E9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85" s="12" t="s">
        <v>32</v>
      </c>
      <c r="G985" s="12" t="s">
        <v>31</v>
      </c>
      <c r="H985" s="11">
        <v>83443</v>
      </c>
      <c r="I985">
        <v>0</v>
      </c>
      <c r="J985">
        <v>0</v>
      </c>
      <c r="K985" s="1">
        <v>41639</v>
      </c>
      <c r="L985">
        <v>89</v>
      </c>
      <c r="M985" s="11">
        <v>518</v>
      </c>
      <c r="N985" s="11">
        <v>42</v>
      </c>
      <c r="O985" s="11">
        <v>742</v>
      </c>
      <c r="P985" s="11">
        <v>55</v>
      </c>
      <c r="Q985" s="11">
        <v>56</v>
      </c>
      <c r="R985" s="11">
        <v>84</v>
      </c>
      <c r="S9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1497</v>
      </c>
      <c r="T985" s="25" t="str" cm="1">
        <f t="array" ref="T9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85">
        <v>1</v>
      </c>
      <c r="V985">
        <v>6</v>
      </c>
      <c r="W985">
        <v>10</v>
      </c>
      <c r="X985">
        <v>5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3</v>
      </c>
      <c r="AG985">
        <v>11</v>
      </c>
      <c r="AH985">
        <v>0</v>
      </c>
    </row>
    <row r="986" spans="2:34" x14ac:dyDescent="0.3">
      <c r="B986">
        <v>7938</v>
      </c>
      <c r="C986">
        <v>1958</v>
      </c>
      <c r="D986" s="12">
        <f>2026-marketing_campaign4[[#This Row],[Year_Birth]]</f>
        <v>68</v>
      </c>
      <c r="E986" s="12" t="str" cm="1">
        <f t="array" ref="E9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86" s="12" t="s">
        <v>32</v>
      </c>
      <c r="G986" s="12" t="s">
        <v>31</v>
      </c>
      <c r="H986" s="11">
        <v>51518</v>
      </c>
      <c r="I986">
        <v>0</v>
      </c>
      <c r="J986">
        <v>1</v>
      </c>
      <c r="K986" s="1">
        <v>41550</v>
      </c>
      <c r="L986">
        <v>92</v>
      </c>
      <c r="M986" s="11">
        <v>350</v>
      </c>
      <c r="N986" s="11">
        <v>8</v>
      </c>
      <c r="O986" s="11">
        <v>66</v>
      </c>
      <c r="P986" s="11">
        <v>17</v>
      </c>
      <c r="Q986" s="11">
        <v>4</v>
      </c>
      <c r="R986" s="11">
        <v>4</v>
      </c>
      <c r="S9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449</v>
      </c>
      <c r="T986" s="25" t="str" cm="1">
        <f t="array" ref="T9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986">
        <v>2</v>
      </c>
      <c r="V986">
        <v>3</v>
      </c>
      <c r="W986">
        <v>2</v>
      </c>
      <c r="X986">
        <v>10</v>
      </c>
      <c r="Y986">
        <v>3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3</v>
      </c>
      <c r="AG986">
        <v>11</v>
      </c>
      <c r="AH986">
        <v>0</v>
      </c>
    </row>
    <row r="987" spans="2:34" x14ac:dyDescent="0.3">
      <c r="B987">
        <v>7094</v>
      </c>
      <c r="C987">
        <v>1975</v>
      </c>
      <c r="D987" s="12">
        <f>2026-marketing_campaign4[[#This Row],[Year_Birth]]</f>
        <v>51</v>
      </c>
      <c r="E987" s="12" t="str" cm="1">
        <f t="array" ref="E9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87" s="12" t="s">
        <v>29</v>
      </c>
      <c r="G987" s="12" t="s">
        <v>38</v>
      </c>
      <c r="H987" s="11">
        <v>58330</v>
      </c>
      <c r="I987">
        <v>0</v>
      </c>
      <c r="J987">
        <v>1</v>
      </c>
      <c r="K987" s="1">
        <v>41633</v>
      </c>
      <c r="L987">
        <v>87</v>
      </c>
      <c r="M987" s="11">
        <v>445</v>
      </c>
      <c r="N987" s="11">
        <v>53</v>
      </c>
      <c r="O987" s="11">
        <v>213</v>
      </c>
      <c r="P987" s="11">
        <v>104</v>
      </c>
      <c r="Q987" s="11">
        <v>98</v>
      </c>
      <c r="R987" s="11">
        <v>151</v>
      </c>
      <c r="S9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1064</v>
      </c>
      <c r="T987" s="25" t="str" cm="1">
        <f t="array" ref="T9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87">
        <v>1</v>
      </c>
      <c r="V987">
        <v>6</v>
      </c>
      <c r="W987">
        <v>4</v>
      </c>
      <c r="X987">
        <v>13</v>
      </c>
      <c r="Y987">
        <v>4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3</v>
      </c>
      <c r="AG987">
        <v>11</v>
      </c>
      <c r="AH987">
        <v>0</v>
      </c>
    </row>
    <row r="988" spans="2:34" x14ac:dyDescent="0.3">
      <c r="B988">
        <v>7723</v>
      </c>
      <c r="C988">
        <v>1979</v>
      </c>
      <c r="D988" s="12">
        <f>2026-marketing_campaign4[[#This Row],[Year_Birth]]</f>
        <v>47</v>
      </c>
      <c r="E988" s="12" t="str" cm="1">
        <f t="array" ref="E9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88" s="12" t="s">
        <v>29</v>
      </c>
      <c r="G988" s="12" t="s">
        <v>31</v>
      </c>
      <c r="H988" s="11">
        <v>75507</v>
      </c>
      <c r="I988">
        <v>0</v>
      </c>
      <c r="J988">
        <v>0</v>
      </c>
      <c r="K988" s="1">
        <v>41761</v>
      </c>
      <c r="L988">
        <v>56</v>
      </c>
      <c r="M988" s="11">
        <v>709</v>
      </c>
      <c r="N988" s="11">
        <v>93</v>
      </c>
      <c r="O988" s="11">
        <v>374</v>
      </c>
      <c r="P988" s="11">
        <v>104</v>
      </c>
      <c r="Q988" s="11">
        <v>80</v>
      </c>
      <c r="R988" s="11">
        <v>80</v>
      </c>
      <c r="S9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1440</v>
      </c>
      <c r="T988" s="25" t="str" cm="1">
        <f t="array" ref="T9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88">
        <v>1</v>
      </c>
      <c r="V988">
        <v>8</v>
      </c>
      <c r="W988">
        <v>6</v>
      </c>
      <c r="X988">
        <v>6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3</v>
      </c>
      <c r="AG988">
        <v>11</v>
      </c>
      <c r="AH988">
        <v>0</v>
      </c>
    </row>
    <row r="989" spans="2:34" x14ac:dyDescent="0.3">
      <c r="B989">
        <v>3870</v>
      </c>
      <c r="C989">
        <v>1978</v>
      </c>
      <c r="D989" s="12">
        <f>2026-marketing_campaign4[[#This Row],[Year_Birth]]</f>
        <v>48</v>
      </c>
      <c r="E989" s="12" t="str" cm="1">
        <f t="array" ref="E9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89" s="12" t="s">
        <v>37</v>
      </c>
      <c r="G989" s="12" t="s">
        <v>31</v>
      </c>
      <c r="H989" s="11">
        <v>63855</v>
      </c>
      <c r="I989">
        <v>0</v>
      </c>
      <c r="J989">
        <v>0</v>
      </c>
      <c r="K989" s="1">
        <v>41314</v>
      </c>
      <c r="L989">
        <v>28</v>
      </c>
      <c r="M989" s="11">
        <v>359</v>
      </c>
      <c r="N989" s="11">
        <v>35</v>
      </c>
      <c r="O989" s="11">
        <v>314</v>
      </c>
      <c r="P989" s="11">
        <v>93</v>
      </c>
      <c r="Q989" s="11">
        <v>116</v>
      </c>
      <c r="R989" s="11">
        <v>89</v>
      </c>
      <c r="S9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1006</v>
      </c>
      <c r="T989" s="25" t="str" cm="1">
        <f t="array" ref="T9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89">
        <v>1</v>
      </c>
      <c r="V989">
        <v>7</v>
      </c>
      <c r="W989">
        <v>3</v>
      </c>
      <c r="X989">
        <v>13</v>
      </c>
      <c r="Y989">
        <v>4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3</v>
      </c>
      <c r="AG989">
        <v>11</v>
      </c>
      <c r="AH989">
        <v>0</v>
      </c>
    </row>
    <row r="990" spans="2:34" x14ac:dyDescent="0.3">
      <c r="B990">
        <v>5909</v>
      </c>
      <c r="C990">
        <v>1964</v>
      </c>
      <c r="D990" s="12">
        <f>2026-marketing_campaign4[[#This Row],[Year_Birth]]</f>
        <v>62</v>
      </c>
      <c r="E990" s="12" t="str" cm="1">
        <f t="array" ref="E9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90" s="12" t="s">
        <v>29</v>
      </c>
      <c r="G990" s="12" t="s">
        <v>33</v>
      </c>
      <c r="H990" s="11">
        <v>58512</v>
      </c>
      <c r="I990">
        <v>0</v>
      </c>
      <c r="J990">
        <v>1</v>
      </c>
      <c r="K990" s="1">
        <v>41536</v>
      </c>
      <c r="L990">
        <v>25</v>
      </c>
      <c r="M990" s="11">
        <v>895</v>
      </c>
      <c r="N990" s="11">
        <v>10</v>
      </c>
      <c r="O990" s="11">
        <v>101</v>
      </c>
      <c r="P990" s="11">
        <v>13</v>
      </c>
      <c r="Q990" s="11">
        <v>0</v>
      </c>
      <c r="R990" s="11">
        <v>152</v>
      </c>
      <c r="S9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1171</v>
      </c>
      <c r="T990" s="25" t="str" cm="1">
        <f t="array" ref="T9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990">
        <v>5</v>
      </c>
      <c r="V990">
        <v>3</v>
      </c>
      <c r="W990">
        <v>4</v>
      </c>
      <c r="X990">
        <v>8</v>
      </c>
      <c r="Y990">
        <v>8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3</v>
      </c>
      <c r="AG990">
        <v>11</v>
      </c>
      <c r="AH990">
        <v>0</v>
      </c>
    </row>
    <row r="991" spans="2:34" x14ac:dyDescent="0.3">
      <c r="B991">
        <v>10470</v>
      </c>
      <c r="C991">
        <v>1979</v>
      </c>
      <c r="D991" s="12">
        <f>2026-marketing_campaign4[[#This Row],[Year_Birth]]</f>
        <v>47</v>
      </c>
      <c r="E991" s="12" t="str" cm="1">
        <f t="array" ref="E9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91" s="12" t="s">
        <v>34</v>
      </c>
      <c r="G991" s="12" t="s">
        <v>33</v>
      </c>
      <c r="H991" s="11">
        <v>40662</v>
      </c>
      <c r="I991">
        <v>1</v>
      </c>
      <c r="J991">
        <v>0</v>
      </c>
      <c r="K991" s="1">
        <v>41348</v>
      </c>
      <c r="L991">
        <v>0</v>
      </c>
      <c r="M991" s="11">
        <v>40</v>
      </c>
      <c r="N991" s="11">
        <v>2</v>
      </c>
      <c r="O991" s="11">
        <v>23</v>
      </c>
      <c r="P991" s="11">
        <v>0</v>
      </c>
      <c r="Q991" s="11">
        <v>4</v>
      </c>
      <c r="R991" s="11">
        <v>23</v>
      </c>
      <c r="S9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</v>
      </c>
      <c r="T991" s="25" t="str" cm="1">
        <f t="array" ref="T9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91">
        <v>2</v>
      </c>
      <c r="V991">
        <v>2</v>
      </c>
      <c r="W991">
        <v>1</v>
      </c>
      <c r="X991">
        <v>3</v>
      </c>
      <c r="Y991">
        <v>4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3</v>
      </c>
      <c r="AG991">
        <v>11</v>
      </c>
      <c r="AH991">
        <v>0</v>
      </c>
    </row>
    <row r="992" spans="2:34" x14ac:dyDescent="0.3">
      <c r="B992">
        <v>6488</v>
      </c>
      <c r="C992">
        <v>1959</v>
      </c>
      <c r="D992" s="12">
        <f>2026-marketing_campaign4[[#This Row],[Year_Birth]]</f>
        <v>67</v>
      </c>
      <c r="E992" s="12" t="str" cm="1">
        <f t="array" ref="E9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992" s="12" t="s">
        <v>32</v>
      </c>
      <c r="G992" s="12" t="s">
        <v>33</v>
      </c>
      <c r="H992" s="11">
        <v>38829</v>
      </c>
      <c r="I992">
        <v>0</v>
      </c>
      <c r="J992">
        <v>1</v>
      </c>
      <c r="K992" s="1">
        <v>41735</v>
      </c>
      <c r="L992">
        <v>86</v>
      </c>
      <c r="M992" s="11">
        <v>76</v>
      </c>
      <c r="N992" s="11">
        <v>0</v>
      </c>
      <c r="O992" s="11">
        <v>7</v>
      </c>
      <c r="P992" s="11">
        <v>0</v>
      </c>
      <c r="Q992" s="11">
        <v>0</v>
      </c>
      <c r="R992" s="11">
        <v>16</v>
      </c>
      <c r="S9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</v>
      </c>
      <c r="T992" s="25" t="str" cm="1">
        <f t="array" ref="T9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92">
        <v>1</v>
      </c>
      <c r="V992">
        <v>3</v>
      </c>
      <c r="W992">
        <v>2</v>
      </c>
      <c r="X992">
        <v>2</v>
      </c>
      <c r="Y992">
        <v>5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3</v>
      </c>
      <c r="AG992">
        <v>11</v>
      </c>
      <c r="AH992">
        <v>0</v>
      </c>
    </row>
    <row r="993" spans="2:34" x14ac:dyDescent="0.3">
      <c r="B993">
        <v>10270</v>
      </c>
      <c r="C993">
        <v>1981</v>
      </c>
      <c r="D993" s="12">
        <f>2026-marketing_campaign4[[#This Row],[Year_Birth]]</f>
        <v>45</v>
      </c>
      <c r="E993" s="12" t="str" cm="1">
        <f t="array" ref="E9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93" s="12" t="s">
        <v>37</v>
      </c>
      <c r="G993" s="12" t="s">
        <v>33</v>
      </c>
      <c r="H993" s="11">
        <v>35523</v>
      </c>
      <c r="I993">
        <v>1</v>
      </c>
      <c r="J993">
        <v>0</v>
      </c>
      <c r="K993" s="1">
        <v>41550</v>
      </c>
      <c r="L993">
        <v>8</v>
      </c>
      <c r="M993" s="11">
        <v>11</v>
      </c>
      <c r="N993" s="11">
        <v>5</v>
      </c>
      <c r="O993" s="11">
        <v>22</v>
      </c>
      <c r="P993" s="11">
        <v>12</v>
      </c>
      <c r="Q993" s="11">
        <v>5</v>
      </c>
      <c r="R993" s="11">
        <v>11</v>
      </c>
      <c r="S9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</v>
      </c>
      <c r="T993" s="25" t="str" cm="1">
        <f t="array" ref="T9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93">
        <v>2</v>
      </c>
      <c r="V993">
        <v>3</v>
      </c>
      <c r="W993">
        <v>0</v>
      </c>
      <c r="X993">
        <v>3</v>
      </c>
      <c r="Y993">
        <v>7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3</v>
      </c>
      <c r="AG993">
        <v>11</v>
      </c>
      <c r="AH993">
        <v>0</v>
      </c>
    </row>
    <row r="994" spans="2:34" x14ac:dyDescent="0.3">
      <c r="B994">
        <v>6887</v>
      </c>
      <c r="C994">
        <v>1967</v>
      </c>
      <c r="D994" s="12">
        <f>2026-marketing_campaign4[[#This Row],[Year_Birth]]</f>
        <v>59</v>
      </c>
      <c r="E994" s="12" t="str" cm="1">
        <f t="array" ref="E9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994" s="12" t="s">
        <v>29</v>
      </c>
      <c r="G994" s="12" t="s">
        <v>30</v>
      </c>
      <c r="H994" s="11">
        <v>79146</v>
      </c>
      <c r="I994">
        <v>1</v>
      </c>
      <c r="J994">
        <v>1</v>
      </c>
      <c r="K994" s="1">
        <v>41753</v>
      </c>
      <c r="L994">
        <v>33</v>
      </c>
      <c r="M994" s="11">
        <v>245</v>
      </c>
      <c r="N994" s="11">
        <v>16</v>
      </c>
      <c r="O994" s="11">
        <v>223</v>
      </c>
      <c r="P994" s="11">
        <v>21</v>
      </c>
      <c r="Q994" s="11">
        <v>43</v>
      </c>
      <c r="R994" s="11">
        <v>16</v>
      </c>
      <c r="S9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564</v>
      </c>
      <c r="T994" s="25" t="str" cm="1">
        <f t="array" ref="T9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994">
        <v>2</v>
      </c>
      <c r="V994">
        <v>8</v>
      </c>
      <c r="W994">
        <v>1</v>
      </c>
      <c r="X994">
        <v>8</v>
      </c>
      <c r="Y994">
        <v>6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3</v>
      </c>
      <c r="AG994">
        <v>11</v>
      </c>
      <c r="AH994">
        <v>0</v>
      </c>
    </row>
    <row r="995" spans="2:34" x14ac:dyDescent="0.3">
      <c r="B995">
        <v>6406</v>
      </c>
      <c r="C995">
        <v>1988</v>
      </c>
      <c r="D995" s="12">
        <f>2026-marketing_campaign4[[#This Row],[Year_Birth]]</f>
        <v>38</v>
      </c>
      <c r="E995" s="12" t="str" cm="1">
        <f t="array" ref="E9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95" s="12" t="s">
        <v>34</v>
      </c>
      <c r="G995" s="12" t="s">
        <v>33</v>
      </c>
      <c r="H995" s="11">
        <v>78285</v>
      </c>
      <c r="I995">
        <v>0</v>
      </c>
      <c r="J995">
        <v>0</v>
      </c>
      <c r="K995" s="1">
        <v>41575</v>
      </c>
      <c r="L995">
        <v>13</v>
      </c>
      <c r="M995" s="11">
        <v>647</v>
      </c>
      <c r="N995" s="11">
        <v>107</v>
      </c>
      <c r="O995" s="11">
        <v>391</v>
      </c>
      <c r="P995" s="11">
        <v>175</v>
      </c>
      <c r="Q995" s="11">
        <v>67</v>
      </c>
      <c r="R995" s="11">
        <v>40</v>
      </c>
      <c r="S9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1427</v>
      </c>
      <c r="T995" s="25" t="str" cm="1">
        <f t="array" ref="T9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95">
        <v>1</v>
      </c>
      <c r="V995">
        <v>6</v>
      </c>
      <c r="W995">
        <v>4</v>
      </c>
      <c r="X995">
        <v>10</v>
      </c>
      <c r="Y995">
        <v>3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</v>
      </c>
      <c r="AG995">
        <v>11</v>
      </c>
      <c r="AH995">
        <v>0</v>
      </c>
    </row>
    <row r="996" spans="2:34" x14ac:dyDescent="0.3">
      <c r="B996">
        <v>4508</v>
      </c>
      <c r="C996">
        <v>1952</v>
      </c>
      <c r="D996" s="12">
        <f>2026-marketing_campaign4[[#This Row],[Year_Birth]]</f>
        <v>74</v>
      </c>
      <c r="E996" s="12" t="str" cm="1">
        <f t="array" ref="E9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96" s="12" t="s">
        <v>29</v>
      </c>
      <c r="G996" s="12" t="s">
        <v>30</v>
      </c>
      <c r="H996" s="11">
        <v>75127</v>
      </c>
      <c r="I996">
        <v>0</v>
      </c>
      <c r="J996">
        <v>0</v>
      </c>
      <c r="K996" s="1">
        <v>41781</v>
      </c>
      <c r="L996">
        <v>92</v>
      </c>
      <c r="M996" s="11">
        <v>203</v>
      </c>
      <c r="N996" s="11">
        <v>35</v>
      </c>
      <c r="O996" s="11">
        <v>305</v>
      </c>
      <c r="P996" s="11">
        <v>46</v>
      </c>
      <c r="Q996" s="11">
        <v>17</v>
      </c>
      <c r="R996" s="11">
        <v>227</v>
      </c>
      <c r="S9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833</v>
      </c>
      <c r="T996" s="25" t="str" cm="1">
        <f t="array" ref="T9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996">
        <v>1</v>
      </c>
      <c r="V996">
        <v>2</v>
      </c>
      <c r="W996">
        <v>11</v>
      </c>
      <c r="X996">
        <v>5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3</v>
      </c>
      <c r="AG996">
        <v>11</v>
      </c>
      <c r="AH996">
        <v>0</v>
      </c>
    </row>
    <row r="997" spans="2:34" x14ac:dyDescent="0.3">
      <c r="B997">
        <v>221</v>
      </c>
      <c r="C997">
        <v>1955</v>
      </c>
      <c r="D997" s="12">
        <f>2026-marketing_campaign4[[#This Row],[Year_Birth]]</f>
        <v>71</v>
      </c>
      <c r="E997" s="12" t="str" cm="1">
        <f t="array" ref="E9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997" s="12" t="s">
        <v>29</v>
      </c>
      <c r="G997" s="12" t="s">
        <v>33</v>
      </c>
      <c r="H997" s="11">
        <v>48726</v>
      </c>
      <c r="I997">
        <v>0</v>
      </c>
      <c r="J997">
        <v>1</v>
      </c>
      <c r="K997" s="1">
        <v>41391</v>
      </c>
      <c r="L997">
        <v>90</v>
      </c>
      <c r="M997" s="11">
        <v>138</v>
      </c>
      <c r="N997" s="11">
        <v>3</v>
      </c>
      <c r="O997" s="11">
        <v>38</v>
      </c>
      <c r="P997" s="11">
        <v>4</v>
      </c>
      <c r="Q997" s="11">
        <v>0</v>
      </c>
      <c r="R997" s="11">
        <v>59</v>
      </c>
      <c r="S9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242</v>
      </c>
      <c r="T997" s="25" t="str" cm="1">
        <f t="array" ref="T9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997">
        <v>3</v>
      </c>
      <c r="V997">
        <v>3</v>
      </c>
      <c r="W997">
        <v>2</v>
      </c>
      <c r="X997">
        <v>4</v>
      </c>
      <c r="Y997">
        <v>6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3</v>
      </c>
      <c r="AG997">
        <v>11</v>
      </c>
      <c r="AH997">
        <v>0</v>
      </c>
    </row>
    <row r="998" spans="2:34" x14ac:dyDescent="0.3">
      <c r="B998">
        <v>5331</v>
      </c>
      <c r="C998">
        <v>1977</v>
      </c>
      <c r="D998" s="12">
        <f>2026-marketing_campaign4[[#This Row],[Year_Birth]]</f>
        <v>49</v>
      </c>
      <c r="E998" s="12" t="str" cm="1">
        <f t="array" ref="E9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998" s="12" t="s">
        <v>29</v>
      </c>
      <c r="G998" s="12" t="s">
        <v>33</v>
      </c>
      <c r="H998" s="11">
        <v>74985</v>
      </c>
      <c r="I998">
        <v>0</v>
      </c>
      <c r="J998">
        <v>0</v>
      </c>
      <c r="K998" s="1">
        <v>41163</v>
      </c>
      <c r="L998">
        <v>8</v>
      </c>
      <c r="M998" s="11">
        <v>587</v>
      </c>
      <c r="N998" s="11">
        <v>51</v>
      </c>
      <c r="O998" s="11">
        <v>898</v>
      </c>
      <c r="P998" s="11">
        <v>247</v>
      </c>
      <c r="Q998" s="11">
        <v>0</v>
      </c>
      <c r="R998" s="11">
        <v>86</v>
      </c>
      <c r="S9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1869</v>
      </c>
      <c r="T998" s="25" t="str" cm="1">
        <f t="array" ref="T9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998">
        <v>1</v>
      </c>
      <c r="V998">
        <v>3</v>
      </c>
      <c r="W998">
        <v>6</v>
      </c>
      <c r="X998">
        <v>7</v>
      </c>
      <c r="Y998">
        <v>2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3</v>
      </c>
      <c r="AG998">
        <v>11</v>
      </c>
      <c r="AH998">
        <v>0</v>
      </c>
    </row>
    <row r="999" spans="2:34" x14ac:dyDescent="0.3">
      <c r="B999">
        <v>1911</v>
      </c>
      <c r="C999">
        <v>1987</v>
      </c>
      <c r="D999" s="12">
        <f>2026-marketing_campaign4[[#This Row],[Year_Birth]]</f>
        <v>39</v>
      </c>
      <c r="E999" s="12" t="str" cm="1">
        <f t="array" ref="E9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999" s="12" t="s">
        <v>29</v>
      </c>
      <c r="G999" s="12" t="s">
        <v>31</v>
      </c>
      <c r="H999" s="11">
        <v>67430</v>
      </c>
      <c r="I999">
        <v>0</v>
      </c>
      <c r="J999">
        <v>0</v>
      </c>
      <c r="K999" s="1">
        <v>41157</v>
      </c>
      <c r="L999">
        <v>6</v>
      </c>
      <c r="M999" s="11">
        <v>595</v>
      </c>
      <c r="N999" s="11">
        <v>97</v>
      </c>
      <c r="O999" s="11">
        <v>291</v>
      </c>
      <c r="P999" s="11">
        <v>127</v>
      </c>
      <c r="Q999" s="11">
        <v>133</v>
      </c>
      <c r="R999" s="11">
        <v>121</v>
      </c>
      <c r="S9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1364</v>
      </c>
      <c r="T999" s="25" t="str" cm="1">
        <f t="array" ref="T9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999">
        <v>1</v>
      </c>
      <c r="V999">
        <v>11</v>
      </c>
      <c r="W999">
        <v>5</v>
      </c>
      <c r="X999">
        <v>12</v>
      </c>
      <c r="Y999">
        <v>6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3</v>
      </c>
      <c r="AG999">
        <v>11</v>
      </c>
      <c r="AH999">
        <v>0</v>
      </c>
    </row>
    <row r="1000" spans="2:34" x14ac:dyDescent="0.3">
      <c r="B1000">
        <v>20</v>
      </c>
      <c r="C1000">
        <v>1965</v>
      </c>
      <c r="D1000" s="12">
        <f>2026-marketing_campaign4[[#This Row],[Year_Birth]]</f>
        <v>61</v>
      </c>
      <c r="E1000" s="12" t="str" cm="1">
        <f t="array" ref="E10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00" s="12" t="s">
        <v>37</v>
      </c>
      <c r="G1000" s="12" t="s">
        <v>33</v>
      </c>
      <c r="H1000" s="11">
        <v>46891</v>
      </c>
      <c r="I1000">
        <v>0</v>
      </c>
      <c r="J1000">
        <v>1</v>
      </c>
      <c r="K1000" s="1">
        <v>41518</v>
      </c>
      <c r="L1000">
        <v>91</v>
      </c>
      <c r="M1000" s="11">
        <v>43</v>
      </c>
      <c r="N1000" s="11">
        <v>12</v>
      </c>
      <c r="O1000" s="11">
        <v>23</v>
      </c>
      <c r="P1000" s="11">
        <v>29</v>
      </c>
      <c r="Q1000" s="11">
        <v>15</v>
      </c>
      <c r="R1000" s="11">
        <v>61</v>
      </c>
      <c r="S10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183</v>
      </c>
      <c r="T1000" s="25" t="str" cm="1">
        <f t="array" ref="T10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00">
        <v>1</v>
      </c>
      <c r="V1000">
        <v>2</v>
      </c>
      <c r="W1000">
        <v>1</v>
      </c>
      <c r="X1000">
        <v>4</v>
      </c>
      <c r="Y1000">
        <v>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3</v>
      </c>
      <c r="AG1000">
        <v>11</v>
      </c>
      <c r="AH1000">
        <v>0</v>
      </c>
    </row>
    <row r="1001" spans="2:34" x14ac:dyDescent="0.3">
      <c r="B1001">
        <v>8786</v>
      </c>
      <c r="C1001">
        <v>1956</v>
      </c>
      <c r="D1001" s="12">
        <f>2026-marketing_campaign4[[#This Row],[Year_Birth]]</f>
        <v>70</v>
      </c>
      <c r="E1001" s="12" t="str" cm="1">
        <f t="array" ref="E10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01" s="12" t="s">
        <v>34</v>
      </c>
      <c r="G1001" s="12" t="s">
        <v>33</v>
      </c>
      <c r="H1001" s="11">
        <v>62058</v>
      </c>
      <c r="I1001">
        <v>0</v>
      </c>
      <c r="J1001">
        <v>1</v>
      </c>
      <c r="K1001" s="1">
        <v>41420</v>
      </c>
      <c r="L1001">
        <v>52</v>
      </c>
      <c r="M1001" s="11">
        <v>301</v>
      </c>
      <c r="N1001" s="11">
        <v>7</v>
      </c>
      <c r="O1001" s="11">
        <v>74</v>
      </c>
      <c r="P1001" s="11">
        <v>10</v>
      </c>
      <c r="Q1001" s="11">
        <v>0</v>
      </c>
      <c r="R1001" s="11">
        <v>58</v>
      </c>
      <c r="S10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450</v>
      </c>
      <c r="T1001" s="25" t="str" cm="1">
        <f t="array" ref="T10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01">
        <v>4</v>
      </c>
      <c r="V1001">
        <v>6</v>
      </c>
      <c r="W1001">
        <v>1</v>
      </c>
      <c r="X1001">
        <v>7</v>
      </c>
      <c r="Y1001">
        <v>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3</v>
      </c>
      <c r="AG1001">
        <v>11</v>
      </c>
      <c r="AH1001">
        <v>0</v>
      </c>
    </row>
    <row r="1002" spans="2:34" x14ac:dyDescent="0.3">
      <c r="B1002">
        <v>10582</v>
      </c>
      <c r="C1002">
        <v>1979</v>
      </c>
      <c r="D1002" s="12">
        <f>2026-marketing_campaign4[[#This Row],[Year_Birth]]</f>
        <v>47</v>
      </c>
      <c r="E1002" s="12" t="str" cm="1">
        <f t="array" ref="E10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02" s="12" t="s">
        <v>29</v>
      </c>
      <c r="G1002" s="12" t="s">
        <v>33</v>
      </c>
      <c r="H1002" s="11">
        <v>72063</v>
      </c>
      <c r="I1002">
        <v>0</v>
      </c>
      <c r="J1002">
        <v>1</v>
      </c>
      <c r="K1002" s="1">
        <v>41458</v>
      </c>
      <c r="L1002">
        <v>3</v>
      </c>
      <c r="M1002" s="11">
        <v>180</v>
      </c>
      <c r="N1002" s="11">
        <v>32</v>
      </c>
      <c r="O1002" s="11">
        <v>348</v>
      </c>
      <c r="P1002" s="11">
        <v>76</v>
      </c>
      <c r="Q1002" s="11">
        <v>32</v>
      </c>
      <c r="R1002" s="11">
        <v>90</v>
      </c>
      <c r="S10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758</v>
      </c>
      <c r="T1002" s="25" t="str" cm="1">
        <f t="array" ref="T10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002">
        <v>2</v>
      </c>
      <c r="V1002">
        <v>5</v>
      </c>
      <c r="W1002">
        <v>2</v>
      </c>
      <c r="X1002">
        <v>12</v>
      </c>
      <c r="Y1002">
        <v>2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3</v>
      </c>
      <c r="AG1002">
        <v>11</v>
      </c>
      <c r="AH1002">
        <v>0</v>
      </c>
    </row>
    <row r="1003" spans="2:34" x14ac:dyDescent="0.3">
      <c r="B1003">
        <v>1915</v>
      </c>
      <c r="C1003">
        <v>1951</v>
      </c>
      <c r="D1003" s="12">
        <f>2026-marketing_campaign4[[#This Row],[Year_Birth]]</f>
        <v>75</v>
      </c>
      <c r="E1003" s="12" t="str" cm="1">
        <f t="array" ref="E10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03" s="12" t="s">
        <v>32</v>
      </c>
      <c r="G1003" s="12" t="s">
        <v>33</v>
      </c>
      <c r="H1003" s="11">
        <v>78939</v>
      </c>
      <c r="I1003">
        <v>0</v>
      </c>
      <c r="J1003">
        <v>0</v>
      </c>
      <c r="K1003" s="1">
        <v>41620</v>
      </c>
      <c r="L1003">
        <v>57</v>
      </c>
      <c r="M1003" s="11">
        <v>794</v>
      </c>
      <c r="N1003" s="11">
        <v>115</v>
      </c>
      <c r="O1003" s="11">
        <v>243</v>
      </c>
      <c r="P1003" s="11">
        <v>150</v>
      </c>
      <c r="Q1003" s="11">
        <v>0</v>
      </c>
      <c r="R1003" s="11">
        <v>205</v>
      </c>
      <c r="S10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1507</v>
      </c>
      <c r="T1003" s="25" t="str" cm="1">
        <f t="array" ref="T10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03">
        <v>1</v>
      </c>
      <c r="V1003">
        <v>8</v>
      </c>
      <c r="W1003">
        <v>5</v>
      </c>
      <c r="X1003">
        <v>6</v>
      </c>
      <c r="Y1003">
        <v>3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3</v>
      </c>
      <c r="AG1003">
        <v>11</v>
      </c>
      <c r="AH1003">
        <v>0</v>
      </c>
    </row>
    <row r="1004" spans="2:34" x14ac:dyDescent="0.3">
      <c r="B1004">
        <v>2371</v>
      </c>
      <c r="C1004">
        <v>1972</v>
      </c>
      <c r="D1004" s="12">
        <f>2026-marketing_campaign4[[#This Row],[Year_Birth]]</f>
        <v>54</v>
      </c>
      <c r="E1004" s="12" t="str" cm="1">
        <f t="array" ref="E10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04" s="12" t="s">
        <v>29</v>
      </c>
      <c r="G1004" s="12" t="s">
        <v>33</v>
      </c>
      <c r="H1004" s="11">
        <v>33622</v>
      </c>
      <c r="I1004">
        <v>1</v>
      </c>
      <c r="J1004">
        <v>1</v>
      </c>
      <c r="K1004" s="1">
        <v>41377</v>
      </c>
      <c r="L1004">
        <v>22</v>
      </c>
      <c r="M1004" s="11">
        <v>39</v>
      </c>
      <c r="N1004" s="11">
        <v>1</v>
      </c>
      <c r="O1004" s="11">
        <v>22</v>
      </c>
      <c r="P1004" s="11">
        <v>3</v>
      </c>
      <c r="Q1004" s="11">
        <v>4</v>
      </c>
      <c r="R1004" s="11">
        <v>12</v>
      </c>
      <c r="S10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</v>
      </c>
      <c r="T1004" s="25" t="str" cm="1">
        <f t="array" ref="T10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04">
        <v>3</v>
      </c>
      <c r="V1004">
        <v>2</v>
      </c>
      <c r="W1004">
        <v>0</v>
      </c>
      <c r="X1004">
        <v>4</v>
      </c>
      <c r="Y1004">
        <v>7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3</v>
      </c>
      <c r="AG1004">
        <v>11</v>
      </c>
      <c r="AH1004">
        <v>0</v>
      </c>
    </row>
    <row r="1005" spans="2:34" x14ac:dyDescent="0.3">
      <c r="B1005">
        <v>4303</v>
      </c>
      <c r="C1005">
        <v>1957</v>
      </c>
      <c r="D1005" s="12">
        <f>2026-marketing_campaign4[[#This Row],[Year_Birth]]</f>
        <v>69</v>
      </c>
      <c r="E1005" s="12" t="str" cm="1">
        <f t="array" ref="E10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05" s="12" t="s">
        <v>32</v>
      </c>
      <c r="G1005" s="12" t="s">
        <v>31</v>
      </c>
      <c r="H1005" s="11">
        <v>6835</v>
      </c>
      <c r="I1005">
        <v>0</v>
      </c>
      <c r="J1005">
        <v>1</v>
      </c>
      <c r="K1005" s="1">
        <v>41251</v>
      </c>
      <c r="L1005">
        <v>76</v>
      </c>
      <c r="M1005" s="11">
        <v>107</v>
      </c>
      <c r="N1005" s="11">
        <v>2</v>
      </c>
      <c r="O1005" s="11">
        <v>12</v>
      </c>
      <c r="P1005" s="11">
        <v>2</v>
      </c>
      <c r="Q1005" s="11">
        <v>2</v>
      </c>
      <c r="R1005" s="11">
        <v>12</v>
      </c>
      <c r="S10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</v>
      </c>
      <c r="T1005" s="25" t="str" cm="1">
        <f t="array" ref="T10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05">
        <v>0</v>
      </c>
      <c r="V1005">
        <v>0</v>
      </c>
      <c r="W1005">
        <v>0</v>
      </c>
      <c r="X1005">
        <v>1</v>
      </c>
      <c r="Y1005">
        <v>20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3</v>
      </c>
      <c r="AG1005">
        <v>11</v>
      </c>
      <c r="AH1005">
        <v>0</v>
      </c>
    </row>
    <row r="1006" spans="2:34" x14ac:dyDescent="0.3">
      <c r="B1006">
        <v>6825</v>
      </c>
      <c r="C1006">
        <v>1953</v>
      </c>
      <c r="D1006" s="12">
        <f>2026-marketing_campaign4[[#This Row],[Year_Birth]]</f>
        <v>73</v>
      </c>
      <c r="E1006" s="12" t="str" cm="1">
        <f t="array" ref="E10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06" s="12" t="s">
        <v>29</v>
      </c>
      <c r="G1006" s="12" t="s">
        <v>31</v>
      </c>
      <c r="H1006" s="11">
        <v>41452</v>
      </c>
      <c r="I1006">
        <v>1</v>
      </c>
      <c r="J1006">
        <v>1</v>
      </c>
      <c r="K1006" s="1">
        <v>41339</v>
      </c>
      <c r="L1006">
        <v>86</v>
      </c>
      <c r="M1006" s="11">
        <v>13</v>
      </c>
      <c r="N1006" s="11">
        <v>0</v>
      </c>
      <c r="O1006" s="11">
        <v>3</v>
      </c>
      <c r="P1006" s="11">
        <v>0</v>
      </c>
      <c r="Q1006" s="11">
        <v>0</v>
      </c>
      <c r="R1006" s="11">
        <v>0</v>
      </c>
      <c r="S10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1006" s="25" t="str" cm="1">
        <f t="array" ref="T10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06">
        <v>1</v>
      </c>
      <c r="V1006">
        <v>1</v>
      </c>
      <c r="W1006">
        <v>0</v>
      </c>
      <c r="X1006">
        <v>2</v>
      </c>
      <c r="Y1006">
        <v>7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3</v>
      </c>
      <c r="AG1006">
        <v>11</v>
      </c>
      <c r="AH1006">
        <v>0</v>
      </c>
    </row>
    <row r="1007" spans="2:34" x14ac:dyDescent="0.3">
      <c r="B1007">
        <v>1072</v>
      </c>
      <c r="C1007">
        <v>1965</v>
      </c>
      <c r="D1007" s="12">
        <f>2026-marketing_campaign4[[#This Row],[Year_Birth]]</f>
        <v>61</v>
      </c>
      <c r="E1007" s="12" t="str" cm="1">
        <f t="array" ref="E10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07" s="12" t="s">
        <v>32</v>
      </c>
      <c r="G1007" s="12" t="s">
        <v>30</v>
      </c>
      <c r="H1007" s="11">
        <v>40760</v>
      </c>
      <c r="I1007">
        <v>0</v>
      </c>
      <c r="J1007">
        <v>1</v>
      </c>
      <c r="K1007" s="1">
        <v>41516</v>
      </c>
      <c r="L1007">
        <v>64</v>
      </c>
      <c r="M1007" s="11">
        <v>70</v>
      </c>
      <c r="N1007" s="11">
        <v>0</v>
      </c>
      <c r="O1007" s="11">
        <v>17</v>
      </c>
      <c r="P1007" s="11">
        <v>0</v>
      </c>
      <c r="Q1007" s="11">
        <v>0</v>
      </c>
      <c r="R1007" s="11">
        <v>6</v>
      </c>
      <c r="S10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</v>
      </c>
      <c r="T1007" s="25" t="str" cm="1">
        <f t="array" ref="T10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07">
        <v>2</v>
      </c>
      <c r="V1007">
        <v>2</v>
      </c>
      <c r="W1007">
        <v>1</v>
      </c>
      <c r="X1007">
        <v>3</v>
      </c>
      <c r="Y1007">
        <v>6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</v>
      </c>
      <c r="AG1007">
        <v>11</v>
      </c>
      <c r="AH1007">
        <v>0</v>
      </c>
    </row>
    <row r="1008" spans="2:34" x14ac:dyDescent="0.3">
      <c r="B1008">
        <v>4964</v>
      </c>
      <c r="C1008">
        <v>1958</v>
      </c>
      <c r="D1008" s="12">
        <f>2026-marketing_campaign4[[#This Row],[Year_Birth]]</f>
        <v>68</v>
      </c>
      <c r="E1008" s="12" t="str" cm="1">
        <f t="array" ref="E10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08" s="12" t="s">
        <v>32</v>
      </c>
      <c r="G1008" s="12" t="s">
        <v>31</v>
      </c>
      <c r="H1008" s="11">
        <v>74250</v>
      </c>
      <c r="I1008">
        <v>0</v>
      </c>
      <c r="J1008">
        <v>0</v>
      </c>
      <c r="K1008" s="1">
        <v>41665</v>
      </c>
      <c r="L1008">
        <v>90</v>
      </c>
      <c r="M1008" s="11">
        <v>680</v>
      </c>
      <c r="N1008" s="11">
        <v>11</v>
      </c>
      <c r="O1008" s="11">
        <v>392</v>
      </c>
      <c r="P1008" s="11">
        <v>75</v>
      </c>
      <c r="Q1008" s="11">
        <v>0</v>
      </c>
      <c r="R1008" s="11">
        <v>0</v>
      </c>
      <c r="S10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1158</v>
      </c>
      <c r="T1008" s="25" t="str" cm="1">
        <f t="array" ref="T10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08">
        <v>1</v>
      </c>
      <c r="V1008">
        <v>2</v>
      </c>
      <c r="W1008">
        <v>11</v>
      </c>
      <c r="X1008">
        <v>4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3</v>
      </c>
      <c r="AG1008">
        <v>11</v>
      </c>
      <c r="AH1008">
        <v>0</v>
      </c>
    </row>
    <row r="1009" spans="2:34" x14ac:dyDescent="0.3">
      <c r="B1009">
        <v>2461</v>
      </c>
      <c r="C1009">
        <v>1955</v>
      </c>
      <c r="D1009" s="12">
        <f>2026-marketing_campaign4[[#This Row],[Year_Birth]]</f>
        <v>71</v>
      </c>
      <c r="E1009" s="12" t="str" cm="1">
        <f t="array" ref="E10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09" s="12" t="s">
        <v>34</v>
      </c>
      <c r="G1009" s="12" t="s">
        <v>30</v>
      </c>
      <c r="H1009" s="11">
        <v>51124</v>
      </c>
      <c r="I1009">
        <v>1</v>
      </c>
      <c r="J1009">
        <v>1</v>
      </c>
      <c r="K1009" s="1">
        <v>41626</v>
      </c>
      <c r="L1009">
        <v>79</v>
      </c>
      <c r="M1009" s="11">
        <v>26</v>
      </c>
      <c r="N1009" s="11">
        <v>1</v>
      </c>
      <c r="O1009" s="11">
        <v>11</v>
      </c>
      <c r="P1009" s="11">
        <v>0</v>
      </c>
      <c r="Q1009" s="11">
        <v>1</v>
      </c>
      <c r="R1009" s="11">
        <v>4</v>
      </c>
      <c r="S10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1009" s="25" t="str" cm="1">
        <f t="array" ref="T10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09">
        <v>2</v>
      </c>
      <c r="V1009">
        <v>1</v>
      </c>
      <c r="W1009">
        <v>0</v>
      </c>
      <c r="X1009">
        <v>3</v>
      </c>
      <c r="Y1009">
        <v>3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3</v>
      </c>
      <c r="AG1009">
        <v>11</v>
      </c>
      <c r="AH1009">
        <v>0</v>
      </c>
    </row>
    <row r="1010" spans="2:34" x14ac:dyDescent="0.3">
      <c r="B1010">
        <v>10736</v>
      </c>
      <c r="C1010">
        <v>1971</v>
      </c>
      <c r="D1010" s="12">
        <f>2026-marketing_campaign4[[#This Row],[Year_Birth]]</f>
        <v>55</v>
      </c>
      <c r="E1010" s="12" t="str" cm="1">
        <f t="array" ref="E10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10" s="12" t="s">
        <v>29</v>
      </c>
      <c r="G1010" s="12" t="s">
        <v>30</v>
      </c>
      <c r="H1010" s="11">
        <v>72258</v>
      </c>
      <c r="I1010">
        <v>0</v>
      </c>
      <c r="J1010">
        <v>1</v>
      </c>
      <c r="K1010" s="1">
        <v>41529</v>
      </c>
      <c r="L1010">
        <v>28</v>
      </c>
      <c r="M1010" s="11">
        <v>522</v>
      </c>
      <c r="N1010" s="11">
        <v>0</v>
      </c>
      <c r="O1010" s="11">
        <v>522</v>
      </c>
      <c r="P1010" s="11">
        <v>227</v>
      </c>
      <c r="Q1010" s="11">
        <v>120</v>
      </c>
      <c r="R1010" s="11">
        <v>134</v>
      </c>
      <c r="S10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1525</v>
      </c>
      <c r="T1010" s="25" t="str" cm="1">
        <f t="array" ref="T10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10">
        <v>2</v>
      </c>
      <c r="V1010">
        <v>6</v>
      </c>
      <c r="W1010">
        <v>9</v>
      </c>
      <c r="X1010">
        <v>5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3</v>
      </c>
      <c r="AG1010">
        <v>11</v>
      </c>
      <c r="AH1010">
        <v>0</v>
      </c>
    </row>
    <row r="1011" spans="2:34" x14ac:dyDescent="0.3">
      <c r="B1011">
        <v>3194</v>
      </c>
      <c r="C1011">
        <v>1974</v>
      </c>
      <c r="D1011" s="12">
        <f>2026-marketing_campaign4[[#This Row],[Year_Birth]]</f>
        <v>52</v>
      </c>
      <c r="E1011" s="12" t="str" cm="1">
        <f t="array" ref="E10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11" s="12" t="s">
        <v>32</v>
      </c>
      <c r="G1011" s="12" t="s">
        <v>30</v>
      </c>
      <c r="H1011" s="11">
        <v>71466</v>
      </c>
      <c r="I1011">
        <v>0</v>
      </c>
      <c r="J1011">
        <v>0</v>
      </c>
      <c r="K1011" s="1">
        <v>41734</v>
      </c>
      <c r="L1011">
        <v>86</v>
      </c>
      <c r="M1011" s="11">
        <v>412</v>
      </c>
      <c r="N1011" s="11">
        <v>12</v>
      </c>
      <c r="O1011" s="11">
        <v>546</v>
      </c>
      <c r="P1011" s="11">
        <v>78</v>
      </c>
      <c r="Q1011" s="11">
        <v>182</v>
      </c>
      <c r="R1011" s="11">
        <v>0</v>
      </c>
      <c r="S10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1230</v>
      </c>
      <c r="T1011" s="25" t="str" cm="1">
        <f t="array" ref="T10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11">
        <v>1</v>
      </c>
      <c r="V1011">
        <v>4</v>
      </c>
      <c r="W1011">
        <v>4</v>
      </c>
      <c r="X1011">
        <v>10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3</v>
      </c>
      <c r="AG1011">
        <v>11</v>
      </c>
      <c r="AH1011">
        <v>0</v>
      </c>
    </row>
    <row r="1012" spans="2:34" x14ac:dyDescent="0.3">
      <c r="B1012">
        <v>10839</v>
      </c>
      <c r="C1012">
        <v>1976</v>
      </c>
      <c r="D1012" s="12">
        <f>2026-marketing_campaign4[[#This Row],[Year_Birth]]</f>
        <v>50</v>
      </c>
      <c r="E1012" s="12" t="str" cm="1">
        <f t="array" ref="E10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12" s="12" t="s">
        <v>29</v>
      </c>
      <c r="G1012" s="12" t="s">
        <v>31</v>
      </c>
      <c r="H1012" s="11">
        <v>36283</v>
      </c>
      <c r="I1012">
        <v>1</v>
      </c>
      <c r="J1012">
        <v>1</v>
      </c>
      <c r="K1012" s="1">
        <v>41743</v>
      </c>
      <c r="L1012">
        <v>42</v>
      </c>
      <c r="M1012" s="11">
        <v>6</v>
      </c>
      <c r="N1012" s="11">
        <v>5</v>
      </c>
      <c r="O1012" s="11">
        <v>5</v>
      </c>
      <c r="P1012" s="11">
        <v>8</v>
      </c>
      <c r="Q1012" s="11">
        <v>0</v>
      </c>
      <c r="R1012" s="11">
        <v>5</v>
      </c>
      <c r="S10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</v>
      </c>
      <c r="T1012" s="25" t="str" cm="1">
        <f t="array" ref="T10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12">
        <v>2</v>
      </c>
      <c r="V1012">
        <v>1</v>
      </c>
      <c r="W1012">
        <v>0</v>
      </c>
      <c r="X1012">
        <v>3</v>
      </c>
      <c r="Y1012">
        <v>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3</v>
      </c>
      <c r="AG1012">
        <v>11</v>
      </c>
      <c r="AH1012">
        <v>0</v>
      </c>
    </row>
    <row r="1013" spans="2:34" x14ac:dyDescent="0.3">
      <c r="B1013">
        <v>49</v>
      </c>
      <c r="C1013">
        <v>1970</v>
      </c>
      <c r="D1013" s="12">
        <f>2026-marketing_campaign4[[#This Row],[Year_Birth]]</f>
        <v>56</v>
      </c>
      <c r="E1013" s="12" t="str" cm="1">
        <f t="array" ref="E10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13" s="12" t="s">
        <v>29</v>
      </c>
      <c r="G1013" s="12" t="s">
        <v>30</v>
      </c>
      <c r="H1013" s="11">
        <v>20587</v>
      </c>
      <c r="I1013">
        <v>1</v>
      </c>
      <c r="J1013">
        <v>0</v>
      </c>
      <c r="K1013" s="1">
        <v>41770</v>
      </c>
      <c r="L1013">
        <v>39</v>
      </c>
      <c r="M1013" s="11">
        <v>2</v>
      </c>
      <c r="N1013" s="11">
        <v>3</v>
      </c>
      <c r="O1013" s="11">
        <v>6</v>
      </c>
      <c r="P1013" s="11">
        <v>4</v>
      </c>
      <c r="Q1013" s="11">
        <v>1</v>
      </c>
      <c r="R1013" s="11">
        <v>9</v>
      </c>
      <c r="S10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1013" s="25" t="str" cm="1">
        <f t="array" ref="T10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13">
        <v>1</v>
      </c>
      <c r="V1013">
        <v>1</v>
      </c>
      <c r="W1013">
        <v>1</v>
      </c>
      <c r="X1013">
        <v>2</v>
      </c>
      <c r="Y1013">
        <v>7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3</v>
      </c>
      <c r="AG1013">
        <v>11</v>
      </c>
      <c r="AH1013">
        <v>0</v>
      </c>
    </row>
    <row r="1014" spans="2:34" x14ac:dyDescent="0.3">
      <c r="B1014">
        <v>4290</v>
      </c>
      <c r="C1014">
        <v>1972</v>
      </c>
      <c r="D1014" s="12">
        <f>2026-marketing_campaign4[[#This Row],[Year_Birth]]</f>
        <v>54</v>
      </c>
      <c r="E1014" s="12" t="str" cm="1">
        <f t="array" ref="E10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14" s="12" t="s">
        <v>29</v>
      </c>
      <c r="G1014" s="12" t="s">
        <v>33</v>
      </c>
      <c r="H1014" s="11">
        <v>30467</v>
      </c>
      <c r="I1014">
        <v>1</v>
      </c>
      <c r="J1014">
        <v>0</v>
      </c>
      <c r="K1014" s="1">
        <v>41717</v>
      </c>
      <c r="L1014">
        <v>8</v>
      </c>
      <c r="M1014" s="11">
        <v>1</v>
      </c>
      <c r="N1014" s="11">
        <v>3</v>
      </c>
      <c r="O1014" s="11">
        <v>8</v>
      </c>
      <c r="P1014" s="11">
        <v>2</v>
      </c>
      <c r="Q1014" s="11">
        <v>5</v>
      </c>
      <c r="R1014" s="11">
        <v>5</v>
      </c>
      <c r="S10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</v>
      </c>
      <c r="T1014" s="25" t="str" cm="1">
        <f t="array" ref="T10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14">
        <v>1</v>
      </c>
      <c r="V1014">
        <v>1</v>
      </c>
      <c r="W1014">
        <v>0</v>
      </c>
      <c r="X1014">
        <v>2</v>
      </c>
      <c r="Y1014">
        <v>7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3</v>
      </c>
      <c r="AG1014">
        <v>11</v>
      </c>
      <c r="AH1014">
        <v>0</v>
      </c>
    </row>
    <row r="1015" spans="2:34" x14ac:dyDescent="0.3">
      <c r="B1015">
        <v>10219</v>
      </c>
      <c r="C1015">
        <v>1972</v>
      </c>
      <c r="D1015" s="12">
        <f>2026-marketing_campaign4[[#This Row],[Year_Birth]]</f>
        <v>54</v>
      </c>
      <c r="E1015" s="12" t="str" cm="1">
        <f t="array" ref="E10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15" s="12" t="s">
        <v>29</v>
      </c>
      <c r="G1015" s="12" t="s">
        <v>31</v>
      </c>
      <c r="H1015" s="11">
        <v>31590</v>
      </c>
      <c r="I1015">
        <v>1</v>
      </c>
      <c r="J1015">
        <v>0</v>
      </c>
      <c r="K1015" s="1">
        <v>41443</v>
      </c>
      <c r="L1015">
        <v>40</v>
      </c>
      <c r="M1015" s="11">
        <v>6</v>
      </c>
      <c r="N1015" s="11">
        <v>2</v>
      </c>
      <c r="O1015" s="11">
        <v>15</v>
      </c>
      <c r="P1015" s="11">
        <v>6</v>
      </c>
      <c r="Q1015" s="11">
        <v>6</v>
      </c>
      <c r="R1015" s="11">
        <v>3</v>
      </c>
      <c r="S10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1015" s="25" t="str" cm="1">
        <f t="array" ref="T10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15">
        <v>1</v>
      </c>
      <c r="V1015">
        <v>1</v>
      </c>
      <c r="W1015">
        <v>0</v>
      </c>
      <c r="X1015">
        <v>3</v>
      </c>
      <c r="Y1015">
        <v>8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3</v>
      </c>
      <c r="AG1015">
        <v>11</v>
      </c>
      <c r="AH1015">
        <v>0</v>
      </c>
    </row>
    <row r="1016" spans="2:34" x14ac:dyDescent="0.3">
      <c r="B1016">
        <v>4211</v>
      </c>
      <c r="C1016">
        <v>1986</v>
      </c>
      <c r="D1016" s="12">
        <f>2026-marketing_campaign4[[#This Row],[Year_Birth]]</f>
        <v>40</v>
      </c>
      <c r="E1016" s="12" t="str" cm="1">
        <f t="array" ref="E10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016" s="12" t="s">
        <v>36</v>
      </c>
      <c r="G1016" s="12" t="s">
        <v>33</v>
      </c>
      <c r="H1016" s="11">
        <v>20425</v>
      </c>
      <c r="I1016">
        <v>1</v>
      </c>
      <c r="J1016">
        <v>0</v>
      </c>
      <c r="K1016" s="1">
        <v>41211</v>
      </c>
      <c r="L1016">
        <v>5</v>
      </c>
      <c r="M1016" s="11">
        <v>4</v>
      </c>
      <c r="N1016" s="11">
        <v>12</v>
      </c>
      <c r="O1016" s="11">
        <v>5</v>
      </c>
      <c r="P1016" s="11">
        <v>3</v>
      </c>
      <c r="Q1016" s="11">
        <v>16</v>
      </c>
      <c r="R1016" s="11">
        <v>17</v>
      </c>
      <c r="S10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1016" s="25" t="str" cm="1">
        <f t="array" ref="T10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16">
        <v>2</v>
      </c>
      <c r="V1016">
        <v>2</v>
      </c>
      <c r="W1016">
        <v>0</v>
      </c>
      <c r="X1016">
        <v>3</v>
      </c>
      <c r="Y1016">
        <v>7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3</v>
      </c>
      <c r="AG1016">
        <v>11</v>
      </c>
      <c r="AH1016">
        <v>0</v>
      </c>
    </row>
    <row r="1017" spans="2:34" x14ac:dyDescent="0.3">
      <c r="B1017">
        <v>1135</v>
      </c>
      <c r="C1017">
        <v>1960</v>
      </c>
      <c r="D1017" s="12">
        <f>2026-marketing_campaign4[[#This Row],[Year_Birth]]</f>
        <v>66</v>
      </c>
      <c r="E1017" s="12" t="str" cm="1">
        <f t="array" ref="E10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17" s="12" t="s">
        <v>34</v>
      </c>
      <c r="G1017" s="12" t="s">
        <v>31</v>
      </c>
      <c r="H1017" s="11">
        <v>17144</v>
      </c>
      <c r="I1017">
        <v>1</v>
      </c>
      <c r="J1017">
        <v>1</v>
      </c>
      <c r="K1017" s="1">
        <v>41685</v>
      </c>
      <c r="L1017">
        <v>96</v>
      </c>
      <c r="M1017" s="11">
        <v>18</v>
      </c>
      <c r="N1017" s="11">
        <v>2</v>
      </c>
      <c r="O1017" s="11">
        <v>19</v>
      </c>
      <c r="P1017" s="11">
        <v>0</v>
      </c>
      <c r="Q1017" s="11">
        <v>2</v>
      </c>
      <c r="R1017" s="11">
        <v>6</v>
      </c>
      <c r="S10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1017" s="25" t="str" cm="1">
        <f t="array" ref="T10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17">
        <v>5</v>
      </c>
      <c r="V1017">
        <v>3</v>
      </c>
      <c r="W1017">
        <v>0</v>
      </c>
      <c r="X1017">
        <v>4</v>
      </c>
      <c r="Y1017">
        <v>7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3</v>
      </c>
      <c r="AG1017">
        <v>11</v>
      </c>
      <c r="AH1017">
        <v>0</v>
      </c>
    </row>
    <row r="1018" spans="2:34" x14ac:dyDescent="0.3">
      <c r="B1018">
        <v>10846</v>
      </c>
      <c r="C1018">
        <v>1978</v>
      </c>
      <c r="D1018" s="12">
        <f>2026-marketing_campaign4[[#This Row],[Year_Birth]]</f>
        <v>48</v>
      </c>
      <c r="E1018" s="12" t="str" cm="1">
        <f t="array" ref="E10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18" s="12" t="s">
        <v>34</v>
      </c>
      <c r="G1018" s="12" t="s">
        <v>33</v>
      </c>
      <c r="H1018" s="11">
        <v>43783</v>
      </c>
      <c r="I1018">
        <v>1</v>
      </c>
      <c r="J1018">
        <v>0</v>
      </c>
      <c r="K1018" s="1">
        <v>41788</v>
      </c>
      <c r="L1018">
        <v>22</v>
      </c>
      <c r="M1018" s="11">
        <v>327</v>
      </c>
      <c r="N1018" s="11">
        <v>9</v>
      </c>
      <c r="O1018" s="11">
        <v>125</v>
      </c>
      <c r="P1018" s="11">
        <v>25</v>
      </c>
      <c r="Q1018" s="11">
        <v>4</v>
      </c>
      <c r="R1018" s="11">
        <v>139</v>
      </c>
      <c r="S10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629</v>
      </c>
      <c r="T1018" s="25" t="str" cm="1">
        <f t="array" ref="T10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18">
        <v>6</v>
      </c>
      <c r="V1018">
        <v>7</v>
      </c>
      <c r="W1018">
        <v>1</v>
      </c>
      <c r="X1018">
        <v>8</v>
      </c>
      <c r="Y1018">
        <v>7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3</v>
      </c>
      <c r="AG1018">
        <v>11</v>
      </c>
      <c r="AH1018">
        <v>0</v>
      </c>
    </row>
    <row r="1019" spans="2:34" x14ac:dyDescent="0.3">
      <c r="B1019">
        <v>347</v>
      </c>
      <c r="C1019">
        <v>1976</v>
      </c>
      <c r="D1019" s="12">
        <f>2026-marketing_campaign4[[#This Row],[Year_Birth]]</f>
        <v>50</v>
      </c>
      <c r="E1019" s="12" t="str" cm="1">
        <f t="array" ref="E10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19" s="12" t="s">
        <v>29</v>
      </c>
      <c r="G1019" s="12" t="s">
        <v>35</v>
      </c>
      <c r="H1019" s="11">
        <v>40780</v>
      </c>
      <c r="I1019">
        <v>0</v>
      </c>
      <c r="J1019">
        <v>1</v>
      </c>
      <c r="K1019" s="1">
        <v>41160</v>
      </c>
      <c r="L1019">
        <v>30</v>
      </c>
      <c r="M1019" s="11">
        <v>229</v>
      </c>
      <c r="N1019" s="11">
        <v>27</v>
      </c>
      <c r="O1019" s="11">
        <v>71</v>
      </c>
      <c r="P1019" s="11">
        <v>13</v>
      </c>
      <c r="Q1019" s="11">
        <v>3</v>
      </c>
      <c r="R1019" s="11">
        <v>34</v>
      </c>
      <c r="S10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377</v>
      </c>
      <c r="T1019" s="25" t="str" cm="1">
        <f t="array" ref="T10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19">
        <v>4</v>
      </c>
      <c r="V1019">
        <v>7</v>
      </c>
      <c r="W1019">
        <v>1</v>
      </c>
      <c r="X1019">
        <v>5</v>
      </c>
      <c r="Y1019">
        <v>9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3</v>
      </c>
      <c r="AG1019">
        <v>11</v>
      </c>
      <c r="AH1019">
        <v>0</v>
      </c>
    </row>
    <row r="1020" spans="2:34" x14ac:dyDescent="0.3">
      <c r="B1020">
        <v>6543</v>
      </c>
      <c r="C1020">
        <v>1945</v>
      </c>
      <c r="D1020" s="12">
        <f>2026-marketing_campaign4[[#This Row],[Year_Birth]]</f>
        <v>81</v>
      </c>
      <c r="E1020" s="12" t="str" cm="1">
        <f t="array" ref="E10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020" s="12" t="s">
        <v>34</v>
      </c>
      <c r="G1020" s="12" t="s">
        <v>31</v>
      </c>
      <c r="H1020" s="11">
        <v>62847</v>
      </c>
      <c r="I1020">
        <v>0</v>
      </c>
      <c r="J1020">
        <v>0</v>
      </c>
      <c r="K1020" s="1">
        <v>41289</v>
      </c>
      <c r="L1020">
        <v>45</v>
      </c>
      <c r="M1020" s="11">
        <v>521</v>
      </c>
      <c r="N1020" s="11">
        <v>168</v>
      </c>
      <c r="O1020" s="11">
        <v>706</v>
      </c>
      <c r="P1020" s="11">
        <v>80</v>
      </c>
      <c r="Q1020" s="11">
        <v>76</v>
      </c>
      <c r="R1020" s="11">
        <v>61</v>
      </c>
      <c r="S10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1612</v>
      </c>
      <c r="T1020" s="25" t="str" cm="1">
        <f t="array" ref="T10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20">
        <v>1</v>
      </c>
      <c r="V1020">
        <v>3</v>
      </c>
      <c r="W1020">
        <v>6</v>
      </c>
      <c r="X1020">
        <v>4</v>
      </c>
      <c r="Y1020">
        <v>2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3</v>
      </c>
      <c r="AG1020">
        <v>11</v>
      </c>
      <c r="AH1020">
        <v>0</v>
      </c>
    </row>
    <row r="1021" spans="2:34" x14ac:dyDescent="0.3">
      <c r="B1021">
        <v>3479</v>
      </c>
      <c r="C1021">
        <v>1950</v>
      </c>
      <c r="D1021" s="12">
        <f>2026-marketing_campaign4[[#This Row],[Year_Birth]]</f>
        <v>76</v>
      </c>
      <c r="E1021" s="12" t="str" cm="1">
        <f t="array" ref="E10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21" s="12" t="s">
        <v>29</v>
      </c>
      <c r="G1021" s="12" t="s">
        <v>30</v>
      </c>
      <c r="H1021" s="11">
        <v>16813</v>
      </c>
      <c r="I1021">
        <v>0</v>
      </c>
      <c r="J1021">
        <v>0</v>
      </c>
      <c r="K1021" s="1">
        <v>41474</v>
      </c>
      <c r="L1021">
        <v>49</v>
      </c>
      <c r="M1021" s="11">
        <v>4</v>
      </c>
      <c r="N1021" s="11">
        <v>8</v>
      </c>
      <c r="O1021" s="11">
        <v>11</v>
      </c>
      <c r="P1021" s="11">
        <v>12</v>
      </c>
      <c r="Q1021" s="11">
        <v>2</v>
      </c>
      <c r="R1021" s="11">
        <v>13</v>
      </c>
      <c r="S10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</v>
      </c>
      <c r="T1021" s="25" t="str" cm="1">
        <f t="array" ref="T10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21">
        <v>1</v>
      </c>
      <c r="V1021">
        <v>2</v>
      </c>
      <c r="W1021">
        <v>0</v>
      </c>
      <c r="X1021">
        <v>3</v>
      </c>
      <c r="Y1021">
        <v>7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3</v>
      </c>
      <c r="AG1021">
        <v>11</v>
      </c>
      <c r="AH1021">
        <v>0</v>
      </c>
    </row>
    <row r="1022" spans="2:34" x14ac:dyDescent="0.3">
      <c r="B1022">
        <v>11075</v>
      </c>
      <c r="C1022">
        <v>1978</v>
      </c>
      <c r="D1022" s="12">
        <f>2026-marketing_campaign4[[#This Row],[Year_Birth]]</f>
        <v>48</v>
      </c>
      <c r="E1022" s="12" t="str" cm="1">
        <f t="array" ref="E10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22" s="12" t="s">
        <v>29</v>
      </c>
      <c r="G1022" s="12" t="s">
        <v>33</v>
      </c>
      <c r="H1022" s="11">
        <v>51267</v>
      </c>
      <c r="I1022">
        <v>1</v>
      </c>
      <c r="J1022">
        <v>1</v>
      </c>
      <c r="K1022" s="1">
        <v>41576</v>
      </c>
      <c r="L1022">
        <v>37</v>
      </c>
      <c r="M1022" s="11">
        <v>183</v>
      </c>
      <c r="N1022" s="11">
        <v>2</v>
      </c>
      <c r="O1022" s="11">
        <v>64</v>
      </c>
      <c r="P1022" s="11">
        <v>7</v>
      </c>
      <c r="Q1022" s="11">
        <v>2</v>
      </c>
      <c r="R1022" s="11">
        <v>12</v>
      </c>
      <c r="S10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270</v>
      </c>
      <c r="T1022" s="25" t="str" cm="1">
        <f t="array" ref="T10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22">
        <v>4</v>
      </c>
      <c r="V1022">
        <v>3</v>
      </c>
      <c r="W1022">
        <v>3</v>
      </c>
      <c r="X1022">
        <v>5</v>
      </c>
      <c r="Y1022">
        <v>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3</v>
      </c>
      <c r="AG1022">
        <v>11</v>
      </c>
      <c r="AH1022">
        <v>0</v>
      </c>
    </row>
    <row r="1023" spans="2:34" x14ac:dyDescent="0.3">
      <c r="B1023">
        <v>4442</v>
      </c>
      <c r="C1023">
        <v>1961</v>
      </c>
      <c r="D1023" s="12">
        <f>2026-marketing_campaign4[[#This Row],[Year_Birth]]</f>
        <v>65</v>
      </c>
      <c r="E1023" s="12" t="str" cm="1">
        <f t="array" ref="E10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23" s="12" t="s">
        <v>29</v>
      </c>
      <c r="G1023" s="12" t="s">
        <v>30</v>
      </c>
      <c r="H1023" s="11">
        <v>46524</v>
      </c>
      <c r="I1023">
        <v>0</v>
      </c>
      <c r="J1023">
        <v>1</v>
      </c>
      <c r="K1023" s="1">
        <v>41369</v>
      </c>
      <c r="L1023">
        <v>70</v>
      </c>
      <c r="M1023" s="11">
        <v>31</v>
      </c>
      <c r="N1023" s="11">
        <v>19</v>
      </c>
      <c r="O1023" s="11">
        <v>35</v>
      </c>
      <c r="P1023" s="11">
        <v>26</v>
      </c>
      <c r="Q1023" s="11">
        <v>14</v>
      </c>
      <c r="R1023" s="11">
        <v>52</v>
      </c>
      <c r="S10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177</v>
      </c>
      <c r="T1023" s="25" t="str" cm="1">
        <f t="array" ref="T10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23">
        <v>2</v>
      </c>
      <c r="V1023">
        <v>1</v>
      </c>
      <c r="W1023">
        <v>1</v>
      </c>
      <c r="X1023">
        <v>5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3</v>
      </c>
      <c r="AG1023">
        <v>11</v>
      </c>
      <c r="AH1023">
        <v>0</v>
      </c>
    </row>
    <row r="1024" spans="2:34" x14ac:dyDescent="0.3">
      <c r="B1024">
        <v>199</v>
      </c>
      <c r="C1024">
        <v>1962</v>
      </c>
      <c r="D1024" s="12">
        <f>2026-marketing_campaign4[[#This Row],[Year_Birth]]</f>
        <v>64</v>
      </c>
      <c r="E1024" s="12" t="str" cm="1">
        <f t="array" ref="E10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24" s="12" t="s">
        <v>34</v>
      </c>
      <c r="G1024" s="12" t="s">
        <v>30</v>
      </c>
      <c r="H1024" s="11">
        <v>45183</v>
      </c>
      <c r="I1024">
        <v>0</v>
      </c>
      <c r="J1024">
        <v>0</v>
      </c>
      <c r="K1024" s="1">
        <v>41294</v>
      </c>
      <c r="L1024">
        <v>33</v>
      </c>
      <c r="M1024" s="11">
        <v>219</v>
      </c>
      <c r="N1024" s="11">
        <v>3</v>
      </c>
      <c r="O1024" s="11">
        <v>60</v>
      </c>
      <c r="P1024" s="11">
        <v>12</v>
      </c>
      <c r="Q1024" s="11">
        <v>9</v>
      </c>
      <c r="R1024" s="11">
        <v>12</v>
      </c>
      <c r="S10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315</v>
      </c>
      <c r="T1024" s="25" t="str" cm="1">
        <f t="array" ref="T10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24">
        <v>1</v>
      </c>
      <c r="V1024">
        <v>4</v>
      </c>
      <c r="W1024">
        <v>1</v>
      </c>
      <c r="X1024">
        <v>7</v>
      </c>
      <c r="Y1024">
        <v>7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3</v>
      </c>
      <c r="AG1024">
        <v>11</v>
      </c>
      <c r="AH1024">
        <v>0</v>
      </c>
    </row>
    <row r="1025" spans="2:34" x14ac:dyDescent="0.3">
      <c r="B1025">
        <v>6722</v>
      </c>
      <c r="C1025">
        <v>1954</v>
      </c>
      <c r="D1025" s="12">
        <f>2026-marketing_campaign4[[#This Row],[Year_Birth]]</f>
        <v>72</v>
      </c>
      <c r="E1025" s="12" t="str" cm="1">
        <f t="array" ref="E10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25" s="12" t="s">
        <v>32</v>
      </c>
      <c r="G1025" s="12" t="s">
        <v>33</v>
      </c>
      <c r="H1025" s="11">
        <v>70421</v>
      </c>
      <c r="I1025">
        <v>0</v>
      </c>
      <c r="J1025">
        <v>1</v>
      </c>
      <c r="K1025" s="1">
        <v>41818</v>
      </c>
      <c r="L1025">
        <v>98</v>
      </c>
      <c r="M1025" s="11">
        <v>479</v>
      </c>
      <c r="N1025" s="11">
        <v>28</v>
      </c>
      <c r="O1025" s="11">
        <v>136</v>
      </c>
      <c r="P1025" s="11">
        <v>75</v>
      </c>
      <c r="Q1025" s="11">
        <v>14</v>
      </c>
      <c r="R1025" s="11">
        <v>35</v>
      </c>
      <c r="S10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767</v>
      </c>
      <c r="T1025" s="25" t="str" cm="1">
        <f t="array" ref="T10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025">
        <v>3</v>
      </c>
      <c r="V1025">
        <v>10</v>
      </c>
      <c r="W1025">
        <v>3</v>
      </c>
      <c r="X1025">
        <v>7</v>
      </c>
      <c r="Y1025">
        <v>6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3</v>
      </c>
      <c r="AG1025">
        <v>11</v>
      </c>
      <c r="AH1025">
        <v>0</v>
      </c>
    </row>
    <row r="1026" spans="2:34" x14ac:dyDescent="0.3">
      <c r="B1026">
        <v>796</v>
      </c>
      <c r="C1026">
        <v>1965</v>
      </c>
      <c r="D1026" s="12">
        <f>2026-marketing_campaign4[[#This Row],[Year_Birth]]</f>
        <v>61</v>
      </c>
      <c r="E1026" s="12" t="str" cm="1">
        <f t="array" ref="E10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26" s="12" t="s">
        <v>37</v>
      </c>
      <c r="G1026" s="12" t="s">
        <v>35</v>
      </c>
      <c r="H1026" s="11">
        <v>60161</v>
      </c>
      <c r="I1026">
        <v>0</v>
      </c>
      <c r="J1026">
        <v>1</v>
      </c>
      <c r="K1026" s="1">
        <v>41205</v>
      </c>
      <c r="L1026">
        <v>17</v>
      </c>
      <c r="M1026" s="11">
        <v>584</v>
      </c>
      <c r="N1026" s="11">
        <v>44</v>
      </c>
      <c r="O1026" s="11">
        <v>212</v>
      </c>
      <c r="P1026" s="11">
        <v>46</v>
      </c>
      <c r="Q1026" s="11">
        <v>8</v>
      </c>
      <c r="R1026" s="11">
        <v>177</v>
      </c>
      <c r="S10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1071</v>
      </c>
      <c r="T1026" s="25" t="str" cm="1">
        <f t="array" ref="T10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26">
        <v>3</v>
      </c>
      <c r="V1026">
        <v>11</v>
      </c>
      <c r="W1026">
        <v>4</v>
      </c>
      <c r="X1026">
        <v>8</v>
      </c>
      <c r="Y1026">
        <v>8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3</v>
      </c>
      <c r="AG1026">
        <v>11</v>
      </c>
      <c r="AH1026">
        <v>0</v>
      </c>
    </row>
    <row r="1027" spans="2:34" x14ac:dyDescent="0.3">
      <c r="B1027">
        <v>3749</v>
      </c>
      <c r="C1027">
        <v>1973</v>
      </c>
      <c r="D1027" s="12">
        <f>2026-marketing_campaign4[[#This Row],[Year_Birth]]</f>
        <v>53</v>
      </c>
      <c r="E1027" s="12" t="str" cm="1">
        <f t="array" ref="E10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27" s="12" t="s">
        <v>29</v>
      </c>
      <c r="G1027" s="12" t="s">
        <v>31</v>
      </c>
      <c r="H1027" s="11">
        <v>73926</v>
      </c>
      <c r="I1027">
        <v>0</v>
      </c>
      <c r="J1027">
        <v>0</v>
      </c>
      <c r="K1027" s="1">
        <v>41335</v>
      </c>
      <c r="L1027">
        <v>54</v>
      </c>
      <c r="M1027" s="11">
        <v>627</v>
      </c>
      <c r="N1027" s="11">
        <v>91</v>
      </c>
      <c r="O1027" s="11">
        <v>597</v>
      </c>
      <c r="P1027" s="11">
        <v>159</v>
      </c>
      <c r="Q1027" s="11">
        <v>91</v>
      </c>
      <c r="R1027" s="11">
        <v>15</v>
      </c>
      <c r="S10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1580</v>
      </c>
      <c r="T1027" s="25" t="str" cm="1">
        <f t="array" ref="T10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27">
        <v>1</v>
      </c>
      <c r="V1027">
        <v>6</v>
      </c>
      <c r="W1027">
        <v>5</v>
      </c>
      <c r="X1027">
        <v>12</v>
      </c>
      <c r="Y1027">
        <v>3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3</v>
      </c>
      <c r="AG1027">
        <v>11</v>
      </c>
      <c r="AH1027">
        <v>0</v>
      </c>
    </row>
    <row r="1028" spans="2:34" x14ac:dyDescent="0.3">
      <c r="B1028">
        <v>8523</v>
      </c>
      <c r="C1028">
        <v>1968</v>
      </c>
      <c r="D1028" s="12">
        <f>2026-marketing_campaign4[[#This Row],[Year_Birth]]</f>
        <v>58</v>
      </c>
      <c r="E1028" s="12" t="str" cm="1">
        <f t="array" ref="E10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28" s="12" t="s">
        <v>29</v>
      </c>
      <c r="G1028" s="12" t="s">
        <v>33</v>
      </c>
      <c r="H1028" s="11">
        <v>19329</v>
      </c>
      <c r="I1028">
        <v>1</v>
      </c>
      <c r="J1028">
        <v>0</v>
      </c>
      <c r="K1028" s="1">
        <v>41622</v>
      </c>
      <c r="L1028">
        <v>39</v>
      </c>
      <c r="M1028" s="11">
        <v>24</v>
      </c>
      <c r="N1028" s="11">
        <v>1</v>
      </c>
      <c r="O1028" s="11">
        <v>16</v>
      </c>
      <c r="P1028" s="11">
        <v>12</v>
      </c>
      <c r="Q1028" s="11">
        <v>2</v>
      </c>
      <c r="R1028" s="11">
        <v>5</v>
      </c>
      <c r="S10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</v>
      </c>
      <c r="T1028" s="25" t="str" cm="1">
        <f t="array" ref="T10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28">
        <v>3</v>
      </c>
      <c r="V1028">
        <v>4</v>
      </c>
      <c r="W1028">
        <v>0</v>
      </c>
      <c r="X1028">
        <v>3</v>
      </c>
      <c r="Y1028">
        <v>8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3</v>
      </c>
      <c r="AG1028">
        <v>11</v>
      </c>
      <c r="AH1028">
        <v>0</v>
      </c>
    </row>
    <row r="1029" spans="2:34" x14ac:dyDescent="0.3">
      <c r="B1029">
        <v>310</v>
      </c>
      <c r="C1029">
        <v>1970</v>
      </c>
      <c r="D1029" s="12">
        <f>2026-marketing_campaign4[[#This Row],[Year_Birth]]</f>
        <v>56</v>
      </c>
      <c r="E1029" s="12" t="str" cm="1">
        <f t="array" ref="E10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29" s="12" t="s">
        <v>34</v>
      </c>
      <c r="G1029" s="12" t="s">
        <v>33</v>
      </c>
      <c r="H1029" s="11">
        <v>61872</v>
      </c>
      <c r="I1029">
        <v>0</v>
      </c>
      <c r="J1029">
        <v>1</v>
      </c>
      <c r="K1029" s="1">
        <v>41621</v>
      </c>
      <c r="L1029">
        <v>81</v>
      </c>
      <c r="M1029" s="11">
        <v>330</v>
      </c>
      <c r="N1029" s="11">
        <v>5</v>
      </c>
      <c r="O1029" s="11">
        <v>159</v>
      </c>
      <c r="P1029" s="11">
        <v>36</v>
      </c>
      <c r="Q1029" s="11">
        <v>27</v>
      </c>
      <c r="R1029" s="11">
        <v>16</v>
      </c>
      <c r="S10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573</v>
      </c>
      <c r="T1029" s="25" t="str" cm="1">
        <f t="array" ref="T10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29">
        <v>4</v>
      </c>
      <c r="V1029">
        <v>4</v>
      </c>
      <c r="W1029">
        <v>4</v>
      </c>
      <c r="X1029">
        <v>9</v>
      </c>
      <c r="Y1029">
        <v>4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3</v>
      </c>
      <c r="AG1029">
        <v>11</v>
      </c>
      <c r="AH1029">
        <v>0</v>
      </c>
    </row>
    <row r="1030" spans="2:34" x14ac:dyDescent="0.3">
      <c r="B1030">
        <v>8629</v>
      </c>
      <c r="C1030">
        <v>1956</v>
      </c>
      <c r="D1030" s="12">
        <f>2026-marketing_campaign4[[#This Row],[Year_Birth]]</f>
        <v>70</v>
      </c>
      <c r="E1030" s="12" t="str" cm="1">
        <f t="array" ref="E10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30" s="12" t="s">
        <v>29</v>
      </c>
      <c r="G1030" s="12" t="s">
        <v>38</v>
      </c>
      <c r="H1030" s="11">
        <v>46984</v>
      </c>
      <c r="I1030">
        <v>1</v>
      </c>
      <c r="J1030">
        <v>1</v>
      </c>
      <c r="K1030" s="1">
        <v>41359</v>
      </c>
      <c r="L1030">
        <v>71</v>
      </c>
      <c r="M1030" s="11">
        <v>19</v>
      </c>
      <c r="N1030" s="11">
        <v>1</v>
      </c>
      <c r="O1030" s="11">
        <v>10</v>
      </c>
      <c r="P1030" s="11">
        <v>2</v>
      </c>
      <c r="Q1030" s="11">
        <v>1</v>
      </c>
      <c r="R1030" s="11">
        <v>8</v>
      </c>
      <c r="S10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1030" s="25" t="str" cm="1">
        <f t="array" ref="T10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30">
        <v>1</v>
      </c>
      <c r="V1030">
        <v>1</v>
      </c>
      <c r="W1030">
        <v>0</v>
      </c>
      <c r="X1030">
        <v>3</v>
      </c>
      <c r="Y1030">
        <v>5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3</v>
      </c>
      <c r="AG1030">
        <v>11</v>
      </c>
      <c r="AH1030">
        <v>0</v>
      </c>
    </row>
    <row r="1031" spans="2:34" x14ac:dyDescent="0.3">
      <c r="B1031">
        <v>236</v>
      </c>
      <c r="C1031">
        <v>1951</v>
      </c>
      <c r="D1031" s="12">
        <f>2026-marketing_campaign4[[#This Row],[Year_Birth]]</f>
        <v>75</v>
      </c>
      <c r="E1031" s="12" t="str" cm="1">
        <f t="array" ref="E10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31" s="12" t="s">
        <v>29</v>
      </c>
      <c r="G1031" s="12" t="s">
        <v>33</v>
      </c>
      <c r="H1031" s="11">
        <v>34838</v>
      </c>
      <c r="I1031">
        <v>1</v>
      </c>
      <c r="J1031">
        <v>1</v>
      </c>
      <c r="K1031" s="1">
        <v>41293</v>
      </c>
      <c r="L1031">
        <v>62</v>
      </c>
      <c r="M1031" s="11">
        <v>28</v>
      </c>
      <c r="N1031" s="11">
        <v>23</v>
      </c>
      <c r="O1031" s="11">
        <v>29</v>
      </c>
      <c r="P1031" s="11">
        <v>29</v>
      </c>
      <c r="Q1031" s="11">
        <v>14</v>
      </c>
      <c r="R1031" s="11">
        <v>47</v>
      </c>
      <c r="S10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170</v>
      </c>
      <c r="T1031" s="25" t="str" cm="1">
        <f t="array" ref="T10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31">
        <v>3</v>
      </c>
      <c r="V1031">
        <v>2</v>
      </c>
      <c r="W1031">
        <v>1</v>
      </c>
      <c r="X1031">
        <v>4</v>
      </c>
      <c r="Y1031">
        <v>6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3</v>
      </c>
      <c r="AG1031">
        <v>11</v>
      </c>
      <c r="AH1031">
        <v>0</v>
      </c>
    </row>
    <row r="1032" spans="2:34" x14ac:dyDescent="0.3">
      <c r="B1032">
        <v>9930</v>
      </c>
      <c r="C1032">
        <v>1944</v>
      </c>
      <c r="D1032" s="12">
        <f>2026-marketing_campaign4[[#This Row],[Year_Birth]]</f>
        <v>82</v>
      </c>
      <c r="E1032" s="12" t="str" cm="1">
        <f t="array" ref="E10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032" s="12" t="s">
        <v>32</v>
      </c>
      <c r="G1032" s="12" t="s">
        <v>30</v>
      </c>
      <c r="H1032" s="11">
        <v>82716</v>
      </c>
      <c r="I1032">
        <v>0</v>
      </c>
      <c r="J1032">
        <v>0</v>
      </c>
      <c r="K1032" s="1">
        <v>41583</v>
      </c>
      <c r="L1032">
        <v>8</v>
      </c>
      <c r="M1032" s="11">
        <v>606</v>
      </c>
      <c r="N1032" s="11">
        <v>148</v>
      </c>
      <c r="O1032" s="11">
        <v>228</v>
      </c>
      <c r="P1032" s="11">
        <v>15</v>
      </c>
      <c r="Q1032" s="11">
        <v>148</v>
      </c>
      <c r="R1032" s="11">
        <v>22</v>
      </c>
      <c r="S10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1167</v>
      </c>
      <c r="T1032" s="25" t="str" cm="1">
        <f t="array" ref="T10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32">
        <v>1</v>
      </c>
      <c r="V1032">
        <v>6</v>
      </c>
      <c r="W1032">
        <v>8</v>
      </c>
      <c r="X1032">
        <v>13</v>
      </c>
      <c r="Y1032">
        <v>2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3</v>
      </c>
      <c r="AG1032">
        <v>11</v>
      </c>
      <c r="AH1032">
        <v>0</v>
      </c>
    </row>
    <row r="1033" spans="2:34" x14ac:dyDescent="0.3">
      <c r="B1033">
        <v>4599</v>
      </c>
      <c r="C1033">
        <v>1976</v>
      </c>
      <c r="D1033" s="12">
        <f>2026-marketing_campaign4[[#This Row],[Year_Birth]]</f>
        <v>50</v>
      </c>
      <c r="E1033" s="12" t="str" cm="1">
        <f t="array" ref="E10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33" s="12" t="s">
        <v>34</v>
      </c>
      <c r="G1033" s="12" t="s">
        <v>33</v>
      </c>
      <c r="H1033" s="11">
        <v>49681</v>
      </c>
      <c r="I1033">
        <v>0</v>
      </c>
      <c r="J1033">
        <v>2</v>
      </c>
      <c r="K1033" s="1">
        <v>41582</v>
      </c>
      <c r="L1033">
        <v>66</v>
      </c>
      <c r="M1033" s="11">
        <v>411</v>
      </c>
      <c r="N1033" s="11">
        <v>0</v>
      </c>
      <c r="O1033" s="11">
        <v>26</v>
      </c>
      <c r="P1033" s="11">
        <v>0</v>
      </c>
      <c r="Q1033" s="11">
        <v>0</v>
      </c>
      <c r="R1033" s="11">
        <v>21</v>
      </c>
      <c r="S10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458</v>
      </c>
      <c r="T1033" s="25" t="str" cm="1">
        <f t="array" ref="T10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33">
        <v>6</v>
      </c>
      <c r="V1033">
        <v>7</v>
      </c>
      <c r="W1033">
        <v>1</v>
      </c>
      <c r="X1033">
        <v>7</v>
      </c>
      <c r="Y1033">
        <v>7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3</v>
      </c>
      <c r="AG1033">
        <v>11</v>
      </c>
      <c r="AH1033">
        <v>0</v>
      </c>
    </row>
    <row r="1034" spans="2:34" x14ac:dyDescent="0.3">
      <c r="B1034">
        <v>7326</v>
      </c>
      <c r="C1034">
        <v>1971</v>
      </c>
      <c r="D1034" s="12">
        <f>2026-marketing_campaign4[[#This Row],[Year_Birth]]</f>
        <v>55</v>
      </c>
      <c r="E1034" s="12" t="str" cm="1">
        <f t="array" ref="E10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34" s="12" t="s">
        <v>34</v>
      </c>
      <c r="G1034" s="12" t="s">
        <v>33</v>
      </c>
      <c r="H1034" s="11">
        <v>56850</v>
      </c>
      <c r="I1034">
        <v>0</v>
      </c>
      <c r="J1034">
        <v>1</v>
      </c>
      <c r="K1034" s="1">
        <v>41721</v>
      </c>
      <c r="L1034">
        <v>83</v>
      </c>
      <c r="M1034" s="11">
        <v>34</v>
      </c>
      <c r="N1034" s="11">
        <v>1</v>
      </c>
      <c r="O1034" s="11">
        <v>19</v>
      </c>
      <c r="P1034" s="11">
        <v>2</v>
      </c>
      <c r="Q1034" s="11">
        <v>7</v>
      </c>
      <c r="R1034" s="11">
        <v>0</v>
      </c>
      <c r="S10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1034" s="25" t="str" cm="1">
        <f t="array" ref="T10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34">
        <v>1</v>
      </c>
      <c r="V1034">
        <v>1</v>
      </c>
      <c r="W1034">
        <v>1</v>
      </c>
      <c r="X1034">
        <v>3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3</v>
      </c>
      <c r="AG1034">
        <v>11</v>
      </c>
      <c r="AH1034">
        <v>0</v>
      </c>
    </row>
    <row r="1035" spans="2:34" x14ac:dyDescent="0.3">
      <c r="B1035">
        <v>7352</v>
      </c>
      <c r="C1035">
        <v>1957</v>
      </c>
      <c r="D1035" s="12">
        <f>2026-marketing_campaign4[[#This Row],[Year_Birth]]</f>
        <v>69</v>
      </c>
      <c r="E1035" s="12" t="str" cm="1">
        <f t="array" ref="E10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35" s="12" t="s">
        <v>29</v>
      </c>
      <c r="G1035" s="12" t="s">
        <v>33</v>
      </c>
      <c r="H1035" s="11">
        <v>55267</v>
      </c>
      <c r="I1035">
        <v>0</v>
      </c>
      <c r="J1035">
        <v>1</v>
      </c>
      <c r="K1035" s="1">
        <v>41568</v>
      </c>
      <c r="L1035">
        <v>28</v>
      </c>
      <c r="M1035" s="11">
        <v>161</v>
      </c>
      <c r="N1035" s="11">
        <v>28</v>
      </c>
      <c r="O1035" s="11">
        <v>136</v>
      </c>
      <c r="P1035" s="11">
        <v>32</v>
      </c>
      <c r="Q1035" s="11">
        <v>3</v>
      </c>
      <c r="R1035" s="11">
        <v>45</v>
      </c>
      <c r="S10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405</v>
      </c>
      <c r="T1035" s="25" t="str" cm="1">
        <f t="array" ref="T10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35">
        <v>4</v>
      </c>
      <c r="V1035">
        <v>3</v>
      </c>
      <c r="W1035">
        <v>4</v>
      </c>
      <c r="X1035">
        <v>6</v>
      </c>
      <c r="Y1035">
        <v>3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3</v>
      </c>
      <c r="AG1035">
        <v>11</v>
      </c>
      <c r="AH1035">
        <v>0</v>
      </c>
    </row>
    <row r="1036" spans="2:34" x14ac:dyDescent="0.3">
      <c r="B1036">
        <v>2350</v>
      </c>
      <c r="C1036">
        <v>1972</v>
      </c>
      <c r="D1036" s="12">
        <f>2026-marketing_campaign4[[#This Row],[Year_Birth]]</f>
        <v>54</v>
      </c>
      <c r="E1036" s="12" t="str" cm="1">
        <f t="array" ref="E10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36" s="12" t="s">
        <v>29</v>
      </c>
      <c r="G1036" s="12" t="s">
        <v>33</v>
      </c>
      <c r="H1036" s="11">
        <v>59666</v>
      </c>
      <c r="I1036">
        <v>1</v>
      </c>
      <c r="J1036">
        <v>1</v>
      </c>
      <c r="K1036" s="1">
        <v>41355</v>
      </c>
      <c r="L1036">
        <v>87</v>
      </c>
      <c r="M1036" s="11">
        <v>623</v>
      </c>
      <c r="N1036" s="11">
        <v>53</v>
      </c>
      <c r="O1036" s="11">
        <v>178</v>
      </c>
      <c r="P1036" s="11">
        <v>23</v>
      </c>
      <c r="Q1036" s="11">
        <v>17</v>
      </c>
      <c r="R1036" s="11">
        <v>133</v>
      </c>
      <c r="S10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1027</v>
      </c>
      <c r="T1036" s="25" t="str" cm="1">
        <f t="array" ref="T10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36">
        <v>7</v>
      </c>
      <c r="V1036">
        <v>3</v>
      </c>
      <c r="W1036">
        <v>2</v>
      </c>
      <c r="X1036">
        <v>8</v>
      </c>
      <c r="Y1036">
        <v>8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3</v>
      </c>
      <c r="AG1036">
        <v>11</v>
      </c>
      <c r="AH1036">
        <v>0</v>
      </c>
    </row>
    <row r="1037" spans="2:34" x14ac:dyDescent="0.3">
      <c r="B1037">
        <v>9145</v>
      </c>
      <c r="C1037">
        <v>1972</v>
      </c>
      <c r="D1037" s="12">
        <f>2026-marketing_campaign4[[#This Row],[Year_Birth]]</f>
        <v>54</v>
      </c>
      <c r="E1037" s="12" t="str" cm="1">
        <f t="array" ref="E10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37" s="12" t="s">
        <v>29</v>
      </c>
      <c r="G1037" s="12" t="s">
        <v>30</v>
      </c>
      <c r="H1037" s="11">
        <v>72504</v>
      </c>
      <c r="I1037">
        <v>0</v>
      </c>
      <c r="J1037">
        <v>1</v>
      </c>
      <c r="K1037" s="1">
        <v>41370</v>
      </c>
      <c r="L1037">
        <v>43</v>
      </c>
      <c r="M1037" s="11">
        <v>604</v>
      </c>
      <c r="N1037" s="11">
        <v>26</v>
      </c>
      <c r="O1037" s="11">
        <v>470</v>
      </c>
      <c r="P1037" s="11">
        <v>123</v>
      </c>
      <c r="Q1037" s="11">
        <v>161</v>
      </c>
      <c r="R1037" s="11">
        <v>94</v>
      </c>
      <c r="S10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1478</v>
      </c>
      <c r="T1037" s="25" t="str" cm="1">
        <f t="array" ref="T10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037">
        <v>2</v>
      </c>
      <c r="V1037">
        <v>5</v>
      </c>
      <c r="W1037">
        <v>9</v>
      </c>
      <c r="X1037">
        <v>6</v>
      </c>
      <c r="Y1037">
        <v>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3</v>
      </c>
      <c r="AG1037">
        <v>11</v>
      </c>
      <c r="AH1037">
        <v>0</v>
      </c>
    </row>
    <row r="1038" spans="2:34" x14ac:dyDescent="0.3">
      <c r="B1038">
        <v>2964</v>
      </c>
      <c r="C1038">
        <v>1981</v>
      </c>
      <c r="D1038" s="12">
        <f>2026-marketing_campaign4[[#This Row],[Year_Birth]]</f>
        <v>45</v>
      </c>
      <c r="E1038" s="12" t="str" cm="1">
        <f t="array" ref="E10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38" s="12" t="s">
        <v>29</v>
      </c>
      <c r="G1038" s="12" t="s">
        <v>33</v>
      </c>
      <c r="H1038" s="11">
        <v>26872</v>
      </c>
      <c r="I1038">
        <v>0</v>
      </c>
      <c r="J1038">
        <v>0</v>
      </c>
      <c r="K1038" s="1">
        <v>41563</v>
      </c>
      <c r="L1038">
        <v>0</v>
      </c>
      <c r="M1038" s="11">
        <v>3</v>
      </c>
      <c r="N1038" s="11">
        <v>10</v>
      </c>
      <c r="O1038" s="11">
        <v>8</v>
      </c>
      <c r="P1038" s="11">
        <v>3</v>
      </c>
      <c r="Q1038" s="11">
        <v>16</v>
      </c>
      <c r="R1038" s="11">
        <v>32</v>
      </c>
      <c r="S10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</v>
      </c>
      <c r="T1038" s="25" t="str" cm="1">
        <f t="array" ref="T10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38">
        <v>1</v>
      </c>
      <c r="V1038">
        <v>1</v>
      </c>
      <c r="W1038">
        <v>1</v>
      </c>
      <c r="X1038">
        <v>2</v>
      </c>
      <c r="Y1038">
        <v>6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3</v>
      </c>
      <c r="AG1038">
        <v>11</v>
      </c>
      <c r="AH1038">
        <v>0</v>
      </c>
    </row>
    <row r="1039" spans="2:34" x14ac:dyDescent="0.3">
      <c r="B1039">
        <v>9687</v>
      </c>
      <c r="C1039">
        <v>1975</v>
      </c>
      <c r="D1039" s="12">
        <f>2026-marketing_campaign4[[#This Row],[Year_Birth]]</f>
        <v>51</v>
      </c>
      <c r="E1039" s="12" t="str" cm="1">
        <f t="array" ref="E10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39" s="12" t="s">
        <v>29</v>
      </c>
      <c r="G1039" s="12" t="s">
        <v>30</v>
      </c>
      <c r="H1039" s="11">
        <v>73170</v>
      </c>
      <c r="I1039">
        <v>0</v>
      </c>
      <c r="J1039">
        <v>0</v>
      </c>
      <c r="K1039" s="1">
        <v>41790</v>
      </c>
      <c r="L1039">
        <v>1</v>
      </c>
      <c r="M1039" s="11">
        <v>184</v>
      </c>
      <c r="N1039" s="11">
        <v>174</v>
      </c>
      <c r="O1039" s="11">
        <v>256</v>
      </c>
      <c r="P1039" s="11">
        <v>50</v>
      </c>
      <c r="Q1039" s="11">
        <v>30</v>
      </c>
      <c r="R1039" s="11">
        <v>32</v>
      </c>
      <c r="S10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726</v>
      </c>
      <c r="T1039" s="25" t="str" cm="1">
        <f t="array" ref="T10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39">
        <v>1</v>
      </c>
      <c r="V1039">
        <v>5</v>
      </c>
      <c r="W1039">
        <v>4</v>
      </c>
      <c r="X1039">
        <v>6</v>
      </c>
      <c r="Y1039">
        <v>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3</v>
      </c>
      <c r="AG1039">
        <v>11</v>
      </c>
      <c r="AH1039">
        <v>0</v>
      </c>
    </row>
    <row r="1040" spans="2:34" x14ac:dyDescent="0.3">
      <c r="B1040">
        <v>3732</v>
      </c>
      <c r="C1040">
        <v>1955</v>
      </c>
      <c r="D1040" s="12">
        <f>2026-marketing_campaign4[[#This Row],[Year_Birth]]</f>
        <v>71</v>
      </c>
      <c r="E1040" s="12" t="str" cm="1">
        <f t="array" ref="E10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40" s="12" t="s">
        <v>34</v>
      </c>
      <c r="G1040" s="12" t="s">
        <v>33</v>
      </c>
      <c r="H1040" s="11">
        <v>52750</v>
      </c>
      <c r="I1040">
        <v>0</v>
      </c>
      <c r="J1040">
        <v>1</v>
      </c>
      <c r="K1040" s="1">
        <v>41309</v>
      </c>
      <c r="L1040">
        <v>72</v>
      </c>
      <c r="M1040" s="11">
        <v>393</v>
      </c>
      <c r="N1040" s="11">
        <v>0</v>
      </c>
      <c r="O1040" s="11">
        <v>239</v>
      </c>
      <c r="P1040" s="11">
        <v>90</v>
      </c>
      <c r="Q1040" s="11">
        <v>69</v>
      </c>
      <c r="R1040" s="11">
        <v>69</v>
      </c>
      <c r="S10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860</v>
      </c>
      <c r="T1040" s="25" t="str" cm="1">
        <f t="array" ref="T10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040">
        <v>6</v>
      </c>
      <c r="V1040">
        <v>5</v>
      </c>
      <c r="W1040">
        <v>7</v>
      </c>
      <c r="X1040">
        <v>9</v>
      </c>
      <c r="Y1040">
        <v>4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3</v>
      </c>
      <c r="AG1040">
        <v>11</v>
      </c>
      <c r="AH1040">
        <v>0</v>
      </c>
    </row>
    <row r="1041" spans="2:34" x14ac:dyDescent="0.3">
      <c r="B1041">
        <v>6303</v>
      </c>
      <c r="C1041">
        <v>1986</v>
      </c>
      <c r="D1041" s="12">
        <f>2026-marketing_campaign4[[#This Row],[Year_Birth]]</f>
        <v>40</v>
      </c>
      <c r="E1041" s="12" t="str" cm="1">
        <f t="array" ref="E10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041" s="12" t="s">
        <v>32</v>
      </c>
      <c r="G1041" s="12" t="s">
        <v>31</v>
      </c>
      <c r="H1041" s="11">
        <v>91820</v>
      </c>
      <c r="I1041">
        <v>0</v>
      </c>
      <c r="J1041">
        <v>0</v>
      </c>
      <c r="K1041" s="1">
        <v>41601</v>
      </c>
      <c r="L1041">
        <v>72</v>
      </c>
      <c r="M1041" s="11">
        <v>410</v>
      </c>
      <c r="N1041" s="11">
        <v>73</v>
      </c>
      <c r="O1041" s="11">
        <v>747</v>
      </c>
      <c r="P1041" s="11">
        <v>76</v>
      </c>
      <c r="Q1041" s="11">
        <v>161</v>
      </c>
      <c r="R1041" s="11">
        <v>30</v>
      </c>
      <c r="S10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1497</v>
      </c>
      <c r="T1041" s="25" t="str" cm="1">
        <f t="array" ref="T10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041">
        <v>0</v>
      </c>
      <c r="V1041">
        <v>5</v>
      </c>
      <c r="W1041">
        <v>5</v>
      </c>
      <c r="X1041">
        <v>12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3</v>
      </c>
      <c r="AG1041">
        <v>11</v>
      </c>
      <c r="AH1041">
        <v>0</v>
      </c>
    </row>
    <row r="1042" spans="2:34" x14ac:dyDescent="0.3">
      <c r="B1042">
        <v>11176</v>
      </c>
      <c r="C1042">
        <v>1970</v>
      </c>
      <c r="D1042" s="12">
        <f>2026-marketing_campaign4[[#This Row],[Year_Birth]]</f>
        <v>56</v>
      </c>
      <c r="E1042" s="12" t="str" cm="1">
        <f t="array" ref="E10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42" s="12" t="s">
        <v>32</v>
      </c>
      <c r="G1042" s="12" t="s">
        <v>31</v>
      </c>
      <c r="H1042" s="11">
        <v>65968</v>
      </c>
      <c r="I1042">
        <v>0</v>
      </c>
      <c r="J1042">
        <v>1</v>
      </c>
      <c r="K1042" s="1">
        <v>41771</v>
      </c>
      <c r="L1042">
        <v>12</v>
      </c>
      <c r="M1042" s="11">
        <v>376</v>
      </c>
      <c r="N1042" s="11">
        <v>9</v>
      </c>
      <c r="O1042" s="11">
        <v>83</v>
      </c>
      <c r="P1042" s="11">
        <v>19</v>
      </c>
      <c r="Q1042" s="11">
        <v>4</v>
      </c>
      <c r="R1042" s="11">
        <v>4</v>
      </c>
      <c r="S10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495</v>
      </c>
      <c r="T1042" s="25" t="str" cm="1">
        <f t="array" ref="T10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42">
        <v>2</v>
      </c>
      <c r="V1042">
        <v>5</v>
      </c>
      <c r="W1042">
        <v>4</v>
      </c>
      <c r="X1042">
        <v>7</v>
      </c>
      <c r="Y1042">
        <v>3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3</v>
      </c>
      <c r="AG1042">
        <v>11</v>
      </c>
      <c r="AH1042">
        <v>0</v>
      </c>
    </row>
    <row r="1043" spans="2:34" x14ac:dyDescent="0.3">
      <c r="B1043">
        <v>2986</v>
      </c>
      <c r="C1043">
        <v>1976</v>
      </c>
      <c r="D1043" s="12">
        <f>2026-marketing_campaign4[[#This Row],[Year_Birth]]</f>
        <v>50</v>
      </c>
      <c r="E1043" s="12" t="str" cm="1">
        <f t="array" ref="E10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43" s="12" t="s">
        <v>29</v>
      </c>
      <c r="G1043" s="12" t="s">
        <v>33</v>
      </c>
      <c r="H1043" s="11">
        <v>30772</v>
      </c>
      <c r="I1043">
        <v>1</v>
      </c>
      <c r="J1043">
        <v>1</v>
      </c>
      <c r="K1043" s="1">
        <v>41710</v>
      </c>
      <c r="L1043">
        <v>89</v>
      </c>
      <c r="M1043" s="11">
        <v>7</v>
      </c>
      <c r="N1043" s="11">
        <v>2</v>
      </c>
      <c r="O1043" s="11">
        <v>4</v>
      </c>
      <c r="P1043" s="11">
        <v>2</v>
      </c>
      <c r="Q1043" s="11">
        <v>1</v>
      </c>
      <c r="R1043" s="11">
        <v>4</v>
      </c>
      <c r="S10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1043" s="25" t="str" cm="1">
        <f t="array" ref="T10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43">
        <v>1</v>
      </c>
      <c r="V1043">
        <v>1</v>
      </c>
      <c r="W1043">
        <v>0</v>
      </c>
      <c r="X1043">
        <v>2</v>
      </c>
      <c r="Y1043">
        <v>6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3</v>
      </c>
      <c r="AG1043">
        <v>11</v>
      </c>
      <c r="AH1043">
        <v>0</v>
      </c>
    </row>
    <row r="1044" spans="2:34" x14ac:dyDescent="0.3">
      <c r="B1044">
        <v>7462</v>
      </c>
      <c r="C1044">
        <v>1954</v>
      </c>
      <c r="D1044" s="12">
        <f>2026-marketing_campaign4[[#This Row],[Year_Birth]]</f>
        <v>72</v>
      </c>
      <c r="E1044" s="12" t="str" cm="1">
        <f t="array" ref="E10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44" s="12" t="s">
        <v>29</v>
      </c>
      <c r="G1044" s="12" t="s">
        <v>30</v>
      </c>
      <c r="H1044" s="11">
        <v>22507</v>
      </c>
      <c r="I1044">
        <v>0</v>
      </c>
      <c r="J1044">
        <v>0</v>
      </c>
      <c r="K1044" s="1">
        <v>41237</v>
      </c>
      <c r="L1044">
        <v>67</v>
      </c>
      <c r="M1044" s="11">
        <v>68</v>
      </c>
      <c r="N1044" s="11">
        <v>0</v>
      </c>
      <c r="O1044" s="11">
        <v>226</v>
      </c>
      <c r="P1044" s="11">
        <v>51</v>
      </c>
      <c r="Q1044" s="11">
        <v>157</v>
      </c>
      <c r="R1044" s="11">
        <v>68</v>
      </c>
      <c r="S10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570</v>
      </c>
      <c r="T1044" s="25" t="str" cm="1">
        <f t="array" ref="T10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44">
        <v>3</v>
      </c>
      <c r="V1044">
        <v>10</v>
      </c>
      <c r="W1044">
        <v>2</v>
      </c>
      <c r="X1044">
        <v>4</v>
      </c>
      <c r="Y1044">
        <v>9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3</v>
      </c>
      <c r="AG1044">
        <v>11</v>
      </c>
      <c r="AH1044">
        <v>0</v>
      </c>
    </row>
    <row r="1045" spans="2:34" x14ac:dyDescent="0.3">
      <c r="B1045">
        <v>3900</v>
      </c>
      <c r="C1045">
        <v>1972</v>
      </c>
      <c r="D1045" s="12">
        <f>2026-marketing_campaign4[[#This Row],[Year_Birth]]</f>
        <v>54</v>
      </c>
      <c r="E1045" s="12" t="str" cm="1">
        <f t="array" ref="E10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45" s="12" t="s">
        <v>29</v>
      </c>
      <c r="G1045" s="12" t="s">
        <v>33</v>
      </c>
      <c r="H1045" s="11">
        <v>65685</v>
      </c>
      <c r="I1045">
        <v>0</v>
      </c>
      <c r="J1045">
        <v>1</v>
      </c>
      <c r="K1045" s="1">
        <v>41727</v>
      </c>
      <c r="L1045">
        <v>54</v>
      </c>
      <c r="M1045" s="11">
        <v>642</v>
      </c>
      <c r="N1045" s="11">
        <v>14</v>
      </c>
      <c r="O1045" s="11">
        <v>49</v>
      </c>
      <c r="P1045" s="11">
        <v>0</v>
      </c>
      <c r="Q1045" s="11">
        <v>7</v>
      </c>
      <c r="R1045" s="11">
        <v>57</v>
      </c>
      <c r="S10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769</v>
      </c>
      <c r="T1045" s="25" t="str" cm="1">
        <f t="array" ref="T10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045">
        <v>1</v>
      </c>
      <c r="V1045">
        <v>9</v>
      </c>
      <c r="W1045">
        <v>2</v>
      </c>
      <c r="X1045">
        <v>9</v>
      </c>
      <c r="Y1045">
        <v>5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3</v>
      </c>
      <c r="AG1045">
        <v>11</v>
      </c>
      <c r="AH1045">
        <v>0</v>
      </c>
    </row>
    <row r="1046" spans="2:34" x14ac:dyDescent="0.3">
      <c r="B1046">
        <v>7034</v>
      </c>
      <c r="C1046">
        <v>1978</v>
      </c>
      <c r="D1046" s="12">
        <f>2026-marketing_campaign4[[#This Row],[Year_Birth]]</f>
        <v>48</v>
      </c>
      <c r="E1046" s="12" t="str" cm="1">
        <f t="array" ref="E10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46" s="12" t="s">
        <v>37</v>
      </c>
      <c r="G1046" s="12" t="s">
        <v>33</v>
      </c>
      <c r="H1046" s="11">
        <v>25804</v>
      </c>
      <c r="I1046">
        <v>1</v>
      </c>
      <c r="J1046">
        <v>0</v>
      </c>
      <c r="K1046" s="1">
        <v>41518</v>
      </c>
      <c r="L1046">
        <v>34</v>
      </c>
      <c r="M1046" s="11">
        <v>8</v>
      </c>
      <c r="N1046" s="11">
        <v>7</v>
      </c>
      <c r="O1046" s="11">
        <v>9</v>
      </c>
      <c r="P1046" s="11">
        <v>13</v>
      </c>
      <c r="Q1046" s="11">
        <v>6</v>
      </c>
      <c r="R1046" s="11">
        <v>12</v>
      </c>
      <c r="S10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046" s="25" t="str" cm="1">
        <f t="array" ref="T10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46">
        <v>2</v>
      </c>
      <c r="V1046">
        <v>2</v>
      </c>
      <c r="W1046">
        <v>0</v>
      </c>
      <c r="X1046">
        <v>3</v>
      </c>
      <c r="Y1046">
        <v>8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3</v>
      </c>
      <c r="AG1046">
        <v>11</v>
      </c>
      <c r="AH1046">
        <v>0</v>
      </c>
    </row>
    <row r="1047" spans="2:34" x14ac:dyDescent="0.3">
      <c r="B1047">
        <v>1143</v>
      </c>
      <c r="C1047">
        <v>1972</v>
      </c>
      <c r="D1047" s="12">
        <f>2026-marketing_campaign4[[#This Row],[Year_Birth]]</f>
        <v>54</v>
      </c>
      <c r="E1047" s="12" t="str" cm="1">
        <f t="array" ref="E10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47" s="12" t="s">
        <v>29</v>
      </c>
      <c r="G1047" s="12" t="s">
        <v>33</v>
      </c>
      <c r="H1047" s="11">
        <v>22063</v>
      </c>
      <c r="I1047">
        <v>1</v>
      </c>
      <c r="J1047">
        <v>0</v>
      </c>
      <c r="K1047" s="1">
        <v>41494</v>
      </c>
      <c r="L1047">
        <v>43</v>
      </c>
      <c r="M1047" s="11">
        <v>7</v>
      </c>
      <c r="N1047" s="11">
        <v>10</v>
      </c>
      <c r="O1047" s="11">
        <v>13</v>
      </c>
      <c r="P1047" s="11">
        <v>3</v>
      </c>
      <c r="Q1047" s="11">
        <v>11</v>
      </c>
      <c r="R1047" s="11">
        <v>11</v>
      </c>
      <c r="S10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047" s="25" t="str" cm="1">
        <f t="array" ref="T10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47">
        <v>2</v>
      </c>
      <c r="V1047">
        <v>2</v>
      </c>
      <c r="W1047">
        <v>0</v>
      </c>
      <c r="X1047">
        <v>3</v>
      </c>
      <c r="Y1047">
        <v>7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3</v>
      </c>
      <c r="AG1047">
        <v>11</v>
      </c>
      <c r="AH1047">
        <v>0</v>
      </c>
    </row>
    <row r="1048" spans="2:34" x14ac:dyDescent="0.3">
      <c r="B1048">
        <v>3855</v>
      </c>
      <c r="C1048">
        <v>1963</v>
      </c>
      <c r="D1048" s="12">
        <f>2026-marketing_campaign4[[#This Row],[Year_Birth]]</f>
        <v>63</v>
      </c>
      <c r="E1048" s="12" t="str" cm="1">
        <f t="array" ref="E10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48" s="12" t="s">
        <v>29</v>
      </c>
      <c r="G1048" s="12" t="s">
        <v>33</v>
      </c>
      <c r="H1048" s="11">
        <v>22419</v>
      </c>
      <c r="I1048">
        <v>0</v>
      </c>
      <c r="J1048">
        <v>0</v>
      </c>
      <c r="K1048" s="1">
        <v>41382</v>
      </c>
      <c r="L1048">
        <v>74</v>
      </c>
      <c r="M1048" s="11">
        <v>30</v>
      </c>
      <c r="N1048" s="11">
        <v>3</v>
      </c>
      <c r="O1048" s="11">
        <v>47</v>
      </c>
      <c r="P1048" s="11">
        <v>19</v>
      </c>
      <c r="Q1048" s="11">
        <v>21</v>
      </c>
      <c r="R1048" s="11">
        <v>42</v>
      </c>
      <c r="S10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162</v>
      </c>
      <c r="T1048" s="25" t="str" cm="1">
        <f t="array" ref="T10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48">
        <v>1</v>
      </c>
      <c r="V1048">
        <v>3</v>
      </c>
      <c r="W1048">
        <v>2</v>
      </c>
      <c r="X1048">
        <v>2</v>
      </c>
      <c r="Y1048">
        <v>8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3</v>
      </c>
      <c r="AG1048">
        <v>11</v>
      </c>
      <c r="AH1048">
        <v>0</v>
      </c>
    </row>
    <row r="1049" spans="2:34" x14ac:dyDescent="0.3">
      <c r="B1049">
        <v>5989</v>
      </c>
      <c r="C1049">
        <v>1959</v>
      </c>
      <c r="D1049" s="12">
        <f>2026-marketing_campaign4[[#This Row],[Year_Birth]]</f>
        <v>67</v>
      </c>
      <c r="E1049" s="12" t="str" cm="1">
        <f t="array" ref="E10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49" s="12" t="s">
        <v>37</v>
      </c>
      <c r="G1049" s="12" t="s">
        <v>35</v>
      </c>
      <c r="H1049" s="11">
        <v>78353</v>
      </c>
      <c r="I1049">
        <v>0</v>
      </c>
      <c r="J1049">
        <v>1</v>
      </c>
      <c r="K1049" s="1">
        <v>41380</v>
      </c>
      <c r="L1049">
        <v>51</v>
      </c>
      <c r="M1049" s="11">
        <v>752</v>
      </c>
      <c r="N1049" s="11">
        <v>122</v>
      </c>
      <c r="O1049" s="11">
        <v>476</v>
      </c>
      <c r="P1049" s="11">
        <v>39</v>
      </c>
      <c r="Q1049" s="11">
        <v>153</v>
      </c>
      <c r="R1049" s="11">
        <v>34</v>
      </c>
      <c r="S10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1576</v>
      </c>
      <c r="T1049" s="25" t="str" cm="1">
        <f t="array" ref="T10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49">
        <v>1</v>
      </c>
      <c r="V1049">
        <v>10</v>
      </c>
      <c r="W1049">
        <v>2</v>
      </c>
      <c r="X1049">
        <v>11</v>
      </c>
      <c r="Y1049">
        <v>8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3</v>
      </c>
      <c r="AG1049">
        <v>11</v>
      </c>
      <c r="AH1049">
        <v>0</v>
      </c>
    </row>
    <row r="1050" spans="2:34" x14ac:dyDescent="0.3">
      <c r="B1050">
        <v>9499</v>
      </c>
      <c r="C1050">
        <v>1954</v>
      </c>
      <c r="D1050" s="12">
        <f>2026-marketing_campaign4[[#This Row],[Year_Birth]]</f>
        <v>72</v>
      </c>
      <c r="E1050" s="12" t="str" cm="1">
        <f t="array" ref="E10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50" s="12" t="s">
        <v>29</v>
      </c>
      <c r="G1050" s="12" t="s">
        <v>33</v>
      </c>
      <c r="H1050" s="11">
        <v>93404</v>
      </c>
      <c r="I1050">
        <v>1</v>
      </c>
      <c r="J1050">
        <v>2</v>
      </c>
      <c r="K1050" s="1">
        <v>41401</v>
      </c>
      <c r="L1050">
        <v>97</v>
      </c>
      <c r="M1050" s="11">
        <v>1279</v>
      </c>
      <c r="N1050" s="11">
        <v>15</v>
      </c>
      <c r="O1050" s="11">
        <v>287</v>
      </c>
      <c r="P1050" s="11">
        <v>20</v>
      </c>
      <c r="Q1050" s="11">
        <v>0</v>
      </c>
      <c r="R1050" s="11">
        <v>15</v>
      </c>
      <c r="S10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1616</v>
      </c>
      <c r="T1050" s="25" t="str" cm="1">
        <f t="array" ref="T10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50">
        <v>3</v>
      </c>
      <c r="V1050">
        <v>3</v>
      </c>
      <c r="W1050">
        <v>4</v>
      </c>
      <c r="X1050">
        <v>7</v>
      </c>
      <c r="Y1050">
        <v>5</v>
      </c>
      <c r="Z1050">
        <v>0</v>
      </c>
      <c r="AA1050">
        <v>1</v>
      </c>
      <c r="AB1050">
        <v>1</v>
      </c>
      <c r="AC1050">
        <v>0</v>
      </c>
      <c r="AD1050">
        <v>0</v>
      </c>
      <c r="AE1050">
        <v>0</v>
      </c>
      <c r="AF1050">
        <v>3</v>
      </c>
      <c r="AG1050">
        <v>11</v>
      </c>
      <c r="AH1050">
        <v>0</v>
      </c>
    </row>
    <row r="1051" spans="2:34" x14ac:dyDescent="0.3">
      <c r="B1051">
        <v>6768</v>
      </c>
      <c r="C1051">
        <v>1962</v>
      </c>
      <c r="D1051" s="12">
        <f>2026-marketing_campaign4[[#This Row],[Year_Birth]]</f>
        <v>64</v>
      </c>
      <c r="E1051" s="12" t="str" cm="1">
        <f t="array" ref="E10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51" s="12" t="s">
        <v>29</v>
      </c>
      <c r="G1051" s="12" t="s">
        <v>35</v>
      </c>
      <c r="H1051" s="11">
        <v>37859</v>
      </c>
      <c r="I1051">
        <v>1</v>
      </c>
      <c r="J1051">
        <v>2</v>
      </c>
      <c r="K1051" s="1">
        <v>41286</v>
      </c>
      <c r="L1051">
        <v>75</v>
      </c>
      <c r="M1051" s="11">
        <v>22</v>
      </c>
      <c r="N1051" s="11">
        <v>1</v>
      </c>
      <c r="O1051" s="11">
        <v>8</v>
      </c>
      <c r="P1051" s="11">
        <v>2</v>
      </c>
      <c r="Q1051" s="11">
        <v>1</v>
      </c>
      <c r="R1051" s="11">
        <v>2</v>
      </c>
      <c r="S10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</v>
      </c>
      <c r="T1051" s="25" t="str" cm="1">
        <f t="array" ref="T10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51">
        <v>2</v>
      </c>
      <c r="V1051">
        <v>1</v>
      </c>
      <c r="W1051">
        <v>0</v>
      </c>
      <c r="X1051">
        <v>3</v>
      </c>
      <c r="Y1051">
        <v>8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3</v>
      </c>
      <c r="AG1051">
        <v>11</v>
      </c>
      <c r="AH1051">
        <v>0</v>
      </c>
    </row>
    <row r="1052" spans="2:34" x14ac:dyDescent="0.3">
      <c r="B1052">
        <v>2150</v>
      </c>
      <c r="C1052">
        <v>1958</v>
      </c>
      <c r="D1052" s="12">
        <f>2026-marketing_campaign4[[#This Row],[Year_Birth]]</f>
        <v>68</v>
      </c>
      <c r="E1052" s="12" t="str" cm="1">
        <f t="array" ref="E10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52" s="12" t="s">
        <v>32</v>
      </c>
      <c r="G1052" s="12" t="s">
        <v>38</v>
      </c>
      <c r="H1052" s="11">
        <v>80995</v>
      </c>
      <c r="I1052">
        <v>0</v>
      </c>
      <c r="J1052">
        <v>1</v>
      </c>
      <c r="K1052" s="1">
        <v>41405</v>
      </c>
      <c r="L1052">
        <v>83</v>
      </c>
      <c r="M1052" s="11">
        <v>860</v>
      </c>
      <c r="N1052" s="11">
        <v>28</v>
      </c>
      <c r="O1052" s="11">
        <v>409</v>
      </c>
      <c r="P1052" s="11">
        <v>73</v>
      </c>
      <c r="Q1052" s="11">
        <v>56</v>
      </c>
      <c r="R1052" s="11">
        <v>56</v>
      </c>
      <c r="S10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1482</v>
      </c>
      <c r="T1052" s="25" t="str" cm="1">
        <f t="array" ref="T10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052">
        <v>1</v>
      </c>
      <c r="V1052">
        <v>8</v>
      </c>
      <c r="W1052">
        <v>9</v>
      </c>
      <c r="X1052">
        <v>4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3</v>
      </c>
      <c r="AG1052">
        <v>11</v>
      </c>
      <c r="AH1052">
        <v>0</v>
      </c>
    </row>
    <row r="1053" spans="2:34" x14ac:dyDescent="0.3">
      <c r="B1053">
        <v>6646</v>
      </c>
      <c r="C1053">
        <v>1984</v>
      </c>
      <c r="D1053" s="12">
        <f>2026-marketing_campaign4[[#This Row],[Year_Birth]]</f>
        <v>42</v>
      </c>
      <c r="E1053" s="12" t="str" cm="1">
        <f t="array" ref="E10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53" s="12" t="s">
        <v>29</v>
      </c>
      <c r="G1053" s="12" t="s">
        <v>31</v>
      </c>
      <c r="H1053" s="11">
        <v>16529</v>
      </c>
      <c r="I1053">
        <v>1</v>
      </c>
      <c r="J1053">
        <v>0</v>
      </c>
      <c r="K1053" s="1">
        <v>41699</v>
      </c>
      <c r="L1053">
        <v>23</v>
      </c>
      <c r="M1053" s="11">
        <v>3</v>
      </c>
      <c r="N1053" s="11">
        <v>0</v>
      </c>
      <c r="O1053" s="11">
        <v>5</v>
      </c>
      <c r="P1053" s="11">
        <v>13</v>
      </c>
      <c r="Q1053" s="11">
        <v>0</v>
      </c>
      <c r="R1053" s="11">
        <v>1</v>
      </c>
      <c r="S10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1053" s="25" t="str" cm="1">
        <f t="array" ref="T10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53">
        <v>1</v>
      </c>
      <c r="V1053">
        <v>1</v>
      </c>
      <c r="W1053">
        <v>0</v>
      </c>
      <c r="X1053">
        <v>3</v>
      </c>
      <c r="Y1053">
        <v>6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3</v>
      </c>
      <c r="AG1053">
        <v>11</v>
      </c>
      <c r="AH1053">
        <v>0</v>
      </c>
    </row>
    <row r="1054" spans="2:34" x14ac:dyDescent="0.3">
      <c r="B1054">
        <v>4887</v>
      </c>
      <c r="C1054">
        <v>1976</v>
      </c>
      <c r="D1054" s="12">
        <f>2026-marketing_campaign4[[#This Row],[Year_Birth]]</f>
        <v>50</v>
      </c>
      <c r="E1054" s="12" t="str" cm="1">
        <f t="array" ref="E10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54" s="12" t="s">
        <v>32</v>
      </c>
      <c r="G1054" s="12" t="s">
        <v>35</v>
      </c>
      <c r="H1054" s="11">
        <v>55412</v>
      </c>
      <c r="I1054">
        <v>1</v>
      </c>
      <c r="J1054">
        <v>1</v>
      </c>
      <c r="K1054" s="1">
        <v>41600</v>
      </c>
      <c r="L1054">
        <v>65</v>
      </c>
      <c r="M1054" s="11">
        <v>10</v>
      </c>
      <c r="N1054" s="11">
        <v>5</v>
      </c>
      <c r="O1054" s="11">
        <v>28</v>
      </c>
      <c r="P1054" s="11">
        <v>11</v>
      </c>
      <c r="Q1054" s="11">
        <v>1</v>
      </c>
      <c r="R1054" s="11">
        <v>8</v>
      </c>
      <c r="S10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1054" s="25" t="str" cm="1">
        <f t="array" ref="T10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54">
        <v>1</v>
      </c>
      <c r="V1054">
        <v>2</v>
      </c>
      <c r="W1054">
        <v>0</v>
      </c>
      <c r="X1054">
        <v>3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3</v>
      </c>
      <c r="AG1054">
        <v>11</v>
      </c>
      <c r="AH1054">
        <v>0</v>
      </c>
    </row>
    <row r="1055" spans="2:34" x14ac:dyDescent="0.3">
      <c r="B1055">
        <v>8560</v>
      </c>
      <c r="C1055">
        <v>1992</v>
      </c>
      <c r="D1055" s="12">
        <f>2026-marketing_campaign4[[#This Row],[Year_Birth]]</f>
        <v>34</v>
      </c>
      <c r="E1055" s="12" t="str" cm="1">
        <f t="array" ref="E10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055" s="12" t="s">
        <v>29</v>
      </c>
      <c r="G1055" s="12" t="s">
        <v>30</v>
      </c>
      <c r="H1055" s="11">
        <v>48789</v>
      </c>
      <c r="I1055">
        <v>0</v>
      </c>
      <c r="J1055">
        <v>0</v>
      </c>
      <c r="K1055" s="1">
        <v>41162</v>
      </c>
      <c r="L1055">
        <v>94</v>
      </c>
      <c r="M1055" s="11">
        <v>351</v>
      </c>
      <c r="N1055" s="11">
        <v>16</v>
      </c>
      <c r="O1055" s="11">
        <v>156</v>
      </c>
      <c r="P1055" s="11">
        <v>7</v>
      </c>
      <c r="Q1055" s="11">
        <v>5</v>
      </c>
      <c r="R1055" s="11">
        <v>145</v>
      </c>
      <c r="S10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680</v>
      </c>
      <c r="T1055" s="25" t="str" cm="1">
        <f t="array" ref="T10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55">
        <v>1</v>
      </c>
      <c r="V1055">
        <v>6</v>
      </c>
      <c r="W1055">
        <v>4</v>
      </c>
      <c r="X1055">
        <v>7</v>
      </c>
      <c r="Y1055">
        <v>6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3</v>
      </c>
      <c r="AG1055">
        <v>11</v>
      </c>
      <c r="AH1055">
        <v>0</v>
      </c>
    </row>
    <row r="1056" spans="2:34" x14ac:dyDescent="0.3">
      <c r="B1056">
        <v>3321</v>
      </c>
      <c r="C1056">
        <v>1967</v>
      </c>
      <c r="D1056" s="12">
        <f>2026-marketing_campaign4[[#This Row],[Year_Birth]]</f>
        <v>59</v>
      </c>
      <c r="E1056" s="12" t="str" cm="1">
        <f t="array" ref="E10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56" s="12" t="s">
        <v>32</v>
      </c>
      <c r="G1056" s="12" t="s">
        <v>31</v>
      </c>
      <c r="H1056" s="11">
        <v>56575</v>
      </c>
      <c r="I1056">
        <v>0</v>
      </c>
      <c r="J1056">
        <v>2</v>
      </c>
      <c r="K1056" s="1">
        <v>41399</v>
      </c>
      <c r="L1056">
        <v>42</v>
      </c>
      <c r="M1056" s="11">
        <v>421</v>
      </c>
      <c r="N1056" s="11">
        <v>5</v>
      </c>
      <c r="O1056" s="11">
        <v>90</v>
      </c>
      <c r="P1056" s="11">
        <v>0</v>
      </c>
      <c r="Q1056" s="11">
        <v>16</v>
      </c>
      <c r="R1056" s="11">
        <v>10</v>
      </c>
      <c r="S10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542</v>
      </c>
      <c r="T1056" s="25" t="str" cm="1">
        <f t="array" ref="T10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56">
        <v>3</v>
      </c>
      <c r="V1056">
        <v>7</v>
      </c>
      <c r="W1056">
        <v>3</v>
      </c>
      <c r="X1056">
        <v>7</v>
      </c>
      <c r="Y1056">
        <v>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3</v>
      </c>
      <c r="AG1056">
        <v>11</v>
      </c>
      <c r="AH1056">
        <v>0</v>
      </c>
    </row>
    <row r="1057" spans="2:34" x14ac:dyDescent="0.3">
      <c r="B1057">
        <v>11003</v>
      </c>
      <c r="C1057">
        <v>1980</v>
      </c>
      <c r="D1057" s="12">
        <f>2026-marketing_campaign4[[#This Row],[Year_Birth]]</f>
        <v>46</v>
      </c>
      <c r="E1057" s="12" t="str" cm="1">
        <f t="array" ref="E10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57" s="12" t="s">
        <v>37</v>
      </c>
      <c r="G1057" s="12" t="s">
        <v>31</v>
      </c>
      <c r="H1057" s="11">
        <v>25130</v>
      </c>
      <c r="I1057">
        <v>1</v>
      </c>
      <c r="J1057">
        <v>0</v>
      </c>
      <c r="K1057" s="1">
        <v>41549</v>
      </c>
      <c r="L1057">
        <v>10</v>
      </c>
      <c r="M1057" s="11">
        <v>2</v>
      </c>
      <c r="N1057" s="11">
        <v>5</v>
      </c>
      <c r="O1057" s="11">
        <v>7</v>
      </c>
      <c r="P1057" s="11">
        <v>0</v>
      </c>
      <c r="Q1057" s="11">
        <v>18</v>
      </c>
      <c r="R1057" s="11">
        <v>18</v>
      </c>
      <c r="S10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</v>
      </c>
      <c r="T1057" s="25" t="str" cm="1">
        <f t="array" ref="T10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57">
        <v>2</v>
      </c>
      <c r="V1057">
        <v>2</v>
      </c>
      <c r="W1057">
        <v>0</v>
      </c>
      <c r="X1057">
        <v>3</v>
      </c>
      <c r="Y1057">
        <v>7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3</v>
      </c>
      <c r="AG1057">
        <v>11</v>
      </c>
      <c r="AH1057">
        <v>0</v>
      </c>
    </row>
    <row r="1058" spans="2:34" x14ac:dyDescent="0.3">
      <c r="B1058">
        <v>10402</v>
      </c>
      <c r="C1058">
        <v>1967</v>
      </c>
      <c r="D1058" s="12">
        <f>2026-marketing_campaign4[[#This Row],[Year_Birth]]</f>
        <v>59</v>
      </c>
      <c r="E1058" s="12" t="str" cm="1">
        <f t="array" ref="E10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58" s="12" t="s">
        <v>29</v>
      </c>
      <c r="G1058" s="12" t="s">
        <v>33</v>
      </c>
      <c r="H1058" s="11">
        <v>35441</v>
      </c>
      <c r="I1058">
        <v>1</v>
      </c>
      <c r="J1058">
        <v>1</v>
      </c>
      <c r="K1058" s="1">
        <v>41319</v>
      </c>
      <c r="L1058">
        <v>94</v>
      </c>
      <c r="M1058" s="11">
        <v>25</v>
      </c>
      <c r="N1058" s="11">
        <v>1</v>
      </c>
      <c r="O1058" s="11">
        <v>9</v>
      </c>
      <c r="P1058" s="11">
        <v>2</v>
      </c>
      <c r="Q1058" s="11">
        <v>1</v>
      </c>
      <c r="R1058" s="11">
        <v>1</v>
      </c>
      <c r="S10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</v>
      </c>
      <c r="T1058" s="25" t="str" cm="1">
        <f t="array" ref="T10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58">
        <v>2</v>
      </c>
      <c r="V1058">
        <v>1</v>
      </c>
      <c r="W1058">
        <v>0</v>
      </c>
      <c r="X1058">
        <v>3</v>
      </c>
      <c r="Y1058">
        <v>8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3</v>
      </c>
      <c r="AG1058">
        <v>11</v>
      </c>
      <c r="AH1058">
        <v>0</v>
      </c>
    </row>
    <row r="1059" spans="2:34" x14ac:dyDescent="0.3">
      <c r="B1059">
        <v>9904</v>
      </c>
      <c r="C1059">
        <v>1956</v>
      </c>
      <c r="D1059" s="12">
        <f>2026-marketing_campaign4[[#This Row],[Year_Birth]]</f>
        <v>70</v>
      </c>
      <c r="E1059" s="12" t="str" cm="1">
        <f t="array" ref="E10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59" s="12" t="s">
        <v>29</v>
      </c>
      <c r="G1059" s="12" t="s">
        <v>33</v>
      </c>
      <c r="H1059" s="11">
        <v>71391</v>
      </c>
      <c r="I1059">
        <v>0</v>
      </c>
      <c r="J1059">
        <v>1</v>
      </c>
      <c r="K1059" s="1">
        <v>41362</v>
      </c>
      <c r="L1059">
        <v>50</v>
      </c>
      <c r="M1059" s="11">
        <v>336</v>
      </c>
      <c r="N1059" s="11">
        <v>123</v>
      </c>
      <c r="O1059" s="11">
        <v>274</v>
      </c>
      <c r="P1059" s="11">
        <v>46</v>
      </c>
      <c r="Q1059" s="11">
        <v>123</v>
      </c>
      <c r="R1059" s="11">
        <v>141</v>
      </c>
      <c r="S10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1043</v>
      </c>
      <c r="T1059" s="25" t="str" cm="1">
        <f t="array" ref="T10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59">
        <v>5</v>
      </c>
      <c r="V1059">
        <v>6</v>
      </c>
      <c r="W1059">
        <v>5</v>
      </c>
      <c r="X1059">
        <v>12</v>
      </c>
      <c r="Y1059">
        <v>3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3</v>
      </c>
      <c r="AG1059">
        <v>11</v>
      </c>
      <c r="AH1059">
        <v>0</v>
      </c>
    </row>
    <row r="1060" spans="2:34" x14ac:dyDescent="0.3">
      <c r="B1060">
        <v>6141</v>
      </c>
      <c r="C1060">
        <v>1972</v>
      </c>
      <c r="D1060" s="12">
        <f>2026-marketing_campaign4[[#This Row],[Year_Birth]]</f>
        <v>54</v>
      </c>
      <c r="E1060" s="12" t="str" cm="1">
        <f t="array" ref="E10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60" s="12" t="s">
        <v>34</v>
      </c>
      <c r="G1060" s="12" t="s">
        <v>30</v>
      </c>
      <c r="H1060" s="11">
        <v>49494</v>
      </c>
      <c r="I1060">
        <v>1</v>
      </c>
      <c r="J1060">
        <v>0</v>
      </c>
      <c r="K1060" s="1">
        <v>41389</v>
      </c>
      <c r="L1060">
        <v>46</v>
      </c>
      <c r="M1060" s="11">
        <v>191</v>
      </c>
      <c r="N1060" s="11">
        <v>9</v>
      </c>
      <c r="O1060" s="11">
        <v>97</v>
      </c>
      <c r="P1060" s="11">
        <v>0</v>
      </c>
      <c r="Q1060" s="11">
        <v>6</v>
      </c>
      <c r="R1060" s="11">
        <v>82</v>
      </c>
      <c r="S10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385</v>
      </c>
      <c r="T1060" s="25" t="str" cm="1">
        <f t="array" ref="T10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60">
        <v>2</v>
      </c>
      <c r="V1060">
        <v>6</v>
      </c>
      <c r="W1060">
        <v>1</v>
      </c>
      <c r="X1060">
        <v>5</v>
      </c>
      <c r="Y1060">
        <v>7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3</v>
      </c>
      <c r="AG1060">
        <v>11</v>
      </c>
      <c r="AH1060">
        <v>0</v>
      </c>
    </row>
    <row r="1061" spans="2:34" x14ac:dyDescent="0.3">
      <c r="B1061">
        <v>5687</v>
      </c>
      <c r="C1061">
        <v>1980</v>
      </c>
      <c r="D1061" s="12">
        <f>2026-marketing_campaign4[[#This Row],[Year_Birth]]</f>
        <v>46</v>
      </c>
      <c r="E1061" s="12" t="str" cm="1">
        <f t="array" ref="E10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61" s="12" t="s">
        <v>29</v>
      </c>
      <c r="G1061" s="12" t="s">
        <v>35</v>
      </c>
      <c r="H1061" s="11">
        <v>81702</v>
      </c>
      <c r="I1061">
        <v>0</v>
      </c>
      <c r="J1061">
        <v>0</v>
      </c>
      <c r="K1061" s="1">
        <v>41175</v>
      </c>
      <c r="L1061">
        <v>98</v>
      </c>
      <c r="M1061" s="11">
        <v>563</v>
      </c>
      <c r="N1061" s="11">
        <v>50</v>
      </c>
      <c r="O1061" s="11">
        <v>774</v>
      </c>
      <c r="P1061" s="11">
        <v>28</v>
      </c>
      <c r="Q1061" s="11">
        <v>31</v>
      </c>
      <c r="R1061" s="11">
        <v>187</v>
      </c>
      <c r="S10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1633</v>
      </c>
      <c r="T1061" s="25" t="str" cm="1">
        <f t="array" ref="T10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61">
        <v>1</v>
      </c>
      <c r="V1061">
        <v>7</v>
      </c>
      <c r="W1061">
        <v>7</v>
      </c>
      <c r="X1061">
        <v>12</v>
      </c>
      <c r="Y1061">
        <v>3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3</v>
      </c>
      <c r="AG1061">
        <v>11</v>
      </c>
      <c r="AH1061">
        <v>0</v>
      </c>
    </row>
    <row r="1062" spans="2:34" x14ac:dyDescent="0.3">
      <c r="B1062">
        <v>10856</v>
      </c>
      <c r="C1062">
        <v>1980</v>
      </c>
      <c r="D1062" s="12">
        <f>2026-marketing_campaign4[[#This Row],[Year_Birth]]</f>
        <v>46</v>
      </c>
      <c r="E1062" s="12" t="str" cm="1">
        <f t="array" ref="E10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62" s="12" t="s">
        <v>37</v>
      </c>
      <c r="G1062" s="12" t="s">
        <v>30</v>
      </c>
      <c r="H1062" s="11">
        <v>45889</v>
      </c>
      <c r="I1062">
        <v>0</v>
      </c>
      <c r="J1062">
        <v>1</v>
      </c>
      <c r="K1062" s="1">
        <v>41457</v>
      </c>
      <c r="L1062">
        <v>42</v>
      </c>
      <c r="M1062" s="11">
        <v>31</v>
      </c>
      <c r="N1062" s="11">
        <v>0</v>
      </c>
      <c r="O1062" s="11">
        <v>6</v>
      </c>
      <c r="P1062" s="11">
        <v>0</v>
      </c>
      <c r="Q1062" s="11">
        <v>1</v>
      </c>
      <c r="R1062" s="11">
        <v>8</v>
      </c>
      <c r="S10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1062" s="25" t="str" cm="1">
        <f t="array" ref="T10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62">
        <v>1</v>
      </c>
      <c r="V1062">
        <v>1</v>
      </c>
      <c r="W1062">
        <v>0</v>
      </c>
      <c r="X1062">
        <v>3</v>
      </c>
      <c r="Y1062">
        <v>6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3</v>
      </c>
      <c r="AG1062">
        <v>11</v>
      </c>
      <c r="AH1062">
        <v>0</v>
      </c>
    </row>
    <row r="1063" spans="2:34" x14ac:dyDescent="0.3">
      <c r="B1063">
        <v>5121</v>
      </c>
      <c r="C1063">
        <v>1977</v>
      </c>
      <c r="D1063" s="12">
        <f>2026-marketing_campaign4[[#This Row],[Year_Birth]]</f>
        <v>49</v>
      </c>
      <c r="E1063" s="12" t="str" cm="1">
        <f t="array" ref="E10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63" s="12" t="s">
        <v>29</v>
      </c>
      <c r="G1063" s="12" t="s">
        <v>30</v>
      </c>
      <c r="H1063" s="11">
        <v>56628</v>
      </c>
      <c r="I1063">
        <v>0</v>
      </c>
      <c r="J1063">
        <v>1</v>
      </c>
      <c r="K1063" s="1">
        <v>41719</v>
      </c>
      <c r="L1063">
        <v>30</v>
      </c>
      <c r="M1063" s="11">
        <v>479</v>
      </c>
      <c r="N1063" s="11">
        <v>5</v>
      </c>
      <c r="O1063" s="11">
        <v>82</v>
      </c>
      <c r="P1063" s="11">
        <v>7</v>
      </c>
      <c r="Q1063" s="11">
        <v>17</v>
      </c>
      <c r="R1063" s="11">
        <v>171</v>
      </c>
      <c r="S10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761</v>
      </c>
      <c r="T1063" s="25" t="str" cm="1">
        <f t="array" ref="T10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063">
        <v>2</v>
      </c>
      <c r="V1063">
        <v>7</v>
      </c>
      <c r="W1063">
        <v>6</v>
      </c>
      <c r="X1063">
        <v>5</v>
      </c>
      <c r="Y1063">
        <v>5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3</v>
      </c>
      <c r="AG1063">
        <v>11</v>
      </c>
      <c r="AH1063">
        <v>0</v>
      </c>
    </row>
    <row r="1064" spans="2:34" x14ac:dyDescent="0.3">
      <c r="B1064">
        <v>4186</v>
      </c>
      <c r="C1064">
        <v>1950</v>
      </c>
      <c r="D1064" s="12">
        <f>2026-marketing_campaign4[[#This Row],[Year_Birth]]</f>
        <v>76</v>
      </c>
      <c r="E1064" s="12" t="str" cm="1">
        <f t="array" ref="E10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64" s="12" t="s">
        <v>29</v>
      </c>
      <c r="G1064" s="12" t="s">
        <v>31</v>
      </c>
      <c r="H1064" s="11">
        <v>34026</v>
      </c>
      <c r="I1064">
        <v>1</v>
      </c>
      <c r="J1064">
        <v>1</v>
      </c>
      <c r="K1064" s="1">
        <v>41491</v>
      </c>
      <c r="L1064">
        <v>11</v>
      </c>
      <c r="M1064" s="11">
        <v>18</v>
      </c>
      <c r="N1064" s="11">
        <v>6</v>
      </c>
      <c r="O1064" s="11">
        <v>15</v>
      </c>
      <c r="P1064" s="11">
        <v>12</v>
      </c>
      <c r="Q1064" s="11">
        <v>8</v>
      </c>
      <c r="R1064" s="11">
        <v>17</v>
      </c>
      <c r="S10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</v>
      </c>
      <c r="T1064" s="25" t="str" cm="1">
        <f t="array" ref="T10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64">
        <v>3</v>
      </c>
      <c r="V1064">
        <v>2</v>
      </c>
      <c r="W1064">
        <v>1</v>
      </c>
      <c r="X1064">
        <v>3</v>
      </c>
      <c r="Y1064">
        <v>5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3</v>
      </c>
      <c r="AG1064">
        <v>11</v>
      </c>
      <c r="AH1064">
        <v>0</v>
      </c>
    </row>
    <row r="1065" spans="2:34" x14ac:dyDescent="0.3">
      <c r="B1065">
        <v>368</v>
      </c>
      <c r="C1065">
        <v>1974</v>
      </c>
      <c r="D1065" s="12">
        <f>2026-marketing_campaign4[[#This Row],[Year_Birth]]</f>
        <v>52</v>
      </c>
      <c r="E1065" s="12" t="str" cm="1">
        <f t="array" ref="E10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65" s="12" t="s">
        <v>29</v>
      </c>
      <c r="G1065" s="12" t="s">
        <v>33</v>
      </c>
      <c r="H1065" s="11">
        <v>40049</v>
      </c>
      <c r="I1065">
        <v>0</v>
      </c>
      <c r="J1065">
        <v>1</v>
      </c>
      <c r="K1065" s="1">
        <v>41242</v>
      </c>
      <c r="L1065">
        <v>61</v>
      </c>
      <c r="M1065" s="11">
        <v>91</v>
      </c>
      <c r="N1065" s="11">
        <v>65</v>
      </c>
      <c r="O1065" s="11">
        <v>52</v>
      </c>
      <c r="P1065" s="11">
        <v>10</v>
      </c>
      <c r="Q1065" s="11">
        <v>44</v>
      </c>
      <c r="R1065" s="11">
        <v>28</v>
      </c>
      <c r="S10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290</v>
      </c>
      <c r="T1065" s="25" t="str" cm="1">
        <f t="array" ref="T10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65">
        <v>3</v>
      </c>
      <c r="V1065">
        <v>3</v>
      </c>
      <c r="W1065">
        <v>2</v>
      </c>
      <c r="X1065">
        <v>6</v>
      </c>
      <c r="Y1065">
        <v>5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3</v>
      </c>
      <c r="AG1065">
        <v>11</v>
      </c>
      <c r="AH1065">
        <v>0</v>
      </c>
    </row>
    <row r="1066" spans="2:34" x14ac:dyDescent="0.3">
      <c r="B1066">
        <v>3312</v>
      </c>
      <c r="C1066">
        <v>1988</v>
      </c>
      <c r="D1066" s="12">
        <f>2026-marketing_campaign4[[#This Row],[Year_Birth]]</f>
        <v>38</v>
      </c>
      <c r="E1066" s="12" t="str" cm="1">
        <f t="array" ref="E10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066" s="12" t="s">
        <v>29</v>
      </c>
      <c r="G1066" s="12" t="s">
        <v>30</v>
      </c>
      <c r="H1066" s="11">
        <v>34176</v>
      </c>
      <c r="I1066">
        <v>1</v>
      </c>
      <c r="J1066">
        <v>0</v>
      </c>
      <c r="K1066" s="1">
        <v>41771</v>
      </c>
      <c r="L1066">
        <v>12</v>
      </c>
      <c r="M1066" s="11">
        <v>5</v>
      </c>
      <c r="N1066" s="11">
        <v>7</v>
      </c>
      <c r="O1066" s="11">
        <v>24</v>
      </c>
      <c r="P1066" s="11">
        <v>19</v>
      </c>
      <c r="Q1066" s="11">
        <v>14</v>
      </c>
      <c r="R1066" s="11">
        <v>20</v>
      </c>
      <c r="S10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</v>
      </c>
      <c r="T1066" s="25" t="str" cm="1">
        <f t="array" ref="T10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66">
        <v>4</v>
      </c>
      <c r="V1066">
        <v>3</v>
      </c>
      <c r="W1066">
        <v>0</v>
      </c>
      <c r="X1066">
        <v>4</v>
      </c>
      <c r="Y1066">
        <v>6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3</v>
      </c>
      <c r="AG1066">
        <v>11</v>
      </c>
      <c r="AH1066">
        <v>0</v>
      </c>
    </row>
    <row r="1067" spans="2:34" x14ac:dyDescent="0.3">
      <c r="B1067">
        <v>11121</v>
      </c>
      <c r="C1067">
        <v>1981</v>
      </c>
      <c r="D1067" s="12">
        <f>2026-marketing_campaign4[[#This Row],[Year_Birth]]</f>
        <v>45</v>
      </c>
      <c r="E1067" s="12" t="str" cm="1">
        <f t="array" ref="E10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67" s="12" t="s">
        <v>29</v>
      </c>
      <c r="G1067" s="12" t="s">
        <v>33</v>
      </c>
      <c r="H1067" s="11">
        <v>19419</v>
      </c>
      <c r="I1067">
        <v>1</v>
      </c>
      <c r="J1067">
        <v>0</v>
      </c>
      <c r="K1067" s="1">
        <v>41223</v>
      </c>
      <c r="L1067">
        <v>76</v>
      </c>
      <c r="M1067" s="11">
        <v>2</v>
      </c>
      <c r="N1067" s="11">
        <v>14</v>
      </c>
      <c r="O1067" s="11">
        <v>28</v>
      </c>
      <c r="P1067" s="11">
        <v>16</v>
      </c>
      <c r="Q1067" s="11">
        <v>3</v>
      </c>
      <c r="R1067" s="11">
        <v>7</v>
      </c>
      <c r="S10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</v>
      </c>
      <c r="T1067" s="25" t="str" cm="1">
        <f t="array" ref="T10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67">
        <v>4</v>
      </c>
      <c r="V1067">
        <v>4</v>
      </c>
      <c r="W1067">
        <v>0</v>
      </c>
      <c r="X1067">
        <v>3</v>
      </c>
      <c r="Y1067">
        <v>9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3</v>
      </c>
      <c r="AG1067">
        <v>11</v>
      </c>
      <c r="AH1067">
        <v>0</v>
      </c>
    </row>
    <row r="1068" spans="2:34" x14ac:dyDescent="0.3">
      <c r="B1068">
        <v>5332</v>
      </c>
      <c r="C1068">
        <v>1960</v>
      </c>
      <c r="D1068" s="12">
        <f>2026-marketing_campaign4[[#This Row],[Year_Birth]]</f>
        <v>66</v>
      </c>
      <c r="E1068" s="12" t="str" cm="1">
        <f t="array" ref="E10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68" s="12" t="s">
        <v>37</v>
      </c>
      <c r="G1068" s="12" t="s">
        <v>33</v>
      </c>
      <c r="H1068" s="11">
        <v>82504</v>
      </c>
      <c r="I1068">
        <v>0</v>
      </c>
      <c r="J1068">
        <v>0</v>
      </c>
      <c r="K1068" s="1">
        <v>41482</v>
      </c>
      <c r="L1068">
        <v>2</v>
      </c>
      <c r="M1068" s="11">
        <v>362</v>
      </c>
      <c r="N1068" s="11">
        <v>50</v>
      </c>
      <c r="O1068" s="11">
        <v>431</v>
      </c>
      <c r="P1068" s="11">
        <v>134</v>
      </c>
      <c r="Q1068" s="11">
        <v>35</v>
      </c>
      <c r="R1068" s="11">
        <v>54</v>
      </c>
      <c r="S10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1066</v>
      </c>
      <c r="T1068" s="25" t="str" cm="1">
        <f t="array" ref="T10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68">
        <v>1</v>
      </c>
      <c r="V1068">
        <v>3</v>
      </c>
      <c r="W1068">
        <v>6</v>
      </c>
      <c r="X1068">
        <v>7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3</v>
      </c>
      <c r="AG1068">
        <v>11</v>
      </c>
      <c r="AH1068">
        <v>0</v>
      </c>
    </row>
    <row r="1069" spans="2:34" x14ac:dyDescent="0.3">
      <c r="B1069">
        <v>10343</v>
      </c>
      <c r="C1069">
        <v>1991</v>
      </c>
      <c r="D1069" s="12">
        <f>2026-marketing_campaign4[[#This Row],[Year_Birth]]</f>
        <v>35</v>
      </c>
      <c r="E1069" s="12" t="str" cm="1">
        <f t="array" ref="E10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069" s="12" t="s">
        <v>37</v>
      </c>
      <c r="G1069" s="12" t="s">
        <v>30</v>
      </c>
      <c r="H1069" s="11">
        <v>61618</v>
      </c>
      <c r="I1069">
        <v>0</v>
      </c>
      <c r="J1069">
        <v>0</v>
      </c>
      <c r="K1069" s="1">
        <v>41181</v>
      </c>
      <c r="L1069">
        <v>27</v>
      </c>
      <c r="M1069" s="11">
        <v>605</v>
      </c>
      <c r="N1069" s="11">
        <v>91</v>
      </c>
      <c r="O1069" s="11">
        <v>399</v>
      </c>
      <c r="P1069" s="11">
        <v>0</v>
      </c>
      <c r="Q1069" s="11">
        <v>45</v>
      </c>
      <c r="R1069" s="11">
        <v>205</v>
      </c>
      <c r="S10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1345</v>
      </c>
      <c r="T1069" s="25" t="str" cm="1">
        <f t="array" ref="T10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069">
        <v>2</v>
      </c>
      <c r="V1069">
        <v>3</v>
      </c>
      <c r="W1069">
        <v>6</v>
      </c>
      <c r="X1069">
        <v>8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3</v>
      </c>
      <c r="AG1069">
        <v>11</v>
      </c>
      <c r="AH1069">
        <v>0</v>
      </c>
    </row>
    <row r="1070" spans="2:34" x14ac:dyDescent="0.3">
      <c r="B1070">
        <v>5935</v>
      </c>
      <c r="C1070">
        <v>1956</v>
      </c>
      <c r="D1070" s="12">
        <f>2026-marketing_campaign4[[#This Row],[Year_Birth]]</f>
        <v>70</v>
      </c>
      <c r="E1070" s="12" t="str" cm="1">
        <f t="array" ref="E10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70" s="12" t="s">
        <v>34</v>
      </c>
      <c r="G1070" s="12" t="s">
        <v>30</v>
      </c>
      <c r="H1070" s="11">
        <v>55284</v>
      </c>
      <c r="I1070">
        <v>0</v>
      </c>
      <c r="J1070">
        <v>1</v>
      </c>
      <c r="K1070" s="1">
        <v>41267</v>
      </c>
      <c r="L1070">
        <v>60</v>
      </c>
      <c r="M1070" s="11">
        <v>547</v>
      </c>
      <c r="N1070" s="11">
        <v>7</v>
      </c>
      <c r="O1070" s="11">
        <v>140</v>
      </c>
      <c r="P1070" s="11">
        <v>0</v>
      </c>
      <c r="Q1070" s="11">
        <v>7</v>
      </c>
      <c r="R1070" s="11">
        <v>63</v>
      </c>
      <c r="S10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764</v>
      </c>
      <c r="T1070" s="25" t="str" cm="1">
        <f t="array" ref="T10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070">
        <v>3</v>
      </c>
      <c r="V1070">
        <v>7</v>
      </c>
      <c r="W1070">
        <v>5</v>
      </c>
      <c r="X1070">
        <v>8</v>
      </c>
      <c r="Y1070">
        <v>5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3</v>
      </c>
      <c r="AG1070">
        <v>11</v>
      </c>
      <c r="AH1070">
        <v>0</v>
      </c>
    </row>
    <row r="1071" spans="2:34" x14ac:dyDescent="0.3">
      <c r="B1071">
        <v>2895</v>
      </c>
      <c r="C1071">
        <v>1963</v>
      </c>
      <c r="D1071" s="12">
        <f>2026-marketing_campaign4[[#This Row],[Year_Birth]]</f>
        <v>63</v>
      </c>
      <c r="E1071" s="12" t="str" cm="1">
        <f t="array" ref="E10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71" s="12" t="s">
        <v>29</v>
      </c>
      <c r="G1071" s="12" t="s">
        <v>30</v>
      </c>
      <c r="H1071" s="11">
        <v>49980</v>
      </c>
      <c r="I1071">
        <v>0</v>
      </c>
      <c r="J1071">
        <v>1</v>
      </c>
      <c r="K1071" s="1">
        <v>41570</v>
      </c>
      <c r="L1071">
        <v>79</v>
      </c>
      <c r="M1071" s="11">
        <v>104</v>
      </c>
      <c r="N1071" s="11">
        <v>1</v>
      </c>
      <c r="O1071" s="11">
        <v>54</v>
      </c>
      <c r="P1071" s="11">
        <v>13</v>
      </c>
      <c r="Q1071" s="11">
        <v>9</v>
      </c>
      <c r="R1071" s="11">
        <v>14</v>
      </c>
      <c r="S10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195</v>
      </c>
      <c r="T1071" s="25" t="str" cm="1">
        <f t="array" ref="T10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71">
        <v>2</v>
      </c>
      <c r="V1071">
        <v>3</v>
      </c>
      <c r="W1071">
        <v>1</v>
      </c>
      <c r="X1071">
        <v>5</v>
      </c>
      <c r="Y1071">
        <v>5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3</v>
      </c>
      <c r="AG1071">
        <v>11</v>
      </c>
      <c r="AH1071">
        <v>0</v>
      </c>
    </row>
    <row r="1072" spans="2:34" x14ac:dyDescent="0.3">
      <c r="B1072">
        <v>10262</v>
      </c>
      <c r="C1072">
        <v>1980</v>
      </c>
      <c r="D1072" s="12">
        <f>2026-marketing_campaign4[[#This Row],[Year_Birth]]</f>
        <v>46</v>
      </c>
      <c r="E1072" s="12" t="str" cm="1">
        <f t="array" ref="E10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72" s="12" t="s">
        <v>29</v>
      </c>
      <c r="G1072" s="12" t="s">
        <v>33</v>
      </c>
      <c r="H1072" s="11">
        <v>15072</v>
      </c>
      <c r="I1072">
        <v>2</v>
      </c>
      <c r="J1072">
        <v>0</v>
      </c>
      <c r="K1072" s="1">
        <v>41404</v>
      </c>
      <c r="L1072">
        <v>96</v>
      </c>
      <c r="M1072" s="11">
        <v>8</v>
      </c>
      <c r="N1072" s="11">
        <v>2</v>
      </c>
      <c r="O1072" s="11">
        <v>15</v>
      </c>
      <c r="P1072" s="11">
        <v>0</v>
      </c>
      <c r="Q1072" s="11">
        <v>10</v>
      </c>
      <c r="R1072" s="11">
        <v>18</v>
      </c>
      <c r="S10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</v>
      </c>
      <c r="T1072" s="25" t="str" cm="1">
        <f t="array" ref="T10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72">
        <v>4</v>
      </c>
      <c r="V1072">
        <v>3</v>
      </c>
      <c r="W1072">
        <v>1</v>
      </c>
      <c r="X1072">
        <v>3</v>
      </c>
      <c r="Y1072">
        <v>5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3</v>
      </c>
      <c r="AG1072">
        <v>11</v>
      </c>
      <c r="AH1072">
        <v>0</v>
      </c>
    </row>
    <row r="1073" spans="2:34" x14ac:dyDescent="0.3">
      <c r="B1073">
        <v>7848</v>
      </c>
      <c r="C1073">
        <v>1974</v>
      </c>
      <c r="D1073" s="12">
        <f>2026-marketing_campaign4[[#This Row],[Year_Birth]]</f>
        <v>52</v>
      </c>
      <c r="E1073" s="12" t="str" cm="1">
        <f t="array" ref="E10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73" s="12" t="s">
        <v>29</v>
      </c>
      <c r="G1073" s="12" t="s">
        <v>30</v>
      </c>
      <c r="H1073" s="11">
        <v>49166</v>
      </c>
      <c r="I1073">
        <v>0</v>
      </c>
      <c r="J1073">
        <v>1</v>
      </c>
      <c r="K1073" s="1">
        <v>41438</v>
      </c>
      <c r="L1073">
        <v>17</v>
      </c>
      <c r="M1073" s="11">
        <v>224</v>
      </c>
      <c r="N1073" s="11">
        <v>2</v>
      </c>
      <c r="O1073" s="11">
        <v>25</v>
      </c>
      <c r="P1073" s="11">
        <v>7</v>
      </c>
      <c r="Q1073" s="11">
        <v>0</v>
      </c>
      <c r="R1073" s="11">
        <v>110</v>
      </c>
      <c r="S10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368</v>
      </c>
      <c r="T1073" s="25" t="str" cm="1">
        <f t="array" ref="T10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73">
        <v>2</v>
      </c>
      <c r="V1073">
        <v>5</v>
      </c>
      <c r="W1073">
        <v>3</v>
      </c>
      <c r="X1073">
        <v>3</v>
      </c>
      <c r="Y1073">
        <v>6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3</v>
      </c>
      <c r="AG1073">
        <v>11</v>
      </c>
      <c r="AH1073">
        <v>0</v>
      </c>
    </row>
    <row r="1074" spans="2:34" x14ac:dyDescent="0.3">
      <c r="B1074">
        <v>9477</v>
      </c>
      <c r="C1074">
        <v>1954</v>
      </c>
      <c r="D1074" s="12">
        <f>2026-marketing_campaign4[[#This Row],[Year_Birth]]</f>
        <v>72</v>
      </c>
      <c r="E1074" s="12" t="str" cm="1">
        <f t="array" ref="E10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74" s="12" t="s">
        <v>32</v>
      </c>
      <c r="G1074" s="12" t="s">
        <v>33</v>
      </c>
      <c r="H1074" s="11">
        <v>65324</v>
      </c>
      <c r="I1074">
        <v>0</v>
      </c>
      <c r="J1074">
        <v>1</v>
      </c>
      <c r="K1074" s="1">
        <v>41650</v>
      </c>
      <c r="L1074">
        <v>0</v>
      </c>
      <c r="M1074" s="11">
        <v>384</v>
      </c>
      <c r="N1074" s="11">
        <v>0</v>
      </c>
      <c r="O1074" s="11">
        <v>102</v>
      </c>
      <c r="P1074" s="11">
        <v>21</v>
      </c>
      <c r="Q1074" s="11">
        <v>32</v>
      </c>
      <c r="R1074" s="11">
        <v>5</v>
      </c>
      <c r="S10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544</v>
      </c>
      <c r="T1074" s="25" t="str" cm="1">
        <f t="array" ref="T10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74">
        <v>3</v>
      </c>
      <c r="V1074">
        <v>6</v>
      </c>
      <c r="W1074">
        <v>2</v>
      </c>
      <c r="X1074">
        <v>9</v>
      </c>
      <c r="Y1074">
        <v>4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3</v>
      </c>
      <c r="AG1074">
        <v>11</v>
      </c>
      <c r="AH1074">
        <v>0</v>
      </c>
    </row>
    <row r="1075" spans="2:34" x14ac:dyDescent="0.3">
      <c r="B1075">
        <v>4856</v>
      </c>
      <c r="C1075">
        <v>1957</v>
      </c>
      <c r="D1075" s="12">
        <f>2026-marketing_campaign4[[#This Row],[Year_Birth]]</f>
        <v>69</v>
      </c>
      <c r="E1075" s="12" t="str" cm="1">
        <f t="array" ref="E10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75" s="12" t="s">
        <v>37</v>
      </c>
      <c r="G1075" s="12" t="s">
        <v>33</v>
      </c>
      <c r="H1075" s="11">
        <v>82347</v>
      </c>
      <c r="I1075">
        <v>0</v>
      </c>
      <c r="J1075">
        <v>0</v>
      </c>
      <c r="K1075" s="1">
        <v>41219</v>
      </c>
      <c r="L1075">
        <v>38</v>
      </c>
      <c r="M1075" s="11">
        <v>556</v>
      </c>
      <c r="N1075" s="11">
        <v>54</v>
      </c>
      <c r="O1075" s="11">
        <v>845</v>
      </c>
      <c r="P1075" s="11">
        <v>202</v>
      </c>
      <c r="Q1075" s="11">
        <v>133</v>
      </c>
      <c r="R1075" s="11">
        <v>63</v>
      </c>
      <c r="S10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1853</v>
      </c>
      <c r="T1075" s="25" t="str" cm="1">
        <f t="array" ref="T10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075">
        <v>1</v>
      </c>
      <c r="V1075">
        <v>7</v>
      </c>
      <c r="W1075">
        <v>7</v>
      </c>
      <c r="X1075">
        <v>10</v>
      </c>
      <c r="Y1075">
        <v>3</v>
      </c>
      <c r="Z1075">
        <v>1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3</v>
      </c>
      <c r="AG1075">
        <v>11</v>
      </c>
      <c r="AH1075">
        <v>0</v>
      </c>
    </row>
    <row r="1076" spans="2:34" x14ac:dyDescent="0.3">
      <c r="B1076">
        <v>7186</v>
      </c>
      <c r="C1076">
        <v>1966</v>
      </c>
      <c r="D1076" s="12">
        <f>2026-marketing_campaign4[[#This Row],[Year_Birth]]</f>
        <v>60</v>
      </c>
      <c r="E1076" s="12" t="str" cm="1">
        <f t="array" ref="E10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76" s="12" t="s">
        <v>32</v>
      </c>
      <c r="G1076" s="12" t="s">
        <v>31</v>
      </c>
      <c r="H1076" s="11">
        <v>30843</v>
      </c>
      <c r="I1076">
        <v>1</v>
      </c>
      <c r="J1076">
        <v>1</v>
      </c>
      <c r="K1076" s="1">
        <v>41785</v>
      </c>
      <c r="L1076">
        <v>43</v>
      </c>
      <c r="M1076" s="11">
        <v>24</v>
      </c>
      <c r="N1076" s="11">
        <v>0</v>
      </c>
      <c r="O1076" s="11">
        <v>2</v>
      </c>
      <c r="P1076" s="11">
        <v>0</v>
      </c>
      <c r="Q1076" s="11">
        <v>0</v>
      </c>
      <c r="R1076" s="11">
        <v>9</v>
      </c>
      <c r="S10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</v>
      </c>
      <c r="T1076" s="25" t="str" cm="1">
        <f t="array" ref="T10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76">
        <v>2</v>
      </c>
      <c r="V1076">
        <v>1</v>
      </c>
      <c r="W1076">
        <v>1</v>
      </c>
      <c r="X1076">
        <v>2</v>
      </c>
      <c r="Y1076">
        <v>5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3</v>
      </c>
      <c r="AG1076">
        <v>11</v>
      </c>
      <c r="AH1076">
        <v>0</v>
      </c>
    </row>
    <row r="1077" spans="2:34" x14ac:dyDescent="0.3">
      <c r="B1077">
        <v>1456</v>
      </c>
      <c r="C1077">
        <v>1979</v>
      </c>
      <c r="D1077" s="12">
        <f>2026-marketing_campaign4[[#This Row],[Year_Birth]]</f>
        <v>47</v>
      </c>
      <c r="E1077" s="12" t="str" cm="1">
        <f t="array" ref="E10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77" s="12" t="s">
        <v>29</v>
      </c>
      <c r="G1077" s="12" t="s">
        <v>30</v>
      </c>
      <c r="H1077" s="11">
        <v>60474</v>
      </c>
      <c r="I1077">
        <v>0</v>
      </c>
      <c r="J1077">
        <v>1</v>
      </c>
      <c r="K1077" s="1">
        <v>41365</v>
      </c>
      <c r="L1077">
        <v>25</v>
      </c>
      <c r="M1077" s="11">
        <v>265</v>
      </c>
      <c r="N1077" s="11">
        <v>199</v>
      </c>
      <c r="O1077" s="11">
        <v>303</v>
      </c>
      <c r="P1077" s="11">
        <v>234</v>
      </c>
      <c r="Q1077" s="11">
        <v>9</v>
      </c>
      <c r="R1077" s="11">
        <v>170</v>
      </c>
      <c r="S10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1180</v>
      </c>
      <c r="T1077" s="25" t="str" cm="1">
        <f t="array" ref="T10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77">
        <v>7</v>
      </c>
      <c r="V1077">
        <v>10</v>
      </c>
      <c r="W1077">
        <v>2</v>
      </c>
      <c r="X1077">
        <v>12</v>
      </c>
      <c r="Y1077">
        <v>7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3</v>
      </c>
      <c r="AG1077">
        <v>11</v>
      </c>
      <c r="AH1077">
        <v>0</v>
      </c>
    </row>
    <row r="1078" spans="2:34" x14ac:dyDescent="0.3">
      <c r="B1078">
        <v>4877</v>
      </c>
      <c r="C1078">
        <v>1973</v>
      </c>
      <c r="D1078" s="12">
        <f>2026-marketing_campaign4[[#This Row],[Year_Birth]]</f>
        <v>53</v>
      </c>
      <c r="E1078" s="12" t="str" cm="1">
        <f t="array" ref="E10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78" s="12" t="s">
        <v>34</v>
      </c>
      <c r="G1078" s="12" t="s">
        <v>33</v>
      </c>
      <c r="H1078" s="11">
        <v>38576</v>
      </c>
      <c r="I1078">
        <v>0</v>
      </c>
      <c r="J1078">
        <v>1</v>
      </c>
      <c r="K1078" s="1">
        <v>41702</v>
      </c>
      <c r="L1078">
        <v>2</v>
      </c>
      <c r="M1078" s="11">
        <v>34</v>
      </c>
      <c r="N1078" s="11">
        <v>0</v>
      </c>
      <c r="O1078" s="11">
        <v>7</v>
      </c>
      <c r="P1078" s="11">
        <v>0</v>
      </c>
      <c r="Q1078" s="11">
        <v>0</v>
      </c>
      <c r="R1078" s="11">
        <v>0</v>
      </c>
      <c r="S10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1078" s="25" t="str" cm="1">
        <f t="array" ref="T10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78">
        <v>1</v>
      </c>
      <c r="V1078">
        <v>1</v>
      </c>
      <c r="W1078">
        <v>0</v>
      </c>
      <c r="X1078">
        <v>3</v>
      </c>
      <c r="Y1078">
        <v>7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3</v>
      </c>
      <c r="AG1078">
        <v>11</v>
      </c>
      <c r="AH1078">
        <v>0</v>
      </c>
    </row>
    <row r="1079" spans="2:34" x14ac:dyDescent="0.3">
      <c r="B1079">
        <v>425</v>
      </c>
      <c r="C1079">
        <v>1985</v>
      </c>
      <c r="D1079" s="12">
        <f>2026-marketing_campaign4[[#This Row],[Year_Birth]]</f>
        <v>41</v>
      </c>
      <c r="E1079" s="12" t="str" cm="1">
        <f t="array" ref="E10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79" s="12" t="s">
        <v>29</v>
      </c>
      <c r="G1079" s="12" t="s">
        <v>33</v>
      </c>
      <c r="H1079" s="11">
        <v>55357</v>
      </c>
      <c r="I1079">
        <v>2</v>
      </c>
      <c r="J1079">
        <v>0</v>
      </c>
      <c r="K1079" s="1">
        <v>41324</v>
      </c>
      <c r="L1079">
        <v>66</v>
      </c>
      <c r="M1079" s="11">
        <v>374</v>
      </c>
      <c r="N1079" s="11">
        <v>64</v>
      </c>
      <c r="O1079" s="11">
        <v>116</v>
      </c>
      <c r="P1079" s="11">
        <v>84</v>
      </c>
      <c r="Q1079" s="11">
        <v>25</v>
      </c>
      <c r="R1079" s="11">
        <v>64</v>
      </c>
      <c r="S10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727</v>
      </c>
      <c r="T1079" s="25" t="str" cm="1">
        <f t="array" ref="T10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79">
        <v>3</v>
      </c>
      <c r="V1079">
        <v>6</v>
      </c>
      <c r="W1079">
        <v>2</v>
      </c>
      <c r="X1079">
        <v>11</v>
      </c>
      <c r="Y1079">
        <v>5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3</v>
      </c>
      <c r="AG1079">
        <v>11</v>
      </c>
      <c r="AH1079">
        <v>0</v>
      </c>
    </row>
    <row r="1080" spans="2:34" x14ac:dyDescent="0.3">
      <c r="B1080">
        <v>3007</v>
      </c>
      <c r="C1080">
        <v>1966</v>
      </c>
      <c r="D1080" s="12">
        <f>2026-marketing_campaign4[[#This Row],[Year_Birth]]</f>
        <v>60</v>
      </c>
      <c r="E1080" s="12" t="str" cm="1">
        <f t="array" ref="E10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80" s="12" t="s">
        <v>29</v>
      </c>
      <c r="G1080" s="12" t="s">
        <v>31</v>
      </c>
      <c r="H1080" s="11">
        <v>37758</v>
      </c>
      <c r="I1080">
        <v>1</v>
      </c>
      <c r="J1080">
        <v>1</v>
      </c>
      <c r="K1080" s="1">
        <v>41186</v>
      </c>
      <c r="L1080">
        <v>49</v>
      </c>
      <c r="M1080" s="11">
        <v>27</v>
      </c>
      <c r="N1080" s="11">
        <v>2</v>
      </c>
      <c r="O1080" s="11">
        <v>10</v>
      </c>
      <c r="P1080" s="11">
        <v>0</v>
      </c>
      <c r="Q1080" s="11">
        <v>0</v>
      </c>
      <c r="R1080" s="11">
        <v>1</v>
      </c>
      <c r="S10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</v>
      </c>
      <c r="T1080" s="25" t="str" cm="1">
        <f t="array" ref="T10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80">
        <v>2</v>
      </c>
      <c r="V1080">
        <v>1</v>
      </c>
      <c r="W1080">
        <v>0</v>
      </c>
      <c r="X1080">
        <v>3</v>
      </c>
      <c r="Y1080">
        <v>8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3</v>
      </c>
      <c r="AG1080">
        <v>11</v>
      </c>
      <c r="AH1080">
        <v>0</v>
      </c>
    </row>
    <row r="1081" spans="2:34" x14ac:dyDescent="0.3">
      <c r="B1081">
        <v>1031</v>
      </c>
      <c r="C1081">
        <v>1989</v>
      </c>
      <c r="D1081" s="12">
        <f>2026-marketing_campaign4[[#This Row],[Year_Birth]]</f>
        <v>37</v>
      </c>
      <c r="E1081" s="12" t="str" cm="1">
        <f t="array" ref="E10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081" s="12" t="s">
        <v>37</v>
      </c>
      <c r="G1081" s="12" t="s">
        <v>33</v>
      </c>
      <c r="H1081" s="11">
        <v>85710</v>
      </c>
      <c r="I1081">
        <v>0</v>
      </c>
      <c r="J1081">
        <v>0</v>
      </c>
      <c r="K1081" s="1">
        <v>41399</v>
      </c>
      <c r="L1081">
        <v>5</v>
      </c>
      <c r="M1081" s="11">
        <v>600</v>
      </c>
      <c r="N1081" s="11">
        <v>20</v>
      </c>
      <c r="O1081" s="11">
        <v>350</v>
      </c>
      <c r="P1081" s="11">
        <v>29</v>
      </c>
      <c r="Q1081" s="11">
        <v>30</v>
      </c>
      <c r="R1081" s="11">
        <v>33</v>
      </c>
      <c r="S10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1062</v>
      </c>
      <c r="T1081" s="25" t="str" cm="1">
        <f t="array" ref="T10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081">
        <v>1</v>
      </c>
      <c r="V1081">
        <v>6</v>
      </c>
      <c r="W1081">
        <v>9</v>
      </c>
      <c r="X1081">
        <v>10</v>
      </c>
      <c r="Y1081">
        <v>2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3</v>
      </c>
      <c r="AG1081">
        <v>11</v>
      </c>
      <c r="AH1081">
        <v>0</v>
      </c>
    </row>
    <row r="1082" spans="2:34" x14ac:dyDescent="0.3">
      <c r="B1082">
        <v>4297</v>
      </c>
      <c r="C1082">
        <v>1969</v>
      </c>
      <c r="D1082" s="12">
        <f>2026-marketing_campaign4[[#This Row],[Year_Birth]]</f>
        <v>57</v>
      </c>
      <c r="E1082" s="12" t="str" cm="1">
        <f t="array" ref="E10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82" s="12" t="s">
        <v>29</v>
      </c>
      <c r="G1082" s="12" t="s">
        <v>31</v>
      </c>
      <c r="H1082" s="11">
        <v>23228</v>
      </c>
      <c r="I1082">
        <v>1</v>
      </c>
      <c r="J1082">
        <v>0</v>
      </c>
      <c r="K1082" s="1">
        <v>41665</v>
      </c>
      <c r="L1082">
        <v>71</v>
      </c>
      <c r="M1082" s="11">
        <v>13</v>
      </c>
      <c r="N1082" s="11">
        <v>2</v>
      </c>
      <c r="O1082" s="11">
        <v>18</v>
      </c>
      <c r="P1082" s="11">
        <v>6</v>
      </c>
      <c r="Q1082" s="11">
        <v>1</v>
      </c>
      <c r="R1082" s="11">
        <v>0</v>
      </c>
      <c r="S10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</v>
      </c>
      <c r="T1082" s="25" t="str" cm="1">
        <f t="array" ref="T10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82">
        <v>2</v>
      </c>
      <c r="V1082">
        <v>2</v>
      </c>
      <c r="W1082">
        <v>0</v>
      </c>
      <c r="X1082">
        <v>3</v>
      </c>
      <c r="Y1082">
        <v>8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</v>
      </c>
      <c r="AG1082">
        <v>11</v>
      </c>
      <c r="AH1082">
        <v>0</v>
      </c>
    </row>
    <row r="1083" spans="2:34" x14ac:dyDescent="0.3">
      <c r="B1083">
        <v>807</v>
      </c>
      <c r="C1083">
        <v>1969</v>
      </c>
      <c r="D1083" s="12">
        <f>2026-marketing_campaign4[[#This Row],[Year_Birth]]</f>
        <v>57</v>
      </c>
      <c r="E1083" s="12" t="str" cm="1">
        <f t="array" ref="E10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83" s="12" t="s">
        <v>34</v>
      </c>
      <c r="G1083" s="12" t="s">
        <v>31</v>
      </c>
      <c r="H1083" s="11">
        <v>44602</v>
      </c>
      <c r="I1083">
        <v>1</v>
      </c>
      <c r="J1083">
        <v>1</v>
      </c>
      <c r="K1083" s="1">
        <v>41685</v>
      </c>
      <c r="L1083">
        <v>35</v>
      </c>
      <c r="M1083" s="11">
        <v>167</v>
      </c>
      <c r="N1083" s="11">
        <v>2</v>
      </c>
      <c r="O1083" s="11">
        <v>89</v>
      </c>
      <c r="P1083" s="11">
        <v>0</v>
      </c>
      <c r="Q1083" s="11">
        <v>0</v>
      </c>
      <c r="R1083" s="11">
        <v>34</v>
      </c>
      <c r="S10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292</v>
      </c>
      <c r="T1083" s="25" t="str" cm="1">
        <f t="array" ref="T10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83">
        <v>6</v>
      </c>
      <c r="V1083">
        <v>6</v>
      </c>
      <c r="W1083">
        <v>1</v>
      </c>
      <c r="X1083">
        <v>4</v>
      </c>
      <c r="Y1083">
        <v>8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3</v>
      </c>
      <c r="AG1083">
        <v>11</v>
      </c>
      <c r="AH1083">
        <v>0</v>
      </c>
    </row>
    <row r="1084" spans="2:34" x14ac:dyDescent="0.3">
      <c r="B1084">
        <v>9553</v>
      </c>
      <c r="C1084">
        <v>1987</v>
      </c>
      <c r="D1084" s="12">
        <f>2026-marketing_campaign4[[#This Row],[Year_Birth]]</f>
        <v>39</v>
      </c>
      <c r="E1084" s="12" t="str" cm="1">
        <f t="array" ref="E10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084" s="12" t="s">
        <v>29</v>
      </c>
      <c r="G1084" s="12" t="s">
        <v>33</v>
      </c>
      <c r="H1084" s="11">
        <v>7500</v>
      </c>
      <c r="I1084">
        <v>0</v>
      </c>
      <c r="J1084">
        <v>0</v>
      </c>
      <c r="K1084" s="1">
        <v>41283</v>
      </c>
      <c r="L1084">
        <v>94</v>
      </c>
      <c r="M1084" s="11">
        <v>0</v>
      </c>
      <c r="N1084" s="11">
        <v>2</v>
      </c>
      <c r="O1084" s="11">
        <v>3</v>
      </c>
      <c r="P1084" s="11">
        <v>4</v>
      </c>
      <c r="Q1084" s="11">
        <v>1</v>
      </c>
      <c r="R1084" s="11">
        <v>5</v>
      </c>
      <c r="S10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1084" s="25" t="str" cm="1">
        <f t="array" ref="T10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84">
        <v>1</v>
      </c>
      <c r="V1084">
        <v>0</v>
      </c>
      <c r="W1084">
        <v>0</v>
      </c>
      <c r="X1084">
        <v>3</v>
      </c>
      <c r="Y1084">
        <v>6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3</v>
      </c>
      <c r="AG1084">
        <v>11</v>
      </c>
      <c r="AH1084">
        <v>0</v>
      </c>
    </row>
    <row r="1085" spans="2:34" x14ac:dyDescent="0.3">
      <c r="B1085">
        <v>4271</v>
      </c>
      <c r="C1085">
        <v>1989</v>
      </c>
      <c r="D1085" s="12">
        <f>2026-marketing_campaign4[[#This Row],[Year_Birth]]</f>
        <v>37</v>
      </c>
      <c r="E1085" s="12" t="str" cm="1">
        <f t="array" ref="E10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085" s="12" t="s">
        <v>37</v>
      </c>
      <c r="G1085" s="12" t="s">
        <v>31</v>
      </c>
      <c r="H1085" s="11">
        <v>38683</v>
      </c>
      <c r="I1085">
        <v>1</v>
      </c>
      <c r="J1085">
        <v>0</v>
      </c>
      <c r="K1085" s="1">
        <v>41186</v>
      </c>
      <c r="L1085">
        <v>80</v>
      </c>
      <c r="M1085" s="11">
        <v>46</v>
      </c>
      <c r="N1085" s="11">
        <v>35</v>
      </c>
      <c r="O1085" s="11">
        <v>69</v>
      </c>
      <c r="P1085" s="11">
        <v>84</v>
      </c>
      <c r="Q1085" s="11">
        <v>41</v>
      </c>
      <c r="R1085" s="11">
        <v>66</v>
      </c>
      <c r="S10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341</v>
      </c>
      <c r="T1085" s="25" t="str" cm="1">
        <f t="array" ref="T10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85">
        <v>6</v>
      </c>
      <c r="V1085">
        <v>4</v>
      </c>
      <c r="W1085">
        <v>1</v>
      </c>
      <c r="X1085">
        <v>6</v>
      </c>
      <c r="Y1085">
        <v>7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3</v>
      </c>
      <c r="AG1085">
        <v>11</v>
      </c>
      <c r="AH1085">
        <v>0</v>
      </c>
    </row>
    <row r="1086" spans="2:34" x14ac:dyDescent="0.3">
      <c r="B1086">
        <v>4120</v>
      </c>
      <c r="C1086">
        <v>1975</v>
      </c>
      <c r="D1086" s="12">
        <f>2026-marketing_campaign4[[#This Row],[Year_Birth]]</f>
        <v>51</v>
      </c>
      <c r="E1086" s="12" t="str" cm="1">
        <f t="array" ref="E10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86" s="12" t="s">
        <v>37</v>
      </c>
      <c r="G1086" s="12" t="s">
        <v>30</v>
      </c>
      <c r="H1086" s="11">
        <v>49514</v>
      </c>
      <c r="I1086">
        <v>1</v>
      </c>
      <c r="J1086">
        <v>0</v>
      </c>
      <c r="K1086" s="1">
        <v>41625</v>
      </c>
      <c r="L1086">
        <v>61</v>
      </c>
      <c r="M1086" s="11">
        <v>88</v>
      </c>
      <c r="N1086" s="11">
        <v>39</v>
      </c>
      <c r="O1086" s="11">
        <v>78</v>
      </c>
      <c r="P1086" s="11">
        <v>58</v>
      </c>
      <c r="Q1086" s="11">
        <v>13</v>
      </c>
      <c r="R1086" s="11">
        <v>93</v>
      </c>
      <c r="S10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369</v>
      </c>
      <c r="T1086" s="25" t="str" cm="1">
        <f t="array" ref="T10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86">
        <v>2</v>
      </c>
      <c r="V1086">
        <v>6</v>
      </c>
      <c r="W1086">
        <v>1</v>
      </c>
      <c r="X1086">
        <v>4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3</v>
      </c>
      <c r="AG1086">
        <v>11</v>
      </c>
      <c r="AH1086">
        <v>0</v>
      </c>
    </row>
    <row r="1087" spans="2:34" x14ac:dyDescent="0.3">
      <c r="B1087">
        <v>2036</v>
      </c>
      <c r="C1087">
        <v>1973</v>
      </c>
      <c r="D1087" s="12">
        <f>2026-marketing_campaign4[[#This Row],[Year_Birth]]</f>
        <v>53</v>
      </c>
      <c r="E1087" s="12" t="str" cm="1">
        <f t="array" ref="E10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87" s="12" t="s">
        <v>32</v>
      </c>
      <c r="G1087" s="12" t="s">
        <v>31</v>
      </c>
      <c r="H1087" s="11">
        <v>57906</v>
      </c>
      <c r="I1087">
        <v>0</v>
      </c>
      <c r="J1087">
        <v>1</v>
      </c>
      <c r="K1087" s="1">
        <v>41436</v>
      </c>
      <c r="L1087">
        <v>29</v>
      </c>
      <c r="M1087" s="11">
        <v>243</v>
      </c>
      <c r="N1087" s="11">
        <v>11</v>
      </c>
      <c r="O1087" s="11">
        <v>119</v>
      </c>
      <c r="P1087" s="11">
        <v>10</v>
      </c>
      <c r="Q1087" s="11">
        <v>3</v>
      </c>
      <c r="R1087" s="11">
        <v>15</v>
      </c>
      <c r="S10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401</v>
      </c>
      <c r="T1087" s="25" t="str" cm="1">
        <f t="array" ref="T10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87">
        <v>3</v>
      </c>
      <c r="V1087">
        <v>4</v>
      </c>
      <c r="W1087">
        <v>2</v>
      </c>
      <c r="X1087">
        <v>8</v>
      </c>
      <c r="Y1087">
        <v>4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3</v>
      </c>
      <c r="AG1087">
        <v>11</v>
      </c>
      <c r="AH1087">
        <v>0</v>
      </c>
    </row>
    <row r="1088" spans="2:34" x14ac:dyDescent="0.3">
      <c r="B1088">
        <v>115</v>
      </c>
      <c r="C1088">
        <v>1966</v>
      </c>
      <c r="D1088" s="12">
        <f>2026-marketing_campaign4[[#This Row],[Year_Birth]]</f>
        <v>60</v>
      </c>
      <c r="E1088" s="12" t="str" cm="1">
        <f t="array" ref="E10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88" s="12" t="s">
        <v>34</v>
      </c>
      <c r="G1088" s="12" t="s">
        <v>30</v>
      </c>
      <c r="H1088" s="11">
        <v>43456</v>
      </c>
      <c r="I1088">
        <v>0</v>
      </c>
      <c r="J1088">
        <v>1</v>
      </c>
      <c r="K1088" s="1">
        <v>41359</v>
      </c>
      <c r="L1088">
        <v>0</v>
      </c>
      <c r="M1088" s="11">
        <v>275</v>
      </c>
      <c r="N1088" s="11">
        <v>11</v>
      </c>
      <c r="O1088" s="11">
        <v>68</v>
      </c>
      <c r="P1088" s="11">
        <v>25</v>
      </c>
      <c r="Q1088" s="11">
        <v>7</v>
      </c>
      <c r="R1088" s="11">
        <v>7</v>
      </c>
      <c r="S10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393</v>
      </c>
      <c r="T1088" s="25" t="str" cm="1">
        <f t="array" ref="T10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88">
        <v>3</v>
      </c>
      <c r="V1088">
        <v>5</v>
      </c>
      <c r="W1088">
        <v>1</v>
      </c>
      <c r="X1088">
        <v>8</v>
      </c>
      <c r="Y1088">
        <v>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3</v>
      </c>
      <c r="AG1088">
        <v>11</v>
      </c>
      <c r="AH1088">
        <v>0</v>
      </c>
    </row>
    <row r="1089" spans="2:34" x14ac:dyDescent="0.3">
      <c r="B1089">
        <v>4259</v>
      </c>
      <c r="C1089">
        <v>1986</v>
      </c>
      <c r="D1089" s="12">
        <f>2026-marketing_campaign4[[#This Row],[Year_Birth]]</f>
        <v>40</v>
      </c>
      <c r="E1089" s="12" t="str" cm="1">
        <f t="array" ref="E10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089" s="12" t="s">
        <v>34</v>
      </c>
      <c r="G1089" s="12" t="s">
        <v>30</v>
      </c>
      <c r="H1089" s="11">
        <v>19485</v>
      </c>
      <c r="I1089">
        <v>2</v>
      </c>
      <c r="J1089">
        <v>0</v>
      </c>
      <c r="K1089" s="1">
        <v>41541</v>
      </c>
      <c r="L1089">
        <v>80</v>
      </c>
      <c r="M1089" s="11">
        <v>6</v>
      </c>
      <c r="N1089" s="11">
        <v>0</v>
      </c>
      <c r="O1089" s="11">
        <v>4</v>
      </c>
      <c r="P1089" s="11">
        <v>0</v>
      </c>
      <c r="Q1089" s="11">
        <v>0</v>
      </c>
      <c r="R1089" s="11">
        <v>0</v>
      </c>
      <c r="S10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</v>
      </c>
      <c r="T1089" s="25" t="str" cm="1">
        <f t="array" ref="T10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89">
        <v>1</v>
      </c>
      <c r="V1089">
        <v>1</v>
      </c>
      <c r="W1089">
        <v>0</v>
      </c>
      <c r="X1089">
        <v>2</v>
      </c>
      <c r="Y1089">
        <v>7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3</v>
      </c>
      <c r="AG1089">
        <v>11</v>
      </c>
      <c r="AH1089">
        <v>0</v>
      </c>
    </row>
    <row r="1090" spans="2:34" x14ac:dyDescent="0.3">
      <c r="B1090">
        <v>8687</v>
      </c>
      <c r="C1090">
        <v>1978</v>
      </c>
      <c r="D1090" s="12">
        <f>2026-marketing_campaign4[[#This Row],[Year_Birth]]</f>
        <v>48</v>
      </c>
      <c r="E1090" s="12" t="str" cm="1">
        <f t="array" ref="E10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90" s="12" t="s">
        <v>29</v>
      </c>
      <c r="G1090" s="12" t="s">
        <v>31</v>
      </c>
      <c r="H1090" s="11">
        <v>53172</v>
      </c>
      <c r="I1090">
        <v>0</v>
      </c>
      <c r="J1090">
        <v>1</v>
      </c>
      <c r="K1090" s="1">
        <v>41400</v>
      </c>
      <c r="L1090">
        <v>54</v>
      </c>
      <c r="M1090" s="11">
        <v>121</v>
      </c>
      <c r="N1090" s="11">
        <v>62</v>
      </c>
      <c r="O1090" s="11">
        <v>90</v>
      </c>
      <c r="P1090" s="11">
        <v>68</v>
      </c>
      <c r="Q1090" s="11">
        <v>20</v>
      </c>
      <c r="R1090" s="11">
        <v>125</v>
      </c>
      <c r="S10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486</v>
      </c>
      <c r="T1090" s="25" t="str" cm="1">
        <f t="array" ref="T10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090">
        <v>3</v>
      </c>
      <c r="V1090">
        <v>2</v>
      </c>
      <c r="W1090">
        <v>3</v>
      </c>
      <c r="X1090">
        <v>8</v>
      </c>
      <c r="Y1090">
        <v>3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3</v>
      </c>
      <c r="AG1090">
        <v>11</v>
      </c>
      <c r="AH1090">
        <v>0</v>
      </c>
    </row>
    <row r="1091" spans="2:34" x14ac:dyDescent="0.3">
      <c r="B1091">
        <v>2447</v>
      </c>
      <c r="C1091">
        <v>1979</v>
      </c>
      <c r="D1091" s="12">
        <f>2026-marketing_campaign4[[#This Row],[Year_Birth]]</f>
        <v>47</v>
      </c>
      <c r="E1091" s="12" t="str" cm="1">
        <f t="array" ref="E10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91" s="12" t="s">
        <v>29</v>
      </c>
      <c r="G1091" s="12" t="s">
        <v>31</v>
      </c>
      <c r="H1091" s="11">
        <v>30545</v>
      </c>
      <c r="I1091">
        <v>1</v>
      </c>
      <c r="J1091">
        <v>0</v>
      </c>
      <c r="K1091" s="1">
        <v>41199</v>
      </c>
      <c r="L1091">
        <v>71</v>
      </c>
      <c r="M1091" s="11">
        <v>4</v>
      </c>
      <c r="N1091" s="11">
        <v>12</v>
      </c>
      <c r="O1091" s="11">
        <v>15</v>
      </c>
      <c r="P1091" s="11">
        <v>19</v>
      </c>
      <c r="Q1091" s="11">
        <v>7</v>
      </c>
      <c r="R1091" s="11">
        <v>12</v>
      </c>
      <c r="S10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</v>
      </c>
      <c r="T1091" s="25" t="str" cm="1">
        <f t="array" ref="T10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91">
        <v>2</v>
      </c>
      <c r="V1091">
        <v>2</v>
      </c>
      <c r="W1091">
        <v>0</v>
      </c>
      <c r="X1091">
        <v>3</v>
      </c>
      <c r="Y1091">
        <v>7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3</v>
      </c>
      <c r="AG1091">
        <v>11</v>
      </c>
      <c r="AH1091">
        <v>0</v>
      </c>
    </row>
    <row r="1092" spans="2:34" x14ac:dyDescent="0.3">
      <c r="B1092">
        <v>10140</v>
      </c>
      <c r="C1092">
        <v>1983</v>
      </c>
      <c r="D1092" s="12">
        <f>2026-marketing_campaign4[[#This Row],[Year_Birth]]</f>
        <v>43</v>
      </c>
      <c r="E1092" s="12" t="str" cm="1">
        <f t="array" ref="E10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92" s="12" t="s">
        <v>32</v>
      </c>
      <c r="G1092" s="12" t="s">
        <v>31</v>
      </c>
      <c r="H1092" s="11">
        <v>70123</v>
      </c>
      <c r="I1092">
        <v>0</v>
      </c>
      <c r="J1092">
        <v>0</v>
      </c>
      <c r="K1092" s="1">
        <v>41545</v>
      </c>
      <c r="L1092">
        <v>27</v>
      </c>
      <c r="M1092" s="11">
        <v>1308</v>
      </c>
      <c r="N1092" s="11">
        <v>0</v>
      </c>
      <c r="O1092" s="11">
        <v>396</v>
      </c>
      <c r="P1092" s="11">
        <v>23</v>
      </c>
      <c r="Q1092" s="11">
        <v>0</v>
      </c>
      <c r="R1092" s="11">
        <v>0</v>
      </c>
      <c r="S10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1727</v>
      </c>
      <c r="T1092" s="25" t="str" cm="1">
        <f t="array" ref="T10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92">
        <v>1</v>
      </c>
      <c r="V1092">
        <v>5</v>
      </c>
      <c r="W1092">
        <v>7</v>
      </c>
      <c r="X1092">
        <v>4</v>
      </c>
      <c r="Y1092">
        <v>3</v>
      </c>
      <c r="Z1092">
        <v>0</v>
      </c>
      <c r="AA1092">
        <v>1</v>
      </c>
      <c r="AB1092">
        <v>0</v>
      </c>
      <c r="AC1092">
        <v>0</v>
      </c>
      <c r="AD1092">
        <v>1</v>
      </c>
      <c r="AE1092">
        <v>0</v>
      </c>
      <c r="AF1092">
        <v>3</v>
      </c>
      <c r="AG1092">
        <v>11</v>
      </c>
      <c r="AH1092">
        <v>0</v>
      </c>
    </row>
    <row r="1093" spans="2:34" x14ac:dyDescent="0.3">
      <c r="B1093">
        <v>9353</v>
      </c>
      <c r="C1093">
        <v>1959</v>
      </c>
      <c r="D1093" s="12">
        <f>2026-marketing_campaign4[[#This Row],[Year_Birth]]</f>
        <v>67</v>
      </c>
      <c r="E1093" s="12" t="str" cm="1">
        <f t="array" ref="E10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093" s="12" t="s">
        <v>29</v>
      </c>
      <c r="G1093" s="12" t="s">
        <v>30</v>
      </c>
      <c r="H1093" s="11">
        <v>62450</v>
      </c>
      <c r="I1093">
        <v>0</v>
      </c>
      <c r="J1093">
        <v>1</v>
      </c>
      <c r="K1093" s="1">
        <v>41645</v>
      </c>
      <c r="L1093">
        <v>61</v>
      </c>
      <c r="M1093" s="11">
        <v>515</v>
      </c>
      <c r="N1093" s="11">
        <v>47</v>
      </c>
      <c r="O1093" s="11">
        <v>267</v>
      </c>
      <c r="P1093" s="11">
        <v>62</v>
      </c>
      <c r="Q1093" s="11">
        <v>66</v>
      </c>
      <c r="R1093" s="11">
        <v>38</v>
      </c>
      <c r="S10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995</v>
      </c>
      <c r="T1093" s="25" t="str" cm="1">
        <f t="array" ref="T10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093">
        <v>2</v>
      </c>
      <c r="V1093">
        <v>5</v>
      </c>
      <c r="W1093">
        <v>5</v>
      </c>
      <c r="X1093">
        <v>4</v>
      </c>
      <c r="Y1093">
        <v>3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3</v>
      </c>
      <c r="AG1093">
        <v>11</v>
      </c>
      <c r="AH1093">
        <v>0</v>
      </c>
    </row>
    <row r="1094" spans="2:34" x14ac:dyDescent="0.3">
      <c r="B1094">
        <v>3623</v>
      </c>
      <c r="C1094">
        <v>1976</v>
      </c>
      <c r="D1094" s="12">
        <f>2026-marketing_campaign4[[#This Row],[Year_Birth]]</f>
        <v>50</v>
      </c>
      <c r="E1094" s="12" t="str" cm="1">
        <f t="array" ref="E10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94" s="12" t="s">
        <v>29</v>
      </c>
      <c r="G1094" s="12" t="s">
        <v>31</v>
      </c>
      <c r="H1094" s="11">
        <v>21675</v>
      </c>
      <c r="I1094">
        <v>1</v>
      </c>
      <c r="J1094">
        <v>0</v>
      </c>
      <c r="K1094" s="1">
        <v>41801</v>
      </c>
      <c r="L1094">
        <v>55</v>
      </c>
      <c r="M1094" s="11">
        <v>4</v>
      </c>
      <c r="N1094" s="11">
        <v>0</v>
      </c>
      <c r="O1094" s="11">
        <v>16</v>
      </c>
      <c r="P1094" s="11">
        <v>17</v>
      </c>
      <c r="Q1094" s="11">
        <v>4</v>
      </c>
      <c r="R1094" s="11">
        <v>4</v>
      </c>
      <c r="S10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1094" s="25" t="str" cm="1">
        <f t="array" ref="T10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94">
        <v>3</v>
      </c>
      <c r="V1094">
        <v>4</v>
      </c>
      <c r="W1094">
        <v>0</v>
      </c>
      <c r="X1094">
        <v>3</v>
      </c>
      <c r="Y1094">
        <v>7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3</v>
      </c>
      <c r="AG1094">
        <v>11</v>
      </c>
      <c r="AH1094">
        <v>0</v>
      </c>
    </row>
    <row r="1095" spans="2:34" x14ac:dyDescent="0.3">
      <c r="B1095">
        <v>738</v>
      </c>
      <c r="C1095">
        <v>1981</v>
      </c>
      <c r="D1095" s="12">
        <f>2026-marketing_campaign4[[#This Row],[Year_Birth]]</f>
        <v>45</v>
      </c>
      <c r="E1095" s="12" t="str" cm="1">
        <f t="array" ref="E10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95" s="12" t="s">
        <v>37</v>
      </c>
      <c r="G1095" s="12" t="s">
        <v>30</v>
      </c>
      <c r="H1095" s="11">
        <v>42395</v>
      </c>
      <c r="I1095">
        <v>1</v>
      </c>
      <c r="J1095">
        <v>1</v>
      </c>
      <c r="K1095" s="1">
        <v>41733</v>
      </c>
      <c r="L1095">
        <v>35</v>
      </c>
      <c r="M1095" s="11">
        <v>48</v>
      </c>
      <c r="N1095" s="11">
        <v>13</v>
      </c>
      <c r="O1095" s="11">
        <v>57</v>
      </c>
      <c r="P1095" s="11">
        <v>24</v>
      </c>
      <c r="Q1095" s="11">
        <v>15</v>
      </c>
      <c r="R1095" s="11">
        <v>25</v>
      </c>
      <c r="S10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182</v>
      </c>
      <c r="T1095" s="25" t="str" cm="1">
        <f t="array" ref="T10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95">
        <v>4</v>
      </c>
      <c r="V1095">
        <v>3</v>
      </c>
      <c r="W1095">
        <v>1</v>
      </c>
      <c r="X1095">
        <v>4</v>
      </c>
      <c r="Y1095">
        <v>7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3</v>
      </c>
      <c r="AG1095">
        <v>11</v>
      </c>
      <c r="AH1095">
        <v>0</v>
      </c>
    </row>
    <row r="1096" spans="2:34" x14ac:dyDescent="0.3">
      <c r="B1096">
        <v>7631</v>
      </c>
      <c r="C1096">
        <v>1978</v>
      </c>
      <c r="D1096" s="12">
        <f>2026-marketing_campaign4[[#This Row],[Year_Birth]]</f>
        <v>48</v>
      </c>
      <c r="E1096" s="12" t="str" cm="1">
        <f t="array" ref="E10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96" s="12" t="s">
        <v>34</v>
      </c>
      <c r="G1096" s="12" t="s">
        <v>31</v>
      </c>
      <c r="H1096" s="11">
        <v>61346</v>
      </c>
      <c r="I1096">
        <v>1</v>
      </c>
      <c r="J1096">
        <v>0</v>
      </c>
      <c r="K1096" s="1">
        <v>41553</v>
      </c>
      <c r="L1096">
        <v>34</v>
      </c>
      <c r="M1096" s="11">
        <v>562</v>
      </c>
      <c r="N1096" s="11">
        <v>58</v>
      </c>
      <c r="O1096" s="11">
        <v>168</v>
      </c>
      <c r="P1096" s="11">
        <v>43</v>
      </c>
      <c r="Q1096" s="11">
        <v>16</v>
      </c>
      <c r="R1096" s="11">
        <v>142</v>
      </c>
      <c r="S10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989</v>
      </c>
      <c r="T1096" s="25" t="str" cm="1">
        <f t="array" ref="T10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096">
        <v>1</v>
      </c>
      <c r="V1096">
        <v>5</v>
      </c>
      <c r="W1096">
        <v>7</v>
      </c>
      <c r="X1096">
        <v>10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3</v>
      </c>
      <c r="AG1096">
        <v>11</v>
      </c>
      <c r="AH1096">
        <v>0</v>
      </c>
    </row>
    <row r="1097" spans="2:34" x14ac:dyDescent="0.3">
      <c r="B1097">
        <v>4789</v>
      </c>
      <c r="C1097">
        <v>1953</v>
      </c>
      <c r="D1097" s="12">
        <f>2026-marketing_campaign4[[#This Row],[Year_Birth]]</f>
        <v>73</v>
      </c>
      <c r="E1097" s="12" t="str" cm="1">
        <f t="array" ref="E10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097" s="12" t="s">
        <v>29</v>
      </c>
      <c r="G1097" s="12" t="s">
        <v>31</v>
      </c>
      <c r="H1097" s="11">
        <v>80812</v>
      </c>
      <c r="I1097">
        <v>0</v>
      </c>
      <c r="J1097">
        <v>0</v>
      </c>
      <c r="K1097" s="1">
        <v>41534</v>
      </c>
      <c r="L1097">
        <v>95</v>
      </c>
      <c r="M1097" s="11">
        <v>769</v>
      </c>
      <c r="N1097" s="11">
        <v>22</v>
      </c>
      <c r="O1097" s="11">
        <v>500</v>
      </c>
      <c r="P1097" s="11">
        <v>210</v>
      </c>
      <c r="Q1097" s="11">
        <v>143</v>
      </c>
      <c r="R1097" s="11">
        <v>33</v>
      </c>
      <c r="S10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1677</v>
      </c>
      <c r="T1097" s="25" t="str" cm="1">
        <f t="array" ref="T10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097">
        <v>1</v>
      </c>
      <c r="V1097">
        <v>4</v>
      </c>
      <c r="W1097">
        <v>8</v>
      </c>
      <c r="X1097">
        <v>5</v>
      </c>
      <c r="Y1097">
        <v>2</v>
      </c>
      <c r="Z1097">
        <v>1</v>
      </c>
      <c r="AA1097">
        <v>0</v>
      </c>
      <c r="AB1097">
        <v>1</v>
      </c>
      <c r="AC1097">
        <v>1</v>
      </c>
      <c r="AD1097">
        <v>0</v>
      </c>
      <c r="AE1097">
        <v>0</v>
      </c>
      <c r="AF1097">
        <v>3</v>
      </c>
      <c r="AG1097">
        <v>11</v>
      </c>
      <c r="AH1097">
        <v>0</v>
      </c>
    </row>
    <row r="1098" spans="2:34" x14ac:dyDescent="0.3">
      <c r="B1098">
        <v>773</v>
      </c>
      <c r="C1098">
        <v>1971</v>
      </c>
      <c r="D1098" s="12">
        <f>2026-marketing_campaign4[[#This Row],[Year_Birth]]</f>
        <v>55</v>
      </c>
      <c r="E1098" s="12" t="str" cm="1">
        <f t="array" ref="E10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098" s="12" t="s">
        <v>34</v>
      </c>
      <c r="G1098" s="12" t="s">
        <v>35</v>
      </c>
      <c r="H1098" s="11">
        <v>42835</v>
      </c>
      <c r="I1098">
        <v>1</v>
      </c>
      <c r="J1098">
        <v>1</v>
      </c>
      <c r="K1098" s="1">
        <v>41455</v>
      </c>
      <c r="L1098">
        <v>64</v>
      </c>
      <c r="M1098" s="11">
        <v>379</v>
      </c>
      <c r="N1098" s="11">
        <v>4</v>
      </c>
      <c r="O1098" s="11">
        <v>93</v>
      </c>
      <c r="P1098" s="11">
        <v>12</v>
      </c>
      <c r="Q1098" s="11">
        <v>9</v>
      </c>
      <c r="R1098" s="11">
        <v>98</v>
      </c>
      <c r="S10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595</v>
      </c>
      <c r="T1098" s="25" t="str" cm="1">
        <f t="array" ref="T10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098">
        <v>7</v>
      </c>
      <c r="V1098">
        <v>6</v>
      </c>
      <c r="W1098">
        <v>6</v>
      </c>
      <c r="X1098">
        <v>4</v>
      </c>
      <c r="Y1098">
        <v>6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3</v>
      </c>
      <c r="AG1098">
        <v>11</v>
      </c>
      <c r="AH1098">
        <v>0</v>
      </c>
    </row>
    <row r="1099" spans="2:34" x14ac:dyDescent="0.3">
      <c r="B1099">
        <v>10602</v>
      </c>
      <c r="C1099">
        <v>1983</v>
      </c>
      <c r="D1099" s="12">
        <f>2026-marketing_campaign4[[#This Row],[Year_Birth]]</f>
        <v>43</v>
      </c>
      <c r="E1099" s="12" t="str" cm="1">
        <f t="array" ref="E10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099" s="12" t="s">
        <v>29</v>
      </c>
      <c r="G1099" s="12" t="s">
        <v>33</v>
      </c>
      <c r="H1099" s="11">
        <v>39922</v>
      </c>
      <c r="I1099">
        <v>1</v>
      </c>
      <c r="J1099">
        <v>0</v>
      </c>
      <c r="K1099" s="1">
        <v>41319</v>
      </c>
      <c r="L1099">
        <v>30</v>
      </c>
      <c r="M1099" s="11">
        <v>29</v>
      </c>
      <c r="N1099" s="11">
        <v>12</v>
      </c>
      <c r="O1099" s="11">
        <v>59</v>
      </c>
      <c r="P1099" s="11">
        <v>19</v>
      </c>
      <c r="Q1099" s="11">
        <v>1</v>
      </c>
      <c r="R1099" s="11">
        <v>36</v>
      </c>
      <c r="S10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</v>
      </c>
      <c r="T1099" s="25" t="str" cm="1">
        <f t="array" ref="T10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099">
        <v>2</v>
      </c>
      <c r="V1099">
        <v>3</v>
      </c>
      <c r="W1099">
        <v>0</v>
      </c>
      <c r="X1099">
        <v>4</v>
      </c>
      <c r="Y1099">
        <v>8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3</v>
      </c>
      <c r="AG1099">
        <v>11</v>
      </c>
      <c r="AH1099">
        <v>0</v>
      </c>
    </row>
    <row r="1100" spans="2:34" x14ac:dyDescent="0.3">
      <c r="B1100">
        <v>1446</v>
      </c>
      <c r="C1100">
        <v>1956</v>
      </c>
      <c r="D1100" s="12">
        <f>2026-marketing_campaign4[[#This Row],[Year_Birth]]</f>
        <v>70</v>
      </c>
      <c r="E1100" s="12" t="str" cm="1">
        <f t="array" ref="E11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00" s="12" t="s">
        <v>34</v>
      </c>
      <c r="G1100" s="12" t="s">
        <v>30</v>
      </c>
      <c r="H1100" s="11">
        <v>86424</v>
      </c>
      <c r="I1100">
        <v>0</v>
      </c>
      <c r="J1100">
        <v>0</v>
      </c>
      <c r="K1100" s="1">
        <v>41734</v>
      </c>
      <c r="L1100">
        <v>12</v>
      </c>
      <c r="M1100" s="11">
        <v>387</v>
      </c>
      <c r="N1100" s="11">
        <v>68</v>
      </c>
      <c r="O1100" s="11">
        <v>569</v>
      </c>
      <c r="P1100" s="11">
        <v>89</v>
      </c>
      <c r="Q1100" s="11">
        <v>45</v>
      </c>
      <c r="R1100" s="11">
        <v>68</v>
      </c>
      <c r="S11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1226</v>
      </c>
      <c r="T1100" s="25" t="str" cm="1">
        <f t="array" ref="T11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00">
        <v>1</v>
      </c>
      <c r="V1100">
        <v>6</v>
      </c>
      <c r="W1100">
        <v>9</v>
      </c>
      <c r="X1100">
        <v>12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3</v>
      </c>
      <c r="AG1100">
        <v>11</v>
      </c>
      <c r="AH1100">
        <v>0</v>
      </c>
    </row>
    <row r="1101" spans="2:34" x14ac:dyDescent="0.3">
      <c r="B1101">
        <v>3270</v>
      </c>
      <c r="C1101">
        <v>1978</v>
      </c>
      <c r="D1101" s="12">
        <f>2026-marketing_campaign4[[#This Row],[Year_Birth]]</f>
        <v>48</v>
      </c>
      <c r="E1101" s="12" t="str" cm="1">
        <f t="array" ref="E11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01" s="12" t="s">
        <v>37</v>
      </c>
      <c r="G1101" s="12" t="s">
        <v>31</v>
      </c>
      <c r="H1101" s="11">
        <v>17117</v>
      </c>
      <c r="I1101">
        <v>1</v>
      </c>
      <c r="J1101">
        <v>0</v>
      </c>
      <c r="K1101" s="1">
        <v>41291</v>
      </c>
      <c r="L1101">
        <v>96</v>
      </c>
      <c r="M1101" s="11">
        <v>12</v>
      </c>
      <c r="N1101" s="11">
        <v>23</v>
      </c>
      <c r="O1101" s="11">
        <v>38</v>
      </c>
      <c r="P1101" s="11">
        <v>30</v>
      </c>
      <c r="Q1101" s="11">
        <v>18</v>
      </c>
      <c r="R1101" s="11">
        <v>7</v>
      </c>
      <c r="S11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</v>
      </c>
      <c r="T1101" s="25" t="str" cm="1">
        <f t="array" ref="T11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01">
        <v>4</v>
      </c>
      <c r="V1101">
        <v>3</v>
      </c>
      <c r="W1101">
        <v>1</v>
      </c>
      <c r="X1101">
        <v>3</v>
      </c>
      <c r="Y1101">
        <v>9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3</v>
      </c>
      <c r="AG1101">
        <v>11</v>
      </c>
      <c r="AH1101">
        <v>0</v>
      </c>
    </row>
    <row r="1102" spans="2:34" x14ac:dyDescent="0.3">
      <c r="B1102">
        <v>9653</v>
      </c>
      <c r="C1102">
        <v>1975</v>
      </c>
      <c r="D1102" s="12">
        <f>2026-marketing_campaign4[[#This Row],[Year_Birth]]</f>
        <v>51</v>
      </c>
      <c r="E1102" s="12" t="str" cm="1">
        <f t="array" ref="E11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02" s="12" t="s">
        <v>29</v>
      </c>
      <c r="G1102" s="12" t="s">
        <v>33</v>
      </c>
      <c r="H1102" s="11">
        <v>35797</v>
      </c>
      <c r="I1102">
        <v>0</v>
      </c>
      <c r="J1102">
        <v>1</v>
      </c>
      <c r="K1102" s="1">
        <v>41198</v>
      </c>
      <c r="L1102">
        <v>16</v>
      </c>
      <c r="M1102" s="11">
        <v>27</v>
      </c>
      <c r="N1102" s="11">
        <v>1</v>
      </c>
      <c r="O1102" s="11">
        <v>14</v>
      </c>
      <c r="P1102" s="11">
        <v>4</v>
      </c>
      <c r="Q1102" s="11">
        <v>1</v>
      </c>
      <c r="R1102" s="11">
        <v>21</v>
      </c>
      <c r="S11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1102" s="25" t="str" cm="1">
        <f t="array" ref="T11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02">
        <v>2</v>
      </c>
      <c r="V1102">
        <v>2</v>
      </c>
      <c r="W1102">
        <v>0</v>
      </c>
      <c r="X1102">
        <v>3</v>
      </c>
      <c r="Y1102">
        <v>8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3</v>
      </c>
      <c r="AG1102">
        <v>11</v>
      </c>
      <c r="AH1102">
        <v>0</v>
      </c>
    </row>
    <row r="1103" spans="2:34" x14ac:dyDescent="0.3">
      <c r="B1103">
        <v>8916</v>
      </c>
      <c r="C1103">
        <v>1975</v>
      </c>
      <c r="D1103" s="12">
        <f>2026-marketing_campaign4[[#This Row],[Year_Birth]]</f>
        <v>51</v>
      </c>
      <c r="E1103" s="12" t="str" cm="1">
        <f t="array" ref="E11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03" s="12" t="s">
        <v>29</v>
      </c>
      <c r="G1103" s="12" t="s">
        <v>35</v>
      </c>
      <c r="H1103" s="11">
        <v>36627</v>
      </c>
      <c r="I1103">
        <v>2</v>
      </c>
      <c r="J1103">
        <v>0</v>
      </c>
      <c r="K1103" s="1">
        <v>41478</v>
      </c>
      <c r="L1103">
        <v>78</v>
      </c>
      <c r="M1103" s="11">
        <v>9</v>
      </c>
      <c r="N1103" s="11">
        <v>1</v>
      </c>
      <c r="O1103" s="11">
        <v>5</v>
      </c>
      <c r="P1103" s="11">
        <v>0</v>
      </c>
      <c r="Q1103" s="11">
        <v>0</v>
      </c>
      <c r="R1103" s="11">
        <v>1</v>
      </c>
      <c r="S11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1103" s="25" t="str" cm="1">
        <f t="array" ref="T11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03">
        <v>1</v>
      </c>
      <c r="V1103">
        <v>0</v>
      </c>
      <c r="W1103">
        <v>0</v>
      </c>
      <c r="X1103">
        <v>3</v>
      </c>
      <c r="Y1103">
        <v>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3</v>
      </c>
      <c r="AG1103">
        <v>11</v>
      </c>
      <c r="AH1103">
        <v>0</v>
      </c>
    </row>
    <row r="1104" spans="2:34" x14ac:dyDescent="0.3">
      <c r="B1104">
        <v>8017</v>
      </c>
      <c r="C1104">
        <v>1981</v>
      </c>
      <c r="D1104" s="12">
        <f>2026-marketing_campaign4[[#This Row],[Year_Birth]]</f>
        <v>45</v>
      </c>
      <c r="E1104" s="12" t="str" cm="1">
        <f t="array" ref="E11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04" s="12" t="s">
        <v>37</v>
      </c>
      <c r="G1104" s="12" t="s">
        <v>33</v>
      </c>
      <c r="H1104" s="11">
        <v>51111</v>
      </c>
      <c r="I1104">
        <v>1</v>
      </c>
      <c r="J1104">
        <v>1</v>
      </c>
      <c r="K1104" s="1">
        <v>41809</v>
      </c>
      <c r="L1104">
        <v>83</v>
      </c>
      <c r="M1104" s="11">
        <v>22</v>
      </c>
      <c r="N1104" s="11">
        <v>0</v>
      </c>
      <c r="O1104" s="11">
        <v>19</v>
      </c>
      <c r="P1104" s="11">
        <v>6</v>
      </c>
      <c r="Q1104" s="11">
        <v>5</v>
      </c>
      <c r="R1104" s="11">
        <v>3</v>
      </c>
      <c r="S11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104" s="25" t="str" cm="1">
        <f t="array" ref="T11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04">
        <v>2</v>
      </c>
      <c r="V1104">
        <v>2</v>
      </c>
      <c r="W1104">
        <v>0</v>
      </c>
      <c r="X1104">
        <v>3</v>
      </c>
      <c r="Y1104">
        <v>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3</v>
      </c>
      <c r="AG1104">
        <v>11</v>
      </c>
      <c r="AH1104">
        <v>0</v>
      </c>
    </row>
    <row r="1105" spans="2:34" x14ac:dyDescent="0.3">
      <c r="B1105">
        <v>4597</v>
      </c>
      <c r="C1105">
        <v>1970</v>
      </c>
      <c r="D1105" s="12">
        <f>2026-marketing_campaign4[[#This Row],[Year_Birth]]</f>
        <v>56</v>
      </c>
      <c r="E1105" s="12" t="str" cm="1">
        <f t="array" ref="E11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05" s="12" t="s">
        <v>32</v>
      </c>
      <c r="G1105" s="12" t="s">
        <v>31</v>
      </c>
      <c r="H1105" s="11">
        <v>82072</v>
      </c>
      <c r="I1105">
        <v>0</v>
      </c>
      <c r="J1105">
        <v>0</v>
      </c>
      <c r="K1105" s="1">
        <v>41457</v>
      </c>
      <c r="L1105">
        <v>67</v>
      </c>
      <c r="M1105" s="11">
        <v>889</v>
      </c>
      <c r="N1105" s="11">
        <v>55</v>
      </c>
      <c r="O1105" s="11">
        <v>685</v>
      </c>
      <c r="P1105" s="11">
        <v>168</v>
      </c>
      <c r="Q1105" s="11">
        <v>92</v>
      </c>
      <c r="R1105" s="11">
        <v>129</v>
      </c>
      <c r="S11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2018</v>
      </c>
      <c r="T1105" s="25" t="str" cm="1">
        <f t="array" ref="T11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105">
        <v>1</v>
      </c>
      <c r="V1105">
        <v>3</v>
      </c>
      <c r="W1105">
        <v>2</v>
      </c>
      <c r="X1105">
        <v>13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3</v>
      </c>
      <c r="AG1105">
        <v>11</v>
      </c>
      <c r="AH1105">
        <v>0</v>
      </c>
    </row>
    <row r="1106" spans="2:34" x14ac:dyDescent="0.3">
      <c r="B1106">
        <v>7023</v>
      </c>
      <c r="C1106">
        <v>1953</v>
      </c>
      <c r="D1106" s="12">
        <f>2026-marketing_campaign4[[#This Row],[Year_Birth]]</f>
        <v>73</v>
      </c>
      <c r="E1106" s="12" t="str" cm="1">
        <f t="array" ref="E11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06" s="12" t="s">
        <v>32</v>
      </c>
      <c r="G1106" s="12" t="s">
        <v>30</v>
      </c>
      <c r="H1106" s="11">
        <v>46231</v>
      </c>
      <c r="I1106">
        <v>2</v>
      </c>
      <c r="J1106">
        <v>1</v>
      </c>
      <c r="K1106" s="1">
        <v>41239</v>
      </c>
      <c r="L1106">
        <v>87</v>
      </c>
      <c r="M1106" s="11">
        <v>189</v>
      </c>
      <c r="N1106" s="11">
        <v>2</v>
      </c>
      <c r="O1106" s="11">
        <v>55</v>
      </c>
      <c r="P1106" s="11">
        <v>0</v>
      </c>
      <c r="Q1106" s="11">
        <v>5</v>
      </c>
      <c r="R1106" s="11">
        <v>12</v>
      </c>
      <c r="S11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263</v>
      </c>
      <c r="T1106" s="25" t="str" cm="1">
        <f t="array" ref="T11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06">
        <v>4</v>
      </c>
      <c r="V1106">
        <v>6</v>
      </c>
      <c r="W1106">
        <v>1</v>
      </c>
      <c r="X1106">
        <v>4</v>
      </c>
      <c r="Y1106">
        <v>9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3</v>
      </c>
      <c r="AG1106">
        <v>11</v>
      </c>
      <c r="AH1106">
        <v>0</v>
      </c>
    </row>
    <row r="1107" spans="2:34" x14ac:dyDescent="0.3">
      <c r="B1107">
        <v>8086</v>
      </c>
      <c r="C1107">
        <v>1959</v>
      </c>
      <c r="D1107" s="12">
        <f>2026-marketing_campaign4[[#This Row],[Year_Birth]]</f>
        <v>67</v>
      </c>
      <c r="E1107" s="12" t="str" cm="1">
        <f t="array" ref="E11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07" s="12" t="s">
        <v>29</v>
      </c>
      <c r="G1107" s="12" t="s">
        <v>33</v>
      </c>
      <c r="H1107" s="11">
        <v>42243</v>
      </c>
      <c r="I1107">
        <v>1</v>
      </c>
      <c r="J1107">
        <v>1</v>
      </c>
      <c r="K1107" s="1">
        <v>41619</v>
      </c>
      <c r="L1107">
        <v>34</v>
      </c>
      <c r="M1107" s="11">
        <v>48</v>
      </c>
      <c r="N1107" s="11">
        <v>0</v>
      </c>
      <c r="O1107" s="11">
        <v>2</v>
      </c>
      <c r="P1107" s="11">
        <v>0</v>
      </c>
      <c r="Q1107" s="11">
        <v>0</v>
      </c>
      <c r="R1107" s="11">
        <v>5</v>
      </c>
      <c r="S11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107" s="25" t="str" cm="1">
        <f t="array" ref="T11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07">
        <v>2</v>
      </c>
      <c r="V1107">
        <v>2</v>
      </c>
      <c r="W1107">
        <v>0</v>
      </c>
      <c r="X1107">
        <v>3</v>
      </c>
      <c r="Y1107">
        <v>7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3</v>
      </c>
      <c r="AG1107">
        <v>11</v>
      </c>
      <c r="AH1107">
        <v>0</v>
      </c>
    </row>
    <row r="1108" spans="2:34" x14ac:dyDescent="0.3">
      <c r="B1108">
        <v>8825</v>
      </c>
      <c r="C1108">
        <v>1962</v>
      </c>
      <c r="D1108" s="12">
        <f>2026-marketing_campaign4[[#This Row],[Year_Birth]]</f>
        <v>64</v>
      </c>
      <c r="E1108" s="12" t="str" cm="1">
        <f t="array" ref="E11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08" s="12" t="s">
        <v>29</v>
      </c>
      <c r="G1108" s="12" t="s">
        <v>31</v>
      </c>
      <c r="H1108" s="11">
        <v>51195</v>
      </c>
      <c r="I1108">
        <v>1</v>
      </c>
      <c r="J1108">
        <v>1</v>
      </c>
      <c r="K1108" s="1">
        <v>41365</v>
      </c>
      <c r="L1108">
        <v>46</v>
      </c>
      <c r="M1108" s="11">
        <v>230</v>
      </c>
      <c r="N1108" s="11">
        <v>14</v>
      </c>
      <c r="O1108" s="11">
        <v>156</v>
      </c>
      <c r="P1108" s="11">
        <v>82</v>
      </c>
      <c r="Q1108" s="11">
        <v>24</v>
      </c>
      <c r="R1108" s="11">
        <v>58</v>
      </c>
      <c r="S11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564</v>
      </c>
      <c r="T1108" s="25" t="str" cm="1">
        <f t="array" ref="T11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108">
        <v>8</v>
      </c>
      <c r="V1108">
        <v>9</v>
      </c>
      <c r="W1108">
        <v>2</v>
      </c>
      <c r="X1108">
        <v>5</v>
      </c>
      <c r="Y1108">
        <v>8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3</v>
      </c>
      <c r="AG1108">
        <v>11</v>
      </c>
      <c r="AH1108">
        <v>0</v>
      </c>
    </row>
    <row r="1109" spans="2:34" x14ac:dyDescent="0.3">
      <c r="B1109">
        <v>2930</v>
      </c>
      <c r="C1109">
        <v>1978</v>
      </c>
      <c r="D1109" s="12">
        <f>2026-marketing_campaign4[[#This Row],[Year_Birth]]</f>
        <v>48</v>
      </c>
      <c r="E1109" s="12" t="str" cm="1">
        <f t="array" ref="E11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09" s="12" t="s">
        <v>34</v>
      </c>
      <c r="G1109" s="12" t="s">
        <v>30</v>
      </c>
      <c r="H1109" s="11">
        <v>68092</v>
      </c>
      <c r="I1109">
        <v>0</v>
      </c>
      <c r="J1109">
        <v>0</v>
      </c>
      <c r="K1109" s="1">
        <v>41624</v>
      </c>
      <c r="L1109">
        <v>7</v>
      </c>
      <c r="M1109" s="11">
        <v>852</v>
      </c>
      <c r="N1109" s="11">
        <v>60</v>
      </c>
      <c r="O1109" s="11">
        <v>207</v>
      </c>
      <c r="P1109" s="11">
        <v>78</v>
      </c>
      <c r="Q1109" s="11">
        <v>36</v>
      </c>
      <c r="R1109" s="11">
        <v>48</v>
      </c>
      <c r="S11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1281</v>
      </c>
      <c r="T1109" s="25" t="str" cm="1">
        <f t="array" ref="T11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109">
        <v>2</v>
      </c>
      <c r="V1109">
        <v>2</v>
      </c>
      <c r="W1109">
        <v>6</v>
      </c>
      <c r="X1109">
        <v>10</v>
      </c>
      <c r="Y1109">
        <v>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3</v>
      </c>
      <c r="AG1109">
        <v>11</v>
      </c>
      <c r="AH1109">
        <v>0</v>
      </c>
    </row>
    <row r="1110" spans="2:34" x14ac:dyDescent="0.3">
      <c r="B1110">
        <v>1928</v>
      </c>
      <c r="C1110">
        <v>1973</v>
      </c>
      <c r="D1110" s="12">
        <f>2026-marketing_campaign4[[#This Row],[Year_Birth]]</f>
        <v>53</v>
      </c>
      <c r="E1110" s="12" t="str" cm="1">
        <f t="array" ref="E11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10" s="12" t="s">
        <v>29</v>
      </c>
      <c r="G1110" s="12" t="s">
        <v>33</v>
      </c>
      <c r="H1110" s="11">
        <v>31814</v>
      </c>
      <c r="I1110">
        <v>1</v>
      </c>
      <c r="J1110">
        <v>0</v>
      </c>
      <c r="K1110" s="1">
        <v>41314</v>
      </c>
      <c r="L1110">
        <v>73</v>
      </c>
      <c r="M1110" s="11">
        <v>35</v>
      </c>
      <c r="N1110" s="11">
        <v>3</v>
      </c>
      <c r="O1110" s="11">
        <v>20</v>
      </c>
      <c r="P1110" s="11">
        <v>4</v>
      </c>
      <c r="Q1110" s="11">
        <v>1</v>
      </c>
      <c r="R1110" s="11">
        <v>20</v>
      </c>
      <c r="S11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</v>
      </c>
      <c r="T1110" s="25" t="str" cm="1">
        <f t="array" ref="T11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10">
        <v>2</v>
      </c>
      <c r="V1110">
        <v>2</v>
      </c>
      <c r="W1110">
        <v>0</v>
      </c>
      <c r="X1110">
        <v>3</v>
      </c>
      <c r="Y1110">
        <v>9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3</v>
      </c>
      <c r="AG1110">
        <v>11</v>
      </c>
      <c r="AH1110">
        <v>0</v>
      </c>
    </row>
    <row r="1111" spans="2:34" x14ac:dyDescent="0.3">
      <c r="B1111">
        <v>7108</v>
      </c>
      <c r="C1111">
        <v>1965</v>
      </c>
      <c r="D1111" s="12">
        <f>2026-marketing_campaign4[[#This Row],[Year_Birth]]</f>
        <v>61</v>
      </c>
      <c r="E1111" s="12" t="str" cm="1">
        <f t="array" ref="E11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11" s="12" t="s">
        <v>34</v>
      </c>
      <c r="G1111" s="12" t="s">
        <v>38</v>
      </c>
      <c r="H1111" s="11">
        <v>51390</v>
      </c>
      <c r="I1111">
        <v>1</v>
      </c>
      <c r="J1111">
        <v>1</v>
      </c>
      <c r="K1111" s="1">
        <v>41160</v>
      </c>
      <c r="L1111">
        <v>54</v>
      </c>
      <c r="M1111" s="11">
        <v>205</v>
      </c>
      <c r="N1111" s="11">
        <v>20</v>
      </c>
      <c r="O1111" s="11">
        <v>47</v>
      </c>
      <c r="P1111" s="11">
        <v>23</v>
      </c>
      <c r="Q1111" s="11">
        <v>2</v>
      </c>
      <c r="R1111" s="11">
        <v>56</v>
      </c>
      <c r="S11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353</v>
      </c>
      <c r="T1111" s="25" t="str" cm="1">
        <f t="array" ref="T11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11">
        <v>6</v>
      </c>
      <c r="V1111">
        <v>5</v>
      </c>
      <c r="W1111">
        <v>2</v>
      </c>
      <c r="X1111">
        <v>5</v>
      </c>
      <c r="Y1111">
        <v>5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</v>
      </c>
      <c r="AG1111">
        <v>11</v>
      </c>
      <c r="AH1111">
        <v>0</v>
      </c>
    </row>
    <row r="1112" spans="2:34" x14ac:dyDescent="0.3">
      <c r="B1112">
        <v>10925</v>
      </c>
      <c r="C1112">
        <v>1983</v>
      </c>
      <c r="D1112" s="12">
        <f>2026-marketing_campaign4[[#This Row],[Year_Birth]]</f>
        <v>43</v>
      </c>
      <c r="E1112" s="12" t="str" cm="1">
        <f t="array" ref="E11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12" s="12" t="s">
        <v>29</v>
      </c>
      <c r="G1112" s="12" t="s">
        <v>33</v>
      </c>
      <c r="H1112" s="11">
        <v>76630</v>
      </c>
      <c r="I1112">
        <v>0</v>
      </c>
      <c r="J1112">
        <v>0</v>
      </c>
      <c r="K1112" s="1">
        <v>41653</v>
      </c>
      <c r="L1112">
        <v>93</v>
      </c>
      <c r="M1112" s="11">
        <v>255</v>
      </c>
      <c r="N1112" s="11">
        <v>31</v>
      </c>
      <c r="O1112" s="11">
        <v>446</v>
      </c>
      <c r="P1112" s="11">
        <v>40</v>
      </c>
      <c r="Q1112" s="11">
        <v>56</v>
      </c>
      <c r="R1112" s="11">
        <v>175</v>
      </c>
      <c r="S11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1003</v>
      </c>
      <c r="T1112" s="25" t="str" cm="1">
        <f t="array" ref="T11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12">
        <v>1</v>
      </c>
      <c r="V1112">
        <v>3</v>
      </c>
      <c r="W1112">
        <v>10</v>
      </c>
      <c r="X1112">
        <v>11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3</v>
      </c>
      <c r="AG1112">
        <v>11</v>
      </c>
      <c r="AH1112">
        <v>0</v>
      </c>
    </row>
    <row r="1113" spans="2:34" x14ac:dyDescent="0.3">
      <c r="B1113">
        <v>9960</v>
      </c>
      <c r="C1113">
        <v>1991</v>
      </c>
      <c r="D1113" s="12">
        <f>2026-marketing_campaign4[[#This Row],[Year_Birth]]</f>
        <v>35</v>
      </c>
      <c r="E1113" s="12" t="str" cm="1">
        <f t="array" ref="E11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13" s="12" t="s">
        <v>36</v>
      </c>
      <c r="G1113" s="12" t="s">
        <v>30</v>
      </c>
      <c r="H1113" s="11">
        <v>26868</v>
      </c>
      <c r="I1113">
        <v>1</v>
      </c>
      <c r="J1113">
        <v>0</v>
      </c>
      <c r="K1113" s="1">
        <v>41759</v>
      </c>
      <c r="L1113">
        <v>52</v>
      </c>
      <c r="M1113" s="11">
        <v>0</v>
      </c>
      <c r="N1113" s="11">
        <v>0</v>
      </c>
      <c r="O1113" s="11">
        <v>1</v>
      </c>
      <c r="P1113" s="11">
        <v>8</v>
      </c>
      <c r="Q1113" s="11">
        <v>3</v>
      </c>
      <c r="R1113" s="11">
        <v>2</v>
      </c>
      <c r="S11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</v>
      </c>
      <c r="T1113" s="25" t="str" cm="1">
        <f t="array" ref="T11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13">
        <v>1</v>
      </c>
      <c r="V1113">
        <v>1</v>
      </c>
      <c r="W1113">
        <v>0</v>
      </c>
      <c r="X1113">
        <v>2</v>
      </c>
      <c r="Y1113">
        <v>7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3</v>
      </c>
      <c r="AG1113">
        <v>11</v>
      </c>
      <c r="AH1113">
        <v>0</v>
      </c>
    </row>
    <row r="1114" spans="2:34" x14ac:dyDescent="0.3">
      <c r="B1114">
        <v>9224</v>
      </c>
      <c r="C1114">
        <v>1972</v>
      </c>
      <c r="D1114" s="12">
        <f>2026-marketing_campaign4[[#This Row],[Year_Birth]]</f>
        <v>54</v>
      </c>
      <c r="E1114" s="12" t="str" cm="1">
        <f t="array" ref="E11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14" s="12" t="s">
        <v>32</v>
      </c>
      <c r="G1114" s="12" t="s">
        <v>30</v>
      </c>
      <c r="H1114" s="11">
        <v>55260</v>
      </c>
      <c r="I1114">
        <v>0</v>
      </c>
      <c r="J1114">
        <v>1</v>
      </c>
      <c r="K1114" s="1">
        <v>41255</v>
      </c>
      <c r="L1114">
        <v>81</v>
      </c>
      <c r="M1114" s="11">
        <v>825</v>
      </c>
      <c r="N1114" s="11">
        <v>8</v>
      </c>
      <c r="O1114" s="11">
        <v>53</v>
      </c>
      <c r="P1114" s="11">
        <v>11</v>
      </c>
      <c r="Q1114" s="11">
        <v>0</v>
      </c>
      <c r="R1114" s="11">
        <v>242</v>
      </c>
      <c r="S11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1139</v>
      </c>
      <c r="T1114" s="25" t="str" cm="1">
        <f t="array" ref="T11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14">
        <v>2</v>
      </c>
      <c r="V1114">
        <v>8</v>
      </c>
      <c r="W1114">
        <v>10</v>
      </c>
      <c r="X1114">
        <v>5</v>
      </c>
      <c r="Y1114">
        <v>6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3</v>
      </c>
      <c r="AG1114">
        <v>11</v>
      </c>
      <c r="AH1114">
        <v>0</v>
      </c>
    </row>
    <row r="1115" spans="2:34" x14ac:dyDescent="0.3">
      <c r="B1115">
        <v>5046</v>
      </c>
      <c r="C1115">
        <v>1958</v>
      </c>
      <c r="D1115" s="12">
        <f>2026-marketing_campaign4[[#This Row],[Year_Birth]]</f>
        <v>68</v>
      </c>
      <c r="E1115" s="12" t="str" cm="1">
        <f t="array" ref="E11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15" s="12" t="s">
        <v>29</v>
      </c>
      <c r="G1115" s="12" t="s">
        <v>35</v>
      </c>
      <c r="H1115" s="11">
        <v>78331</v>
      </c>
      <c r="I1115">
        <v>0</v>
      </c>
      <c r="J1115">
        <v>1</v>
      </c>
      <c r="K1115" s="1">
        <v>41662</v>
      </c>
      <c r="L1115">
        <v>97</v>
      </c>
      <c r="M1115" s="11">
        <v>756</v>
      </c>
      <c r="N1115" s="11">
        <v>138</v>
      </c>
      <c r="O1115" s="11">
        <v>354</v>
      </c>
      <c r="P1115" s="11">
        <v>160</v>
      </c>
      <c r="Q1115" s="11">
        <v>169</v>
      </c>
      <c r="R1115" s="11">
        <v>61</v>
      </c>
      <c r="S11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1638</v>
      </c>
      <c r="T1115" s="25" t="str" cm="1">
        <f t="array" ref="T11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115">
        <v>2</v>
      </c>
      <c r="V1115">
        <v>10</v>
      </c>
      <c r="W1115">
        <v>6</v>
      </c>
      <c r="X1115">
        <v>7</v>
      </c>
      <c r="Y1115">
        <v>4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3</v>
      </c>
      <c r="AG1115">
        <v>11</v>
      </c>
      <c r="AH1115">
        <v>0</v>
      </c>
    </row>
    <row r="1116" spans="2:34" x14ac:dyDescent="0.3">
      <c r="B1116">
        <v>7037</v>
      </c>
      <c r="C1116">
        <v>1974</v>
      </c>
      <c r="D1116" s="12">
        <f>2026-marketing_campaign4[[#This Row],[Year_Birth]]</f>
        <v>52</v>
      </c>
      <c r="E1116" s="12" t="str" cm="1">
        <f t="array" ref="E11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16" s="12" t="s">
        <v>32</v>
      </c>
      <c r="G1116" s="12" t="s">
        <v>33</v>
      </c>
      <c r="H1116" s="11">
        <v>37087</v>
      </c>
      <c r="I1116">
        <v>1</v>
      </c>
      <c r="J1116">
        <v>0</v>
      </c>
      <c r="K1116" s="1">
        <v>41497</v>
      </c>
      <c r="L1116">
        <v>50</v>
      </c>
      <c r="M1116" s="11">
        <v>194</v>
      </c>
      <c r="N1116" s="11">
        <v>55</v>
      </c>
      <c r="O1116" s="11">
        <v>134</v>
      </c>
      <c r="P1116" s="11">
        <v>15</v>
      </c>
      <c r="Q1116" s="11">
        <v>0</v>
      </c>
      <c r="R1116" s="11">
        <v>3</v>
      </c>
      <c r="S11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401</v>
      </c>
      <c r="T1116" s="25" t="str" cm="1">
        <f t="array" ref="T11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16">
        <v>3</v>
      </c>
      <c r="V1116">
        <v>4</v>
      </c>
      <c r="W1116">
        <v>2</v>
      </c>
      <c r="X1116">
        <v>8</v>
      </c>
      <c r="Y1116">
        <v>6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3</v>
      </c>
      <c r="AG1116">
        <v>11</v>
      </c>
      <c r="AH1116">
        <v>0</v>
      </c>
    </row>
    <row r="1117" spans="2:34" x14ac:dyDescent="0.3">
      <c r="B1117">
        <v>905</v>
      </c>
      <c r="C1117">
        <v>1986</v>
      </c>
      <c r="D1117" s="12">
        <f>2026-marketing_campaign4[[#This Row],[Year_Birth]]</f>
        <v>40</v>
      </c>
      <c r="E1117" s="12" t="str" cm="1">
        <f t="array" ref="E11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17" s="12" t="s">
        <v>29</v>
      </c>
      <c r="G1117" s="12" t="s">
        <v>35</v>
      </c>
      <c r="H1117" s="11">
        <v>21846</v>
      </c>
      <c r="I1117">
        <v>1</v>
      </c>
      <c r="J1117">
        <v>0</v>
      </c>
      <c r="K1117" s="1">
        <v>41569</v>
      </c>
      <c r="L1117">
        <v>38</v>
      </c>
      <c r="M1117" s="11">
        <v>7</v>
      </c>
      <c r="N1117" s="11">
        <v>17</v>
      </c>
      <c r="O1117" s="11">
        <v>18</v>
      </c>
      <c r="P1117" s="11">
        <v>6</v>
      </c>
      <c r="Q1117" s="11">
        <v>10</v>
      </c>
      <c r="R1117" s="11">
        <v>26</v>
      </c>
      <c r="S11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</v>
      </c>
      <c r="T1117" s="25" t="str" cm="1">
        <f t="array" ref="T11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17">
        <v>4</v>
      </c>
      <c r="V1117">
        <v>4</v>
      </c>
      <c r="W1117">
        <v>0</v>
      </c>
      <c r="X1117">
        <v>3</v>
      </c>
      <c r="Y1117">
        <v>8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3</v>
      </c>
      <c r="AG1117">
        <v>11</v>
      </c>
      <c r="AH1117">
        <v>0</v>
      </c>
    </row>
    <row r="1118" spans="2:34" x14ac:dyDescent="0.3">
      <c r="B1118">
        <v>8624</v>
      </c>
      <c r="C1118">
        <v>1958</v>
      </c>
      <c r="D1118" s="12">
        <f>2026-marketing_campaign4[[#This Row],[Year_Birth]]</f>
        <v>68</v>
      </c>
      <c r="E1118" s="12" t="str" cm="1">
        <f t="array" ref="E11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18" s="12" t="s">
        <v>29</v>
      </c>
      <c r="G1118" s="12" t="s">
        <v>33</v>
      </c>
      <c r="H1118" s="11">
        <v>81320</v>
      </c>
      <c r="I1118">
        <v>0</v>
      </c>
      <c r="J1118">
        <v>0</v>
      </c>
      <c r="K1118" s="1">
        <v>41311</v>
      </c>
      <c r="L1118">
        <v>61</v>
      </c>
      <c r="M1118" s="11">
        <v>183</v>
      </c>
      <c r="N1118" s="11">
        <v>33</v>
      </c>
      <c r="O1118" s="11">
        <v>493</v>
      </c>
      <c r="P1118" s="11">
        <v>59</v>
      </c>
      <c r="Q1118" s="11">
        <v>103</v>
      </c>
      <c r="R1118" s="11">
        <v>57</v>
      </c>
      <c r="S11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928</v>
      </c>
      <c r="T1118" s="25" t="str" cm="1">
        <f t="array" ref="T11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18">
        <v>1</v>
      </c>
      <c r="V1118">
        <v>4</v>
      </c>
      <c r="W1118">
        <v>3</v>
      </c>
      <c r="X1118">
        <v>10</v>
      </c>
      <c r="Y1118">
        <v>2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3</v>
      </c>
      <c r="AG1118">
        <v>11</v>
      </c>
      <c r="AH1118">
        <v>0</v>
      </c>
    </row>
    <row r="1119" spans="2:34" x14ac:dyDescent="0.3">
      <c r="B1119">
        <v>8945</v>
      </c>
      <c r="C1119">
        <v>1970</v>
      </c>
      <c r="D1119" s="12">
        <f>2026-marketing_campaign4[[#This Row],[Year_Birth]]</f>
        <v>56</v>
      </c>
      <c r="E1119" s="12" t="str" cm="1">
        <f t="array" ref="E11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19" s="12" t="s">
        <v>29</v>
      </c>
      <c r="G1119" s="12" t="s">
        <v>35</v>
      </c>
      <c r="H1119" s="11">
        <v>54137</v>
      </c>
      <c r="I1119">
        <v>0</v>
      </c>
      <c r="J1119">
        <v>1</v>
      </c>
      <c r="K1119" s="1">
        <v>41502</v>
      </c>
      <c r="L1119">
        <v>46</v>
      </c>
      <c r="M1119" s="11">
        <v>171</v>
      </c>
      <c r="N1119" s="11">
        <v>0</v>
      </c>
      <c r="O1119" s="11">
        <v>11</v>
      </c>
      <c r="P1119" s="11">
        <v>0</v>
      </c>
      <c r="Q1119" s="11">
        <v>1</v>
      </c>
      <c r="R1119" s="11">
        <v>20</v>
      </c>
      <c r="S11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203</v>
      </c>
      <c r="T1119" s="25" t="str" cm="1">
        <f t="array" ref="T11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19">
        <v>2</v>
      </c>
      <c r="V1119">
        <v>4</v>
      </c>
      <c r="W1119">
        <v>1</v>
      </c>
      <c r="X1119">
        <v>4</v>
      </c>
      <c r="Y1119">
        <v>6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3</v>
      </c>
      <c r="AG1119">
        <v>11</v>
      </c>
      <c r="AH1119">
        <v>0</v>
      </c>
    </row>
    <row r="1120" spans="2:34" x14ac:dyDescent="0.3">
      <c r="B1120">
        <v>6445</v>
      </c>
      <c r="C1120">
        <v>1967</v>
      </c>
      <c r="D1120" s="12">
        <f>2026-marketing_campaign4[[#This Row],[Year_Birth]]</f>
        <v>59</v>
      </c>
      <c r="E1120" s="12" t="str" cm="1">
        <f t="array" ref="E11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20" s="12" t="s">
        <v>29</v>
      </c>
      <c r="G1120" s="12" t="s">
        <v>31</v>
      </c>
      <c r="H1120" s="11">
        <v>66825</v>
      </c>
      <c r="I1120">
        <v>0</v>
      </c>
      <c r="J1120">
        <v>0</v>
      </c>
      <c r="K1120" s="1">
        <v>41469</v>
      </c>
      <c r="L1120">
        <v>73</v>
      </c>
      <c r="M1120" s="11">
        <v>243</v>
      </c>
      <c r="N1120" s="11">
        <v>101</v>
      </c>
      <c r="O1120" s="11">
        <v>405</v>
      </c>
      <c r="P1120" s="11">
        <v>29</v>
      </c>
      <c r="Q1120" s="11">
        <v>40</v>
      </c>
      <c r="R1120" s="11">
        <v>40</v>
      </c>
      <c r="S11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858</v>
      </c>
      <c r="T1120" s="25" t="str" cm="1">
        <f t="array" ref="T11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20">
        <v>1</v>
      </c>
      <c r="V1120">
        <v>4</v>
      </c>
      <c r="W1120">
        <v>5</v>
      </c>
      <c r="X1120">
        <v>6</v>
      </c>
      <c r="Y1120">
        <v>2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3</v>
      </c>
      <c r="AG1120">
        <v>11</v>
      </c>
      <c r="AH1120">
        <v>0</v>
      </c>
    </row>
    <row r="1121" spans="2:34" x14ac:dyDescent="0.3">
      <c r="B1121">
        <v>2727</v>
      </c>
      <c r="C1121">
        <v>1973</v>
      </c>
      <c r="D1121" s="12">
        <f>2026-marketing_campaign4[[#This Row],[Year_Birth]]</f>
        <v>53</v>
      </c>
      <c r="E1121" s="12" t="str" cm="1">
        <f t="array" ref="E11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21" s="12" t="s">
        <v>29</v>
      </c>
      <c r="G1121" s="12" t="s">
        <v>31</v>
      </c>
      <c r="H1121" s="11">
        <v>57100</v>
      </c>
      <c r="I1121">
        <v>0</v>
      </c>
      <c r="J1121">
        <v>0</v>
      </c>
      <c r="K1121" s="1">
        <v>41612</v>
      </c>
      <c r="L1121">
        <v>19</v>
      </c>
      <c r="M1121" s="11">
        <v>181</v>
      </c>
      <c r="N1121" s="11">
        <v>21</v>
      </c>
      <c r="O1121" s="11">
        <v>69</v>
      </c>
      <c r="P1121" s="11">
        <v>39</v>
      </c>
      <c r="Q1121" s="11">
        <v>3</v>
      </c>
      <c r="R1121" s="11">
        <v>96</v>
      </c>
      <c r="S11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409</v>
      </c>
      <c r="T1121" s="25" t="str" cm="1">
        <f t="array" ref="T11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21">
        <v>1</v>
      </c>
      <c r="V1121">
        <v>3</v>
      </c>
      <c r="W1121">
        <v>3</v>
      </c>
      <c r="X1121">
        <v>6</v>
      </c>
      <c r="Y1121">
        <v>3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3</v>
      </c>
      <c r="AG1121">
        <v>11</v>
      </c>
      <c r="AH1121">
        <v>0</v>
      </c>
    </row>
    <row r="1122" spans="2:34" x14ac:dyDescent="0.3">
      <c r="B1122">
        <v>6404</v>
      </c>
      <c r="C1122">
        <v>1969</v>
      </c>
      <c r="D1122" s="12">
        <f>2026-marketing_campaign4[[#This Row],[Year_Birth]]</f>
        <v>57</v>
      </c>
      <c r="E1122" s="12" t="str" cm="1">
        <f t="array" ref="E11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22" s="12" t="s">
        <v>29</v>
      </c>
      <c r="G1122" s="12" t="s">
        <v>31</v>
      </c>
      <c r="H1122" s="11">
        <v>58917</v>
      </c>
      <c r="I1122">
        <v>1</v>
      </c>
      <c r="J1122">
        <v>2</v>
      </c>
      <c r="K1122" s="1">
        <v>41357</v>
      </c>
      <c r="L1122">
        <v>10</v>
      </c>
      <c r="M1122" s="11">
        <v>151</v>
      </c>
      <c r="N1122" s="11">
        <v>7</v>
      </c>
      <c r="O1122" s="11">
        <v>89</v>
      </c>
      <c r="P1122" s="11">
        <v>0</v>
      </c>
      <c r="Q1122" s="11">
        <v>7</v>
      </c>
      <c r="R1122" s="11">
        <v>28</v>
      </c>
      <c r="S11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282</v>
      </c>
      <c r="T1122" s="25" t="str" cm="1">
        <f t="array" ref="T11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22">
        <v>5</v>
      </c>
      <c r="V1122">
        <v>4</v>
      </c>
      <c r="W1122">
        <v>1</v>
      </c>
      <c r="X1122">
        <v>6</v>
      </c>
      <c r="Y1122">
        <v>5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3</v>
      </c>
      <c r="AG1122">
        <v>11</v>
      </c>
      <c r="AH1122">
        <v>0</v>
      </c>
    </row>
    <row r="1123" spans="2:34" x14ac:dyDescent="0.3">
      <c r="B1123">
        <v>11074</v>
      </c>
      <c r="C1123">
        <v>1977</v>
      </c>
      <c r="D1123" s="12">
        <f>2026-marketing_campaign4[[#This Row],[Year_Birth]]</f>
        <v>49</v>
      </c>
      <c r="E1123" s="12" t="str" cm="1">
        <f t="array" ref="E11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23" s="12" t="s">
        <v>29</v>
      </c>
      <c r="G1123" s="12" t="s">
        <v>30</v>
      </c>
      <c r="H1123" s="11">
        <v>85072</v>
      </c>
      <c r="I1123">
        <v>0</v>
      </c>
      <c r="J1123">
        <v>0</v>
      </c>
      <c r="K1123" s="1">
        <v>41738</v>
      </c>
      <c r="L1123">
        <v>94</v>
      </c>
      <c r="M1123" s="11">
        <v>494</v>
      </c>
      <c r="N1123" s="11">
        <v>92</v>
      </c>
      <c r="O1123" s="11">
        <v>391</v>
      </c>
      <c r="P1123" s="11">
        <v>194</v>
      </c>
      <c r="Q1123" s="11">
        <v>11</v>
      </c>
      <c r="R1123" s="11">
        <v>241</v>
      </c>
      <c r="S11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1423</v>
      </c>
      <c r="T1123" s="25" t="str" cm="1">
        <f t="array" ref="T11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123">
        <v>1</v>
      </c>
      <c r="V1123">
        <v>3</v>
      </c>
      <c r="W1123">
        <v>4</v>
      </c>
      <c r="X1123">
        <v>10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3</v>
      </c>
      <c r="AG1123">
        <v>11</v>
      </c>
      <c r="AH1123">
        <v>0</v>
      </c>
    </row>
    <row r="1124" spans="2:34" x14ac:dyDescent="0.3">
      <c r="B1124">
        <v>1968</v>
      </c>
      <c r="C1124">
        <v>1971</v>
      </c>
      <c r="D1124" s="12">
        <f>2026-marketing_campaign4[[#This Row],[Year_Birth]]</f>
        <v>55</v>
      </c>
      <c r="E1124" s="12" t="str" cm="1">
        <f t="array" ref="E11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24" s="12" t="s">
        <v>29</v>
      </c>
      <c r="G1124" s="12" t="s">
        <v>38</v>
      </c>
      <c r="H1124" s="11">
        <v>45684</v>
      </c>
      <c r="I1124">
        <v>1</v>
      </c>
      <c r="J1124">
        <v>0</v>
      </c>
      <c r="K1124" s="1">
        <v>41610</v>
      </c>
      <c r="L1124">
        <v>37</v>
      </c>
      <c r="M1124" s="11">
        <v>5</v>
      </c>
      <c r="N1124" s="11">
        <v>1</v>
      </c>
      <c r="O1124" s="11">
        <v>5</v>
      </c>
      <c r="P1124" s="11">
        <v>10</v>
      </c>
      <c r="Q1124" s="11">
        <v>0</v>
      </c>
      <c r="R1124" s="11">
        <v>7</v>
      </c>
      <c r="S11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</v>
      </c>
      <c r="T1124" s="25" t="str" cm="1">
        <f t="array" ref="T11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24">
        <v>1</v>
      </c>
      <c r="V1124">
        <v>1</v>
      </c>
      <c r="W1124">
        <v>0</v>
      </c>
      <c r="X1124">
        <v>2</v>
      </c>
      <c r="Y1124">
        <v>7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3</v>
      </c>
      <c r="AG1124">
        <v>11</v>
      </c>
      <c r="AH1124">
        <v>0</v>
      </c>
    </row>
    <row r="1125" spans="2:34" x14ac:dyDescent="0.3">
      <c r="B1125">
        <v>6534</v>
      </c>
      <c r="C1125">
        <v>1974</v>
      </c>
      <c r="D1125" s="12">
        <f>2026-marketing_campaign4[[#This Row],[Year_Birth]]</f>
        <v>52</v>
      </c>
      <c r="E1125" s="12" t="str" cm="1">
        <f t="array" ref="E11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25" s="12" t="s">
        <v>29</v>
      </c>
      <c r="G1125" s="12" t="s">
        <v>31</v>
      </c>
      <c r="H1125" s="11">
        <v>47889</v>
      </c>
      <c r="I1125">
        <v>1</v>
      </c>
      <c r="J1125">
        <v>0</v>
      </c>
      <c r="K1125" s="1">
        <v>41643</v>
      </c>
      <c r="L1125">
        <v>94</v>
      </c>
      <c r="M1125" s="11">
        <v>29</v>
      </c>
      <c r="N1125" s="11">
        <v>0</v>
      </c>
      <c r="O1125" s="11">
        <v>29</v>
      </c>
      <c r="P1125" s="11">
        <v>0</v>
      </c>
      <c r="Q1125" s="11">
        <v>5</v>
      </c>
      <c r="R1125" s="11">
        <v>4</v>
      </c>
      <c r="S11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</v>
      </c>
      <c r="T1125" s="25" t="str" cm="1">
        <f t="array" ref="T11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25">
        <v>1</v>
      </c>
      <c r="V1125">
        <v>2</v>
      </c>
      <c r="W1125">
        <v>0</v>
      </c>
      <c r="X1125">
        <v>3</v>
      </c>
      <c r="Y1125">
        <v>5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3</v>
      </c>
      <c r="AG1125">
        <v>11</v>
      </c>
      <c r="AH1125">
        <v>0</v>
      </c>
    </row>
    <row r="1126" spans="2:34" x14ac:dyDescent="0.3">
      <c r="B1126">
        <v>9485</v>
      </c>
      <c r="C1126">
        <v>1986</v>
      </c>
      <c r="D1126" s="12">
        <f>2026-marketing_campaign4[[#This Row],[Year_Birth]]</f>
        <v>40</v>
      </c>
      <c r="E1126" s="12" t="str" cm="1">
        <f t="array" ref="E11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26" s="12" t="s">
        <v>32</v>
      </c>
      <c r="G1126" s="12" t="s">
        <v>33</v>
      </c>
      <c r="H1126" s="11">
        <v>45921</v>
      </c>
      <c r="I1126">
        <v>0</v>
      </c>
      <c r="J1126">
        <v>0</v>
      </c>
      <c r="K1126" s="1">
        <v>41708</v>
      </c>
      <c r="L1126">
        <v>23</v>
      </c>
      <c r="M1126" s="11">
        <v>102</v>
      </c>
      <c r="N1126" s="11">
        <v>9</v>
      </c>
      <c r="O1126" s="11">
        <v>49</v>
      </c>
      <c r="P1126" s="11">
        <v>24</v>
      </c>
      <c r="Q1126" s="11">
        <v>3</v>
      </c>
      <c r="R1126" s="11">
        <v>12</v>
      </c>
      <c r="S11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199</v>
      </c>
      <c r="T1126" s="25" t="str" cm="1">
        <f t="array" ref="T11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26">
        <v>1</v>
      </c>
      <c r="V1126">
        <v>2</v>
      </c>
      <c r="W1126">
        <v>1</v>
      </c>
      <c r="X1126">
        <v>6</v>
      </c>
      <c r="Y1126">
        <v>4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3</v>
      </c>
      <c r="AG1126">
        <v>11</v>
      </c>
      <c r="AH1126">
        <v>0</v>
      </c>
    </row>
    <row r="1127" spans="2:34" x14ac:dyDescent="0.3">
      <c r="B1127">
        <v>7053</v>
      </c>
      <c r="C1127">
        <v>1966</v>
      </c>
      <c r="D1127" s="12">
        <f>2026-marketing_campaign4[[#This Row],[Year_Birth]]</f>
        <v>60</v>
      </c>
      <c r="E1127" s="12" t="str" cm="1">
        <f t="array" ref="E11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27" s="12" t="s">
        <v>32</v>
      </c>
      <c r="G1127" s="12" t="s">
        <v>30</v>
      </c>
      <c r="H1127" s="11">
        <v>78420</v>
      </c>
      <c r="I1127">
        <v>0</v>
      </c>
      <c r="J1127">
        <v>0</v>
      </c>
      <c r="K1127" s="1">
        <v>41454</v>
      </c>
      <c r="L1127">
        <v>75</v>
      </c>
      <c r="M1127" s="11">
        <v>604</v>
      </c>
      <c r="N1127" s="11">
        <v>28</v>
      </c>
      <c r="O1127" s="11">
        <v>674</v>
      </c>
      <c r="P1127" s="11">
        <v>91</v>
      </c>
      <c r="Q1127" s="11">
        <v>28</v>
      </c>
      <c r="R1127" s="11">
        <v>28</v>
      </c>
      <c r="S11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1453</v>
      </c>
      <c r="T1127" s="25" t="str" cm="1">
        <f t="array" ref="T11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127">
        <v>1</v>
      </c>
      <c r="V1127">
        <v>3</v>
      </c>
      <c r="W1127">
        <v>10</v>
      </c>
      <c r="X1127">
        <v>8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3</v>
      </c>
      <c r="AG1127">
        <v>11</v>
      </c>
      <c r="AH1127">
        <v>0</v>
      </c>
    </row>
    <row r="1128" spans="2:34" x14ac:dyDescent="0.3">
      <c r="B1128">
        <v>4654</v>
      </c>
      <c r="C1128">
        <v>1992</v>
      </c>
      <c r="D1128" s="12">
        <f>2026-marketing_campaign4[[#This Row],[Year_Birth]]</f>
        <v>34</v>
      </c>
      <c r="E1128" s="12" t="str" cm="1">
        <f t="array" ref="E11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28" s="12" t="s">
        <v>29</v>
      </c>
      <c r="G1128" s="12" t="s">
        <v>31</v>
      </c>
      <c r="H1128" s="11">
        <v>75114</v>
      </c>
      <c r="I1128">
        <v>0</v>
      </c>
      <c r="J1128">
        <v>0</v>
      </c>
      <c r="K1128" s="1">
        <v>41585</v>
      </c>
      <c r="L1128">
        <v>40</v>
      </c>
      <c r="M1128" s="11">
        <v>571</v>
      </c>
      <c r="N1128" s="11">
        <v>12</v>
      </c>
      <c r="O1128" s="11">
        <v>523</v>
      </c>
      <c r="P1128" s="11">
        <v>63</v>
      </c>
      <c r="Q1128" s="11">
        <v>60</v>
      </c>
      <c r="R1128" s="11">
        <v>24</v>
      </c>
      <c r="S11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1253</v>
      </c>
      <c r="T1128" s="25" t="str" cm="1">
        <f t="array" ref="T11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128">
        <v>1</v>
      </c>
      <c r="V1128">
        <v>3</v>
      </c>
      <c r="W1128">
        <v>10</v>
      </c>
      <c r="X1128">
        <v>5</v>
      </c>
      <c r="Y1128">
        <v>2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3</v>
      </c>
      <c r="AG1128">
        <v>11</v>
      </c>
      <c r="AH1128">
        <v>0</v>
      </c>
    </row>
    <row r="1129" spans="2:34" x14ac:dyDescent="0.3">
      <c r="B1129">
        <v>9308</v>
      </c>
      <c r="C1129">
        <v>1954</v>
      </c>
      <c r="D1129" s="12">
        <f>2026-marketing_campaign4[[#This Row],[Year_Birth]]</f>
        <v>72</v>
      </c>
      <c r="E1129" s="12" t="str" cm="1">
        <f t="array" ref="E11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29" s="12" t="s">
        <v>29</v>
      </c>
      <c r="G1129" s="12" t="s">
        <v>33</v>
      </c>
      <c r="H1129" s="11">
        <v>62820</v>
      </c>
      <c r="I1129">
        <v>0</v>
      </c>
      <c r="J1129">
        <v>0</v>
      </c>
      <c r="K1129" s="1">
        <v>41405</v>
      </c>
      <c r="L1129">
        <v>51</v>
      </c>
      <c r="M1129" s="11">
        <v>398</v>
      </c>
      <c r="N1129" s="11">
        <v>61</v>
      </c>
      <c r="O1129" s="11">
        <v>265</v>
      </c>
      <c r="P1129" s="11">
        <v>138</v>
      </c>
      <c r="Q1129" s="11">
        <v>61</v>
      </c>
      <c r="R1129" s="11">
        <v>53</v>
      </c>
      <c r="S11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976</v>
      </c>
      <c r="T1129" s="25" t="str" cm="1">
        <f t="array" ref="T11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29">
        <v>1</v>
      </c>
      <c r="V1129">
        <v>3</v>
      </c>
      <c r="W1129">
        <v>4</v>
      </c>
      <c r="X1129">
        <v>6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3</v>
      </c>
      <c r="AG1129">
        <v>11</v>
      </c>
      <c r="AH1129">
        <v>0</v>
      </c>
    </row>
    <row r="1130" spans="2:34" x14ac:dyDescent="0.3">
      <c r="B1130">
        <v>10505</v>
      </c>
      <c r="C1130">
        <v>1960</v>
      </c>
      <c r="D1130" s="12">
        <f>2026-marketing_campaign4[[#This Row],[Year_Birth]]</f>
        <v>66</v>
      </c>
      <c r="E1130" s="12" t="str" cm="1">
        <f t="array" ref="E11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30" s="12" t="s">
        <v>34</v>
      </c>
      <c r="G1130" s="12" t="s">
        <v>31</v>
      </c>
      <c r="H1130" s="11">
        <v>73113</v>
      </c>
      <c r="I1130">
        <v>0</v>
      </c>
      <c r="J1130">
        <v>0</v>
      </c>
      <c r="K1130" s="1">
        <v>41634</v>
      </c>
      <c r="L1130">
        <v>86</v>
      </c>
      <c r="M1130" s="11">
        <v>741</v>
      </c>
      <c r="N1130" s="11">
        <v>19</v>
      </c>
      <c r="O1130" s="11">
        <v>154</v>
      </c>
      <c r="P1130" s="11">
        <v>50</v>
      </c>
      <c r="Q1130" s="11">
        <v>9</v>
      </c>
      <c r="R1130" s="11">
        <v>28</v>
      </c>
      <c r="S11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1001</v>
      </c>
      <c r="T1130" s="25" t="str" cm="1">
        <f t="array" ref="T11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30">
        <v>1</v>
      </c>
      <c r="V1130">
        <v>3</v>
      </c>
      <c r="W1130">
        <v>4</v>
      </c>
      <c r="X1130">
        <v>7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3</v>
      </c>
      <c r="AG1130">
        <v>11</v>
      </c>
      <c r="AH1130">
        <v>0</v>
      </c>
    </row>
    <row r="1131" spans="2:34" x14ac:dyDescent="0.3">
      <c r="B1131">
        <v>2625</v>
      </c>
      <c r="C1131">
        <v>1954</v>
      </c>
      <c r="D1131" s="12">
        <f>2026-marketing_campaign4[[#This Row],[Year_Birth]]</f>
        <v>72</v>
      </c>
      <c r="E1131" s="12" t="str" cm="1">
        <f t="array" ref="E11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31" s="12" t="s">
        <v>37</v>
      </c>
      <c r="G1131" s="12" t="s">
        <v>30</v>
      </c>
      <c r="H1131" s="11">
        <v>42607</v>
      </c>
      <c r="I1131">
        <v>0</v>
      </c>
      <c r="J1131">
        <v>1</v>
      </c>
      <c r="K1131" s="1">
        <v>41595</v>
      </c>
      <c r="L1131">
        <v>30</v>
      </c>
      <c r="M1131" s="11">
        <v>156</v>
      </c>
      <c r="N1131" s="11">
        <v>29</v>
      </c>
      <c r="O1131" s="11">
        <v>56</v>
      </c>
      <c r="P1131" s="11">
        <v>30</v>
      </c>
      <c r="Q1131" s="11">
        <v>32</v>
      </c>
      <c r="R1131" s="11">
        <v>47</v>
      </c>
      <c r="S11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350</v>
      </c>
      <c r="T1131" s="25" t="str" cm="1">
        <f t="array" ref="T11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31">
        <v>2</v>
      </c>
      <c r="V1131">
        <v>3</v>
      </c>
      <c r="W1131">
        <v>2</v>
      </c>
      <c r="X1131">
        <v>7</v>
      </c>
      <c r="Y1131">
        <v>3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3</v>
      </c>
      <c r="AG1131">
        <v>11</v>
      </c>
      <c r="AH1131">
        <v>0</v>
      </c>
    </row>
    <row r="1132" spans="2:34" x14ac:dyDescent="0.3">
      <c r="B1132">
        <v>4637</v>
      </c>
      <c r="C1132">
        <v>1954</v>
      </c>
      <c r="D1132" s="12">
        <f>2026-marketing_campaign4[[#This Row],[Year_Birth]]</f>
        <v>72</v>
      </c>
      <c r="E1132" s="12" t="str" cm="1">
        <f t="array" ref="E11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32" s="12" t="s">
        <v>32</v>
      </c>
      <c r="G1132" s="12" t="s">
        <v>30</v>
      </c>
      <c r="H1132" s="11">
        <v>74637</v>
      </c>
      <c r="I1132">
        <v>0</v>
      </c>
      <c r="J1132">
        <v>0</v>
      </c>
      <c r="K1132" s="1">
        <v>41412</v>
      </c>
      <c r="L1132">
        <v>73</v>
      </c>
      <c r="M1132" s="11">
        <v>960</v>
      </c>
      <c r="N1132" s="11">
        <v>64</v>
      </c>
      <c r="O1132" s="11">
        <v>464</v>
      </c>
      <c r="P1132" s="11">
        <v>146</v>
      </c>
      <c r="Q1132" s="11">
        <v>0</v>
      </c>
      <c r="R1132" s="11">
        <v>16</v>
      </c>
      <c r="S11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1650</v>
      </c>
      <c r="T1132" s="25" t="str" cm="1">
        <f t="array" ref="T11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132">
        <v>1</v>
      </c>
      <c r="V1132">
        <v>6</v>
      </c>
      <c r="W1132">
        <v>9</v>
      </c>
      <c r="X1132">
        <v>9</v>
      </c>
      <c r="Y1132">
        <v>3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3</v>
      </c>
      <c r="AG1132">
        <v>11</v>
      </c>
      <c r="AH1132">
        <v>0</v>
      </c>
    </row>
    <row r="1133" spans="2:34" x14ac:dyDescent="0.3">
      <c r="B1133">
        <v>9972</v>
      </c>
      <c r="C1133">
        <v>1955</v>
      </c>
      <c r="D1133" s="12">
        <f>2026-marketing_campaign4[[#This Row],[Year_Birth]]</f>
        <v>71</v>
      </c>
      <c r="E1133" s="12" t="str" cm="1">
        <f t="array" ref="E11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33" s="12" t="s">
        <v>32</v>
      </c>
      <c r="G1133" s="12" t="s">
        <v>31</v>
      </c>
      <c r="H1133" s="11">
        <v>46015</v>
      </c>
      <c r="I1133">
        <v>1</v>
      </c>
      <c r="J1133">
        <v>1</v>
      </c>
      <c r="K1133" s="1">
        <v>41742</v>
      </c>
      <c r="L1133">
        <v>25</v>
      </c>
      <c r="M1133" s="11">
        <v>38</v>
      </c>
      <c r="N1133" s="11">
        <v>0</v>
      </c>
      <c r="O1133" s="11">
        <v>2</v>
      </c>
      <c r="P1133" s="11">
        <v>0</v>
      </c>
      <c r="Q1133" s="11">
        <v>0</v>
      </c>
      <c r="R1133" s="11">
        <v>6</v>
      </c>
      <c r="S11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1133" s="25" t="str" cm="1">
        <f t="array" ref="T11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33">
        <v>1</v>
      </c>
      <c r="V1133">
        <v>1</v>
      </c>
      <c r="W1133">
        <v>0</v>
      </c>
      <c r="X1133">
        <v>3</v>
      </c>
      <c r="Y1133">
        <v>7</v>
      </c>
      <c r="Z1133">
        <v>1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3</v>
      </c>
      <c r="AG1133">
        <v>11</v>
      </c>
      <c r="AH1133">
        <v>0</v>
      </c>
    </row>
    <row r="1134" spans="2:34" x14ac:dyDescent="0.3">
      <c r="B1134">
        <v>4483</v>
      </c>
      <c r="C1134">
        <v>1993</v>
      </c>
      <c r="D1134" s="12">
        <f>2026-marketing_campaign4[[#This Row],[Year_Birth]]</f>
        <v>33</v>
      </c>
      <c r="E1134" s="12" t="str" cm="1">
        <f t="array" ref="E11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34" s="12" t="s">
        <v>29</v>
      </c>
      <c r="G1134" s="12" t="s">
        <v>30</v>
      </c>
      <c r="H1134" s="11">
        <v>72354</v>
      </c>
      <c r="I1134">
        <v>0</v>
      </c>
      <c r="J1134">
        <v>0</v>
      </c>
      <c r="K1134" s="1">
        <v>41381</v>
      </c>
      <c r="L1134">
        <v>67</v>
      </c>
      <c r="M1134" s="11">
        <v>315</v>
      </c>
      <c r="N1134" s="11">
        <v>26</v>
      </c>
      <c r="O1134" s="11">
        <v>473</v>
      </c>
      <c r="P1134" s="11">
        <v>220</v>
      </c>
      <c r="Q1134" s="11">
        <v>12</v>
      </c>
      <c r="R1134" s="11">
        <v>182</v>
      </c>
      <c r="S11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1228</v>
      </c>
      <c r="T1134" s="25" t="str" cm="1">
        <f t="array" ref="T11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34">
        <v>1</v>
      </c>
      <c r="V1134">
        <v>2</v>
      </c>
      <c r="W1134">
        <v>10</v>
      </c>
      <c r="X1134">
        <v>6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3</v>
      </c>
      <c r="AG1134">
        <v>11</v>
      </c>
      <c r="AH1134">
        <v>0</v>
      </c>
    </row>
    <row r="1135" spans="2:34" x14ac:dyDescent="0.3">
      <c r="B1135">
        <v>4988</v>
      </c>
      <c r="C1135">
        <v>1948</v>
      </c>
      <c r="D1135" s="12">
        <f>2026-marketing_campaign4[[#This Row],[Year_Birth]]</f>
        <v>78</v>
      </c>
      <c r="E1135" s="12" t="str" cm="1">
        <f t="array" ref="E11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35" s="12" t="s">
        <v>32</v>
      </c>
      <c r="G1135" s="12" t="s">
        <v>33</v>
      </c>
      <c r="H1135" s="11">
        <v>34469</v>
      </c>
      <c r="I1135">
        <v>1</v>
      </c>
      <c r="J1135">
        <v>1</v>
      </c>
      <c r="K1135" s="1">
        <v>41763</v>
      </c>
      <c r="L1135">
        <v>58</v>
      </c>
      <c r="M1135" s="11">
        <v>19</v>
      </c>
      <c r="N1135" s="11">
        <v>6</v>
      </c>
      <c r="O1135" s="11">
        <v>20</v>
      </c>
      <c r="P1135" s="11">
        <v>0</v>
      </c>
      <c r="Q1135" s="11">
        <v>5</v>
      </c>
      <c r="R1135" s="11">
        <v>12</v>
      </c>
      <c r="S11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</v>
      </c>
      <c r="T1135" s="25" t="str" cm="1">
        <f t="array" ref="T11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35">
        <v>3</v>
      </c>
      <c r="V1135">
        <v>1</v>
      </c>
      <c r="W1135">
        <v>1</v>
      </c>
      <c r="X1135">
        <v>4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</v>
      </c>
      <c r="AG1135">
        <v>11</v>
      </c>
      <c r="AH1135">
        <v>0</v>
      </c>
    </row>
    <row r="1136" spans="2:34" x14ac:dyDescent="0.3">
      <c r="B1136">
        <v>8931</v>
      </c>
      <c r="C1136">
        <v>1986</v>
      </c>
      <c r="D1136" s="12">
        <f>2026-marketing_campaign4[[#This Row],[Year_Birth]]</f>
        <v>40</v>
      </c>
      <c r="E1136" s="12" t="str" cm="1">
        <f t="array" ref="E11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36" s="12" t="s">
        <v>29</v>
      </c>
      <c r="G1136" s="12" t="s">
        <v>31</v>
      </c>
      <c r="H1136" s="11">
        <v>83033</v>
      </c>
      <c r="I1136">
        <v>1</v>
      </c>
      <c r="J1136">
        <v>0</v>
      </c>
      <c r="K1136" s="1">
        <v>41777</v>
      </c>
      <c r="L1136">
        <v>82</v>
      </c>
      <c r="M1136" s="11">
        <v>812</v>
      </c>
      <c r="N1136" s="11">
        <v>99</v>
      </c>
      <c r="O1136" s="11">
        <v>431</v>
      </c>
      <c r="P1136" s="11">
        <v>237</v>
      </c>
      <c r="Q1136" s="11">
        <v>149</v>
      </c>
      <c r="R1136" s="11">
        <v>33</v>
      </c>
      <c r="S11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1761</v>
      </c>
      <c r="T1136" s="25" t="str" cm="1">
        <f t="array" ref="T11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136">
        <v>1</v>
      </c>
      <c r="V1136">
        <v>11</v>
      </c>
      <c r="W1136">
        <v>4</v>
      </c>
      <c r="X1136">
        <v>10</v>
      </c>
      <c r="Y1136">
        <v>5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3</v>
      </c>
      <c r="AG1136">
        <v>11</v>
      </c>
      <c r="AH1136">
        <v>0</v>
      </c>
    </row>
    <row r="1137" spans="2:34" x14ac:dyDescent="0.3">
      <c r="B1137">
        <v>5871</v>
      </c>
      <c r="C1137">
        <v>1979</v>
      </c>
      <c r="D1137" s="12">
        <f>2026-marketing_campaign4[[#This Row],[Year_Birth]]</f>
        <v>47</v>
      </c>
      <c r="E1137" s="12" t="str" cm="1">
        <f t="array" ref="E11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37" s="12" t="s">
        <v>34</v>
      </c>
      <c r="G1137" s="12" t="s">
        <v>31</v>
      </c>
      <c r="H1137" s="11">
        <v>24401</v>
      </c>
      <c r="I1137">
        <v>0</v>
      </c>
      <c r="J1137">
        <v>0</v>
      </c>
      <c r="K1137" s="1">
        <v>41152</v>
      </c>
      <c r="L1137">
        <v>98</v>
      </c>
      <c r="M1137" s="11">
        <v>73</v>
      </c>
      <c r="N1137" s="11">
        <v>28</v>
      </c>
      <c r="O1137" s="11">
        <v>217</v>
      </c>
      <c r="P1137" s="11">
        <v>10</v>
      </c>
      <c r="Q1137" s="11">
        <v>24</v>
      </c>
      <c r="R1137" s="11">
        <v>115</v>
      </c>
      <c r="S11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467</v>
      </c>
      <c r="T1137" s="25" t="str" cm="1">
        <f t="array" ref="T11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37">
        <v>3</v>
      </c>
      <c r="V1137">
        <v>6</v>
      </c>
      <c r="W1137">
        <v>1</v>
      </c>
      <c r="X1137">
        <v>6</v>
      </c>
      <c r="Y1137">
        <v>8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</v>
      </c>
      <c r="AG1137">
        <v>11</v>
      </c>
      <c r="AH1137">
        <v>0</v>
      </c>
    </row>
    <row r="1138" spans="2:34" x14ac:dyDescent="0.3">
      <c r="B1138">
        <v>2008</v>
      </c>
      <c r="C1138">
        <v>1978</v>
      </c>
      <c r="D1138" s="12">
        <f>2026-marketing_campaign4[[#This Row],[Year_Birth]]</f>
        <v>48</v>
      </c>
      <c r="E1138" s="12" t="str" cm="1">
        <f t="array" ref="E11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38" s="12" t="s">
        <v>29</v>
      </c>
      <c r="G1138" s="12" t="s">
        <v>33</v>
      </c>
      <c r="H1138" s="11">
        <v>77583</v>
      </c>
      <c r="I1138">
        <v>0</v>
      </c>
      <c r="J1138">
        <v>0</v>
      </c>
      <c r="K1138" s="1">
        <v>41680</v>
      </c>
      <c r="L1138">
        <v>93</v>
      </c>
      <c r="M1138" s="11">
        <v>372</v>
      </c>
      <c r="N1138" s="11">
        <v>23</v>
      </c>
      <c r="O1138" s="11">
        <v>384</v>
      </c>
      <c r="P1138" s="11">
        <v>250</v>
      </c>
      <c r="Q1138" s="11">
        <v>12</v>
      </c>
      <c r="R1138" s="11">
        <v>108</v>
      </c>
      <c r="S11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1149</v>
      </c>
      <c r="T1138" s="25" t="str" cm="1">
        <f t="array" ref="T11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38">
        <v>1</v>
      </c>
      <c r="V1138">
        <v>4</v>
      </c>
      <c r="W1138">
        <v>5</v>
      </c>
      <c r="X1138">
        <v>9</v>
      </c>
      <c r="Y1138">
        <v>2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3</v>
      </c>
      <c r="AG1138">
        <v>11</v>
      </c>
      <c r="AH1138">
        <v>0</v>
      </c>
    </row>
    <row r="1139" spans="2:34" x14ac:dyDescent="0.3">
      <c r="B1139">
        <v>3139</v>
      </c>
      <c r="C1139">
        <v>1982</v>
      </c>
      <c r="D1139" s="12">
        <f>2026-marketing_campaign4[[#This Row],[Year_Birth]]</f>
        <v>44</v>
      </c>
      <c r="E1139" s="12" t="str" cm="1">
        <f t="array" ref="E11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39" s="12" t="s">
        <v>37</v>
      </c>
      <c r="G1139" s="12" t="s">
        <v>30</v>
      </c>
      <c r="H1139" s="11">
        <v>74116</v>
      </c>
      <c r="I1139">
        <v>0</v>
      </c>
      <c r="J1139">
        <v>0</v>
      </c>
      <c r="K1139" s="1">
        <v>41638</v>
      </c>
      <c r="L1139">
        <v>53</v>
      </c>
      <c r="M1139" s="11">
        <v>871</v>
      </c>
      <c r="N1139" s="11">
        <v>111</v>
      </c>
      <c r="O1139" s="11">
        <v>704</v>
      </c>
      <c r="P1139" s="11">
        <v>145</v>
      </c>
      <c r="Q1139" s="11">
        <v>55</v>
      </c>
      <c r="R1139" s="11">
        <v>166</v>
      </c>
      <c r="S11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2052</v>
      </c>
      <c r="T1139" s="25" t="str" cm="1">
        <f t="array" ref="T11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139">
        <v>1</v>
      </c>
      <c r="V1139">
        <v>4</v>
      </c>
      <c r="W1139">
        <v>4</v>
      </c>
      <c r="X1139">
        <v>10</v>
      </c>
      <c r="Y1139">
        <v>2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3</v>
      </c>
      <c r="AG1139">
        <v>11</v>
      </c>
      <c r="AH1139">
        <v>0</v>
      </c>
    </row>
    <row r="1140" spans="2:34" x14ac:dyDescent="0.3">
      <c r="B1140">
        <v>10037</v>
      </c>
      <c r="C1140">
        <v>1993</v>
      </c>
      <c r="D1140" s="12">
        <f>2026-marketing_campaign4[[#This Row],[Year_Birth]]</f>
        <v>33</v>
      </c>
      <c r="E1140" s="12" t="str" cm="1">
        <f t="array" ref="E11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40" s="12" t="s">
        <v>29</v>
      </c>
      <c r="G1140" s="12" t="s">
        <v>30</v>
      </c>
      <c r="H1140" s="11">
        <v>74293</v>
      </c>
      <c r="I1140">
        <v>0</v>
      </c>
      <c r="J1140">
        <v>0</v>
      </c>
      <c r="K1140" s="1">
        <v>41763</v>
      </c>
      <c r="L1140">
        <v>66</v>
      </c>
      <c r="M1140" s="11">
        <v>375</v>
      </c>
      <c r="N1140" s="11">
        <v>152</v>
      </c>
      <c r="O1140" s="11">
        <v>335</v>
      </c>
      <c r="P1140" s="11">
        <v>93</v>
      </c>
      <c r="Q1140" s="11">
        <v>91</v>
      </c>
      <c r="R1140" s="11">
        <v>81</v>
      </c>
      <c r="S11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1127</v>
      </c>
      <c r="T1140" s="25" t="str" cm="1">
        <f t="array" ref="T11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40">
        <v>1</v>
      </c>
      <c r="V1140">
        <v>5</v>
      </c>
      <c r="W1140">
        <v>4</v>
      </c>
      <c r="X1140">
        <v>6</v>
      </c>
      <c r="Y1140">
        <v>2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3</v>
      </c>
      <c r="AG1140">
        <v>11</v>
      </c>
      <c r="AH1140">
        <v>0</v>
      </c>
    </row>
    <row r="1141" spans="2:34" x14ac:dyDescent="0.3">
      <c r="B1141">
        <v>10673</v>
      </c>
      <c r="C1141">
        <v>1976</v>
      </c>
      <c r="D1141" s="12">
        <f>2026-marketing_campaign4[[#This Row],[Year_Birth]]</f>
        <v>50</v>
      </c>
      <c r="E1141" s="12" t="str" cm="1">
        <f t="array" ref="E11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41" s="12" t="s">
        <v>32</v>
      </c>
      <c r="G1141" s="12" t="s">
        <v>33</v>
      </c>
      <c r="H1141" s="11">
        <v>68397</v>
      </c>
      <c r="I1141">
        <v>0</v>
      </c>
      <c r="J1141">
        <v>1</v>
      </c>
      <c r="K1141" s="1">
        <v>41595</v>
      </c>
      <c r="L1141">
        <v>6</v>
      </c>
      <c r="M1141" s="11">
        <v>760</v>
      </c>
      <c r="N1141" s="11">
        <v>80</v>
      </c>
      <c r="O1141" s="11">
        <v>466</v>
      </c>
      <c r="P1141" s="11">
        <v>17</v>
      </c>
      <c r="Q1141" s="11">
        <v>13</v>
      </c>
      <c r="R1141" s="11">
        <v>80</v>
      </c>
      <c r="S11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1416</v>
      </c>
      <c r="T1141" s="25" t="str" cm="1">
        <f t="array" ref="T11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141">
        <v>1</v>
      </c>
      <c r="V1141">
        <v>6</v>
      </c>
      <c r="W1141">
        <v>9</v>
      </c>
      <c r="X1141">
        <v>5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3</v>
      </c>
      <c r="AG1141">
        <v>11</v>
      </c>
      <c r="AH1141">
        <v>0</v>
      </c>
    </row>
    <row r="1142" spans="2:34" x14ac:dyDescent="0.3">
      <c r="B1142">
        <v>5303</v>
      </c>
      <c r="C1142">
        <v>1974</v>
      </c>
      <c r="D1142" s="12">
        <f>2026-marketing_campaign4[[#This Row],[Year_Birth]]</f>
        <v>52</v>
      </c>
      <c r="E1142" s="12" t="str" cm="1">
        <f t="array" ref="E11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42" s="12" t="s">
        <v>32</v>
      </c>
      <c r="G1142" s="12" t="s">
        <v>31</v>
      </c>
      <c r="H1142" s="11">
        <v>79632</v>
      </c>
      <c r="I1142">
        <v>0</v>
      </c>
      <c r="J1142">
        <v>0</v>
      </c>
      <c r="K1142" s="1">
        <v>41737</v>
      </c>
      <c r="L1142">
        <v>42</v>
      </c>
      <c r="M1142" s="11">
        <v>471</v>
      </c>
      <c r="N1142" s="11">
        <v>0</v>
      </c>
      <c r="O1142" s="11">
        <v>510</v>
      </c>
      <c r="P1142" s="11">
        <v>99</v>
      </c>
      <c r="Q1142" s="11">
        <v>21</v>
      </c>
      <c r="R1142" s="11">
        <v>12</v>
      </c>
      <c r="S11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1113</v>
      </c>
      <c r="T1142" s="25" t="str" cm="1">
        <f t="array" ref="T11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42">
        <v>1</v>
      </c>
      <c r="V1142">
        <v>6</v>
      </c>
      <c r="W1142">
        <v>4</v>
      </c>
      <c r="X1142">
        <v>9</v>
      </c>
      <c r="Y1142">
        <v>2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3</v>
      </c>
      <c r="AG1142">
        <v>11</v>
      </c>
      <c r="AH1142">
        <v>0</v>
      </c>
    </row>
    <row r="1143" spans="2:34" x14ac:dyDescent="0.3">
      <c r="B1143">
        <v>538</v>
      </c>
      <c r="C1143">
        <v>1989</v>
      </c>
      <c r="D1143" s="12">
        <f>2026-marketing_campaign4[[#This Row],[Year_Birth]]</f>
        <v>37</v>
      </c>
      <c r="E1143" s="12" t="str" cm="1">
        <f t="array" ref="E11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43" s="12" t="s">
        <v>29</v>
      </c>
      <c r="G1143" s="12" t="s">
        <v>30</v>
      </c>
      <c r="H1143" s="11">
        <v>46107</v>
      </c>
      <c r="I1143">
        <v>1</v>
      </c>
      <c r="J1143">
        <v>0</v>
      </c>
      <c r="K1143" s="1">
        <v>41680</v>
      </c>
      <c r="L1143">
        <v>78</v>
      </c>
      <c r="M1143" s="11">
        <v>31</v>
      </c>
      <c r="N1143" s="11">
        <v>9</v>
      </c>
      <c r="O1143" s="11">
        <v>27</v>
      </c>
      <c r="P1143" s="11">
        <v>16</v>
      </c>
      <c r="Q1143" s="11">
        <v>9</v>
      </c>
      <c r="R1143" s="11">
        <v>33</v>
      </c>
      <c r="S11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</v>
      </c>
      <c r="T1143" s="25" t="str" cm="1">
        <f t="array" ref="T11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43">
        <v>1</v>
      </c>
      <c r="V1143">
        <v>1</v>
      </c>
      <c r="W1143">
        <v>1</v>
      </c>
      <c r="X1143">
        <v>4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3</v>
      </c>
      <c r="AG1143">
        <v>11</v>
      </c>
      <c r="AH1143">
        <v>0</v>
      </c>
    </row>
    <row r="1144" spans="2:34" x14ac:dyDescent="0.3">
      <c r="B1144">
        <v>7922</v>
      </c>
      <c r="C1144">
        <v>1951</v>
      </c>
      <c r="D1144" s="12">
        <f>2026-marketing_campaign4[[#This Row],[Year_Birth]]</f>
        <v>75</v>
      </c>
      <c r="E1144" s="12" t="str" cm="1">
        <f t="array" ref="E11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44" s="12" t="s">
        <v>32</v>
      </c>
      <c r="G1144" s="12" t="s">
        <v>30</v>
      </c>
      <c r="H1144" s="11">
        <v>64950</v>
      </c>
      <c r="I1144">
        <v>0</v>
      </c>
      <c r="J1144">
        <v>1</v>
      </c>
      <c r="K1144" s="1">
        <v>41133</v>
      </c>
      <c r="L1144">
        <v>29</v>
      </c>
      <c r="M1144" s="11">
        <v>819</v>
      </c>
      <c r="N1144" s="11">
        <v>0</v>
      </c>
      <c r="O1144" s="11">
        <v>72</v>
      </c>
      <c r="P1144" s="11">
        <v>12</v>
      </c>
      <c r="Q1144" s="11">
        <v>0</v>
      </c>
      <c r="R1144" s="11">
        <v>63</v>
      </c>
      <c r="S11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966</v>
      </c>
      <c r="T1144" s="25" t="str" cm="1">
        <f t="array" ref="T11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44">
        <v>2</v>
      </c>
      <c r="V1144">
        <v>11</v>
      </c>
      <c r="W1144">
        <v>2</v>
      </c>
      <c r="X1144">
        <v>10</v>
      </c>
      <c r="Y1144">
        <v>7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3</v>
      </c>
      <c r="AG1144">
        <v>11</v>
      </c>
      <c r="AH1144">
        <v>0</v>
      </c>
    </row>
    <row r="1145" spans="2:34" x14ac:dyDescent="0.3">
      <c r="B1145">
        <v>5692</v>
      </c>
      <c r="C1145">
        <v>1989</v>
      </c>
      <c r="D1145" s="12">
        <f>2026-marketing_campaign4[[#This Row],[Year_Birth]]</f>
        <v>37</v>
      </c>
      <c r="E1145" s="12" t="str" cm="1">
        <f t="array" ref="E11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45" s="12" t="s">
        <v>36</v>
      </c>
      <c r="G1145" s="12" t="s">
        <v>33</v>
      </c>
      <c r="H1145" s="11">
        <v>25443</v>
      </c>
      <c r="I1145">
        <v>1</v>
      </c>
      <c r="J1145">
        <v>0</v>
      </c>
      <c r="K1145" s="1">
        <v>41265</v>
      </c>
      <c r="L1145">
        <v>82</v>
      </c>
      <c r="M1145" s="11">
        <v>1</v>
      </c>
      <c r="N1145" s="11">
        <v>4</v>
      </c>
      <c r="O1145" s="11">
        <v>3</v>
      </c>
      <c r="P1145" s="11">
        <v>8</v>
      </c>
      <c r="Q1145" s="11">
        <v>9</v>
      </c>
      <c r="R1145" s="11">
        <v>7</v>
      </c>
      <c r="S11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1145" s="25" t="str" cm="1">
        <f t="array" ref="T11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45">
        <v>1</v>
      </c>
      <c r="V1145">
        <v>1</v>
      </c>
      <c r="W1145">
        <v>0</v>
      </c>
      <c r="X1145">
        <v>3</v>
      </c>
      <c r="Y1145">
        <v>8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3</v>
      </c>
      <c r="AG1145">
        <v>11</v>
      </c>
      <c r="AH1145">
        <v>0</v>
      </c>
    </row>
    <row r="1146" spans="2:34" x14ac:dyDescent="0.3">
      <c r="B1146">
        <v>4843</v>
      </c>
      <c r="C1146">
        <v>1952</v>
      </c>
      <c r="D1146" s="12">
        <f>2026-marketing_campaign4[[#This Row],[Year_Birth]]</f>
        <v>74</v>
      </c>
      <c r="E1146" s="12" t="str" cm="1">
        <f t="array" ref="E11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46" s="12" t="s">
        <v>29</v>
      </c>
      <c r="G1146" s="12" t="s">
        <v>30</v>
      </c>
      <c r="H1146" s="11">
        <v>75127</v>
      </c>
      <c r="I1146">
        <v>0</v>
      </c>
      <c r="J1146">
        <v>0</v>
      </c>
      <c r="K1146" s="1">
        <v>41781</v>
      </c>
      <c r="L1146">
        <v>92</v>
      </c>
      <c r="M1146" s="11">
        <v>203</v>
      </c>
      <c r="N1146" s="11">
        <v>35</v>
      </c>
      <c r="O1146" s="11">
        <v>305</v>
      </c>
      <c r="P1146" s="11">
        <v>46</v>
      </c>
      <c r="Q1146" s="11">
        <v>17</v>
      </c>
      <c r="R1146" s="11">
        <v>227</v>
      </c>
      <c r="S11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833</v>
      </c>
      <c r="T1146" s="25" t="str" cm="1">
        <f t="array" ref="T11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46">
        <v>1</v>
      </c>
      <c r="V1146">
        <v>2</v>
      </c>
      <c r="W1146">
        <v>11</v>
      </c>
      <c r="X1146">
        <v>5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3</v>
      </c>
      <c r="AG1146">
        <v>11</v>
      </c>
      <c r="AH1146">
        <v>0</v>
      </c>
    </row>
    <row r="1147" spans="2:34" x14ac:dyDescent="0.3">
      <c r="B1147">
        <v>6383</v>
      </c>
      <c r="C1147">
        <v>1971</v>
      </c>
      <c r="D1147" s="12">
        <f>2026-marketing_campaign4[[#This Row],[Year_Birth]]</f>
        <v>55</v>
      </c>
      <c r="E1147" s="12" t="str" cm="1">
        <f t="array" ref="E11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47" s="12" t="s">
        <v>32</v>
      </c>
      <c r="G1147" s="12" t="s">
        <v>31</v>
      </c>
      <c r="H1147" s="11">
        <v>32892</v>
      </c>
      <c r="I1147">
        <v>1</v>
      </c>
      <c r="J1147">
        <v>0</v>
      </c>
      <c r="K1147" s="1">
        <v>41784</v>
      </c>
      <c r="L1147">
        <v>78</v>
      </c>
      <c r="M1147" s="11">
        <v>26</v>
      </c>
      <c r="N1147" s="11">
        <v>0</v>
      </c>
      <c r="O1147" s="11">
        <v>15</v>
      </c>
      <c r="P1147" s="11">
        <v>2</v>
      </c>
      <c r="Q1147" s="11">
        <v>1</v>
      </c>
      <c r="R1147" s="11">
        <v>2</v>
      </c>
      <c r="S11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1147" s="25" t="str" cm="1">
        <f t="array" ref="T11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47">
        <v>2</v>
      </c>
      <c r="V1147">
        <v>3</v>
      </c>
      <c r="W1147">
        <v>0</v>
      </c>
      <c r="X1147">
        <v>3</v>
      </c>
      <c r="Y1147">
        <v>8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3</v>
      </c>
      <c r="AG1147">
        <v>11</v>
      </c>
      <c r="AH1147">
        <v>0</v>
      </c>
    </row>
    <row r="1148" spans="2:34" x14ac:dyDescent="0.3">
      <c r="B1148">
        <v>1628</v>
      </c>
      <c r="C1148">
        <v>1971</v>
      </c>
      <c r="D1148" s="12">
        <f>2026-marketing_campaign4[[#This Row],[Year_Birth]]</f>
        <v>55</v>
      </c>
      <c r="E1148" s="12" t="str" cm="1">
        <f t="array" ref="E11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48" s="12" t="s">
        <v>29</v>
      </c>
      <c r="G1148" s="12" t="s">
        <v>31</v>
      </c>
      <c r="H1148" s="11">
        <v>71796</v>
      </c>
      <c r="I1148">
        <v>0</v>
      </c>
      <c r="J1148">
        <v>0</v>
      </c>
      <c r="K1148" s="1">
        <v>41571</v>
      </c>
      <c r="L1148">
        <v>54</v>
      </c>
      <c r="M1148" s="11">
        <v>354</v>
      </c>
      <c r="N1148" s="11">
        <v>21</v>
      </c>
      <c r="O1148" s="11">
        <v>311</v>
      </c>
      <c r="P1148" s="11">
        <v>167</v>
      </c>
      <c r="Q1148" s="11">
        <v>75</v>
      </c>
      <c r="R1148" s="11">
        <v>32</v>
      </c>
      <c r="S11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960</v>
      </c>
      <c r="T1148" s="25" t="str" cm="1">
        <f t="array" ref="T11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48">
        <v>1</v>
      </c>
      <c r="V1148">
        <v>9</v>
      </c>
      <c r="W1148">
        <v>3</v>
      </c>
      <c r="X1148">
        <v>4</v>
      </c>
      <c r="Y1148">
        <v>4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3</v>
      </c>
      <c r="AG1148">
        <v>11</v>
      </c>
      <c r="AH1148">
        <v>0</v>
      </c>
    </row>
    <row r="1149" spans="2:34" x14ac:dyDescent="0.3">
      <c r="B1149">
        <v>1204</v>
      </c>
      <c r="C1149">
        <v>1970</v>
      </c>
      <c r="D1149" s="12">
        <f>2026-marketing_campaign4[[#This Row],[Year_Birth]]</f>
        <v>56</v>
      </c>
      <c r="E1149" s="12" t="str" cm="1">
        <f t="array" ref="E11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49" s="12" t="s">
        <v>32</v>
      </c>
      <c r="G1149" s="12" t="s">
        <v>33</v>
      </c>
      <c r="H1149" s="11">
        <v>67536</v>
      </c>
      <c r="I1149">
        <v>0</v>
      </c>
      <c r="J1149">
        <v>1</v>
      </c>
      <c r="K1149" s="1">
        <v>41416</v>
      </c>
      <c r="L1149">
        <v>45</v>
      </c>
      <c r="M1149" s="11">
        <v>1253</v>
      </c>
      <c r="N1149" s="11">
        <v>0</v>
      </c>
      <c r="O1149" s="11">
        <v>447</v>
      </c>
      <c r="P1149" s="11">
        <v>23</v>
      </c>
      <c r="Q1149" s="11">
        <v>71</v>
      </c>
      <c r="R1149" s="11">
        <v>35</v>
      </c>
      <c r="S11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1829</v>
      </c>
      <c r="T1149" s="25" t="str" cm="1">
        <f t="array" ref="T11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149">
        <v>3</v>
      </c>
      <c r="V1149">
        <v>11</v>
      </c>
      <c r="W1149">
        <v>5</v>
      </c>
      <c r="X1149">
        <v>11</v>
      </c>
      <c r="Y1149">
        <v>8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3</v>
      </c>
      <c r="AG1149">
        <v>11</v>
      </c>
      <c r="AH1149">
        <v>0</v>
      </c>
    </row>
    <row r="1150" spans="2:34" x14ac:dyDescent="0.3">
      <c r="B1150">
        <v>3673</v>
      </c>
      <c r="C1150">
        <v>1971</v>
      </c>
      <c r="D1150" s="12">
        <f>2026-marketing_campaign4[[#This Row],[Year_Birth]]</f>
        <v>55</v>
      </c>
      <c r="E1150" s="12" t="str" cm="1">
        <f t="array" ref="E11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50" s="12" t="s">
        <v>29</v>
      </c>
      <c r="G1150" s="12" t="s">
        <v>30</v>
      </c>
      <c r="H1150" s="11">
        <v>55239</v>
      </c>
      <c r="I1150">
        <v>0</v>
      </c>
      <c r="J1150">
        <v>1</v>
      </c>
      <c r="K1150" s="1">
        <v>41469</v>
      </c>
      <c r="L1150">
        <v>59</v>
      </c>
      <c r="M1150" s="11">
        <v>371</v>
      </c>
      <c r="N1150" s="11">
        <v>17</v>
      </c>
      <c r="O1150" s="11">
        <v>238</v>
      </c>
      <c r="P1150" s="11">
        <v>23</v>
      </c>
      <c r="Q1150" s="11">
        <v>24</v>
      </c>
      <c r="R1150" s="11">
        <v>106</v>
      </c>
      <c r="S11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779</v>
      </c>
      <c r="T1150" s="25" t="str" cm="1">
        <f t="array" ref="T11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50">
        <v>3</v>
      </c>
      <c r="V1150">
        <v>7</v>
      </c>
      <c r="W1150">
        <v>5</v>
      </c>
      <c r="X1150">
        <v>11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3</v>
      </c>
      <c r="AG1150">
        <v>11</v>
      </c>
      <c r="AH1150">
        <v>0</v>
      </c>
    </row>
    <row r="1151" spans="2:34" x14ac:dyDescent="0.3">
      <c r="B1151">
        <v>760</v>
      </c>
      <c r="C1151">
        <v>1975</v>
      </c>
      <c r="D1151" s="12">
        <f>2026-marketing_campaign4[[#This Row],[Year_Birth]]</f>
        <v>51</v>
      </c>
      <c r="E1151" s="12" t="str" cm="1">
        <f t="array" ref="E11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51" s="12" t="s">
        <v>32</v>
      </c>
      <c r="G1151" s="12" t="s">
        <v>35</v>
      </c>
      <c r="H1151" s="11">
        <v>60554</v>
      </c>
      <c r="I1151">
        <v>1</v>
      </c>
      <c r="J1151">
        <v>0</v>
      </c>
      <c r="K1151" s="1">
        <v>41495</v>
      </c>
      <c r="L1151">
        <v>8</v>
      </c>
      <c r="M1151" s="11">
        <v>588</v>
      </c>
      <c r="N1151" s="11">
        <v>7</v>
      </c>
      <c r="O1151" s="11">
        <v>76</v>
      </c>
      <c r="P1151" s="11">
        <v>110</v>
      </c>
      <c r="Q1151" s="11">
        <v>15</v>
      </c>
      <c r="R1151" s="11">
        <v>15</v>
      </c>
      <c r="S11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811</v>
      </c>
      <c r="T1151" s="25" t="str" cm="1">
        <f t="array" ref="T11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51">
        <v>2</v>
      </c>
      <c r="V1151">
        <v>8</v>
      </c>
      <c r="W1151">
        <v>4</v>
      </c>
      <c r="X1151">
        <v>9</v>
      </c>
      <c r="Y1151">
        <v>6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3</v>
      </c>
      <c r="AG1151">
        <v>11</v>
      </c>
      <c r="AH1151">
        <v>0</v>
      </c>
    </row>
    <row r="1152" spans="2:34" x14ac:dyDescent="0.3">
      <c r="B1152">
        <v>8957</v>
      </c>
      <c r="C1152">
        <v>1952</v>
      </c>
      <c r="D1152" s="12">
        <f>2026-marketing_campaign4[[#This Row],[Year_Birth]]</f>
        <v>74</v>
      </c>
      <c r="E1152" s="12" t="str" cm="1">
        <f t="array" ref="E11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52" s="12" t="s">
        <v>37</v>
      </c>
      <c r="G1152" s="12" t="s">
        <v>30</v>
      </c>
      <c r="H1152" s="11">
        <v>64831</v>
      </c>
      <c r="I1152">
        <v>1</v>
      </c>
      <c r="J1152">
        <v>1</v>
      </c>
      <c r="K1152" s="1">
        <v>41435</v>
      </c>
      <c r="L1152">
        <v>51</v>
      </c>
      <c r="M1152" s="11">
        <v>480</v>
      </c>
      <c r="N1152" s="11">
        <v>86</v>
      </c>
      <c r="O1152" s="11">
        <v>249</v>
      </c>
      <c r="P1152" s="11">
        <v>75</v>
      </c>
      <c r="Q1152" s="11">
        <v>86</v>
      </c>
      <c r="R1152" s="11">
        <v>144</v>
      </c>
      <c r="S11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1120</v>
      </c>
      <c r="T1152" s="25" t="str" cm="1">
        <f t="array" ref="T11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52">
        <v>8</v>
      </c>
      <c r="V1152">
        <v>6</v>
      </c>
      <c r="W1152">
        <v>3</v>
      </c>
      <c r="X1152">
        <v>5</v>
      </c>
      <c r="Y1152">
        <v>6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3</v>
      </c>
      <c r="AG1152">
        <v>11</v>
      </c>
      <c r="AH1152">
        <v>0</v>
      </c>
    </row>
    <row r="1153" spans="2:34" x14ac:dyDescent="0.3">
      <c r="B1153">
        <v>4128</v>
      </c>
      <c r="C1153">
        <v>1962</v>
      </c>
      <c r="D1153" s="12">
        <f>2026-marketing_campaign4[[#This Row],[Year_Birth]]</f>
        <v>64</v>
      </c>
      <c r="E1153" s="12" t="str" cm="1">
        <f t="array" ref="E11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53" s="12" t="s">
        <v>32</v>
      </c>
      <c r="G1153" s="12" t="s">
        <v>31</v>
      </c>
      <c r="H1153" s="11">
        <v>56067</v>
      </c>
      <c r="I1153">
        <v>0</v>
      </c>
      <c r="J1153">
        <v>1</v>
      </c>
      <c r="K1153" s="1">
        <v>41475</v>
      </c>
      <c r="L1153">
        <v>51</v>
      </c>
      <c r="M1153" s="11">
        <v>517</v>
      </c>
      <c r="N1153" s="11">
        <v>12</v>
      </c>
      <c r="O1153" s="11">
        <v>54</v>
      </c>
      <c r="P1153" s="11">
        <v>16</v>
      </c>
      <c r="Q1153" s="11">
        <v>6</v>
      </c>
      <c r="R1153" s="11">
        <v>120</v>
      </c>
      <c r="S11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725</v>
      </c>
      <c r="T1153" s="25" t="str" cm="1">
        <f t="array" ref="T11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153">
        <v>2</v>
      </c>
      <c r="V1153">
        <v>7</v>
      </c>
      <c r="W1153">
        <v>4</v>
      </c>
      <c r="X1153">
        <v>7</v>
      </c>
      <c r="Y1153">
        <v>5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3</v>
      </c>
      <c r="AG1153">
        <v>11</v>
      </c>
      <c r="AH1153">
        <v>0</v>
      </c>
    </row>
    <row r="1154" spans="2:34" x14ac:dyDescent="0.3">
      <c r="B1154">
        <v>8700</v>
      </c>
      <c r="C1154">
        <v>1986</v>
      </c>
      <c r="D1154" s="12">
        <f>2026-marketing_campaign4[[#This Row],[Year_Birth]]</f>
        <v>40</v>
      </c>
      <c r="E1154" s="12" t="str" cm="1">
        <f t="array" ref="E11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54" s="12" t="s">
        <v>36</v>
      </c>
      <c r="G1154" s="12" t="s">
        <v>30</v>
      </c>
      <c r="H1154" s="11">
        <v>14906</v>
      </c>
      <c r="I1154">
        <v>0</v>
      </c>
      <c r="J1154">
        <v>0</v>
      </c>
      <c r="K1154" s="1">
        <v>41265</v>
      </c>
      <c r="L1154">
        <v>86</v>
      </c>
      <c r="M1154" s="11">
        <v>7</v>
      </c>
      <c r="N1154" s="11">
        <v>7</v>
      </c>
      <c r="O1154" s="11">
        <v>14</v>
      </c>
      <c r="P1154" s="11">
        <v>7</v>
      </c>
      <c r="Q1154" s="11">
        <v>16</v>
      </c>
      <c r="R1154" s="11">
        <v>15</v>
      </c>
      <c r="S11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</v>
      </c>
      <c r="T1154" s="25" t="str" cm="1">
        <f t="array" ref="T11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54">
        <v>3</v>
      </c>
      <c r="V1154">
        <v>2</v>
      </c>
      <c r="W1154">
        <v>1</v>
      </c>
      <c r="X1154">
        <v>3</v>
      </c>
      <c r="Y1154">
        <v>7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3</v>
      </c>
      <c r="AG1154">
        <v>11</v>
      </c>
      <c r="AH1154">
        <v>0</v>
      </c>
    </row>
    <row r="1155" spans="2:34" x14ac:dyDescent="0.3">
      <c r="B1155">
        <v>3202</v>
      </c>
      <c r="C1155">
        <v>1987</v>
      </c>
      <c r="D1155" s="12">
        <f>2026-marketing_campaign4[[#This Row],[Year_Birth]]</f>
        <v>39</v>
      </c>
      <c r="E1155" s="12" t="str" cm="1">
        <f t="array" ref="E11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55" s="12" t="s">
        <v>32</v>
      </c>
      <c r="G1155" s="12" t="s">
        <v>33</v>
      </c>
      <c r="H1155" s="11">
        <v>51563</v>
      </c>
      <c r="I1155">
        <v>0</v>
      </c>
      <c r="J1155">
        <v>0</v>
      </c>
      <c r="K1155" s="1">
        <v>41183</v>
      </c>
      <c r="L1155">
        <v>60</v>
      </c>
      <c r="M1155" s="11">
        <v>1166</v>
      </c>
      <c r="N1155" s="11">
        <v>0</v>
      </c>
      <c r="O1155" s="11">
        <v>48</v>
      </c>
      <c r="P1155" s="11">
        <v>0</v>
      </c>
      <c r="Q1155" s="11">
        <v>0</v>
      </c>
      <c r="R1155" s="11">
        <v>36</v>
      </c>
      <c r="S11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1250</v>
      </c>
      <c r="T1155" s="25" t="str" cm="1">
        <f t="array" ref="T11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55">
        <v>1</v>
      </c>
      <c r="V1155">
        <v>4</v>
      </c>
      <c r="W1155">
        <v>4</v>
      </c>
      <c r="X1155">
        <v>10</v>
      </c>
      <c r="Y1155">
        <v>8</v>
      </c>
      <c r="Z1155">
        <v>0</v>
      </c>
      <c r="AA1155">
        <v>1</v>
      </c>
      <c r="AB1155">
        <v>1</v>
      </c>
      <c r="AC1155">
        <v>0</v>
      </c>
      <c r="AD1155">
        <v>0</v>
      </c>
      <c r="AE1155">
        <v>0</v>
      </c>
      <c r="AF1155">
        <v>3</v>
      </c>
      <c r="AG1155">
        <v>11</v>
      </c>
      <c r="AH1155">
        <v>0</v>
      </c>
    </row>
    <row r="1156" spans="2:34" x14ac:dyDescent="0.3">
      <c r="B1156">
        <v>1328</v>
      </c>
      <c r="C1156">
        <v>1982</v>
      </c>
      <c r="D1156" s="12">
        <f>2026-marketing_campaign4[[#This Row],[Year_Birth]]</f>
        <v>44</v>
      </c>
      <c r="E1156" s="12" t="str" cm="1">
        <f t="array" ref="E11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56" s="12" t="s">
        <v>37</v>
      </c>
      <c r="G1156" s="12" t="s">
        <v>33</v>
      </c>
      <c r="H1156" s="11">
        <v>57937</v>
      </c>
      <c r="I1156">
        <v>0</v>
      </c>
      <c r="J1156">
        <v>1</v>
      </c>
      <c r="K1156" s="1">
        <v>41686</v>
      </c>
      <c r="L1156">
        <v>56</v>
      </c>
      <c r="M1156" s="11">
        <v>261</v>
      </c>
      <c r="N1156" s="11">
        <v>42</v>
      </c>
      <c r="O1156" s="11">
        <v>144</v>
      </c>
      <c r="P1156" s="11">
        <v>55</v>
      </c>
      <c r="Q1156" s="11">
        <v>48</v>
      </c>
      <c r="R1156" s="11">
        <v>133</v>
      </c>
      <c r="S11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683</v>
      </c>
      <c r="T1156" s="25" t="str" cm="1">
        <f t="array" ref="T11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156">
        <v>3</v>
      </c>
      <c r="V1156">
        <v>4</v>
      </c>
      <c r="W1156">
        <v>4</v>
      </c>
      <c r="X1156">
        <v>9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3</v>
      </c>
      <c r="AG1156">
        <v>11</v>
      </c>
      <c r="AH1156">
        <v>0</v>
      </c>
    </row>
    <row r="1157" spans="2:34" x14ac:dyDescent="0.3">
      <c r="B1157">
        <v>8405</v>
      </c>
      <c r="C1157">
        <v>1979</v>
      </c>
      <c r="D1157" s="12">
        <f>2026-marketing_campaign4[[#This Row],[Year_Birth]]</f>
        <v>47</v>
      </c>
      <c r="E1157" s="12" t="str" cm="1">
        <f t="array" ref="E11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57" s="12" t="s">
        <v>29</v>
      </c>
      <c r="G1157" s="12" t="s">
        <v>35</v>
      </c>
      <c r="H1157" s="11">
        <v>68274</v>
      </c>
      <c r="I1157">
        <v>1</v>
      </c>
      <c r="J1157">
        <v>1</v>
      </c>
      <c r="K1157" s="1">
        <v>41547</v>
      </c>
      <c r="L1157">
        <v>83</v>
      </c>
      <c r="M1157" s="11">
        <v>135</v>
      </c>
      <c r="N1157" s="11">
        <v>25</v>
      </c>
      <c r="O1157" s="11">
        <v>51</v>
      </c>
      <c r="P1157" s="11">
        <v>23</v>
      </c>
      <c r="Q1157" s="11">
        <v>25</v>
      </c>
      <c r="R1157" s="11">
        <v>46</v>
      </c>
      <c r="S11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305</v>
      </c>
      <c r="T1157" s="25" t="str" cm="1">
        <f t="array" ref="T11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57">
        <v>2</v>
      </c>
      <c r="V1157">
        <v>4</v>
      </c>
      <c r="W1157">
        <v>2</v>
      </c>
      <c r="X1157">
        <v>5</v>
      </c>
      <c r="Y1157">
        <v>3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3</v>
      </c>
      <c r="AG1157">
        <v>11</v>
      </c>
      <c r="AH1157">
        <v>0</v>
      </c>
    </row>
    <row r="1158" spans="2:34" x14ac:dyDescent="0.3">
      <c r="B1158">
        <v>6515</v>
      </c>
      <c r="C1158">
        <v>1977</v>
      </c>
      <c r="D1158" s="12">
        <f>2026-marketing_campaign4[[#This Row],[Year_Birth]]</f>
        <v>49</v>
      </c>
      <c r="E1158" s="12" t="str" cm="1">
        <f t="array" ref="E11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58" s="12" t="s">
        <v>29</v>
      </c>
      <c r="G1158" s="12" t="s">
        <v>31</v>
      </c>
      <c r="H1158" s="11">
        <v>39771</v>
      </c>
      <c r="I1158">
        <v>1</v>
      </c>
      <c r="J1158">
        <v>0</v>
      </c>
      <c r="K1158" s="1">
        <v>41614</v>
      </c>
      <c r="L1158">
        <v>92</v>
      </c>
      <c r="M1158" s="11">
        <v>6</v>
      </c>
      <c r="N1158" s="11">
        <v>2</v>
      </c>
      <c r="O1158" s="11">
        <v>18</v>
      </c>
      <c r="P1158" s="11">
        <v>2</v>
      </c>
      <c r="Q1158" s="11">
        <v>8</v>
      </c>
      <c r="R1158" s="11">
        <v>14</v>
      </c>
      <c r="S11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</v>
      </c>
      <c r="T1158" s="25" t="str" cm="1">
        <f t="array" ref="T11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58">
        <v>1</v>
      </c>
      <c r="V1158">
        <v>2</v>
      </c>
      <c r="W1158">
        <v>0</v>
      </c>
      <c r="X1158">
        <v>3</v>
      </c>
      <c r="Y1158">
        <v>4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3</v>
      </c>
      <c r="AG1158">
        <v>11</v>
      </c>
      <c r="AH1158">
        <v>0</v>
      </c>
    </row>
    <row r="1159" spans="2:34" x14ac:dyDescent="0.3">
      <c r="B1159">
        <v>2882</v>
      </c>
      <c r="C1159">
        <v>1975</v>
      </c>
      <c r="D1159" s="12">
        <f>2026-marketing_campaign4[[#This Row],[Year_Birth]]</f>
        <v>51</v>
      </c>
      <c r="E1159" s="12" t="str" cm="1">
        <f t="array" ref="E11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59" s="12" t="s">
        <v>37</v>
      </c>
      <c r="G1159" s="12" t="s">
        <v>35</v>
      </c>
      <c r="H1159" s="11">
        <v>67893</v>
      </c>
      <c r="I1159">
        <v>0</v>
      </c>
      <c r="J1159">
        <v>1</v>
      </c>
      <c r="K1159" s="1">
        <v>41183</v>
      </c>
      <c r="L1159">
        <v>31</v>
      </c>
      <c r="M1159" s="11">
        <v>711</v>
      </c>
      <c r="N1159" s="11">
        <v>28</v>
      </c>
      <c r="O1159" s="11">
        <v>142</v>
      </c>
      <c r="P1159" s="11">
        <v>49</v>
      </c>
      <c r="Q1159" s="11">
        <v>18</v>
      </c>
      <c r="R1159" s="11">
        <v>47</v>
      </c>
      <c r="S11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995</v>
      </c>
      <c r="T1159" s="25" t="str" cm="1">
        <f t="array" ref="T11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59">
        <v>2</v>
      </c>
      <c r="V1159">
        <v>3</v>
      </c>
      <c r="W1159">
        <v>2</v>
      </c>
      <c r="X1159">
        <v>9</v>
      </c>
      <c r="Y1159">
        <v>8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3</v>
      </c>
      <c r="AG1159">
        <v>11</v>
      </c>
      <c r="AH1159">
        <v>0</v>
      </c>
    </row>
    <row r="1160" spans="2:34" x14ac:dyDescent="0.3">
      <c r="B1160">
        <v>7574</v>
      </c>
      <c r="C1160">
        <v>1979</v>
      </c>
      <c r="D1160" s="12">
        <f>2026-marketing_campaign4[[#This Row],[Year_Birth]]</f>
        <v>47</v>
      </c>
      <c r="E1160" s="12" t="str" cm="1">
        <f t="array" ref="E11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60" s="12" t="s">
        <v>32</v>
      </c>
      <c r="G1160" s="12" t="s">
        <v>31</v>
      </c>
      <c r="H1160" s="11">
        <v>27922</v>
      </c>
      <c r="I1160">
        <v>1</v>
      </c>
      <c r="J1160">
        <v>0</v>
      </c>
      <c r="K1160" s="1">
        <v>41769</v>
      </c>
      <c r="L1160">
        <v>80</v>
      </c>
      <c r="M1160" s="11">
        <v>11</v>
      </c>
      <c r="N1160" s="11">
        <v>0</v>
      </c>
      <c r="O1160" s="11">
        <v>13</v>
      </c>
      <c r="P1160" s="11">
        <v>2</v>
      </c>
      <c r="Q1160" s="11">
        <v>4</v>
      </c>
      <c r="R1160" s="11">
        <v>11</v>
      </c>
      <c r="S11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1160" s="25" t="str" cm="1">
        <f t="array" ref="T11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60">
        <v>1</v>
      </c>
      <c r="V1160">
        <v>2</v>
      </c>
      <c r="W1160">
        <v>0</v>
      </c>
      <c r="X1160">
        <v>3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3</v>
      </c>
      <c r="AG1160">
        <v>11</v>
      </c>
      <c r="AH1160">
        <v>0</v>
      </c>
    </row>
    <row r="1161" spans="2:34" x14ac:dyDescent="0.3">
      <c r="B1161">
        <v>6387</v>
      </c>
      <c r="C1161">
        <v>1976</v>
      </c>
      <c r="D1161" s="12">
        <f>2026-marketing_campaign4[[#This Row],[Year_Birth]]</f>
        <v>50</v>
      </c>
      <c r="E1161" s="12" t="str" cm="1">
        <f t="array" ref="E11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61" s="12" t="s">
        <v>32</v>
      </c>
      <c r="G1161" s="12" t="s">
        <v>31</v>
      </c>
      <c r="H1161" s="11">
        <v>52190</v>
      </c>
      <c r="I1161">
        <v>1</v>
      </c>
      <c r="J1161">
        <v>1</v>
      </c>
      <c r="K1161" s="1">
        <v>41767</v>
      </c>
      <c r="L1161">
        <v>39</v>
      </c>
      <c r="M1161" s="11">
        <v>42</v>
      </c>
      <c r="N1161" s="11">
        <v>0</v>
      </c>
      <c r="O1161" s="11">
        <v>17</v>
      </c>
      <c r="P1161" s="11">
        <v>0</v>
      </c>
      <c r="Q1161" s="11">
        <v>0</v>
      </c>
      <c r="R1161" s="11">
        <v>18</v>
      </c>
      <c r="S11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</v>
      </c>
      <c r="T1161" s="25" t="str" cm="1">
        <f t="array" ref="T11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61">
        <v>3</v>
      </c>
      <c r="V1161">
        <v>2</v>
      </c>
      <c r="W1161">
        <v>1</v>
      </c>
      <c r="X1161">
        <v>3</v>
      </c>
      <c r="Y1161">
        <v>5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3</v>
      </c>
      <c r="AG1161">
        <v>11</v>
      </c>
      <c r="AH1161">
        <v>0</v>
      </c>
    </row>
    <row r="1162" spans="2:34" x14ac:dyDescent="0.3">
      <c r="B1162">
        <v>5048</v>
      </c>
      <c r="C1162">
        <v>1971</v>
      </c>
      <c r="D1162" s="12">
        <f>2026-marketing_campaign4[[#This Row],[Year_Birth]]</f>
        <v>55</v>
      </c>
      <c r="E1162" s="12" t="str" cm="1">
        <f t="array" ref="E11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62" s="12" t="s">
        <v>32</v>
      </c>
      <c r="G1162" s="12" t="s">
        <v>30</v>
      </c>
      <c r="H1162" s="11">
        <v>42767</v>
      </c>
      <c r="I1162">
        <v>2</v>
      </c>
      <c r="J1162">
        <v>0</v>
      </c>
      <c r="K1162" s="1">
        <v>41405</v>
      </c>
      <c r="L1162">
        <v>53</v>
      </c>
      <c r="M1162" s="11">
        <v>20</v>
      </c>
      <c r="N1162" s="11">
        <v>6</v>
      </c>
      <c r="O1162" s="11">
        <v>43</v>
      </c>
      <c r="P1162" s="11">
        <v>19</v>
      </c>
      <c r="Q1162" s="11">
        <v>5</v>
      </c>
      <c r="R1162" s="11">
        <v>38</v>
      </c>
      <c r="S11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</v>
      </c>
      <c r="T1162" s="25" t="str" cm="1">
        <f t="array" ref="T11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62">
        <v>1</v>
      </c>
      <c r="V1162">
        <v>3</v>
      </c>
      <c r="W1162">
        <v>1</v>
      </c>
      <c r="X1162">
        <v>2</v>
      </c>
      <c r="Y1162">
        <v>8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3</v>
      </c>
      <c r="AG1162">
        <v>11</v>
      </c>
      <c r="AH1162">
        <v>0</v>
      </c>
    </row>
    <row r="1163" spans="2:34" x14ac:dyDescent="0.3">
      <c r="B1163">
        <v>8146</v>
      </c>
      <c r="C1163">
        <v>1976</v>
      </c>
      <c r="D1163" s="12">
        <f>2026-marketing_campaign4[[#This Row],[Year_Birth]]</f>
        <v>50</v>
      </c>
      <c r="E1163" s="12" t="str" cm="1">
        <f t="array" ref="E11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63" s="12" t="s">
        <v>34</v>
      </c>
      <c r="G1163" s="12" t="s">
        <v>31</v>
      </c>
      <c r="H1163" s="11">
        <v>46106</v>
      </c>
      <c r="I1163">
        <v>1</v>
      </c>
      <c r="J1163">
        <v>1</v>
      </c>
      <c r="K1163" s="1">
        <v>41770</v>
      </c>
      <c r="L1163">
        <v>84</v>
      </c>
      <c r="M1163" s="11">
        <v>30</v>
      </c>
      <c r="N1163" s="11">
        <v>0</v>
      </c>
      <c r="O1163" s="11">
        <v>8</v>
      </c>
      <c r="P1163" s="11">
        <v>2</v>
      </c>
      <c r="Q1163" s="11">
        <v>0</v>
      </c>
      <c r="R1163" s="11">
        <v>14</v>
      </c>
      <c r="S11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1163" s="25" t="str" cm="1">
        <f t="array" ref="T11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63">
        <v>1</v>
      </c>
      <c r="V1163">
        <v>1</v>
      </c>
      <c r="W1163">
        <v>1</v>
      </c>
      <c r="X1163">
        <v>2</v>
      </c>
      <c r="Y1163">
        <v>6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3</v>
      </c>
      <c r="AG1163">
        <v>11</v>
      </c>
      <c r="AH1163">
        <v>0</v>
      </c>
    </row>
    <row r="1164" spans="2:34" x14ac:dyDescent="0.3">
      <c r="B1164">
        <v>10031</v>
      </c>
      <c r="C1164">
        <v>1976</v>
      </c>
      <c r="D1164" s="12">
        <f>2026-marketing_campaign4[[#This Row],[Year_Birth]]</f>
        <v>50</v>
      </c>
      <c r="E1164" s="12" t="str" cm="1">
        <f t="array" ref="E11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64" s="12" t="s">
        <v>32</v>
      </c>
      <c r="G1164" s="12" t="s">
        <v>33</v>
      </c>
      <c r="H1164" s="11">
        <v>16927</v>
      </c>
      <c r="I1164">
        <v>1</v>
      </c>
      <c r="J1164">
        <v>1</v>
      </c>
      <c r="K1164" s="1">
        <v>41315</v>
      </c>
      <c r="L1164">
        <v>50</v>
      </c>
      <c r="M1164" s="11">
        <v>20</v>
      </c>
      <c r="N1164" s="11">
        <v>2</v>
      </c>
      <c r="O1164" s="11">
        <v>23</v>
      </c>
      <c r="P1164" s="11">
        <v>3</v>
      </c>
      <c r="Q1164" s="11">
        <v>1</v>
      </c>
      <c r="R1164" s="11">
        <v>4</v>
      </c>
      <c r="S11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</v>
      </c>
      <c r="T1164" s="25" t="str" cm="1">
        <f t="array" ref="T11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64">
        <v>5</v>
      </c>
      <c r="V1164">
        <v>3</v>
      </c>
      <c r="W1164">
        <v>0</v>
      </c>
      <c r="X1164">
        <v>4</v>
      </c>
      <c r="Y1164">
        <v>8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3</v>
      </c>
      <c r="AG1164">
        <v>11</v>
      </c>
      <c r="AH1164">
        <v>0</v>
      </c>
    </row>
    <row r="1165" spans="2:34" x14ac:dyDescent="0.3">
      <c r="B1165">
        <v>2134</v>
      </c>
      <c r="C1165">
        <v>1952</v>
      </c>
      <c r="D1165" s="12">
        <f>2026-marketing_campaign4[[#This Row],[Year_Birth]]</f>
        <v>74</v>
      </c>
      <c r="E1165" s="12" t="str" cm="1">
        <f t="array" ref="E11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65" s="12" t="s">
        <v>29</v>
      </c>
      <c r="G1165" s="12" t="s">
        <v>30</v>
      </c>
      <c r="H1165" s="11">
        <v>53700</v>
      </c>
      <c r="I1165">
        <v>0</v>
      </c>
      <c r="J1165">
        <v>1</v>
      </c>
      <c r="K1165" s="1">
        <v>41138</v>
      </c>
      <c r="L1165">
        <v>94</v>
      </c>
      <c r="M1165" s="11">
        <v>263</v>
      </c>
      <c r="N1165" s="11">
        <v>5</v>
      </c>
      <c r="O1165" s="11">
        <v>233</v>
      </c>
      <c r="P1165" s="11">
        <v>69</v>
      </c>
      <c r="Q1165" s="11">
        <v>41</v>
      </c>
      <c r="R1165" s="11">
        <v>83</v>
      </c>
      <c r="S11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694</v>
      </c>
      <c r="T1165" s="25" t="str" cm="1">
        <f t="array" ref="T11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165">
        <v>4</v>
      </c>
      <c r="V1165">
        <v>5</v>
      </c>
      <c r="W1165">
        <v>5</v>
      </c>
      <c r="X1165">
        <v>8</v>
      </c>
      <c r="Y1165">
        <v>5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3</v>
      </c>
      <c r="AG1165">
        <v>11</v>
      </c>
      <c r="AH1165">
        <v>0</v>
      </c>
    </row>
    <row r="1166" spans="2:34" x14ac:dyDescent="0.3">
      <c r="B1166">
        <v>1523</v>
      </c>
      <c r="C1166">
        <v>1973</v>
      </c>
      <c r="D1166" s="12">
        <f>2026-marketing_campaign4[[#This Row],[Year_Birth]]</f>
        <v>53</v>
      </c>
      <c r="E1166" s="12" t="str" cm="1">
        <f t="array" ref="E11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66" s="12" t="s">
        <v>29</v>
      </c>
      <c r="G1166" s="12" t="s">
        <v>33</v>
      </c>
      <c r="H1166" s="11">
        <v>59041</v>
      </c>
      <c r="I1166">
        <v>1</v>
      </c>
      <c r="J1166">
        <v>1</v>
      </c>
      <c r="K1166" s="1">
        <v>41766</v>
      </c>
      <c r="L1166">
        <v>25</v>
      </c>
      <c r="M1166" s="11">
        <v>69</v>
      </c>
      <c r="N1166" s="11">
        <v>2</v>
      </c>
      <c r="O1166" s="11">
        <v>15</v>
      </c>
      <c r="P1166" s="11">
        <v>2</v>
      </c>
      <c r="Q1166" s="11">
        <v>2</v>
      </c>
      <c r="R1166" s="11">
        <v>6</v>
      </c>
      <c r="S11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</v>
      </c>
      <c r="T1166" s="25" t="str" cm="1">
        <f t="array" ref="T11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66">
        <v>2</v>
      </c>
      <c r="V1166">
        <v>2</v>
      </c>
      <c r="W1166">
        <v>0</v>
      </c>
      <c r="X1166">
        <v>4</v>
      </c>
      <c r="Y1166">
        <v>5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3</v>
      </c>
      <c r="AG1166">
        <v>11</v>
      </c>
      <c r="AH1166">
        <v>0</v>
      </c>
    </row>
    <row r="1167" spans="2:34" x14ac:dyDescent="0.3">
      <c r="B1167">
        <v>9665</v>
      </c>
      <c r="C1167">
        <v>1957</v>
      </c>
      <c r="D1167" s="12">
        <f>2026-marketing_campaign4[[#This Row],[Year_Birth]]</f>
        <v>69</v>
      </c>
      <c r="E1167" s="12" t="str" cm="1">
        <f t="array" ref="E11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67" s="12" t="s">
        <v>32</v>
      </c>
      <c r="G1167" s="12" t="s">
        <v>35</v>
      </c>
      <c r="H1167" s="11">
        <v>54237</v>
      </c>
      <c r="I1167">
        <v>0</v>
      </c>
      <c r="J1167">
        <v>1</v>
      </c>
      <c r="K1167" s="1">
        <v>41391</v>
      </c>
      <c r="L1167">
        <v>48</v>
      </c>
      <c r="M1167" s="11">
        <v>267</v>
      </c>
      <c r="N1167" s="11">
        <v>3</v>
      </c>
      <c r="O1167" s="11">
        <v>30</v>
      </c>
      <c r="P1167" s="11">
        <v>4</v>
      </c>
      <c r="Q1167" s="11">
        <v>0</v>
      </c>
      <c r="R1167" s="11">
        <v>57</v>
      </c>
      <c r="S11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361</v>
      </c>
      <c r="T1167" s="25" t="str" cm="1">
        <f t="array" ref="T11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67">
        <v>4</v>
      </c>
      <c r="V1167">
        <v>5</v>
      </c>
      <c r="W1167">
        <v>2</v>
      </c>
      <c r="X1167">
        <v>5</v>
      </c>
      <c r="Y1167">
        <v>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3</v>
      </c>
      <c r="AG1167">
        <v>11</v>
      </c>
      <c r="AH1167">
        <v>0</v>
      </c>
    </row>
    <row r="1168" spans="2:34" x14ac:dyDescent="0.3">
      <c r="B1168">
        <v>4640</v>
      </c>
      <c r="C1168">
        <v>1967</v>
      </c>
      <c r="D1168" s="12">
        <f>2026-marketing_campaign4[[#This Row],[Year_Birth]]</f>
        <v>59</v>
      </c>
      <c r="E1168" s="12" t="str" cm="1">
        <f t="array" ref="E11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68" s="12" t="s">
        <v>29</v>
      </c>
      <c r="G1168" s="12" t="s">
        <v>35</v>
      </c>
      <c r="H1168" s="11">
        <v>70647</v>
      </c>
      <c r="I1168">
        <v>0</v>
      </c>
      <c r="J1168">
        <v>1</v>
      </c>
      <c r="K1168" s="1">
        <v>41173</v>
      </c>
      <c r="L1168">
        <v>65</v>
      </c>
      <c r="M1168" s="11">
        <v>561</v>
      </c>
      <c r="N1168" s="11">
        <v>85</v>
      </c>
      <c r="O1168" s="11">
        <v>171</v>
      </c>
      <c r="P1168" s="11">
        <v>25</v>
      </c>
      <c r="Q1168" s="11">
        <v>123</v>
      </c>
      <c r="R1168" s="11">
        <v>114</v>
      </c>
      <c r="S11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1079</v>
      </c>
      <c r="T1168" s="25" t="str" cm="1">
        <f t="array" ref="T11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68">
        <v>2</v>
      </c>
      <c r="V1168">
        <v>4</v>
      </c>
      <c r="W1168">
        <v>7</v>
      </c>
      <c r="X1168">
        <v>13</v>
      </c>
      <c r="Y1168">
        <v>2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3</v>
      </c>
      <c r="AG1168">
        <v>11</v>
      </c>
      <c r="AH1168">
        <v>0</v>
      </c>
    </row>
    <row r="1169" spans="2:34" x14ac:dyDescent="0.3">
      <c r="B1169">
        <v>3635</v>
      </c>
      <c r="C1169">
        <v>1962</v>
      </c>
      <c r="D1169" s="12">
        <f>2026-marketing_campaign4[[#This Row],[Year_Birth]]</f>
        <v>64</v>
      </c>
      <c r="E1169" s="12" t="str" cm="1">
        <f t="array" ref="E11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69" s="12" t="s">
        <v>32</v>
      </c>
      <c r="G1169" s="12" t="s">
        <v>30</v>
      </c>
      <c r="H1169" s="11">
        <v>52597</v>
      </c>
      <c r="I1169">
        <v>0</v>
      </c>
      <c r="J1169">
        <v>1</v>
      </c>
      <c r="K1169" s="1">
        <v>41766</v>
      </c>
      <c r="L1169">
        <v>69</v>
      </c>
      <c r="M1169" s="11">
        <v>492</v>
      </c>
      <c r="N1169" s="11">
        <v>0</v>
      </c>
      <c r="O1169" s="11">
        <v>37</v>
      </c>
      <c r="P1169" s="11">
        <v>7</v>
      </c>
      <c r="Q1169" s="11">
        <v>0</v>
      </c>
      <c r="R1169" s="11">
        <v>42</v>
      </c>
      <c r="S11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578</v>
      </c>
      <c r="T1169" s="25" t="str" cm="1">
        <f t="array" ref="T11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169">
        <v>3</v>
      </c>
      <c r="V1169">
        <v>6</v>
      </c>
      <c r="W1169">
        <v>3</v>
      </c>
      <c r="X1169">
        <v>8</v>
      </c>
      <c r="Y1169">
        <v>5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3</v>
      </c>
      <c r="AG1169">
        <v>11</v>
      </c>
      <c r="AH1169">
        <v>0</v>
      </c>
    </row>
    <row r="1170" spans="2:34" x14ac:dyDescent="0.3">
      <c r="B1170">
        <v>2456</v>
      </c>
      <c r="C1170">
        <v>1975</v>
      </c>
      <c r="D1170" s="12">
        <f>2026-marketing_campaign4[[#This Row],[Year_Birth]]</f>
        <v>51</v>
      </c>
      <c r="E1170" s="12" t="str" cm="1">
        <f t="array" ref="E11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70" s="12" t="s">
        <v>32</v>
      </c>
      <c r="G1170" s="12" t="s">
        <v>33</v>
      </c>
      <c r="H1170" s="11">
        <v>40233</v>
      </c>
      <c r="I1170">
        <v>0</v>
      </c>
      <c r="J1170">
        <v>1</v>
      </c>
      <c r="K1170" s="1">
        <v>41561</v>
      </c>
      <c r="L1170">
        <v>84</v>
      </c>
      <c r="M1170" s="11">
        <v>80</v>
      </c>
      <c r="N1170" s="11">
        <v>4</v>
      </c>
      <c r="O1170" s="11">
        <v>46</v>
      </c>
      <c r="P1170" s="11">
        <v>0</v>
      </c>
      <c r="Q1170" s="11">
        <v>17</v>
      </c>
      <c r="R1170" s="11">
        <v>2</v>
      </c>
      <c r="S11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149</v>
      </c>
      <c r="T1170" s="25" t="str" cm="1">
        <f t="array" ref="T11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70">
        <v>5</v>
      </c>
      <c r="V1170">
        <v>2</v>
      </c>
      <c r="W1170">
        <v>1</v>
      </c>
      <c r="X1170">
        <v>5</v>
      </c>
      <c r="Y1170">
        <v>6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3</v>
      </c>
      <c r="AG1170">
        <v>11</v>
      </c>
      <c r="AH1170">
        <v>0</v>
      </c>
    </row>
    <row r="1171" spans="2:34" x14ac:dyDescent="0.3">
      <c r="B1171">
        <v>5633</v>
      </c>
      <c r="C1171">
        <v>1980</v>
      </c>
      <c r="D1171" s="12">
        <f>2026-marketing_campaign4[[#This Row],[Year_Birth]]</f>
        <v>46</v>
      </c>
      <c r="E1171" s="12" t="str" cm="1">
        <f t="array" ref="E11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71" s="12" t="s">
        <v>29</v>
      </c>
      <c r="G1171" s="12" t="s">
        <v>33</v>
      </c>
      <c r="H1171" s="11">
        <v>50183</v>
      </c>
      <c r="I1171">
        <v>1</v>
      </c>
      <c r="J1171">
        <v>1</v>
      </c>
      <c r="K1171" s="1">
        <v>41815</v>
      </c>
      <c r="L1171">
        <v>47</v>
      </c>
      <c r="M1171" s="11">
        <v>97</v>
      </c>
      <c r="N1171" s="11">
        <v>12</v>
      </c>
      <c r="O1171" s="11">
        <v>84</v>
      </c>
      <c r="P1171" s="11">
        <v>13</v>
      </c>
      <c r="Q1171" s="11">
        <v>10</v>
      </c>
      <c r="R1171" s="11">
        <v>15</v>
      </c>
      <c r="S11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231</v>
      </c>
      <c r="T1171" s="25" t="str" cm="1">
        <f t="array" ref="T11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71">
        <v>7</v>
      </c>
      <c r="V1171">
        <v>3</v>
      </c>
      <c r="W1171">
        <v>1</v>
      </c>
      <c r="X1171">
        <v>6</v>
      </c>
      <c r="Y1171">
        <v>5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3</v>
      </c>
      <c r="AG1171">
        <v>11</v>
      </c>
      <c r="AH1171">
        <v>0</v>
      </c>
    </row>
    <row r="1172" spans="2:34" x14ac:dyDescent="0.3">
      <c r="B1172">
        <v>7801</v>
      </c>
      <c r="C1172">
        <v>1959</v>
      </c>
      <c r="D1172" s="12">
        <f>2026-marketing_campaign4[[#This Row],[Year_Birth]]</f>
        <v>67</v>
      </c>
      <c r="E1172" s="12" t="str" cm="1">
        <f t="array" ref="E11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72" s="12" t="s">
        <v>29</v>
      </c>
      <c r="G1172" s="12" t="s">
        <v>31</v>
      </c>
      <c r="H1172" s="11">
        <v>54753</v>
      </c>
      <c r="I1172">
        <v>0</v>
      </c>
      <c r="J1172">
        <v>1</v>
      </c>
      <c r="K1172" s="1">
        <v>41529</v>
      </c>
      <c r="L1172">
        <v>87</v>
      </c>
      <c r="M1172" s="11">
        <v>197</v>
      </c>
      <c r="N1172" s="11">
        <v>107</v>
      </c>
      <c r="O1172" s="11">
        <v>227</v>
      </c>
      <c r="P1172" s="11">
        <v>7</v>
      </c>
      <c r="Q1172" s="11">
        <v>59</v>
      </c>
      <c r="R1172" s="11">
        <v>131</v>
      </c>
      <c r="S11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728</v>
      </c>
      <c r="T1172" s="25" t="str" cm="1">
        <f t="array" ref="T11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172">
        <v>3</v>
      </c>
      <c r="V1172">
        <v>5</v>
      </c>
      <c r="W1172">
        <v>2</v>
      </c>
      <c r="X1172">
        <v>11</v>
      </c>
      <c r="Y1172">
        <v>4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3</v>
      </c>
      <c r="AG1172">
        <v>11</v>
      </c>
      <c r="AH1172">
        <v>0</v>
      </c>
    </row>
    <row r="1173" spans="2:34" x14ac:dyDescent="0.3">
      <c r="B1173">
        <v>7011</v>
      </c>
      <c r="C1173">
        <v>1973</v>
      </c>
      <c r="D1173" s="12">
        <f>2026-marketing_campaign4[[#This Row],[Year_Birth]]</f>
        <v>53</v>
      </c>
      <c r="E1173" s="12" t="str" cm="1">
        <f t="array" ref="E11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73" s="12" t="s">
        <v>29</v>
      </c>
      <c r="G1173" s="12" t="s">
        <v>33</v>
      </c>
      <c r="H1173" s="11">
        <v>33471</v>
      </c>
      <c r="I1173">
        <v>1</v>
      </c>
      <c r="J1173">
        <v>0</v>
      </c>
      <c r="K1173" s="1">
        <v>41194</v>
      </c>
      <c r="L1173">
        <v>47</v>
      </c>
      <c r="M1173" s="11">
        <v>43</v>
      </c>
      <c r="N1173" s="11">
        <v>2</v>
      </c>
      <c r="O1173" s="11">
        <v>27</v>
      </c>
      <c r="P1173" s="11">
        <v>0</v>
      </c>
      <c r="Q1173" s="11">
        <v>9</v>
      </c>
      <c r="R1173" s="11">
        <v>12</v>
      </c>
      <c r="S11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</v>
      </c>
      <c r="T1173" s="25" t="str" cm="1">
        <f t="array" ref="T11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73">
        <v>3</v>
      </c>
      <c r="V1173">
        <v>3</v>
      </c>
      <c r="W1173">
        <v>0</v>
      </c>
      <c r="X1173">
        <v>4</v>
      </c>
      <c r="Y1173">
        <v>7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3</v>
      </c>
      <c r="AG1173">
        <v>11</v>
      </c>
      <c r="AH1173">
        <v>0</v>
      </c>
    </row>
    <row r="1174" spans="2:34" x14ac:dyDescent="0.3">
      <c r="B1174">
        <v>3933</v>
      </c>
      <c r="C1174">
        <v>1980</v>
      </c>
      <c r="D1174" s="12">
        <f>2026-marketing_campaign4[[#This Row],[Year_Birth]]</f>
        <v>46</v>
      </c>
      <c r="E1174" s="12" t="str" cm="1">
        <f t="array" ref="E11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74" s="12" t="s">
        <v>29</v>
      </c>
      <c r="G1174" s="12" t="s">
        <v>31</v>
      </c>
      <c r="H1174" s="11">
        <v>44010</v>
      </c>
      <c r="I1174">
        <v>1</v>
      </c>
      <c r="J1174">
        <v>0</v>
      </c>
      <c r="K1174" s="1">
        <v>41195</v>
      </c>
      <c r="L1174">
        <v>46</v>
      </c>
      <c r="M1174" s="11">
        <v>186</v>
      </c>
      <c r="N1174" s="11">
        <v>36</v>
      </c>
      <c r="O1174" s="11">
        <v>234</v>
      </c>
      <c r="P1174" s="11">
        <v>86</v>
      </c>
      <c r="Q1174" s="11">
        <v>72</v>
      </c>
      <c r="R1174" s="11">
        <v>48</v>
      </c>
      <c r="S11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662</v>
      </c>
      <c r="T1174" s="25" t="str" cm="1">
        <f t="array" ref="T11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174">
        <v>6</v>
      </c>
      <c r="V1174">
        <v>10</v>
      </c>
      <c r="W1174">
        <v>2</v>
      </c>
      <c r="X1174">
        <v>6</v>
      </c>
      <c r="Y1174">
        <v>9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3</v>
      </c>
      <c r="AG1174">
        <v>11</v>
      </c>
      <c r="AH1174">
        <v>0</v>
      </c>
    </row>
    <row r="1175" spans="2:34" x14ac:dyDescent="0.3">
      <c r="B1175">
        <v>10981</v>
      </c>
      <c r="C1175">
        <v>1988</v>
      </c>
      <c r="D1175" s="12">
        <f>2026-marketing_campaign4[[#This Row],[Year_Birth]]</f>
        <v>38</v>
      </c>
      <c r="E1175" s="12" t="str" cm="1">
        <f t="array" ref="E11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75" s="12" t="s">
        <v>29</v>
      </c>
      <c r="G1175" s="12" t="s">
        <v>33</v>
      </c>
      <c r="H1175" s="11">
        <v>84219</v>
      </c>
      <c r="I1175">
        <v>0</v>
      </c>
      <c r="J1175">
        <v>0</v>
      </c>
      <c r="K1175" s="1">
        <v>41672</v>
      </c>
      <c r="L1175">
        <v>27</v>
      </c>
      <c r="M1175" s="11">
        <v>434</v>
      </c>
      <c r="N1175" s="11">
        <v>137</v>
      </c>
      <c r="O1175" s="11">
        <v>400</v>
      </c>
      <c r="P1175" s="11">
        <v>45</v>
      </c>
      <c r="Q1175" s="11">
        <v>137</v>
      </c>
      <c r="R1175" s="11">
        <v>45</v>
      </c>
      <c r="S11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1198</v>
      </c>
      <c r="T1175" s="25" t="str" cm="1">
        <f t="array" ref="T11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75">
        <v>1</v>
      </c>
      <c r="V1175">
        <v>3</v>
      </c>
      <c r="W1175">
        <v>4</v>
      </c>
      <c r="X1175">
        <v>10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3</v>
      </c>
      <c r="AG1175">
        <v>11</v>
      </c>
      <c r="AH1175">
        <v>0</v>
      </c>
    </row>
    <row r="1176" spans="2:34" x14ac:dyDescent="0.3">
      <c r="B1176">
        <v>1734</v>
      </c>
      <c r="C1176">
        <v>1968</v>
      </c>
      <c r="D1176" s="12">
        <f>2026-marketing_campaign4[[#This Row],[Year_Birth]]</f>
        <v>58</v>
      </c>
      <c r="E1176" s="12" t="str" cm="1">
        <f t="array" ref="E11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76" s="12" t="s">
        <v>32</v>
      </c>
      <c r="G1176" s="12" t="s">
        <v>31</v>
      </c>
      <c r="H1176" s="11">
        <v>40706</v>
      </c>
      <c r="I1176">
        <v>2</v>
      </c>
      <c r="J1176">
        <v>1</v>
      </c>
      <c r="K1176" s="1">
        <v>41291</v>
      </c>
      <c r="L1176">
        <v>37</v>
      </c>
      <c r="M1176" s="11">
        <v>59</v>
      </c>
      <c r="N1176" s="11">
        <v>0</v>
      </c>
      <c r="O1176" s="11">
        <v>11</v>
      </c>
      <c r="P1176" s="11">
        <v>4</v>
      </c>
      <c r="Q1176" s="11">
        <v>2</v>
      </c>
      <c r="R1176" s="11">
        <v>5</v>
      </c>
      <c r="S11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</v>
      </c>
      <c r="T1176" s="25" t="str" cm="1">
        <f t="array" ref="T11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76">
        <v>4</v>
      </c>
      <c r="V1176">
        <v>3</v>
      </c>
      <c r="W1176">
        <v>0</v>
      </c>
      <c r="X1176">
        <v>4</v>
      </c>
      <c r="Y1176">
        <v>7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3</v>
      </c>
      <c r="AG1176">
        <v>11</v>
      </c>
      <c r="AH1176">
        <v>0</v>
      </c>
    </row>
    <row r="1177" spans="2:34" x14ac:dyDescent="0.3">
      <c r="B1177">
        <v>10995</v>
      </c>
      <c r="C1177">
        <v>1988</v>
      </c>
      <c r="D1177" s="12">
        <f>2026-marketing_campaign4[[#This Row],[Year_Birth]]</f>
        <v>38</v>
      </c>
      <c r="E1177" s="12" t="str" cm="1">
        <f t="array" ref="E11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77" s="12" t="s">
        <v>37</v>
      </c>
      <c r="G1177" s="12" t="s">
        <v>33</v>
      </c>
      <c r="H1177" s="11">
        <v>15716</v>
      </c>
      <c r="I1177">
        <v>1</v>
      </c>
      <c r="J1177">
        <v>0</v>
      </c>
      <c r="K1177" s="1">
        <v>41225</v>
      </c>
      <c r="L1177">
        <v>8</v>
      </c>
      <c r="M1177" s="11">
        <v>16</v>
      </c>
      <c r="N1177" s="11">
        <v>5</v>
      </c>
      <c r="O1177" s="11">
        <v>30</v>
      </c>
      <c r="P1177" s="11">
        <v>8</v>
      </c>
      <c r="Q1177" s="11">
        <v>7</v>
      </c>
      <c r="R1177" s="11">
        <v>26</v>
      </c>
      <c r="S11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</v>
      </c>
      <c r="T1177" s="25" t="str" cm="1">
        <f t="array" ref="T11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77">
        <v>3</v>
      </c>
      <c r="V1177">
        <v>3</v>
      </c>
      <c r="W1177">
        <v>0</v>
      </c>
      <c r="X1177">
        <v>4</v>
      </c>
      <c r="Y1177">
        <v>8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3</v>
      </c>
      <c r="AG1177">
        <v>11</v>
      </c>
      <c r="AH1177">
        <v>0</v>
      </c>
    </row>
    <row r="1178" spans="2:34" x14ac:dyDescent="0.3">
      <c r="B1178">
        <v>6357</v>
      </c>
      <c r="C1178">
        <v>1959</v>
      </c>
      <c r="D1178" s="12">
        <f>2026-marketing_campaign4[[#This Row],[Year_Birth]]</f>
        <v>67</v>
      </c>
      <c r="E1178" s="12" t="str" cm="1">
        <f t="array" ref="E11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78" s="12" t="s">
        <v>37</v>
      </c>
      <c r="G1178" s="12" t="s">
        <v>35</v>
      </c>
      <c r="H1178" s="11">
        <v>59052</v>
      </c>
      <c r="I1178">
        <v>0</v>
      </c>
      <c r="J1178">
        <v>1</v>
      </c>
      <c r="K1178" s="1">
        <v>41595</v>
      </c>
      <c r="L1178">
        <v>29</v>
      </c>
      <c r="M1178" s="11">
        <v>230</v>
      </c>
      <c r="N1178" s="11">
        <v>35</v>
      </c>
      <c r="O1178" s="11">
        <v>75</v>
      </c>
      <c r="P1178" s="11">
        <v>63</v>
      </c>
      <c r="Q1178" s="11">
        <v>57</v>
      </c>
      <c r="R1178" s="11">
        <v>31</v>
      </c>
      <c r="S11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491</v>
      </c>
      <c r="T1178" s="25" t="str" cm="1">
        <f t="array" ref="T11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78">
        <v>3</v>
      </c>
      <c r="V1178">
        <v>7</v>
      </c>
      <c r="W1178">
        <v>1</v>
      </c>
      <c r="X1178">
        <v>7</v>
      </c>
      <c r="Y1178">
        <v>5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3</v>
      </c>
      <c r="AG1178">
        <v>11</v>
      </c>
      <c r="AH1178">
        <v>0</v>
      </c>
    </row>
    <row r="1179" spans="2:34" x14ac:dyDescent="0.3">
      <c r="B1179">
        <v>9209</v>
      </c>
      <c r="C1179">
        <v>1971</v>
      </c>
      <c r="D1179" s="12">
        <f>2026-marketing_campaign4[[#This Row],[Year_Birth]]</f>
        <v>55</v>
      </c>
      <c r="E1179" s="12" t="str" cm="1">
        <f t="array" ref="E11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79" s="12" t="s">
        <v>34</v>
      </c>
      <c r="G1179" s="12" t="s">
        <v>31</v>
      </c>
      <c r="H1179" s="11">
        <v>80573</v>
      </c>
      <c r="I1179">
        <v>0</v>
      </c>
      <c r="J1179">
        <v>0</v>
      </c>
      <c r="K1179" s="1">
        <v>41196</v>
      </c>
      <c r="L1179">
        <v>85</v>
      </c>
      <c r="M1179" s="11">
        <v>829</v>
      </c>
      <c r="N1179" s="11">
        <v>138</v>
      </c>
      <c r="O1179" s="11">
        <v>430</v>
      </c>
      <c r="P1179" s="11">
        <v>60</v>
      </c>
      <c r="Q1179" s="11">
        <v>92</v>
      </c>
      <c r="R1179" s="11">
        <v>15</v>
      </c>
      <c r="S11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1564</v>
      </c>
      <c r="T1179" s="25" t="str" cm="1">
        <f t="array" ref="T11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179">
        <v>1</v>
      </c>
      <c r="V1179">
        <v>4</v>
      </c>
      <c r="W1179">
        <v>6</v>
      </c>
      <c r="X1179">
        <v>13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3</v>
      </c>
      <c r="AG1179">
        <v>11</v>
      </c>
      <c r="AH1179">
        <v>0</v>
      </c>
    </row>
    <row r="1180" spans="2:34" x14ac:dyDescent="0.3">
      <c r="B1180">
        <v>10286</v>
      </c>
      <c r="C1180">
        <v>1962</v>
      </c>
      <c r="D1180" s="12">
        <f>2026-marketing_campaign4[[#This Row],[Year_Birth]]</f>
        <v>64</v>
      </c>
      <c r="E1180" s="12" t="str" cm="1">
        <f t="array" ref="E11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80" s="12" t="s">
        <v>29</v>
      </c>
      <c r="G1180" s="12" t="s">
        <v>33</v>
      </c>
      <c r="H1180" s="11">
        <v>83715</v>
      </c>
      <c r="I1180">
        <v>0</v>
      </c>
      <c r="J1180">
        <v>0</v>
      </c>
      <c r="K1180" s="1">
        <v>41673</v>
      </c>
      <c r="L1180">
        <v>2</v>
      </c>
      <c r="M1180" s="11">
        <v>318</v>
      </c>
      <c r="N1180" s="11">
        <v>8</v>
      </c>
      <c r="O1180" s="11">
        <v>407</v>
      </c>
      <c r="P1180" s="11">
        <v>150</v>
      </c>
      <c r="Q1180" s="11">
        <v>35</v>
      </c>
      <c r="R1180" s="11">
        <v>8</v>
      </c>
      <c r="S11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926</v>
      </c>
      <c r="T1180" s="25" t="str" cm="1">
        <f t="array" ref="T11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80">
        <v>1</v>
      </c>
      <c r="V1180">
        <v>2</v>
      </c>
      <c r="W1180">
        <v>8</v>
      </c>
      <c r="X1180">
        <v>13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3</v>
      </c>
      <c r="AG1180">
        <v>11</v>
      </c>
      <c r="AH1180">
        <v>0</v>
      </c>
    </row>
    <row r="1181" spans="2:34" x14ac:dyDescent="0.3">
      <c r="B1181">
        <v>2611</v>
      </c>
      <c r="C1181">
        <v>1959</v>
      </c>
      <c r="D1181" s="12">
        <f>2026-marketing_campaign4[[#This Row],[Year_Birth]]</f>
        <v>67</v>
      </c>
      <c r="E1181" s="12" t="str" cm="1">
        <f t="array" ref="E11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81" s="12" t="s">
        <v>34</v>
      </c>
      <c r="G1181" s="12" t="s">
        <v>31</v>
      </c>
      <c r="H1181" s="11">
        <v>82576</v>
      </c>
      <c r="I1181">
        <v>0</v>
      </c>
      <c r="J1181">
        <v>0</v>
      </c>
      <c r="K1181" s="1">
        <v>41122</v>
      </c>
      <c r="L1181">
        <v>66</v>
      </c>
      <c r="M1181" s="11">
        <v>1206</v>
      </c>
      <c r="N1181" s="11">
        <v>55</v>
      </c>
      <c r="O1181" s="11">
        <v>445</v>
      </c>
      <c r="P1181" s="11">
        <v>168</v>
      </c>
      <c r="Q1181" s="11">
        <v>18</v>
      </c>
      <c r="R1181" s="11">
        <v>18</v>
      </c>
      <c r="S11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1910</v>
      </c>
      <c r="T1181" s="25" t="str" cm="1">
        <f t="array" ref="T11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181">
        <v>1</v>
      </c>
      <c r="V1181">
        <v>2</v>
      </c>
      <c r="W1181">
        <v>4</v>
      </c>
      <c r="X1181">
        <v>12</v>
      </c>
      <c r="Y1181">
        <v>1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3</v>
      </c>
      <c r="AG1181">
        <v>11</v>
      </c>
      <c r="AH1181">
        <v>0</v>
      </c>
    </row>
    <row r="1182" spans="2:34" x14ac:dyDescent="0.3">
      <c r="B1182">
        <v>1600</v>
      </c>
      <c r="C1182">
        <v>1965</v>
      </c>
      <c r="D1182" s="12">
        <f>2026-marketing_campaign4[[#This Row],[Year_Birth]]</f>
        <v>61</v>
      </c>
      <c r="E1182" s="12" t="str" cm="1">
        <f t="array" ref="E11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82" s="12" t="s">
        <v>34</v>
      </c>
      <c r="G1182" s="12" t="s">
        <v>33</v>
      </c>
      <c r="H1182" s="11">
        <v>56962</v>
      </c>
      <c r="I1182">
        <v>2</v>
      </c>
      <c r="J1182">
        <v>1</v>
      </c>
      <c r="K1182" s="1">
        <v>41558</v>
      </c>
      <c r="L1182">
        <v>60</v>
      </c>
      <c r="M1182" s="11">
        <v>292</v>
      </c>
      <c r="N1182" s="11">
        <v>3</v>
      </c>
      <c r="O1182" s="11">
        <v>77</v>
      </c>
      <c r="P1182" s="11">
        <v>10</v>
      </c>
      <c r="Q1182" s="11">
        <v>3</v>
      </c>
      <c r="R1182" s="11">
        <v>26</v>
      </c>
      <c r="S11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411</v>
      </c>
      <c r="T1182" s="25" t="str" cm="1">
        <f t="array" ref="T11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82">
        <v>7</v>
      </c>
      <c r="V1182">
        <v>6</v>
      </c>
      <c r="W1182">
        <v>3</v>
      </c>
      <c r="X1182">
        <v>5</v>
      </c>
      <c r="Y1182">
        <v>7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3</v>
      </c>
      <c r="AG1182">
        <v>11</v>
      </c>
      <c r="AH1182">
        <v>0</v>
      </c>
    </row>
    <row r="1183" spans="2:34" x14ac:dyDescent="0.3">
      <c r="B1183">
        <v>3308</v>
      </c>
      <c r="C1183">
        <v>1952</v>
      </c>
      <c r="D1183" s="12">
        <f>2026-marketing_campaign4[[#This Row],[Year_Birth]]</f>
        <v>74</v>
      </c>
      <c r="E1183" s="12" t="str" cm="1">
        <f t="array" ref="E11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83" s="12" t="s">
        <v>29</v>
      </c>
      <c r="G1183" s="12" t="s">
        <v>33</v>
      </c>
      <c r="H1183" s="11">
        <v>35704</v>
      </c>
      <c r="I1183">
        <v>1</v>
      </c>
      <c r="J1183">
        <v>1</v>
      </c>
      <c r="K1183" s="1">
        <v>41642</v>
      </c>
      <c r="L1183">
        <v>54</v>
      </c>
      <c r="M1183" s="11">
        <v>30</v>
      </c>
      <c r="N1183" s="11">
        <v>9</v>
      </c>
      <c r="O1183" s="11">
        <v>12</v>
      </c>
      <c r="P1183" s="11">
        <v>2</v>
      </c>
      <c r="Q1183" s="11">
        <v>11</v>
      </c>
      <c r="R1183" s="11">
        <v>30</v>
      </c>
      <c r="S11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</v>
      </c>
      <c r="T1183" s="25" t="str" cm="1">
        <f t="array" ref="T11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83">
        <v>3</v>
      </c>
      <c r="V1183">
        <v>2</v>
      </c>
      <c r="W1183">
        <v>0</v>
      </c>
      <c r="X1183">
        <v>4</v>
      </c>
      <c r="Y1183">
        <v>4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3</v>
      </c>
      <c r="AG1183">
        <v>11</v>
      </c>
      <c r="AH1183">
        <v>0</v>
      </c>
    </row>
    <row r="1184" spans="2:34" x14ac:dyDescent="0.3">
      <c r="B1184">
        <v>5407</v>
      </c>
      <c r="C1184">
        <v>1954</v>
      </c>
      <c r="D1184" s="12">
        <f>2026-marketing_campaign4[[#This Row],[Year_Birth]]</f>
        <v>72</v>
      </c>
      <c r="E1184" s="12" t="str" cm="1">
        <f t="array" ref="E11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84" s="12" t="s">
        <v>29</v>
      </c>
      <c r="G1184" s="12" t="s">
        <v>31</v>
      </c>
      <c r="H1184" s="11">
        <v>53103</v>
      </c>
      <c r="I1184">
        <v>0</v>
      </c>
      <c r="J1184">
        <v>1</v>
      </c>
      <c r="K1184" s="1">
        <v>41529</v>
      </c>
      <c r="L1184">
        <v>70</v>
      </c>
      <c r="M1184" s="11">
        <v>729</v>
      </c>
      <c r="N1184" s="11">
        <v>17</v>
      </c>
      <c r="O1184" s="11">
        <v>133</v>
      </c>
      <c r="P1184" s="11">
        <v>11</v>
      </c>
      <c r="Q1184" s="11">
        <v>0</v>
      </c>
      <c r="R1184" s="11">
        <v>195</v>
      </c>
      <c r="S11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1085</v>
      </c>
      <c r="T1184" s="25" t="str" cm="1">
        <f t="array" ref="T11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84">
        <v>5</v>
      </c>
      <c r="V1184">
        <v>10</v>
      </c>
      <c r="W1184">
        <v>6</v>
      </c>
      <c r="X1184">
        <v>7</v>
      </c>
      <c r="Y1184">
        <v>7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3</v>
      </c>
      <c r="AG1184">
        <v>11</v>
      </c>
      <c r="AH1184">
        <v>0</v>
      </c>
    </row>
    <row r="1185" spans="2:34" x14ac:dyDescent="0.3">
      <c r="B1185">
        <v>2166</v>
      </c>
      <c r="C1185">
        <v>1960</v>
      </c>
      <c r="D1185" s="12">
        <f>2026-marketing_campaign4[[#This Row],[Year_Birth]]</f>
        <v>66</v>
      </c>
      <c r="E1185" s="12" t="str" cm="1">
        <f t="array" ref="E11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85" s="12" t="s">
        <v>37</v>
      </c>
      <c r="G1185" s="12" t="s">
        <v>38</v>
      </c>
      <c r="H1185" s="11">
        <v>46779</v>
      </c>
      <c r="I1185">
        <v>1</v>
      </c>
      <c r="J1185">
        <v>1</v>
      </c>
      <c r="K1185" s="1">
        <v>41467</v>
      </c>
      <c r="L1185">
        <v>55</v>
      </c>
      <c r="M1185" s="11">
        <v>12</v>
      </c>
      <c r="N1185" s="11">
        <v>1</v>
      </c>
      <c r="O1185" s="11">
        <v>3</v>
      </c>
      <c r="P1185" s="11">
        <v>0</v>
      </c>
      <c r="Q1185" s="11">
        <v>0</v>
      </c>
      <c r="R1185" s="11">
        <v>7</v>
      </c>
      <c r="S11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1185" s="25" t="str" cm="1">
        <f t="array" ref="T11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85">
        <v>1</v>
      </c>
      <c r="V1185">
        <v>0</v>
      </c>
      <c r="W1185">
        <v>1</v>
      </c>
      <c r="X1185">
        <v>2</v>
      </c>
      <c r="Y1185">
        <v>4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3</v>
      </c>
      <c r="AG1185">
        <v>11</v>
      </c>
      <c r="AH1185">
        <v>0</v>
      </c>
    </row>
    <row r="1186" spans="2:34" x14ac:dyDescent="0.3">
      <c r="B1186">
        <v>3955</v>
      </c>
      <c r="C1186">
        <v>1965</v>
      </c>
      <c r="D1186" s="12">
        <f>2026-marketing_campaign4[[#This Row],[Year_Birth]]</f>
        <v>61</v>
      </c>
      <c r="E1186" s="12" t="str" cm="1">
        <f t="array" ref="E11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86" s="12" t="s">
        <v>29</v>
      </c>
      <c r="G1186" s="12" t="s">
        <v>35</v>
      </c>
      <c r="H1186" s="11">
        <v>4861</v>
      </c>
      <c r="I1186">
        <v>0</v>
      </c>
      <c r="J1186">
        <v>0</v>
      </c>
      <c r="K1186" s="1">
        <v>41812</v>
      </c>
      <c r="L1186">
        <v>20</v>
      </c>
      <c r="M1186" s="11">
        <v>2</v>
      </c>
      <c r="N1186" s="11">
        <v>1</v>
      </c>
      <c r="O1186" s="11">
        <v>1</v>
      </c>
      <c r="P1186" s="11">
        <v>1</v>
      </c>
      <c r="Q1186" s="11">
        <v>0</v>
      </c>
      <c r="R1186" s="11">
        <v>1</v>
      </c>
      <c r="S11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</v>
      </c>
      <c r="T1186" s="25" t="str" cm="1">
        <f t="array" ref="T11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86">
        <v>0</v>
      </c>
      <c r="V1186">
        <v>0</v>
      </c>
      <c r="W1186">
        <v>0</v>
      </c>
      <c r="X1186">
        <v>0</v>
      </c>
      <c r="Y1186">
        <v>14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3</v>
      </c>
      <c r="AG1186">
        <v>11</v>
      </c>
      <c r="AH1186">
        <v>0</v>
      </c>
    </row>
    <row r="1187" spans="2:34" x14ac:dyDescent="0.3">
      <c r="B1187">
        <v>6634</v>
      </c>
      <c r="C1187">
        <v>1979</v>
      </c>
      <c r="D1187" s="12">
        <f>2026-marketing_campaign4[[#This Row],[Year_Birth]]</f>
        <v>47</v>
      </c>
      <c r="E1187" s="12" t="str" cm="1">
        <f t="array" ref="E11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87" s="12" t="s">
        <v>34</v>
      </c>
      <c r="G1187" s="12" t="s">
        <v>35</v>
      </c>
      <c r="H1187" s="11">
        <v>33462</v>
      </c>
      <c r="I1187">
        <v>1</v>
      </c>
      <c r="J1187">
        <v>0</v>
      </c>
      <c r="K1187" s="1">
        <v>41493</v>
      </c>
      <c r="L1187">
        <v>78</v>
      </c>
      <c r="M1187" s="11">
        <v>22</v>
      </c>
      <c r="N1187" s="11">
        <v>3</v>
      </c>
      <c r="O1187" s="11">
        <v>18</v>
      </c>
      <c r="P1187" s="11">
        <v>0</v>
      </c>
      <c r="Q1187" s="11">
        <v>0</v>
      </c>
      <c r="R1187" s="11">
        <v>11</v>
      </c>
      <c r="S11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1187" s="25" t="str" cm="1">
        <f t="array" ref="T11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87">
        <v>1</v>
      </c>
      <c r="V1187">
        <v>2</v>
      </c>
      <c r="W1187">
        <v>0</v>
      </c>
      <c r="X1187">
        <v>3</v>
      </c>
      <c r="Y1187">
        <v>7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3</v>
      </c>
      <c r="AG1187">
        <v>11</v>
      </c>
      <c r="AH1187">
        <v>0</v>
      </c>
    </row>
    <row r="1188" spans="2:34" x14ac:dyDescent="0.3">
      <c r="B1188">
        <v>3056</v>
      </c>
      <c r="C1188">
        <v>1978</v>
      </c>
      <c r="D1188" s="12">
        <f>2026-marketing_campaign4[[#This Row],[Year_Birth]]</f>
        <v>48</v>
      </c>
      <c r="E1188" s="12" t="str" cm="1">
        <f t="array" ref="E11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88" s="12" t="s">
        <v>29</v>
      </c>
      <c r="G1188" s="12" t="s">
        <v>35</v>
      </c>
      <c r="H1188" s="11">
        <v>63693</v>
      </c>
      <c r="I1188">
        <v>0</v>
      </c>
      <c r="J1188">
        <v>1</v>
      </c>
      <c r="K1188" s="1">
        <v>41561</v>
      </c>
      <c r="L1188">
        <v>63</v>
      </c>
      <c r="M1188" s="11">
        <v>587</v>
      </c>
      <c r="N1188" s="11">
        <v>43</v>
      </c>
      <c r="O1188" s="11">
        <v>337</v>
      </c>
      <c r="P1188" s="11">
        <v>42</v>
      </c>
      <c r="Q1188" s="11">
        <v>87</v>
      </c>
      <c r="R1188" s="11">
        <v>54</v>
      </c>
      <c r="S11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1150</v>
      </c>
      <c r="T1188" s="25" t="str" cm="1">
        <f t="array" ref="T11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188">
        <v>3</v>
      </c>
      <c r="V1188">
        <v>11</v>
      </c>
      <c r="W1188">
        <v>6</v>
      </c>
      <c r="X1188">
        <v>9</v>
      </c>
      <c r="Y1188">
        <v>6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3</v>
      </c>
      <c r="AG1188">
        <v>11</v>
      </c>
      <c r="AH1188">
        <v>0</v>
      </c>
    </row>
    <row r="1189" spans="2:34" x14ac:dyDescent="0.3">
      <c r="B1189">
        <v>6872</v>
      </c>
      <c r="C1189">
        <v>1974</v>
      </c>
      <c r="D1189" s="12">
        <f>2026-marketing_campaign4[[#This Row],[Year_Birth]]</f>
        <v>52</v>
      </c>
      <c r="E1189" s="12" t="str" cm="1">
        <f t="array" ref="E11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89" s="12" t="s">
        <v>32</v>
      </c>
      <c r="G1189" s="12" t="s">
        <v>33</v>
      </c>
      <c r="H1189" s="11">
        <v>65352</v>
      </c>
      <c r="I1189">
        <v>0</v>
      </c>
      <c r="J1189">
        <v>1</v>
      </c>
      <c r="K1189" s="1">
        <v>41507</v>
      </c>
      <c r="L1189">
        <v>43</v>
      </c>
      <c r="M1189" s="11">
        <v>284</v>
      </c>
      <c r="N1189" s="11">
        <v>3</v>
      </c>
      <c r="O1189" s="11">
        <v>84</v>
      </c>
      <c r="P1189" s="11">
        <v>4</v>
      </c>
      <c r="Q1189" s="11">
        <v>7</v>
      </c>
      <c r="R1189" s="11">
        <v>23</v>
      </c>
      <c r="S11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405</v>
      </c>
      <c r="T1189" s="25" t="str" cm="1">
        <f t="array" ref="T11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189">
        <v>2</v>
      </c>
      <c r="V1189">
        <v>4</v>
      </c>
      <c r="W1189">
        <v>2</v>
      </c>
      <c r="X1189">
        <v>8</v>
      </c>
      <c r="Y1189">
        <v>4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3</v>
      </c>
      <c r="AG1189">
        <v>11</v>
      </c>
      <c r="AH1189">
        <v>0</v>
      </c>
    </row>
    <row r="1190" spans="2:34" x14ac:dyDescent="0.3">
      <c r="B1190">
        <v>8164</v>
      </c>
      <c r="C1190">
        <v>1978</v>
      </c>
      <c r="D1190" s="12">
        <f>2026-marketing_campaign4[[#This Row],[Year_Birth]]</f>
        <v>48</v>
      </c>
      <c r="E1190" s="12" t="str" cm="1">
        <f t="array" ref="E11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90" s="12" t="s">
        <v>32</v>
      </c>
      <c r="G1190" s="12" t="s">
        <v>33</v>
      </c>
      <c r="H1190" s="11">
        <v>82170</v>
      </c>
      <c r="I1190">
        <v>0</v>
      </c>
      <c r="J1190">
        <v>0</v>
      </c>
      <c r="K1190" s="1">
        <v>41603</v>
      </c>
      <c r="L1190">
        <v>13</v>
      </c>
      <c r="M1190" s="11">
        <v>1023</v>
      </c>
      <c r="N1190" s="11">
        <v>93</v>
      </c>
      <c r="O1190" s="11">
        <v>651</v>
      </c>
      <c r="P1190" s="11">
        <v>49</v>
      </c>
      <c r="Q1190" s="11">
        <v>55</v>
      </c>
      <c r="R1190" s="11">
        <v>37</v>
      </c>
      <c r="S11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1908</v>
      </c>
      <c r="T1190" s="25" t="str" cm="1">
        <f t="array" ref="T11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190">
        <v>1</v>
      </c>
      <c r="V1190">
        <v>5</v>
      </c>
      <c r="W1190">
        <v>6</v>
      </c>
      <c r="X1190">
        <v>7</v>
      </c>
      <c r="Y1190">
        <v>2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3</v>
      </c>
      <c r="AG1190">
        <v>11</v>
      </c>
      <c r="AH1190">
        <v>0</v>
      </c>
    </row>
    <row r="1191" spans="2:34" x14ac:dyDescent="0.3">
      <c r="B1191">
        <v>9305</v>
      </c>
      <c r="C1191">
        <v>1976</v>
      </c>
      <c r="D1191" s="12">
        <f>2026-marketing_campaign4[[#This Row],[Year_Birth]]</f>
        <v>50</v>
      </c>
      <c r="E1191" s="12" t="str" cm="1">
        <f t="array" ref="E11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91" s="12" t="s">
        <v>37</v>
      </c>
      <c r="G1191" s="12" t="s">
        <v>30</v>
      </c>
      <c r="H1191" s="11">
        <v>79689</v>
      </c>
      <c r="I1191">
        <v>0</v>
      </c>
      <c r="J1191">
        <v>0</v>
      </c>
      <c r="K1191" s="1">
        <v>41406</v>
      </c>
      <c r="L1191">
        <v>65</v>
      </c>
      <c r="M1191" s="11">
        <v>311</v>
      </c>
      <c r="N1191" s="11">
        <v>26</v>
      </c>
      <c r="O1191" s="11">
        <v>640</v>
      </c>
      <c r="P1191" s="11">
        <v>180</v>
      </c>
      <c r="Q1191" s="11">
        <v>37</v>
      </c>
      <c r="R1191" s="11">
        <v>121</v>
      </c>
      <c r="S11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1315</v>
      </c>
      <c r="T1191" s="25" t="str" cm="1">
        <f t="array" ref="T11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191">
        <v>1</v>
      </c>
      <c r="V1191">
        <v>4</v>
      </c>
      <c r="W1191">
        <v>9</v>
      </c>
      <c r="X1191">
        <v>13</v>
      </c>
      <c r="Y1191">
        <v>2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3</v>
      </c>
      <c r="AG1191">
        <v>11</v>
      </c>
      <c r="AH1191">
        <v>0</v>
      </c>
    </row>
    <row r="1192" spans="2:34" x14ac:dyDescent="0.3">
      <c r="B1192">
        <v>453</v>
      </c>
      <c r="C1192">
        <v>1956</v>
      </c>
      <c r="D1192" s="12">
        <f>2026-marketing_campaign4[[#This Row],[Year_Birth]]</f>
        <v>70</v>
      </c>
      <c r="E1192" s="12" t="str" cm="1">
        <f t="array" ref="E11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92" s="12" t="s">
        <v>32</v>
      </c>
      <c r="G1192" s="12" t="s">
        <v>38</v>
      </c>
      <c r="H1192" s="11">
        <v>35340</v>
      </c>
      <c r="I1192">
        <v>1</v>
      </c>
      <c r="J1192">
        <v>1</v>
      </c>
      <c r="K1192" s="1">
        <v>41819</v>
      </c>
      <c r="L1192">
        <v>1</v>
      </c>
      <c r="M1192" s="11">
        <v>27</v>
      </c>
      <c r="N1192" s="11">
        <v>0</v>
      </c>
      <c r="O1192" s="11">
        <v>12</v>
      </c>
      <c r="P1192" s="11">
        <v>0</v>
      </c>
      <c r="Q1192" s="11">
        <v>1</v>
      </c>
      <c r="R1192" s="11">
        <v>5</v>
      </c>
      <c r="S11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1192" s="25" t="str" cm="1">
        <f t="array" ref="T11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92">
        <v>2</v>
      </c>
      <c r="V1192">
        <v>2</v>
      </c>
      <c r="W1192">
        <v>0</v>
      </c>
      <c r="X1192">
        <v>3</v>
      </c>
      <c r="Y1192">
        <v>5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3</v>
      </c>
      <c r="AG1192">
        <v>11</v>
      </c>
      <c r="AH1192">
        <v>0</v>
      </c>
    </row>
    <row r="1193" spans="2:34" x14ac:dyDescent="0.3">
      <c r="B1193">
        <v>9850</v>
      </c>
      <c r="C1193">
        <v>1972</v>
      </c>
      <c r="D1193" s="12">
        <f>2026-marketing_campaign4[[#This Row],[Year_Birth]]</f>
        <v>54</v>
      </c>
      <c r="E1193" s="12" t="str" cm="1">
        <f t="array" ref="E11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193" s="12" t="s">
        <v>37</v>
      </c>
      <c r="G1193" s="12" t="s">
        <v>33</v>
      </c>
      <c r="H1193" s="11">
        <v>24884</v>
      </c>
      <c r="I1193">
        <v>1</v>
      </c>
      <c r="J1193">
        <v>0</v>
      </c>
      <c r="K1193" s="1">
        <v>41242</v>
      </c>
      <c r="L1193">
        <v>32</v>
      </c>
      <c r="M1193" s="11">
        <v>3</v>
      </c>
      <c r="N1193" s="11">
        <v>6</v>
      </c>
      <c r="O1193" s="11">
        <v>7</v>
      </c>
      <c r="P1193" s="11">
        <v>0</v>
      </c>
      <c r="Q1193" s="11">
        <v>0</v>
      </c>
      <c r="R1193" s="11">
        <v>3</v>
      </c>
      <c r="S11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</v>
      </c>
      <c r="T1193" s="25" t="str" cm="1">
        <f t="array" ref="T11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93">
        <v>1</v>
      </c>
      <c r="V1193">
        <v>0</v>
      </c>
      <c r="W1193">
        <v>0</v>
      </c>
      <c r="X1193">
        <v>3</v>
      </c>
      <c r="Y1193">
        <v>7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3</v>
      </c>
      <c r="AG1193">
        <v>11</v>
      </c>
      <c r="AH1193">
        <v>0</v>
      </c>
    </row>
    <row r="1194" spans="2:34" x14ac:dyDescent="0.3">
      <c r="B1194">
        <v>7378</v>
      </c>
      <c r="C1194">
        <v>1981</v>
      </c>
      <c r="D1194" s="12">
        <f>2026-marketing_campaign4[[#This Row],[Year_Birth]]</f>
        <v>45</v>
      </c>
      <c r="E1194" s="12" t="str" cm="1">
        <f t="array" ref="E11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94" s="12" t="s">
        <v>34</v>
      </c>
      <c r="G1194" s="12" t="s">
        <v>31</v>
      </c>
      <c r="H1194" s="11">
        <v>42021</v>
      </c>
      <c r="I1194">
        <v>1</v>
      </c>
      <c r="J1194">
        <v>0</v>
      </c>
      <c r="K1194" s="1">
        <v>41152</v>
      </c>
      <c r="L1194">
        <v>34</v>
      </c>
      <c r="M1194" s="11">
        <v>393</v>
      </c>
      <c r="N1194" s="11">
        <v>5</v>
      </c>
      <c r="O1194" s="11">
        <v>136</v>
      </c>
      <c r="P1194" s="11">
        <v>7</v>
      </c>
      <c r="Q1194" s="11">
        <v>5</v>
      </c>
      <c r="R1194" s="11">
        <v>27</v>
      </c>
      <c r="S11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573</v>
      </c>
      <c r="T1194" s="25" t="str" cm="1">
        <f t="array" ref="T11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194">
        <v>5</v>
      </c>
      <c r="V1194">
        <v>10</v>
      </c>
      <c r="W1194">
        <v>1</v>
      </c>
      <c r="X1194">
        <v>6</v>
      </c>
      <c r="Y1194">
        <v>9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3</v>
      </c>
      <c r="AG1194">
        <v>11</v>
      </c>
      <c r="AH1194">
        <v>0</v>
      </c>
    </row>
    <row r="1195" spans="2:34" x14ac:dyDescent="0.3">
      <c r="B1195">
        <v>7646</v>
      </c>
      <c r="C1195">
        <v>1989</v>
      </c>
      <c r="D1195" s="12">
        <f>2026-marketing_campaign4[[#This Row],[Year_Birth]]</f>
        <v>37</v>
      </c>
      <c r="E1195" s="12" t="str" cm="1">
        <f t="array" ref="E11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95" s="12" t="s">
        <v>29</v>
      </c>
      <c r="G1195" s="12" t="s">
        <v>30</v>
      </c>
      <c r="H1195" s="11">
        <v>64449</v>
      </c>
      <c r="I1195">
        <v>1</v>
      </c>
      <c r="J1195">
        <v>0</v>
      </c>
      <c r="K1195" s="1">
        <v>41688</v>
      </c>
      <c r="L1195">
        <v>70</v>
      </c>
      <c r="M1195" s="11">
        <v>218</v>
      </c>
      <c r="N1195" s="11">
        <v>63</v>
      </c>
      <c r="O1195" s="11">
        <v>282</v>
      </c>
      <c r="P1195" s="11">
        <v>137</v>
      </c>
      <c r="Q1195" s="11">
        <v>35</v>
      </c>
      <c r="R1195" s="11">
        <v>70</v>
      </c>
      <c r="S11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805</v>
      </c>
      <c r="T1195" s="25" t="str" cm="1">
        <f t="array" ref="T11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195">
        <v>4</v>
      </c>
      <c r="V1195">
        <v>5</v>
      </c>
      <c r="W1195">
        <v>3</v>
      </c>
      <c r="X1195">
        <v>12</v>
      </c>
      <c r="Y1195">
        <v>4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3</v>
      </c>
      <c r="AG1195">
        <v>11</v>
      </c>
      <c r="AH1195">
        <v>0</v>
      </c>
    </row>
    <row r="1196" spans="2:34" x14ac:dyDescent="0.3">
      <c r="B1196">
        <v>1640</v>
      </c>
      <c r="C1196">
        <v>1954</v>
      </c>
      <c r="D1196" s="12">
        <f>2026-marketing_campaign4[[#This Row],[Year_Birth]]</f>
        <v>72</v>
      </c>
      <c r="E1196" s="12" t="str" cm="1">
        <f t="array" ref="E11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196" s="12" t="s">
        <v>29</v>
      </c>
      <c r="G1196" s="12" t="s">
        <v>35</v>
      </c>
      <c r="H1196" s="11">
        <v>64587</v>
      </c>
      <c r="I1196">
        <v>1</v>
      </c>
      <c r="J1196">
        <v>1</v>
      </c>
      <c r="K1196" s="1">
        <v>41812</v>
      </c>
      <c r="L1196">
        <v>49</v>
      </c>
      <c r="M1196" s="11">
        <v>66</v>
      </c>
      <c r="N1196" s="11">
        <v>0</v>
      </c>
      <c r="O1196" s="11">
        <v>16</v>
      </c>
      <c r="P1196" s="11">
        <v>0</v>
      </c>
      <c r="Q1196" s="11">
        <v>6</v>
      </c>
      <c r="R1196" s="11">
        <v>20</v>
      </c>
      <c r="S11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108</v>
      </c>
      <c r="T1196" s="25" t="str" cm="1">
        <f t="array" ref="T11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96">
        <v>2</v>
      </c>
      <c r="V1196">
        <v>1</v>
      </c>
      <c r="W1196">
        <v>1</v>
      </c>
      <c r="X1196">
        <v>4</v>
      </c>
      <c r="Y1196">
        <v>3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3</v>
      </c>
      <c r="AG1196">
        <v>11</v>
      </c>
      <c r="AH1196">
        <v>0</v>
      </c>
    </row>
    <row r="1197" spans="2:34" x14ac:dyDescent="0.3">
      <c r="B1197">
        <v>5184</v>
      </c>
      <c r="C1197">
        <v>1995</v>
      </c>
      <c r="D1197" s="12">
        <f>2026-marketing_campaign4[[#This Row],[Year_Birth]]</f>
        <v>31</v>
      </c>
      <c r="E1197" s="12" t="str" cm="1">
        <f t="array" ref="E11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197" s="12" t="s">
        <v>29</v>
      </c>
      <c r="G1197" s="12" t="s">
        <v>30</v>
      </c>
      <c r="H1197" s="11">
        <v>34824</v>
      </c>
      <c r="I1197">
        <v>0</v>
      </c>
      <c r="J1197">
        <v>0</v>
      </c>
      <c r="K1197" s="1">
        <v>41724</v>
      </c>
      <c r="L1197">
        <v>65</v>
      </c>
      <c r="M1197" s="11">
        <v>4</v>
      </c>
      <c r="N1197" s="11">
        <v>2</v>
      </c>
      <c r="O1197" s="11">
        <v>11</v>
      </c>
      <c r="P1197" s="11">
        <v>2</v>
      </c>
      <c r="Q1197" s="11">
        <v>0</v>
      </c>
      <c r="R1197" s="11">
        <v>4</v>
      </c>
      <c r="S11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1197" s="25" t="str" cm="1">
        <f t="array" ref="T11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97">
        <v>1</v>
      </c>
      <c r="V1197">
        <v>1</v>
      </c>
      <c r="W1197">
        <v>0</v>
      </c>
      <c r="X1197">
        <v>2</v>
      </c>
      <c r="Y1197">
        <v>6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3</v>
      </c>
      <c r="AG1197">
        <v>11</v>
      </c>
      <c r="AH1197">
        <v>0</v>
      </c>
    </row>
    <row r="1198" spans="2:34" x14ac:dyDescent="0.3">
      <c r="B1198">
        <v>8492</v>
      </c>
      <c r="C1198">
        <v>1978</v>
      </c>
      <c r="D1198" s="12">
        <f>2026-marketing_campaign4[[#This Row],[Year_Birth]]</f>
        <v>48</v>
      </c>
      <c r="E1198" s="12" t="str" cm="1">
        <f t="array" ref="E11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198" s="12" t="s">
        <v>29</v>
      </c>
      <c r="G1198" s="12" t="s">
        <v>31</v>
      </c>
      <c r="H1198" s="11">
        <v>75437</v>
      </c>
      <c r="I1198">
        <v>0</v>
      </c>
      <c r="J1198">
        <v>0</v>
      </c>
      <c r="K1198" s="1">
        <v>41587</v>
      </c>
      <c r="L1198">
        <v>25</v>
      </c>
      <c r="M1198" s="11">
        <v>795</v>
      </c>
      <c r="N1198" s="11">
        <v>0</v>
      </c>
      <c r="O1198" s="11">
        <v>545</v>
      </c>
      <c r="P1198" s="11">
        <v>95</v>
      </c>
      <c r="Q1198" s="11">
        <v>58</v>
      </c>
      <c r="R1198" s="11">
        <v>0</v>
      </c>
      <c r="S11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1493</v>
      </c>
      <c r="T1198" s="25" t="str" cm="1">
        <f t="array" ref="T11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198">
        <v>1</v>
      </c>
      <c r="V1198">
        <v>8</v>
      </c>
      <c r="W1198">
        <v>4</v>
      </c>
      <c r="X1198">
        <v>10</v>
      </c>
      <c r="Y1198">
        <v>6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3</v>
      </c>
      <c r="AG1198">
        <v>11</v>
      </c>
      <c r="AH1198">
        <v>0</v>
      </c>
    </row>
    <row r="1199" spans="2:34" x14ac:dyDescent="0.3">
      <c r="B1199">
        <v>11188</v>
      </c>
      <c r="C1199">
        <v>1957</v>
      </c>
      <c r="D1199" s="12">
        <f>2026-marketing_campaign4[[#This Row],[Year_Birth]]</f>
        <v>69</v>
      </c>
      <c r="E1199" s="12" t="str" cm="1">
        <f t="array" ref="E11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199" s="12" t="s">
        <v>29</v>
      </c>
      <c r="G1199" s="12" t="s">
        <v>31</v>
      </c>
      <c r="H1199" s="11">
        <v>26091</v>
      </c>
      <c r="I1199">
        <v>1</v>
      </c>
      <c r="J1199">
        <v>1</v>
      </c>
      <c r="K1199" s="1">
        <v>41695</v>
      </c>
      <c r="L1199">
        <v>84</v>
      </c>
      <c r="M1199" s="11">
        <v>15</v>
      </c>
      <c r="N1199" s="11">
        <v>10</v>
      </c>
      <c r="O1199" s="11">
        <v>19</v>
      </c>
      <c r="P1199" s="11">
        <v>8</v>
      </c>
      <c r="Q1199" s="11">
        <v>17</v>
      </c>
      <c r="R1199" s="11">
        <v>20</v>
      </c>
      <c r="S11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</v>
      </c>
      <c r="T1199" s="25" t="str" cm="1">
        <f t="array" ref="T11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199">
        <v>3</v>
      </c>
      <c r="V1199">
        <v>2</v>
      </c>
      <c r="W1199">
        <v>1</v>
      </c>
      <c r="X1199">
        <v>3</v>
      </c>
      <c r="Y1199">
        <v>5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3</v>
      </c>
      <c r="AG1199">
        <v>11</v>
      </c>
      <c r="AH1199">
        <v>0</v>
      </c>
    </row>
    <row r="1200" spans="2:34" x14ac:dyDescent="0.3">
      <c r="B1200">
        <v>1212</v>
      </c>
      <c r="C1200">
        <v>1973</v>
      </c>
      <c r="D1200" s="12">
        <f>2026-marketing_campaign4[[#This Row],[Year_Birth]]</f>
        <v>53</v>
      </c>
      <c r="E1200" s="12" t="str" cm="1">
        <f t="array" ref="E12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00" s="12" t="s">
        <v>29</v>
      </c>
      <c r="G1200" s="12" t="s">
        <v>33</v>
      </c>
      <c r="H1200" s="11">
        <v>52845</v>
      </c>
      <c r="I1200">
        <v>1</v>
      </c>
      <c r="J1200">
        <v>0</v>
      </c>
      <c r="K1200" s="1">
        <v>41499</v>
      </c>
      <c r="L1200">
        <v>7</v>
      </c>
      <c r="M1200" s="11">
        <v>384</v>
      </c>
      <c r="N1200" s="11">
        <v>25</v>
      </c>
      <c r="O1200" s="11">
        <v>292</v>
      </c>
      <c r="P1200" s="11">
        <v>130</v>
      </c>
      <c r="Q1200" s="11">
        <v>41</v>
      </c>
      <c r="R1200" s="11">
        <v>64</v>
      </c>
      <c r="S12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936</v>
      </c>
      <c r="T1200" s="25" t="str" cm="1">
        <f t="array" ref="T12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00">
        <v>3</v>
      </c>
      <c r="V1200">
        <v>8</v>
      </c>
      <c r="W1200">
        <v>8</v>
      </c>
      <c r="X1200">
        <v>6</v>
      </c>
      <c r="Y1200">
        <v>6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3</v>
      </c>
      <c r="AG1200">
        <v>11</v>
      </c>
      <c r="AH1200">
        <v>0</v>
      </c>
    </row>
    <row r="1201" spans="2:34" x14ac:dyDescent="0.3">
      <c r="B1201">
        <v>9097</v>
      </c>
      <c r="C1201">
        <v>1956</v>
      </c>
      <c r="D1201" s="12">
        <f>2026-marketing_campaign4[[#This Row],[Year_Birth]]</f>
        <v>70</v>
      </c>
      <c r="E1201" s="12" t="str" cm="1">
        <f t="array" ref="E12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01" s="12" t="s">
        <v>29</v>
      </c>
      <c r="G1201" s="12" t="s">
        <v>35</v>
      </c>
      <c r="H1201" s="11">
        <v>46086</v>
      </c>
      <c r="I1201">
        <v>0</v>
      </c>
      <c r="J1201">
        <v>1</v>
      </c>
      <c r="K1201" s="1">
        <v>41581</v>
      </c>
      <c r="L1201">
        <v>34</v>
      </c>
      <c r="M1201" s="11">
        <v>244</v>
      </c>
      <c r="N1201" s="11">
        <v>8</v>
      </c>
      <c r="O1201" s="11">
        <v>32</v>
      </c>
      <c r="P1201" s="11">
        <v>7</v>
      </c>
      <c r="Q1201" s="11">
        <v>2</v>
      </c>
      <c r="R1201" s="11">
        <v>50</v>
      </c>
      <c r="S12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343</v>
      </c>
      <c r="T1201" s="25" t="str" cm="1">
        <f t="array" ref="T12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01">
        <v>4</v>
      </c>
      <c r="V1201">
        <v>3</v>
      </c>
      <c r="W1201">
        <v>1</v>
      </c>
      <c r="X1201">
        <v>8</v>
      </c>
      <c r="Y1201">
        <v>4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3</v>
      </c>
      <c r="AG1201">
        <v>11</v>
      </c>
      <c r="AH1201">
        <v>0</v>
      </c>
    </row>
    <row r="1202" spans="2:34" x14ac:dyDescent="0.3">
      <c r="B1202">
        <v>5527</v>
      </c>
      <c r="C1202">
        <v>1987</v>
      </c>
      <c r="D1202" s="12">
        <f>2026-marketing_campaign4[[#This Row],[Year_Birth]]</f>
        <v>39</v>
      </c>
      <c r="E1202" s="12" t="str" cm="1">
        <f t="array" ref="E12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202" s="12" t="s">
        <v>29</v>
      </c>
      <c r="G1202" s="12" t="s">
        <v>31</v>
      </c>
      <c r="H1202" s="11">
        <v>22434</v>
      </c>
      <c r="I1202">
        <v>1</v>
      </c>
      <c r="J1202">
        <v>0</v>
      </c>
      <c r="K1202" s="1">
        <v>41318</v>
      </c>
      <c r="L1202">
        <v>25</v>
      </c>
      <c r="M1202" s="11">
        <v>4</v>
      </c>
      <c r="N1202" s="11">
        <v>12</v>
      </c>
      <c r="O1202" s="11">
        <v>11</v>
      </c>
      <c r="P1202" s="11">
        <v>3</v>
      </c>
      <c r="Q1202" s="11">
        <v>13</v>
      </c>
      <c r="R1202" s="11">
        <v>15</v>
      </c>
      <c r="S12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</v>
      </c>
      <c r="T1202" s="25" t="str" cm="1">
        <f t="array" ref="T12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02">
        <v>2</v>
      </c>
      <c r="V1202">
        <v>2</v>
      </c>
      <c r="W1202">
        <v>0</v>
      </c>
      <c r="X1202">
        <v>3</v>
      </c>
      <c r="Y1202">
        <v>8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3</v>
      </c>
      <c r="AG1202">
        <v>11</v>
      </c>
      <c r="AH1202">
        <v>0</v>
      </c>
    </row>
    <row r="1203" spans="2:34" x14ac:dyDescent="0.3">
      <c r="B1203">
        <v>6374</v>
      </c>
      <c r="C1203">
        <v>1954</v>
      </c>
      <c r="D1203" s="12">
        <f>2026-marketing_campaign4[[#This Row],[Year_Birth]]</f>
        <v>72</v>
      </c>
      <c r="E1203" s="12" t="str" cm="1">
        <f t="array" ref="E12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03" s="12" t="s">
        <v>32</v>
      </c>
      <c r="G1203" s="12" t="s">
        <v>33</v>
      </c>
      <c r="H1203" s="11">
        <v>36930</v>
      </c>
      <c r="I1203">
        <v>0</v>
      </c>
      <c r="J1203">
        <v>1</v>
      </c>
      <c r="K1203" s="1">
        <v>41411</v>
      </c>
      <c r="L1203">
        <v>50</v>
      </c>
      <c r="M1203" s="11">
        <v>223</v>
      </c>
      <c r="N1203" s="11">
        <v>2</v>
      </c>
      <c r="O1203" s="11">
        <v>31</v>
      </c>
      <c r="P1203" s="11">
        <v>0</v>
      </c>
      <c r="Q1203" s="11">
        <v>2</v>
      </c>
      <c r="R1203" s="11">
        <v>39</v>
      </c>
      <c r="S12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297</v>
      </c>
      <c r="T1203" s="25" t="str" cm="1">
        <f t="array" ref="T12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03">
        <v>5</v>
      </c>
      <c r="V1203">
        <v>5</v>
      </c>
      <c r="W1203">
        <v>2</v>
      </c>
      <c r="X1203">
        <v>4</v>
      </c>
      <c r="Y1203">
        <v>8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3</v>
      </c>
      <c r="AG1203">
        <v>11</v>
      </c>
      <c r="AH1203">
        <v>0</v>
      </c>
    </row>
    <row r="1204" spans="2:34" x14ac:dyDescent="0.3">
      <c r="B1204">
        <v>8952</v>
      </c>
      <c r="C1204">
        <v>1953</v>
      </c>
      <c r="D1204" s="12">
        <f>2026-marketing_campaign4[[#This Row],[Year_Birth]]</f>
        <v>73</v>
      </c>
      <c r="E1204" s="12" t="str" cm="1">
        <f t="array" ref="E12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04" s="12" t="s">
        <v>34</v>
      </c>
      <c r="G1204" s="12" t="s">
        <v>33</v>
      </c>
      <c r="H1204" s="11">
        <v>65569</v>
      </c>
      <c r="I1204">
        <v>0</v>
      </c>
      <c r="J1204">
        <v>1</v>
      </c>
      <c r="K1204" s="1">
        <v>41218</v>
      </c>
      <c r="L1204">
        <v>96</v>
      </c>
      <c r="M1204" s="11">
        <v>397</v>
      </c>
      <c r="N1204" s="11">
        <v>46</v>
      </c>
      <c r="O1204" s="11">
        <v>288</v>
      </c>
      <c r="P1204" s="11">
        <v>20</v>
      </c>
      <c r="Q1204" s="11">
        <v>38</v>
      </c>
      <c r="R1204" s="11">
        <v>70</v>
      </c>
      <c r="S12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859</v>
      </c>
      <c r="T1204" s="25" t="str" cm="1">
        <f t="array" ref="T12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04">
        <v>2</v>
      </c>
      <c r="V1204">
        <v>6</v>
      </c>
      <c r="W1204">
        <v>5</v>
      </c>
      <c r="X1204">
        <v>10</v>
      </c>
      <c r="Y1204">
        <v>3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3</v>
      </c>
      <c r="AG1204">
        <v>11</v>
      </c>
      <c r="AH1204">
        <v>0</v>
      </c>
    </row>
    <row r="1205" spans="2:34" x14ac:dyDescent="0.3">
      <c r="B1205">
        <v>241</v>
      </c>
      <c r="C1205">
        <v>1952</v>
      </c>
      <c r="D1205" s="12">
        <f>2026-marketing_campaign4[[#This Row],[Year_Birth]]</f>
        <v>74</v>
      </c>
      <c r="E1205" s="12" t="str" cm="1">
        <f t="array" ref="E12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05" s="12" t="s">
        <v>29</v>
      </c>
      <c r="G1205" s="12" t="s">
        <v>31</v>
      </c>
      <c r="H1205" s="11">
        <v>83844</v>
      </c>
      <c r="I1205">
        <v>0</v>
      </c>
      <c r="J1205">
        <v>0</v>
      </c>
      <c r="K1205" s="1">
        <v>41406</v>
      </c>
      <c r="L1205">
        <v>57</v>
      </c>
      <c r="M1205" s="11">
        <v>901</v>
      </c>
      <c r="N1205" s="11">
        <v>31</v>
      </c>
      <c r="O1205" s="11">
        <v>345</v>
      </c>
      <c r="P1205" s="11">
        <v>75</v>
      </c>
      <c r="Q1205" s="11">
        <v>31</v>
      </c>
      <c r="R1205" s="11">
        <v>191</v>
      </c>
      <c r="S12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1574</v>
      </c>
      <c r="T1205" s="25" t="str" cm="1">
        <f t="array" ref="T12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205">
        <v>1</v>
      </c>
      <c r="V1205">
        <v>4</v>
      </c>
      <c r="W1205">
        <v>4</v>
      </c>
      <c r="X1205">
        <v>11</v>
      </c>
      <c r="Y1205">
        <v>1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3</v>
      </c>
      <c r="AG1205">
        <v>11</v>
      </c>
      <c r="AH1205">
        <v>0</v>
      </c>
    </row>
    <row r="1206" spans="2:34" x14ac:dyDescent="0.3">
      <c r="B1206">
        <v>8975</v>
      </c>
      <c r="C1206">
        <v>1968</v>
      </c>
      <c r="D1206" s="12">
        <f>2026-marketing_campaign4[[#This Row],[Year_Birth]]</f>
        <v>58</v>
      </c>
      <c r="E1206" s="12" t="str" cm="1">
        <f t="array" ref="E12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06" s="12" t="s">
        <v>29</v>
      </c>
      <c r="G1206" s="12" t="s">
        <v>33</v>
      </c>
      <c r="H1206" s="11">
        <v>19514</v>
      </c>
      <c r="I1206">
        <v>1</v>
      </c>
      <c r="J1206">
        <v>1</v>
      </c>
      <c r="K1206" s="1">
        <v>41665</v>
      </c>
      <c r="L1206">
        <v>47</v>
      </c>
      <c r="M1206" s="11">
        <v>14</v>
      </c>
      <c r="N1206" s="11">
        <v>3</v>
      </c>
      <c r="O1206" s="11">
        <v>21</v>
      </c>
      <c r="P1206" s="11">
        <v>2</v>
      </c>
      <c r="Q1206" s="11">
        <v>1</v>
      </c>
      <c r="R1206" s="11">
        <v>28</v>
      </c>
      <c r="S12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</v>
      </c>
      <c r="T1206" s="25" t="str" cm="1">
        <f t="array" ref="T12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06">
        <v>4</v>
      </c>
      <c r="V1206">
        <v>3</v>
      </c>
      <c r="W1206">
        <v>1</v>
      </c>
      <c r="X1206">
        <v>2</v>
      </c>
      <c r="Y1206">
        <v>8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3</v>
      </c>
      <c r="AG1206">
        <v>11</v>
      </c>
      <c r="AH1206">
        <v>0</v>
      </c>
    </row>
    <row r="1207" spans="2:34" x14ac:dyDescent="0.3">
      <c r="B1207">
        <v>6119</v>
      </c>
      <c r="C1207">
        <v>1963</v>
      </c>
      <c r="D1207" s="12">
        <f>2026-marketing_campaign4[[#This Row],[Year_Birth]]</f>
        <v>63</v>
      </c>
      <c r="E1207" s="12" t="str" cm="1">
        <f t="array" ref="E12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07" s="12" t="s">
        <v>32</v>
      </c>
      <c r="G1207" s="12" t="s">
        <v>30</v>
      </c>
      <c r="H1207" s="11">
        <v>36736</v>
      </c>
      <c r="I1207">
        <v>1</v>
      </c>
      <c r="J1207">
        <v>1</v>
      </c>
      <c r="K1207" s="1">
        <v>41404</v>
      </c>
      <c r="L1207">
        <v>52</v>
      </c>
      <c r="M1207" s="11">
        <v>10</v>
      </c>
      <c r="N1207" s="11">
        <v>0</v>
      </c>
      <c r="O1207" s="11">
        <v>3</v>
      </c>
      <c r="P1207" s="11">
        <v>0</v>
      </c>
      <c r="Q1207" s="11">
        <v>0</v>
      </c>
      <c r="R1207" s="11">
        <v>4</v>
      </c>
      <c r="S12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1207" s="25" t="str" cm="1">
        <f t="array" ref="T12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07">
        <v>1</v>
      </c>
      <c r="V1207">
        <v>1</v>
      </c>
      <c r="W1207">
        <v>0</v>
      </c>
      <c r="X1207">
        <v>2</v>
      </c>
      <c r="Y1207">
        <v>6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3</v>
      </c>
      <c r="AG1207">
        <v>11</v>
      </c>
      <c r="AH1207">
        <v>0</v>
      </c>
    </row>
    <row r="1208" spans="2:34" x14ac:dyDescent="0.3">
      <c r="B1208">
        <v>5236</v>
      </c>
      <c r="C1208">
        <v>1979</v>
      </c>
      <c r="D1208" s="12">
        <f>2026-marketing_campaign4[[#This Row],[Year_Birth]]</f>
        <v>47</v>
      </c>
      <c r="E1208" s="12" t="str" cm="1">
        <f t="array" ref="E12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08" s="12" t="s">
        <v>29</v>
      </c>
      <c r="G1208" s="12" t="s">
        <v>31</v>
      </c>
      <c r="H1208" s="11">
        <v>77568</v>
      </c>
      <c r="I1208">
        <v>0</v>
      </c>
      <c r="J1208">
        <v>1</v>
      </c>
      <c r="K1208" s="1">
        <v>41146</v>
      </c>
      <c r="L1208">
        <v>30</v>
      </c>
      <c r="M1208" s="11">
        <v>1230</v>
      </c>
      <c r="N1208" s="11">
        <v>0</v>
      </c>
      <c r="O1208" s="11">
        <v>396</v>
      </c>
      <c r="P1208" s="11">
        <v>232</v>
      </c>
      <c r="Q1208" s="11">
        <v>178</v>
      </c>
      <c r="R1208" s="11">
        <v>158</v>
      </c>
      <c r="S12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2194</v>
      </c>
      <c r="T1208" s="25" t="str" cm="1">
        <f t="array" ref="T12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208">
        <v>1</v>
      </c>
      <c r="V1208">
        <v>10</v>
      </c>
      <c r="W1208">
        <v>2</v>
      </c>
      <c r="X1208">
        <v>8</v>
      </c>
      <c r="Y1208">
        <v>5</v>
      </c>
      <c r="Z1208">
        <v>0</v>
      </c>
      <c r="AA1208">
        <v>1</v>
      </c>
      <c r="AB1208">
        <v>1</v>
      </c>
      <c r="AC1208">
        <v>1</v>
      </c>
      <c r="AD1208">
        <v>0</v>
      </c>
      <c r="AE1208">
        <v>0</v>
      </c>
      <c r="AF1208">
        <v>3</v>
      </c>
      <c r="AG1208">
        <v>11</v>
      </c>
      <c r="AH1208">
        <v>0</v>
      </c>
    </row>
    <row r="1209" spans="2:34" x14ac:dyDescent="0.3">
      <c r="B1209">
        <v>5723</v>
      </c>
      <c r="C1209">
        <v>1976</v>
      </c>
      <c r="D1209" s="12">
        <f>2026-marketing_campaign4[[#This Row],[Year_Birth]]</f>
        <v>50</v>
      </c>
      <c r="E1209" s="12" t="str" cm="1">
        <f t="array" ref="E12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09" s="12" t="s">
        <v>32</v>
      </c>
      <c r="G1209" s="12" t="s">
        <v>31</v>
      </c>
      <c r="H1209" s="11">
        <v>49187</v>
      </c>
      <c r="I1209">
        <v>0</v>
      </c>
      <c r="J1209">
        <v>1</v>
      </c>
      <c r="K1209" s="1">
        <v>41650</v>
      </c>
      <c r="L1209">
        <v>63</v>
      </c>
      <c r="M1209" s="11">
        <v>81</v>
      </c>
      <c r="N1209" s="11">
        <v>1</v>
      </c>
      <c r="O1209" s="11">
        <v>31</v>
      </c>
      <c r="P1209" s="11">
        <v>2</v>
      </c>
      <c r="Q1209" s="11">
        <v>1</v>
      </c>
      <c r="R1209" s="11">
        <v>0</v>
      </c>
      <c r="S12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</v>
      </c>
      <c r="T1209" s="25" t="str" cm="1">
        <f t="array" ref="T12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09">
        <v>1</v>
      </c>
      <c r="V1209">
        <v>1</v>
      </c>
      <c r="W1209">
        <v>1</v>
      </c>
      <c r="X1209">
        <v>5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3</v>
      </c>
      <c r="AG1209">
        <v>11</v>
      </c>
      <c r="AH1209">
        <v>0</v>
      </c>
    </row>
    <row r="1210" spans="2:34" x14ac:dyDescent="0.3">
      <c r="B1210">
        <v>1710</v>
      </c>
      <c r="C1210">
        <v>1978</v>
      </c>
      <c r="D1210" s="12">
        <f>2026-marketing_campaign4[[#This Row],[Year_Birth]]</f>
        <v>48</v>
      </c>
      <c r="E1210" s="12" t="str" cm="1">
        <f t="array" ref="E12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10" s="12" t="s">
        <v>29</v>
      </c>
      <c r="G1210" s="12" t="s">
        <v>30</v>
      </c>
      <c r="H1210" s="11">
        <v>30168</v>
      </c>
      <c r="I1210">
        <v>1</v>
      </c>
      <c r="J1210">
        <v>0</v>
      </c>
      <c r="K1210" s="1">
        <v>41340</v>
      </c>
      <c r="L1210">
        <v>51</v>
      </c>
      <c r="M1210" s="11">
        <v>154</v>
      </c>
      <c r="N1210" s="11">
        <v>20</v>
      </c>
      <c r="O1210" s="11">
        <v>66</v>
      </c>
      <c r="P1210" s="11">
        <v>0</v>
      </c>
      <c r="Q1210" s="11">
        <v>12</v>
      </c>
      <c r="R1210" s="11">
        <v>27</v>
      </c>
      <c r="S12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279</v>
      </c>
      <c r="T1210" s="25" t="str" cm="1">
        <f t="array" ref="T12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10">
        <v>7</v>
      </c>
      <c r="V1210">
        <v>6</v>
      </c>
      <c r="W1210">
        <v>1</v>
      </c>
      <c r="X1210">
        <v>4</v>
      </c>
      <c r="Y1210">
        <v>9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3</v>
      </c>
      <c r="AG1210">
        <v>11</v>
      </c>
      <c r="AH1210">
        <v>0</v>
      </c>
    </row>
    <row r="1211" spans="2:34" x14ac:dyDescent="0.3">
      <c r="B1211">
        <v>1970</v>
      </c>
      <c r="C1211">
        <v>1968</v>
      </c>
      <c r="D1211" s="12">
        <f>2026-marketing_campaign4[[#This Row],[Year_Birth]]</f>
        <v>58</v>
      </c>
      <c r="E1211" s="12" t="str" cm="1">
        <f t="array" ref="E12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11" s="12" t="s">
        <v>34</v>
      </c>
      <c r="G1211" s="12" t="s">
        <v>31</v>
      </c>
      <c r="H1211" s="11">
        <v>34053</v>
      </c>
      <c r="I1211">
        <v>0</v>
      </c>
      <c r="J1211">
        <v>1</v>
      </c>
      <c r="K1211" s="1">
        <v>41162</v>
      </c>
      <c r="L1211">
        <v>14</v>
      </c>
      <c r="M1211" s="11">
        <v>63</v>
      </c>
      <c r="N1211" s="11">
        <v>0</v>
      </c>
      <c r="O1211" s="11">
        <v>21</v>
      </c>
      <c r="P1211" s="11">
        <v>7</v>
      </c>
      <c r="Q1211" s="11">
        <v>0</v>
      </c>
      <c r="R1211" s="11">
        <v>12</v>
      </c>
      <c r="S12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</v>
      </c>
      <c r="T1211" s="25" t="str" cm="1">
        <f t="array" ref="T12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11">
        <v>1</v>
      </c>
      <c r="V1211">
        <v>3</v>
      </c>
      <c r="W1211">
        <v>0</v>
      </c>
      <c r="X1211">
        <v>3</v>
      </c>
      <c r="Y1211">
        <v>8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3</v>
      </c>
      <c r="AG1211">
        <v>11</v>
      </c>
      <c r="AH1211">
        <v>0</v>
      </c>
    </row>
    <row r="1212" spans="2:34" x14ac:dyDescent="0.3">
      <c r="B1212">
        <v>5313</v>
      </c>
      <c r="C1212">
        <v>1971</v>
      </c>
      <c r="D1212" s="12">
        <f>2026-marketing_campaign4[[#This Row],[Year_Birth]]</f>
        <v>55</v>
      </c>
      <c r="E1212" s="12" t="str" cm="1">
        <f t="array" ref="E12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12" s="12" t="s">
        <v>34</v>
      </c>
      <c r="G1212" s="12" t="s">
        <v>33</v>
      </c>
      <c r="H1212" s="11">
        <v>38196</v>
      </c>
      <c r="I1212">
        <v>1</v>
      </c>
      <c r="J1212">
        <v>1</v>
      </c>
      <c r="K1212" s="1">
        <v>41747</v>
      </c>
      <c r="L1212">
        <v>20</v>
      </c>
      <c r="M1212" s="11">
        <v>30</v>
      </c>
      <c r="N1212" s="11">
        <v>0</v>
      </c>
      <c r="O1212" s="11">
        <v>11</v>
      </c>
      <c r="P1212" s="11">
        <v>0</v>
      </c>
      <c r="Q1212" s="11">
        <v>0</v>
      </c>
      <c r="R1212" s="11">
        <v>3</v>
      </c>
      <c r="S12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1212" s="25" t="str" cm="1">
        <f t="array" ref="T12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12">
        <v>3</v>
      </c>
      <c r="V1212">
        <v>2</v>
      </c>
      <c r="W1212">
        <v>0</v>
      </c>
      <c r="X1212">
        <v>4</v>
      </c>
      <c r="Y1212">
        <v>5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3</v>
      </c>
      <c r="AG1212">
        <v>11</v>
      </c>
      <c r="AH1212">
        <v>0</v>
      </c>
    </row>
    <row r="1213" spans="2:34" x14ac:dyDescent="0.3">
      <c r="B1213">
        <v>10634</v>
      </c>
      <c r="C1213">
        <v>1951</v>
      </c>
      <c r="D1213" s="12">
        <f>2026-marketing_campaign4[[#This Row],[Year_Birth]]</f>
        <v>75</v>
      </c>
      <c r="E1213" s="12" t="str" cm="1">
        <f t="array" ref="E12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13" s="12" t="s">
        <v>34</v>
      </c>
      <c r="G1213" s="12" t="s">
        <v>33</v>
      </c>
      <c r="H1213" s="11">
        <v>59412</v>
      </c>
      <c r="I1213">
        <v>0</v>
      </c>
      <c r="J1213">
        <v>0</v>
      </c>
      <c r="K1213" s="1">
        <v>41748</v>
      </c>
      <c r="L1213">
        <v>56</v>
      </c>
      <c r="M1213" s="11">
        <v>90</v>
      </c>
      <c r="N1213" s="11">
        <v>67</v>
      </c>
      <c r="O1213" s="11">
        <v>165</v>
      </c>
      <c r="P1213" s="11">
        <v>30</v>
      </c>
      <c r="Q1213" s="11">
        <v>43</v>
      </c>
      <c r="R1213" s="11">
        <v>11</v>
      </c>
      <c r="S12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406</v>
      </c>
      <c r="T1213" s="25" t="str" cm="1">
        <f t="array" ref="T12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13">
        <v>1</v>
      </c>
      <c r="V1213">
        <v>4</v>
      </c>
      <c r="W1213">
        <v>2</v>
      </c>
      <c r="X1213">
        <v>8</v>
      </c>
      <c r="Y1213">
        <v>3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3</v>
      </c>
      <c r="AG1213">
        <v>11</v>
      </c>
      <c r="AH1213">
        <v>0</v>
      </c>
    </row>
    <row r="1214" spans="2:34" x14ac:dyDescent="0.3">
      <c r="B1214">
        <v>7010</v>
      </c>
      <c r="C1214">
        <v>1965</v>
      </c>
      <c r="D1214" s="12">
        <f>2026-marketing_campaign4[[#This Row],[Year_Birth]]</f>
        <v>61</v>
      </c>
      <c r="E1214" s="12" t="str" cm="1">
        <f t="array" ref="E12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14" s="12" t="s">
        <v>37</v>
      </c>
      <c r="G1214" s="12" t="s">
        <v>33</v>
      </c>
      <c r="H1214" s="11">
        <v>70924</v>
      </c>
      <c r="I1214">
        <v>0</v>
      </c>
      <c r="J1214">
        <v>0</v>
      </c>
      <c r="K1214" s="1">
        <v>41736</v>
      </c>
      <c r="L1214">
        <v>41</v>
      </c>
      <c r="M1214" s="11">
        <v>635</v>
      </c>
      <c r="N1214" s="11">
        <v>114</v>
      </c>
      <c r="O1214" s="11">
        <v>254</v>
      </c>
      <c r="P1214" s="11">
        <v>132</v>
      </c>
      <c r="Q1214" s="11">
        <v>152</v>
      </c>
      <c r="R1214" s="11">
        <v>76</v>
      </c>
      <c r="S12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1363</v>
      </c>
      <c r="T1214" s="25" t="str" cm="1">
        <f t="array" ref="T12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214">
        <v>1</v>
      </c>
      <c r="V1214">
        <v>6</v>
      </c>
      <c r="W1214">
        <v>6</v>
      </c>
      <c r="X1214">
        <v>7</v>
      </c>
      <c r="Y1214">
        <v>3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3</v>
      </c>
      <c r="AG1214">
        <v>11</v>
      </c>
      <c r="AH1214">
        <v>0</v>
      </c>
    </row>
    <row r="1215" spans="2:34" x14ac:dyDescent="0.3">
      <c r="B1215">
        <v>8562</v>
      </c>
      <c r="C1215">
        <v>1969</v>
      </c>
      <c r="D1215" s="12">
        <f>2026-marketing_campaign4[[#This Row],[Year_Birth]]</f>
        <v>57</v>
      </c>
      <c r="E1215" s="12" t="str" cm="1">
        <f t="array" ref="E12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15" s="12" t="s">
        <v>29</v>
      </c>
      <c r="G1215" s="12" t="s">
        <v>31</v>
      </c>
      <c r="H1215" s="11">
        <v>54165</v>
      </c>
      <c r="I1215">
        <v>0</v>
      </c>
      <c r="J1215">
        <v>0</v>
      </c>
      <c r="K1215" s="1">
        <v>41422</v>
      </c>
      <c r="L1215">
        <v>72</v>
      </c>
      <c r="M1215" s="11">
        <v>127</v>
      </c>
      <c r="N1215" s="11">
        <v>4</v>
      </c>
      <c r="O1215" s="11">
        <v>73</v>
      </c>
      <c r="P1215" s="11">
        <v>15</v>
      </c>
      <c r="Q1215" s="11">
        <v>6</v>
      </c>
      <c r="R1215" s="11">
        <v>11</v>
      </c>
      <c r="S12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236</v>
      </c>
      <c r="T1215" s="25" t="str" cm="1">
        <f t="array" ref="T12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15">
        <v>1</v>
      </c>
      <c r="V1215">
        <v>2</v>
      </c>
      <c r="W1215">
        <v>1</v>
      </c>
      <c r="X1215">
        <v>7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3</v>
      </c>
      <c r="AG1215">
        <v>11</v>
      </c>
      <c r="AH1215">
        <v>0</v>
      </c>
    </row>
    <row r="1216" spans="2:34" x14ac:dyDescent="0.3">
      <c r="B1216">
        <v>3158</v>
      </c>
      <c r="C1216">
        <v>1973</v>
      </c>
      <c r="D1216" s="12">
        <f>2026-marketing_campaign4[[#This Row],[Year_Birth]]</f>
        <v>53</v>
      </c>
      <c r="E1216" s="12" t="str" cm="1">
        <f t="array" ref="E12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16" s="12" t="s">
        <v>29</v>
      </c>
      <c r="G1216" s="12" t="s">
        <v>33</v>
      </c>
      <c r="H1216" s="11">
        <v>32300</v>
      </c>
      <c r="I1216">
        <v>1</v>
      </c>
      <c r="J1216">
        <v>0</v>
      </c>
      <c r="K1216" s="1">
        <v>41277</v>
      </c>
      <c r="L1216">
        <v>1</v>
      </c>
      <c r="M1216" s="11">
        <v>13</v>
      </c>
      <c r="N1216" s="11">
        <v>3</v>
      </c>
      <c r="O1216" s="11">
        <v>6</v>
      </c>
      <c r="P1216" s="11">
        <v>6</v>
      </c>
      <c r="Q1216" s="11">
        <v>5</v>
      </c>
      <c r="R1216" s="11">
        <v>6</v>
      </c>
      <c r="S12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</v>
      </c>
      <c r="T1216" s="25" t="str" cm="1">
        <f t="array" ref="T12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16">
        <v>1</v>
      </c>
      <c r="V1216">
        <v>1</v>
      </c>
      <c r="W1216">
        <v>0</v>
      </c>
      <c r="X1216">
        <v>3</v>
      </c>
      <c r="Y1216">
        <v>8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3</v>
      </c>
      <c r="AG1216">
        <v>11</v>
      </c>
      <c r="AH1216">
        <v>0</v>
      </c>
    </row>
    <row r="1217" spans="2:34" x14ac:dyDescent="0.3">
      <c r="B1217">
        <v>4436</v>
      </c>
      <c r="C1217">
        <v>1976</v>
      </c>
      <c r="D1217" s="12">
        <f>2026-marketing_campaign4[[#This Row],[Year_Birth]]</f>
        <v>50</v>
      </c>
      <c r="E1217" s="12" t="str" cm="1">
        <f t="array" ref="E12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17" s="12" t="s">
        <v>29</v>
      </c>
      <c r="G1217" s="12" t="s">
        <v>30</v>
      </c>
      <c r="H1217" s="11">
        <v>20180</v>
      </c>
      <c r="I1217">
        <v>0</v>
      </c>
      <c r="J1217">
        <v>0</v>
      </c>
      <c r="K1217" s="1">
        <v>41325</v>
      </c>
      <c r="L1217">
        <v>27</v>
      </c>
      <c r="M1217" s="11">
        <v>18</v>
      </c>
      <c r="N1217" s="11">
        <v>42</v>
      </c>
      <c r="O1217" s="11">
        <v>24</v>
      </c>
      <c r="P1217" s="11">
        <v>15</v>
      </c>
      <c r="Q1217" s="11">
        <v>20</v>
      </c>
      <c r="R1217" s="11">
        <v>18</v>
      </c>
      <c r="S12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</v>
      </c>
      <c r="T1217" s="25" t="str" cm="1">
        <f t="array" ref="T12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17">
        <v>1</v>
      </c>
      <c r="V1217">
        <v>2</v>
      </c>
      <c r="W1217">
        <v>1</v>
      </c>
      <c r="X1217">
        <v>4</v>
      </c>
      <c r="Y1217">
        <v>7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3</v>
      </c>
      <c r="AG1217">
        <v>11</v>
      </c>
      <c r="AH1217">
        <v>0</v>
      </c>
    </row>
    <row r="1218" spans="2:34" x14ac:dyDescent="0.3">
      <c r="B1218">
        <v>5287</v>
      </c>
      <c r="C1218">
        <v>1973</v>
      </c>
      <c r="D1218" s="12">
        <f>2026-marketing_campaign4[[#This Row],[Year_Birth]]</f>
        <v>53</v>
      </c>
      <c r="E1218" s="12" t="str" cm="1">
        <f t="array" ref="E12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18" s="12" t="s">
        <v>29</v>
      </c>
      <c r="G1218" s="12" t="s">
        <v>33</v>
      </c>
      <c r="H1218" s="11">
        <v>34961</v>
      </c>
      <c r="I1218">
        <v>1</v>
      </c>
      <c r="J1218">
        <v>0</v>
      </c>
      <c r="K1218" s="1">
        <v>41809</v>
      </c>
      <c r="L1218">
        <v>77</v>
      </c>
      <c r="M1218" s="11">
        <v>45</v>
      </c>
      <c r="N1218" s="11">
        <v>2</v>
      </c>
      <c r="O1218" s="11">
        <v>26</v>
      </c>
      <c r="P1218" s="11">
        <v>4</v>
      </c>
      <c r="Q1218" s="11">
        <v>1</v>
      </c>
      <c r="R1218" s="11">
        <v>1</v>
      </c>
      <c r="S12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</v>
      </c>
      <c r="T1218" s="25" t="str" cm="1">
        <f t="array" ref="T12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18">
        <v>3</v>
      </c>
      <c r="V1218">
        <v>3</v>
      </c>
      <c r="W1218">
        <v>1</v>
      </c>
      <c r="X1218">
        <v>3</v>
      </c>
      <c r="Y1218">
        <v>7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3</v>
      </c>
      <c r="AG1218">
        <v>11</v>
      </c>
      <c r="AH1218">
        <v>0</v>
      </c>
    </row>
    <row r="1219" spans="2:34" x14ac:dyDescent="0.3">
      <c r="B1219">
        <v>2445</v>
      </c>
      <c r="C1219">
        <v>1974</v>
      </c>
      <c r="D1219" s="12">
        <f>2026-marketing_campaign4[[#This Row],[Year_Birth]]</f>
        <v>52</v>
      </c>
      <c r="E1219" s="12" t="str" cm="1">
        <f t="array" ref="E12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19" s="12" t="s">
        <v>32</v>
      </c>
      <c r="G1219" s="12" t="s">
        <v>31</v>
      </c>
      <c r="H1219" s="11">
        <v>28440</v>
      </c>
      <c r="I1219">
        <v>1</v>
      </c>
      <c r="J1219">
        <v>0</v>
      </c>
      <c r="K1219" s="1">
        <v>41462</v>
      </c>
      <c r="L1219">
        <v>87</v>
      </c>
      <c r="M1219" s="11">
        <v>38</v>
      </c>
      <c r="N1219" s="11">
        <v>1</v>
      </c>
      <c r="O1219" s="11">
        <v>24</v>
      </c>
      <c r="P1219" s="11">
        <v>0</v>
      </c>
      <c r="Q1219" s="11">
        <v>0</v>
      </c>
      <c r="R1219" s="11">
        <v>0</v>
      </c>
      <c r="S12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1219" s="25" t="str" cm="1">
        <f t="array" ref="T12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19">
        <v>1</v>
      </c>
      <c r="V1219">
        <v>2</v>
      </c>
      <c r="W1219">
        <v>0</v>
      </c>
      <c r="X1219">
        <v>3</v>
      </c>
      <c r="Y1219">
        <v>8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3</v>
      </c>
      <c r="AG1219">
        <v>11</v>
      </c>
      <c r="AH1219">
        <v>0</v>
      </c>
    </row>
    <row r="1220" spans="2:34" x14ac:dyDescent="0.3">
      <c r="B1220">
        <v>4550</v>
      </c>
      <c r="C1220">
        <v>1966</v>
      </c>
      <c r="D1220" s="12">
        <f>2026-marketing_campaign4[[#This Row],[Year_Birth]]</f>
        <v>60</v>
      </c>
      <c r="E1220" s="12" t="str" cm="1">
        <f t="array" ref="E12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20" s="12" t="s">
        <v>34</v>
      </c>
      <c r="G1220" s="12" t="s">
        <v>31</v>
      </c>
      <c r="H1220" s="11">
        <v>33564</v>
      </c>
      <c r="I1220">
        <v>0</v>
      </c>
      <c r="J1220">
        <v>1</v>
      </c>
      <c r="K1220" s="1">
        <v>41814</v>
      </c>
      <c r="L1220">
        <v>51</v>
      </c>
      <c r="M1220" s="11">
        <v>61</v>
      </c>
      <c r="N1220" s="11">
        <v>0</v>
      </c>
      <c r="O1220" s="11">
        <v>3</v>
      </c>
      <c r="P1220" s="11">
        <v>0</v>
      </c>
      <c r="Q1220" s="11">
        <v>0</v>
      </c>
      <c r="R1220" s="11">
        <v>7</v>
      </c>
      <c r="S12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</v>
      </c>
      <c r="T1220" s="25" t="str" cm="1">
        <f t="array" ref="T12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20">
        <v>1</v>
      </c>
      <c r="V1220">
        <v>1</v>
      </c>
      <c r="W1220">
        <v>1</v>
      </c>
      <c r="X1220">
        <v>3</v>
      </c>
      <c r="Y1220">
        <v>5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3</v>
      </c>
      <c r="AG1220">
        <v>11</v>
      </c>
      <c r="AH1220">
        <v>0</v>
      </c>
    </row>
    <row r="1221" spans="2:34" x14ac:dyDescent="0.3">
      <c r="B1221">
        <v>4240</v>
      </c>
      <c r="C1221">
        <v>1978</v>
      </c>
      <c r="D1221" s="12">
        <f>2026-marketing_campaign4[[#This Row],[Year_Birth]]</f>
        <v>48</v>
      </c>
      <c r="E1221" s="12" t="str" cm="1">
        <f t="array" ref="E12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21" s="12" t="s">
        <v>29</v>
      </c>
      <c r="G1221" s="12" t="s">
        <v>33</v>
      </c>
      <c r="H1221" s="11">
        <v>17345</v>
      </c>
      <c r="I1221">
        <v>1</v>
      </c>
      <c r="J1221">
        <v>0</v>
      </c>
      <c r="K1221" s="1">
        <v>41216</v>
      </c>
      <c r="L1221">
        <v>79</v>
      </c>
      <c r="M1221" s="11">
        <v>4</v>
      </c>
      <c r="N1221" s="11">
        <v>9</v>
      </c>
      <c r="O1221" s="11">
        <v>16</v>
      </c>
      <c r="P1221" s="11">
        <v>17</v>
      </c>
      <c r="Q1221" s="11">
        <v>0</v>
      </c>
      <c r="R1221" s="11">
        <v>12</v>
      </c>
      <c r="S12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</v>
      </c>
      <c r="T1221" s="25" t="str" cm="1">
        <f t="array" ref="T12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21">
        <v>2</v>
      </c>
      <c r="V1221">
        <v>2</v>
      </c>
      <c r="W1221">
        <v>1</v>
      </c>
      <c r="X1221">
        <v>2</v>
      </c>
      <c r="Y1221">
        <v>8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3</v>
      </c>
      <c r="AG1221">
        <v>11</v>
      </c>
      <c r="AH1221">
        <v>0</v>
      </c>
    </row>
    <row r="1222" spans="2:34" x14ac:dyDescent="0.3">
      <c r="B1222">
        <v>8911</v>
      </c>
      <c r="C1222">
        <v>1967</v>
      </c>
      <c r="D1222" s="12">
        <f>2026-marketing_campaign4[[#This Row],[Year_Birth]]</f>
        <v>59</v>
      </c>
      <c r="E1222" s="12" t="str" cm="1">
        <f t="array" ref="E12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22" s="12" t="s">
        <v>32</v>
      </c>
      <c r="G1222" s="12" t="s">
        <v>33</v>
      </c>
      <c r="H1222" s="11">
        <v>56320</v>
      </c>
      <c r="I1222">
        <v>0</v>
      </c>
      <c r="J1222">
        <v>1</v>
      </c>
      <c r="K1222" s="1">
        <v>41372</v>
      </c>
      <c r="L1222">
        <v>11</v>
      </c>
      <c r="M1222" s="11">
        <v>201</v>
      </c>
      <c r="N1222" s="11">
        <v>53</v>
      </c>
      <c r="O1222" s="11">
        <v>172</v>
      </c>
      <c r="P1222" s="11">
        <v>116</v>
      </c>
      <c r="Q1222" s="11">
        <v>77</v>
      </c>
      <c r="R1222" s="11">
        <v>83</v>
      </c>
      <c r="S12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702</v>
      </c>
      <c r="T1222" s="25" t="str" cm="1">
        <f t="array" ref="T12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222">
        <v>3</v>
      </c>
      <c r="V1222">
        <v>5</v>
      </c>
      <c r="W1222">
        <v>4</v>
      </c>
      <c r="X1222">
        <v>9</v>
      </c>
      <c r="Y1222">
        <v>4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3</v>
      </c>
      <c r="AG1222">
        <v>11</v>
      </c>
      <c r="AH1222">
        <v>0</v>
      </c>
    </row>
    <row r="1223" spans="2:34" x14ac:dyDescent="0.3">
      <c r="B1223">
        <v>3628</v>
      </c>
      <c r="C1223">
        <v>1987</v>
      </c>
      <c r="D1223" s="12">
        <f>2026-marketing_campaign4[[#This Row],[Year_Birth]]</f>
        <v>39</v>
      </c>
      <c r="E1223" s="12" t="str" cm="1">
        <f t="array" ref="E12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223" s="12" t="s">
        <v>36</v>
      </c>
      <c r="G1223" s="12" t="s">
        <v>30</v>
      </c>
      <c r="H1223" s="11">
        <v>15038</v>
      </c>
      <c r="I1223">
        <v>1</v>
      </c>
      <c r="J1223">
        <v>0</v>
      </c>
      <c r="K1223" s="1">
        <v>41303</v>
      </c>
      <c r="L1223">
        <v>93</v>
      </c>
      <c r="M1223" s="11">
        <v>4</v>
      </c>
      <c r="N1223" s="11">
        <v>8</v>
      </c>
      <c r="O1223" s="11">
        <v>11</v>
      </c>
      <c r="P1223" s="11">
        <v>19</v>
      </c>
      <c r="Q1223" s="11">
        <v>12</v>
      </c>
      <c r="R1223" s="11">
        <v>26</v>
      </c>
      <c r="S12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</v>
      </c>
      <c r="T1223" s="25" t="str" cm="1">
        <f t="array" ref="T12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23">
        <v>2</v>
      </c>
      <c r="V1223">
        <v>2</v>
      </c>
      <c r="W1223">
        <v>1</v>
      </c>
      <c r="X1223">
        <v>2</v>
      </c>
      <c r="Y1223">
        <v>9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3</v>
      </c>
      <c r="AG1223">
        <v>11</v>
      </c>
      <c r="AH1223">
        <v>0</v>
      </c>
    </row>
    <row r="1224" spans="2:34" x14ac:dyDescent="0.3">
      <c r="B1224">
        <v>10175</v>
      </c>
      <c r="C1224">
        <v>1958</v>
      </c>
      <c r="D1224" s="12">
        <f>2026-marketing_campaign4[[#This Row],[Year_Birth]]</f>
        <v>68</v>
      </c>
      <c r="E1224" s="12" t="str" cm="1">
        <f t="array" ref="E12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24" s="12" t="s">
        <v>32</v>
      </c>
      <c r="G1224" s="12" t="s">
        <v>35</v>
      </c>
      <c r="H1224" s="11">
        <v>32173</v>
      </c>
      <c r="I1224">
        <v>0</v>
      </c>
      <c r="J1224">
        <v>1</v>
      </c>
      <c r="K1224" s="1">
        <v>41487</v>
      </c>
      <c r="L1224">
        <v>0</v>
      </c>
      <c r="M1224" s="11">
        <v>18</v>
      </c>
      <c r="N1224" s="11">
        <v>0</v>
      </c>
      <c r="O1224" s="11">
        <v>2</v>
      </c>
      <c r="P1224" s="11">
        <v>0</v>
      </c>
      <c r="Q1224" s="11">
        <v>0</v>
      </c>
      <c r="R1224" s="11">
        <v>2</v>
      </c>
      <c r="S12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1224" s="25" t="str" cm="1">
        <f t="array" ref="T12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24">
        <v>1</v>
      </c>
      <c r="V1224">
        <v>1</v>
      </c>
      <c r="W1224">
        <v>0</v>
      </c>
      <c r="X1224">
        <v>3</v>
      </c>
      <c r="Y1224">
        <v>4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3</v>
      </c>
      <c r="AG1224">
        <v>11</v>
      </c>
      <c r="AH1224">
        <v>0</v>
      </c>
    </row>
    <row r="1225" spans="2:34" x14ac:dyDescent="0.3">
      <c r="B1225">
        <v>8985</v>
      </c>
      <c r="C1225">
        <v>1964</v>
      </c>
      <c r="D1225" s="12">
        <f>2026-marketing_campaign4[[#This Row],[Year_Birth]]</f>
        <v>62</v>
      </c>
      <c r="E1225" s="12" t="str" cm="1">
        <f t="array" ref="E12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25" s="12" t="s">
        <v>37</v>
      </c>
      <c r="G1225" s="12" t="s">
        <v>31</v>
      </c>
      <c r="H1225" s="11">
        <v>68316</v>
      </c>
      <c r="I1225">
        <v>0</v>
      </c>
      <c r="J1225">
        <v>1</v>
      </c>
      <c r="K1225" s="1">
        <v>41217</v>
      </c>
      <c r="L1225">
        <v>54</v>
      </c>
      <c r="M1225" s="11">
        <v>806</v>
      </c>
      <c r="N1225" s="11">
        <v>80</v>
      </c>
      <c r="O1225" s="11">
        <v>161</v>
      </c>
      <c r="P1225" s="11">
        <v>120</v>
      </c>
      <c r="Q1225" s="11">
        <v>11</v>
      </c>
      <c r="R1225" s="11">
        <v>33</v>
      </c>
      <c r="S12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1211</v>
      </c>
      <c r="T1225" s="25" t="str" cm="1">
        <f t="array" ref="T12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25">
        <v>5</v>
      </c>
      <c r="V1225">
        <v>10</v>
      </c>
      <c r="W1225">
        <v>7</v>
      </c>
      <c r="X1225">
        <v>10</v>
      </c>
      <c r="Y1225">
        <v>6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3</v>
      </c>
      <c r="AG1225">
        <v>11</v>
      </c>
      <c r="AH1225">
        <v>0</v>
      </c>
    </row>
    <row r="1226" spans="2:34" x14ac:dyDescent="0.3">
      <c r="B1226">
        <v>9888</v>
      </c>
      <c r="C1226">
        <v>1969</v>
      </c>
      <c r="D1226" s="12">
        <f>2026-marketing_campaign4[[#This Row],[Year_Birth]]</f>
        <v>57</v>
      </c>
      <c r="E1226" s="12" t="str" cm="1">
        <f t="array" ref="E12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26" s="12" t="s">
        <v>29</v>
      </c>
      <c r="G1226" s="12" t="s">
        <v>31</v>
      </c>
      <c r="H1226" s="11">
        <v>68695</v>
      </c>
      <c r="I1226">
        <v>0</v>
      </c>
      <c r="J1226">
        <v>0</v>
      </c>
      <c r="K1226" s="1">
        <v>41815</v>
      </c>
      <c r="L1226">
        <v>3</v>
      </c>
      <c r="M1226" s="11">
        <v>458</v>
      </c>
      <c r="N1226" s="11">
        <v>81</v>
      </c>
      <c r="O1226" s="11">
        <v>356</v>
      </c>
      <c r="P1226" s="11">
        <v>106</v>
      </c>
      <c r="Q1226" s="11">
        <v>50</v>
      </c>
      <c r="R1226" s="11">
        <v>40</v>
      </c>
      <c r="S12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1091</v>
      </c>
      <c r="T1226" s="25" t="str" cm="1">
        <f t="array" ref="T12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26">
        <v>1</v>
      </c>
      <c r="V1226">
        <v>4</v>
      </c>
      <c r="W1226">
        <v>4</v>
      </c>
      <c r="X1226">
        <v>7</v>
      </c>
      <c r="Y1226">
        <v>2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3</v>
      </c>
      <c r="AG1226">
        <v>11</v>
      </c>
      <c r="AH1226">
        <v>0</v>
      </c>
    </row>
    <row r="1227" spans="2:34" x14ac:dyDescent="0.3">
      <c r="B1227">
        <v>5263</v>
      </c>
      <c r="C1227">
        <v>1977</v>
      </c>
      <c r="D1227" s="12">
        <f>2026-marketing_campaign4[[#This Row],[Year_Birth]]</f>
        <v>49</v>
      </c>
      <c r="E1227" s="12" t="str" cm="1">
        <f t="array" ref="E12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27" s="12" t="s">
        <v>37</v>
      </c>
      <c r="G1227" s="12" t="s">
        <v>33</v>
      </c>
      <c r="H1227" s="11">
        <v>31056</v>
      </c>
      <c r="I1227">
        <v>1</v>
      </c>
      <c r="J1227">
        <v>0</v>
      </c>
      <c r="K1227" s="1">
        <v>41296</v>
      </c>
      <c r="L1227">
        <v>99</v>
      </c>
      <c r="M1227" s="11">
        <v>5</v>
      </c>
      <c r="N1227" s="11">
        <v>10</v>
      </c>
      <c r="O1227" s="11">
        <v>13</v>
      </c>
      <c r="P1227" s="11">
        <v>3</v>
      </c>
      <c r="Q1227" s="11">
        <v>8</v>
      </c>
      <c r="R1227" s="11">
        <v>16</v>
      </c>
      <c r="S12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227" s="25" t="str" cm="1">
        <f t="array" ref="T12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27">
        <v>1</v>
      </c>
      <c r="V1227">
        <v>1</v>
      </c>
      <c r="W1227">
        <v>0</v>
      </c>
      <c r="X1227">
        <v>3</v>
      </c>
      <c r="Y1227">
        <v>8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3</v>
      </c>
      <c r="AG1227">
        <v>11</v>
      </c>
      <c r="AH1227">
        <v>0</v>
      </c>
    </row>
    <row r="1228" spans="2:34" x14ac:dyDescent="0.3">
      <c r="B1228">
        <v>1020</v>
      </c>
      <c r="C1228">
        <v>1973</v>
      </c>
      <c r="D1228" s="12">
        <f>2026-marketing_campaign4[[#This Row],[Year_Birth]]</f>
        <v>53</v>
      </c>
      <c r="E1228" s="12" t="str" cm="1">
        <f t="array" ref="E12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28" s="12" t="s">
        <v>29</v>
      </c>
      <c r="G1228" s="12" t="s">
        <v>33</v>
      </c>
      <c r="H1228" s="11">
        <v>79593</v>
      </c>
      <c r="I1228">
        <v>0</v>
      </c>
      <c r="J1228">
        <v>0</v>
      </c>
      <c r="K1228" s="1">
        <v>41771</v>
      </c>
      <c r="L1228">
        <v>70</v>
      </c>
      <c r="M1228" s="11">
        <v>350</v>
      </c>
      <c r="N1228" s="11">
        <v>60</v>
      </c>
      <c r="O1228" s="11">
        <v>568</v>
      </c>
      <c r="P1228" s="11">
        <v>110</v>
      </c>
      <c r="Q1228" s="11">
        <v>133</v>
      </c>
      <c r="R1228" s="11">
        <v>145</v>
      </c>
      <c r="S12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1366</v>
      </c>
      <c r="T1228" s="25" t="str" cm="1">
        <f t="array" ref="T12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228">
        <v>1</v>
      </c>
      <c r="V1228">
        <v>5</v>
      </c>
      <c r="W1228">
        <v>6</v>
      </c>
      <c r="X1228">
        <v>7</v>
      </c>
      <c r="Y1228">
        <v>2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3</v>
      </c>
      <c r="AG1228">
        <v>11</v>
      </c>
      <c r="AH1228">
        <v>0</v>
      </c>
    </row>
    <row r="1229" spans="2:34" x14ac:dyDescent="0.3">
      <c r="B1229">
        <v>9503</v>
      </c>
      <c r="C1229">
        <v>1980</v>
      </c>
      <c r="D1229" s="12">
        <f>2026-marketing_campaign4[[#This Row],[Year_Birth]]</f>
        <v>46</v>
      </c>
      <c r="E1229" s="12" t="str" cm="1">
        <f t="array" ref="E12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29" s="12" t="s">
        <v>29</v>
      </c>
      <c r="G1229" s="12" t="s">
        <v>30</v>
      </c>
      <c r="H1229" s="11">
        <v>28071</v>
      </c>
      <c r="I1229">
        <v>0</v>
      </c>
      <c r="J1229">
        <v>0</v>
      </c>
      <c r="K1229" s="1">
        <v>41150</v>
      </c>
      <c r="L1229">
        <v>65</v>
      </c>
      <c r="M1229" s="11">
        <v>39</v>
      </c>
      <c r="N1229" s="11">
        <v>33</v>
      </c>
      <c r="O1229" s="11">
        <v>130</v>
      </c>
      <c r="P1229" s="11">
        <v>41</v>
      </c>
      <c r="Q1229" s="11">
        <v>26</v>
      </c>
      <c r="R1229" s="11">
        <v>44</v>
      </c>
      <c r="S12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313</v>
      </c>
      <c r="T1229" s="25" t="str" cm="1">
        <f t="array" ref="T12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29">
        <v>2</v>
      </c>
      <c r="V1229">
        <v>5</v>
      </c>
      <c r="W1229">
        <v>1</v>
      </c>
      <c r="X1229">
        <v>5</v>
      </c>
      <c r="Y1229">
        <v>8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3</v>
      </c>
      <c r="AG1229">
        <v>11</v>
      </c>
      <c r="AH1229">
        <v>0</v>
      </c>
    </row>
    <row r="1230" spans="2:34" x14ac:dyDescent="0.3">
      <c r="B1230">
        <v>10613</v>
      </c>
      <c r="C1230">
        <v>1958</v>
      </c>
      <c r="D1230" s="12">
        <f>2026-marketing_campaign4[[#This Row],[Year_Birth]]</f>
        <v>68</v>
      </c>
      <c r="E1230" s="12" t="str" cm="1">
        <f t="array" ref="E12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30" s="12" t="s">
        <v>32</v>
      </c>
      <c r="G1230" s="12" t="s">
        <v>31</v>
      </c>
      <c r="H1230" s="11">
        <v>37334</v>
      </c>
      <c r="I1230">
        <v>1</v>
      </c>
      <c r="J1230">
        <v>1</v>
      </c>
      <c r="K1230" s="1">
        <v>41696</v>
      </c>
      <c r="L1230">
        <v>44</v>
      </c>
      <c r="M1230" s="11">
        <v>26</v>
      </c>
      <c r="N1230" s="11">
        <v>1</v>
      </c>
      <c r="O1230" s="11">
        <v>16</v>
      </c>
      <c r="P1230" s="11">
        <v>2</v>
      </c>
      <c r="Q1230" s="11">
        <v>2</v>
      </c>
      <c r="R1230" s="11">
        <v>15</v>
      </c>
      <c r="S12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</v>
      </c>
      <c r="T1230" s="25" t="str" cm="1">
        <f t="array" ref="T12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30">
        <v>4</v>
      </c>
      <c r="V1230">
        <v>3</v>
      </c>
      <c r="W1230">
        <v>0</v>
      </c>
      <c r="X1230">
        <v>4</v>
      </c>
      <c r="Y1230">
        <v>4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3</v>
      </c>
      <c r="AG1230">
        <v>11</v>
      </c>
      <c r="AH1230">
        <v>0</v>
      </c>
    </row>
    <row r="1231" spans="2:34" x14ac:dyDescent="0.3">
      <c r="B1231">
        <v>67</v>
      </c>
      <c r="C1231">
        <v>1972</v>
      </c>
      <c r="D1231" s="12">
        <f>2026-marketing_campaign4[[#This Row],[Year_Birth]]</f>
        <v>54</v>
      </c>
      <c r="E1231" s="12" t="str" cm="1">
        <f t="array" ref="E12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31" s="12" t="s">
        <v>34</v>
      </c>
      <c r="G1231" s="12" t="s">
        <v>30</v>
      </c>
      <c r="H1231" s="11">
        <v>46423</v>
      </c>
      <c r="I1231">
        <v>1</v>
      </c>
      <c r="J1231">
        <v>1</v>
      </c>
      <c r="K1231" s="1">
        <v>41535</v>
      </c>
      <c r="L1231">
        <v>6</v>
      </c>
      <c r="M1231" s="11">
        <v>68</v>
      </c>
      <c r="N1231" s="11">
        <v>0</v>
      </c>
      <c r="O1231" s="11">
        <v>16</v>
      </c>
      <c r="P1231" s="11">
        <v>0</v>
      </c>
      <c r="Q1231" s="11">
        <v>0</v>
      </c>
      <c r="R1231" s="11">
        <v>8</v>
      </c>
      <c r="S12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</v>
      </c>
      <c r="T1231" s="25" t="str" cm="1">
        <f t="array" ref="T12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31">
        <v>3</v>
      </c>
      <c r="V1231">
        <v>2</v>
      </c>
      <c r="W1231">
        <v>0</v>
      </c>
      <c r="X1231">
        <v>4</v>
      </c>
      <c r="Y1231">
        <v>7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3</v>
      </c>
      <c r="AG1231">
        <v>11</v>
      </c>
      <c r="AH1231">
        <v>0</v>
      </c>
    </row>
    <row r="1232" spans="2:34" x14ac:dyDescent="0.3">
      <c r="B1232">
        <v>5863</v>
      </c>
      <c r="C1232">
        <v>1953</v>
      </c>
      <c r="D1232" s="12">
        <f>2026-marketing_campaign4[[#This Row],[Year_Birth]]</f>
        <v>73</v>
      </c>
      <c r="E1232" s="12" t="str" cm="1">
        <f t="array" ref="E12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32" s="12" t="s">
        <v>29</v>
      </c>
      <c r="G1232" s="12" t="s">
        <v>33</v>
      </c>
      <c r="H1232" s="11">
        <v>47703</v>
      </c>
      <c r="I1232">
        <v>0</v>
      </c>
      <c r="J1232">
        <v>1</v>
      </c>
      <c r="K1232" s="1">
        <v>41423</v>
      </c>
      <c r="L1232">
        <v>95</v>
      </c>
      <c r="M1232" s="11">
        <v>359</v>
      </c>
      <c r="N1232" s="11">
        <v>0</v>
      </c>
      <c r="O1232" s="11">
        <v>134</v>
      </c>
      <c r="P1232" s="11">
        <v>13</v>
      </c>
      <c r="Q1232" s="11">
        <v>26</v>
      </c>
      <c r="R1232" s="11">
        <v>123</v>
      </c>
      <c r="S12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655</v>
      </c>
      <c r="T1232" s="25" t="str" cm="1">
        <f t="array" ref="T12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232">
        <v>4</v>
      </c>
      <c r="V1232">
        <v>6</v>
      </c>
      <c r="W1232">
        <v>3</v>
      </c>
      <c r="X1232">
        <v>8</v>
      </c>
      <c r="Y1232">
        <v>5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3</v>
      </c>
      <c r="AG1232">
        <v>11</v>
      </c>
      <c r="AH1232">
        <v>0</v>
      </c>
    </row>
    <row r="1233" spans="2:34" x14ac:dyDescent="0.3">
      <c r="B1233">
        <v>3717</v>
      </c>
      <c r="C1233">
        <v>1959</v>
      </c>
      <c r="D1233" s="12">
        <f>2026-marketing_campaign4[[#This Row],[Year_Birth]]</f>
        <v>67</v>
      </c>
      <c r="E1233" s="12" t="str" cm="1">
        <f t="array" ref="E12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33" s="12" t="s">
        <v>29</v>
      </c>
      <c r="G1233" s="12" t="s">
        <v>33</v>
      </c>
      <c r="H1233" s="11">
        <v>61180</v>
      </c>
      <c r="I1233">
        <v>0</v>
      </c>
      <c r="J1233">
        <v>1</v>
      </c>
      <c r="K1233" s="1">
        <v>41752</v>
      </c>
      <c r="L1233">
        <v>70</v>
      </c>
      <c r="M1233" s="11">
        <v>403</v>
      </c>
      <c r="N1233" s="11">
        <v>24</v>
      </c>
      <c r="O1233" s="11">
        <v>29</v>
      </c>
      <c r="P1233" s="11">
        <v>6</v>
      </c>
      <c r="Q1233" s="11">
        <v>24</v>
      </c>
      <c r="R1233" s="11">
        <v>218</v>
      </c>
      <c r="S12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704</v>
      </c>
      <c r="T1233" s="25" t="str" cm="1">
        <f t="array" ref="T12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233">
        <v>2</v>
      </c>
      <c r="V1233">
        <v>5</v>
      </c>
      <c r="W1233">
        <v>5</v>
      </c>
      <c r="X1233">
        <v>6</v>
      </c>
      <c r="Y1233">
        <v>3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3</v>
      </c>
      <c r="AG1233">
        <v>11</v>
      </c>
      <c r="AH1233">
        <v>0</v>
      </c>
    </row>
    <row r="1234" spans="2:34" x14ac:dyDescent="0.3">
      <c r="B1234">
        <v>6730</v>
      </c>
      <c r="C1234">
        <v>1954</v>
      </c>
      <c r="D1234" s="12">
        <f>2026-marketing_campaign4[[#This Row],[Year_Birth]]</f>
        <v>72</v>
      </c>
      <c r="E1234" s="12" t="str" cm="1">
        <f t="array" ref="E12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34" s="12" t="s">
        <v>29</v>
      </c>
      <c r="G1234" s="12" t="s">
        <v>33</v>
      </c>
      <c r="H1234" s="11">
        <v>38998</v>
      </c>
      <c r="I1234">
        <v>1</v>
      </c>
      <c r="J1234">
        <v>1</v>
      </c>
      <c r="K1234" s="1">
        <v>41216</v>
      </c>
      <c r="L1234">
        <v>92</v>
      </c>
      <c r="M1234" s="11">
        <v>34</v>
      </c>
      <c r="N1234" s="11">
        <v>1</v>
      </c>
      <c r="O1234" s="11">
        <v>14</v>
      </c>
      <c r="P1234" s="11">
        <v>0</v>
      </c>
      <c r="Q1234" s="11">
        <v>0</v>
      </c>
      <c r="R1234" s="11">
        <v>5</v>
      </c>
      <c r="S12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1234" s="25" t="str" cm="1">
        <f t="array" ref="T12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34">
        <v>3</v>
      </c>
      <c r="V1234">
        <v>2</v>
      </c>
      <c r="W1234">
        <v>0</v>
      </c>
      <c r="X1234">
        <v>3</v>
      </c>
      <c r="Y1234">
        <v>8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3</v>
      </c>
      <c r="AG1234">
        <v>11</v>
      </c>
      <c r="AH1234">
        <v>0</v>
      </c>
    </row>
    <row r="1235" spans="2:34" x14ac:dyDescent="0.3">
      <c r="B1235">
        <v>10749</v>
      </c>
      <c r="C1235">
        <v>1991</v>
      </c>
      <c r="D1235" s="12">
        <f>2026-marketing_campaign4[[#This Row],[Year_Birth]]</f>
        <v>35</v>
      </c>
      <c r="E1235" s="12" t="str" cm="1">
        <f t="array" ref="E12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235" s="12" t="s">
        <v>29</v>
      </c>
      <c r="G1235" s="12" t="s">
        <v>30</v>
      </c>
      <c r="H1235" s="11">
        <v>8028</v>
      </c>
      <c r="I1235">
        <v>0</v>
      </c>
      <c r="J1235">
        <v>0</v>
      </c>
      <c r="K1235" s="1">
        <v>41170</v>
      </c>
      <c r="L1235">
        <v>62</v>
      </c>
      <c r="M1235" s="11">
        <v>73</v>
      </c>
      <c r="N1235" s="11">
        <v>18</v>
      </c>
      <c r="O1235" s="11">
        <v>66</v>
      </c>
      <c r="P1235" s="11">
        <v>7</v>
      </c>
      <c r="Q1235" s="11">
        <v>12</v>
      </c>
      <c r="R1235" s="11">
        <v>2</v>
      </c>
      <c r="S12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178</v>
      </c>
      <c r="T1235" s="25" t="str" cm="1">
        <f t="array" ref="T12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35">
        <v>15</v>
      </c>
      <c r="V1235">
        <v>0</v>
      </c>
      <c r="W1235">
        <v>1</v>
      </c>
      <c r="X1235">
        <v>0</v>
      </c>
      <c r="Y1235">
        <v>19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3</v>
      </c>
      <c r="AG1235">
        <v>11</v>
      </c>
      <c r="AH1235">
        <v>0</v>
      </c>
    </row>
    <row r="1236" spans="2:34" x14ac:dyDescent="0.3">
      <c r="B1236">
        <v>4998</v>
      </c>
      <c r="C1236">
        <v>1962</v>
      </c>
      <c r="D1236" s="12">
        <f>2026-marketing_campaign4[[#This Row],[Year_Birth]]</f>
        <v>64</v>
      </c>
      <c r="E1236" s="12" t="str" cm="1">
        <f t="array" ref="E12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36" s="12" t="s">
        <v>29</v>
      </c>
      <c r="G1236" s="12" t="s">
        <v>31</v>
      </c>
      <c r="H1236" s="11">
        <v>76081</v>
      </c>
      <c r="I1236">
        <v>0</v>
      </c>
      <c r="J1236">
        <v>0</v>
      </c>
      <c r="K1236" s="1">
        <v>41782</v>
      </c>
      <c r="L1236">
        <v>85</v>
      </c>
      <c r="M1236" s="11">
        <v>292</v>
      </c>
      <c r="N1236" s="11">
        <v>30</v>
      </c>
      <c r="O1236" s="11">
        <v>415</v>
      </c>
      <c r="P1236" s="11">
        <v>63</v>
      </c>
      <c r="Q1236" s="11">
        <v>33</v>
      </c>
      <c r="R1236" s="11">
        <v>200</v>
      </c>
      <c r="S12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1033</v>
      </c>
      <c r="T1236" s="25" t="str" cm="1">
        <f t="array" ref="T12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36">
        <v>1</v>
      </c>
      <c r="V1236">
        <v>4</v>
      </c>
      <c r="W1236">
        <v>5</v>
      </c>
      <c r="X1236">
        <v>4</v>
      </c>
      <c r="Y1236">
        <v>2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3</v>
      </c>
      <c r="AG1236">
        <v>11</v>
      </c>
      <c r="AH1236">
        <v>0</v>
      </c>
    </row>
    <row r="1237" spans="2:34" x14ac:dyDescent="0.3">
      <c r="B1237">
        <v>5985</v>
      </c>
      <c r="C1237">
        <v>1965</v>
      </c>
      <c r="D1237" s="12">
        <f>2026-marketing_campaign4[[#This Row],[Year_Birth]]</f>
        <v>61</v>
      </c>
      <c r="E1237" s="12" t="str" cm="1">
        <f t="array" ref="E12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37" s="12" t="s">
        <v>34</v>
      </c>
      <c r="G1237" s="12" t="s">
        <v>30</v>
      </c>
      <c r="H1237" s="11">
        <v>33168</v>
      </c>
      <c r="I1237">
        <v>0</v>
      </c>
      <c r="J1237">
        <v>1</v>
      </c>
      <c r="K1237" s="1">
        <v>41195</v>
      </c>
      <c r="L1237">
        <v>0</v>
      </c>
      <c r="M1237" s="11">
        <v>80</v>
      </c>
      <c r="N1237" s="11">
        <v>1</v>
      </c>
      <c r="O1237" s="11">
        <v>37</v>
      </c>
      <c r="P1237" s="11">
        <v>0</v>
      </c>
      <c r="Q1237" s="11">
        <v>1</v>
      </c>
      <c r="R1237" s="11">
        <v>3</v>
      </c>
      <c r="S12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</v>
      </c>
      <c r="T1237" s="25" t="str" cm="1">
        <f t="array" ref="T12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37">
        <v>3</v>
      </c>
      <c r="V1237">
        <v>2</v>
      </c>
      <c r="W1237">
        <v>1</v>
      </c>
      <c r="X1237">
        <v>4</v>
      </c>
      <c r="Y1237">
        <v>7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3</v>
      </c>
      <c r="AG1237">
        <v>11</v>
      </c>
      <c r="AH1237">
        <v>0</v>
      </c>
    </row>
    <row r="1238" spans="2:34" x14ac:dyDescent="0.3">
      <c r="B1238">
        <v>4754</v>
      </c>
      <c r="C1238">
        <v>1966</v>
      </c>
      <c r="D1238" s="12">
        <f>2026-marketing_campaign4[[#This Row],[Year_Birth]]</f>
        <v>60</v>
      </c>
      <c r="E1238" s="12" t="str" cm="1">
        <f t="array" ref="E12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38" s="12" t="s">
        <v>34</v>
      </c>
      <c r="G1238" s="12" t="s">
        <v>33</v>
      </c>
      <c r="H1238" s="11">
        <v>33585</v>
      </c>
      <c r="I1238">
        <v>0</v>
      </c>
      <c r="J1238">
        <v>1</v>
      </c>
      <c r="K1238" s="1">
        <v>41542</v>
      </c>
      <c r="L1238">
        <v>91</v>
      </c>
      <c r="M1238" s="11">
        <v>30</v>
      </c>
      <c r="N1238" s="11">
        <v>11</v>
      </c>
      <c r="O1238" s="11">
        <v>33</v>
      </c>
      <c r="P1238" s="11">
        <v>13</v>
      </c>
      <c r="Q1238" s="11">
        <v>6</v>
      </c>
      <c r="R1238" s="11">
        <v>29</v>
      </c>
      <c r="S12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</v>
      </c>
      <c r="T1238" s="25" t="str" cm="1">
        <f t="array" ref="T12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38">
        <v>1</v>
      </c>
      <c r="V1238">
        <v>2</v>
      </c>
      <c r="W1238">
        <v>0</v>
      </c>
      <c r="X1238">
        <v>4</v>
      </c>
      <c r="Y1238">
        <v>4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3</v>
      </c>
      <c r="AG1238">
        <v>11</v>
      </c>
      <c r="AH1238">
        <v>0</v>
      </c>
    </row>
    <row r="1239" spans="2:34" x14ac:dyDescent="0.3">
      <c r="B1239">
        <v>4002</v>
      </c>
      <c r="C1239">
        <v>1960</v>
      </c>
      <c r="D1239" s="12">
        <f>2026-marketing_campaign4[[#This Row],[Year_Birth]]</f>
        <v>66</v>
      </c>
      <c r="E1239" s="12" t="str" cm="1">
        <f t="array" ref="E12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39" s="12" t="s">
        <v>32</v>
      </c>
      <c r="G1239" s="12" t="s">
        <v>33</v>
      </c>
      <c r="H1239" s="11">
        <v>77037</v>
      </c>
      <c r="I1239">
        <v>0</v>
      </c>
      <c r="J1239">
        <v>1</v>
      </c>
      <c r="K1239" s="1">
        <v>41560</v>
      </c>
      <c r="L1239">
        <v>3</v>
      </c>
      <c r="M1239" s="11">
        <v>463</v>
      </c>
      <c r="N1239" s="11">
        <v>96</v>
      </c>
      <c r="O1239" s="11">
        <v>333</v>
      </c>
      <c r="P1239" s="11">
        <v>168</v>
      </c>
      <c r="Q1239" s="11">
        <v>53</v>
      </c>
      <c r="R1239" s="11">
        <v>10</v>
      </c>
      <c r="S12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1123</v>
      </c>
      <c r="T1239" s="25" t="str" cm="1">
        <f t="array" ref="T12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39">
        <v>1</v>
      </c>
      <c r="V1239">
        <v>7</v>
      </c>
      <c r="W1239">
        <v>7</v>
      </c>
      <c r="X1239">
        <v>12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3</v>
      </c>
      <c r="AG1239">
        <v>11</v>
      </c>
      <c r="AH1239">
        <v>0</v>
      </c>
    </row>
    <row r="1240" spans="2:34" x14ac:dyDescent="0.3">
      <c r="B1240">
        <v>966</v>
      </c>
      <c r="C1240">
        <v>1966</v>
      </c>
      <c r="D1240" s="12">
        <f>2026-marketing_campaign4[[#This Row],[Year_Birth]]</f>
        <v>60</v>
      </c>
      <c r="E1240" s="12" t="str" cm="1">
        <f t="array" ref="E12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40" s="12" t="s">
        <v>29</v>
      </c>
      <c r="G1240" s="12" t="s">
        <v>33</v>
      </c>
      <c r="H1240" s="11">
        <v>44529</v>
      </c>
      <c r="I1240">
        <v>0</v>
      </c>
      <c r="J1240">
        <v>1</v>
      </c>
      <c r="K1240" s="1">
        <v>41460</v>
      </c>
      <c r="L1240">
        <v>98</v>
      </c>
      <c r="M1240" s="11">
        <v>538</v>
      </c>
      <c r="N1240" s="11">
        <v>13</v>
      </c>
      <c r="O1240" s="11">
        <v>91</v>
      </c>
      <c r="P1240" s="11">
        <v>17</v>
      </c>
      <c r="Q1240" s="11">
        <v>6</v>
      </c>
      <c r="R1240" s="11">
        <v>26</v>
      </c>
      <c r="S12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691</v>
      </c>
      <c r="T1240" s="25" t="str" cm="1">
        <f t="array" ref="T12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240">
        <v>6</v>
      </c>
      <c r="V1240">
        <v>6</v>
      </c>
      <c r="W1240">
        <v>2</v>
      </c>
      <c r="X1240">
        <v>11</v>
      </c>
      <c r="Y1240">
        <v>5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3</v>
      </c>
      <c r="AG1240">
        <v>11</v>
      </c>
      <c r="AH1240">
        <v>0</v>
      </c>
    </row>
    <row r="1241" spans="2:34" x14ac:dyDescent="0.3">
      <c r="B1241">
        <v>4767</v>
      </c>
      <c r="C1241">
        <v>1965</v>
      </c>
      <c r="D1241" s="12">
        <f>2026-marketing_campaign4[[#This Row],[Year_Birth]]</f>
        <v>61</v>
      </c>
      <c r="E1241" s="12" t="str" cm="1">
        <f t="array" ref="E12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41" s="12" t="s">
        <v>37</v>
      </c>
      <c r="G1241" s="12" t="s">
        <v>33</v>
      </c>
      <c r="H1241" s="11">
        <v>70924</v>
      </c>
      <c r="I1241">
        <v>0</v>
      </c>
      <c r="J1241">
        <v>0</v>
      </c>
      <c r="K1241" s="1">
        <v>41736</v>
      </c>
      <c r="L1241">
        <v>41</v>
      </c>
      <c r="M1241" s="11">
        <v>635</v>
      </c>
      <c r="N1241" s="11">
        <v>114</v>
      </c>
      <c r="O1241" s="11">
        <v>254</v>
      </c>
      <c r="P1241" s="11">
        <v>132</v>
      </c>
      <c r="Q1241" s="11">
        <v>152</v>
      </c>
      <c r="R1241" s="11">
        <v>76</v>
      </c>
      <c r="S12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1363</v>
      </c>
      <c r="T1241" s="25" t="str" cm="1">
        <f t="array" ref="T12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241">
        <v>1</v>
      </c>
      <c r="V1241">
        <v>6</v>
      </c>
      <c r="W1241">
        <v>6</v>
      </c>
      <c r="X1241">
        <v>7</v>
      </c>
      <c r="Y1241">
        <v>3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3</v>
      </c>
      <c r="AG1241">
        <v>11</v>
      </c>
      <c r="AH1241">
        <v>0</v>
      </c>
    </row>
    <row r="1242" spans="2:34" x14ac:dyDescent="0.3">
      <c r="B1242">
        <v>9725</v>
      </c>
      <c r="C1242">
        <v>1966</v>
      </c>
      <c r="D1242" s="12">
        <f>2026-marketing_campaign4[[#This Row],[Year_Birth]]</f>
        <v>60</v>
      </c>
      <c r="E1242" s="12" t="str" cm="1">
        <f t="array" ref="E12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42" s="12" t="s">
        <v>32</v>
      </c>
      <c r="G1242" s="12" t="s">
        <v>31</v>
      </c>
      <c r="H1242" s="11">
        <v>28764</v>
      </c>
      <c r="I1242">
        <v>1</v>
      </c>
      <c r="J1242">
        <v>1</v>
      </c>
      <c r="K1242" s="1">
        <v>41795</v>
      </c>
      <c r="L1242">
        <v>16</v>
      </c>
      <c r="M1242" s="11">
        <v>8</v>
      </c>
      <c r="N1242" s="11">
        <v>0</v>
      </c>
      <c r="O1242" s="11">
        <v>3</v>
      </c>
      <c r="P1242" s="11">
        <v>0</v>
      </c>
      <c r="Q1242" s="11">
        <v>0</v>
      </c>
      <c r="R1242" s="11">
        <v>1</v>
      </c>
      <c r="S12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</v>
      </c>
      <c r="T1242" s="25" t="str" cm="1">
        <f t="array" ref="T12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42">
        <v>1</v>
      </c>
      <c r="V1242">
        <v>1</v>
      </c>
      <c r="W1242">
        <v>0</v>
      </c>
      <c r="X1242">
        <v>2</v>
      </c>
      <c r="Y1242">
        <v>8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3</v>
      </c>
      <c r="AG1242">
        <v>11</v>
      </c>
      <c r="AH1242">
        <v>0</v>
      </c>
    </row>
    <row r="1243" spans="2:34" x14ac:dyDescent="0.3">
      <c r="B1243">
        <v>4475</v>
      </c>
      <c r="C1243">
        <v>1949</v>
      </c>
      <c r="D1243" s="12">
        <f>2026-marketing_campaign4[[#This Row],[Year_Birth]]</f>
        <v>77</v>
      </c>
      <c r="E1243" s="12" t="str" cm="1">
        <f t="array" ref="E12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43" s="12" t="s">
        <v>32</v>
      </c>
      <c r="G1243" s="12" t="s">
        <v>33</v>
      </c>
      <c r="H1243" s="11">
        <v>69098</v>
      </c>
      <c r="I1243">
        <v>0</v>
      </c>
      <c r="J1243">
        <v>0</v>
      </c>
      <c r="K1243" s="1">
        <v>41321</v>
      </c>
      <c r="L1243">
        <v>82</v>
      </c>
      <c r="M1243" s="11">
        <v>1315</v>
      </c>
      <c r="N1243" s="11">
        <v>22</v>
      </c>
      <c r="O1243" s="11">
        <v>780</v>
      </c>
      <c r="P1243" s="11">
        <v>145</v>
      </c>
      <c r="Q1243" s="11">
        <v>0</v>
      </c>
      <c r="R1243" s="11">
        <v>178</v>
      </c>
      <c r="S12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2440</v>
      </c>
      <c r="T1243" s="25" t="str" cm="1">
        <f t="array" ref="T12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1243">
        <v>1</v>
      </c>
      <c r="V1243">
        <v>7</v>
      </c>
      <c r="W1243">
        <v>8</v>
      </c>
      <c r="X1243">
        <v>9</v>
      </c>
      <c r="Y1243">
        <v>5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3</v>
      </c>
      <c r="AG1243">
        <v>11</v>
      </c>
      <c r="AH1243">
        <v>0</v>
      </c>
    </row>
    <row r="1244" spans="2:34" x14ac:dyDescent="0.3">
      <c r="B1244">
        <v>5731</v>
      </c>
      <c r="C1244">
        <v>1983</v>
      </c>
      <c r="D1244" s="12">
        <f>2026-marketing_campaign4[[#This Row],[Year_Birth]]</f>
        <v>43</v>
      </c>
      <c r="E1244" s="12" t="str" cm="1">
        <f t="array" ref="E12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44" s="12" t="s">
        <v>34</v>
      </c>
      <c r="G1244" s="12" t="s">
        <v>33</v>
      </c>
      <c r="H1244" s="11">
        <v>27100</v>
      </c>
      <c r="I1244">
        <v>1</v>
      </c>
      <c r="J1244">
        <v>0</v>
      </c>
      <c r="K1244" s="1">
        <v>41369</v>
      </c>
      <c r="L1244">
        <v>64</v>
      </c>
      <c r="M1244" s="11">
        <v>12</v>
      </c>
      <c r="N1244" s="11">
        <v>0</v>
      </c>
      <c r="O1244" s="11">
        <v>13</v>
      </c>
      <c r="P1244" s="11">
        <v>2</v>
      </c>
      <c r="Q1244" s="11">
        <v>0</v>
      </c>
      <c r="R1244" s="11">
        <v>10</v>
      </c>
      <c r="S12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1244" s="25" t="str" cm="1">
        <f t="array" ref="T12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44">
        <v>1</v>
      </c>
      <c r="V1244">
        <v>1</v>
      </c>
      <c r="W1244">
        <v>0</v>
      </c>
      <c r="X1244">
        <v>3</v>
      </c>
      <c r="Y1244">
        <v>7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3</v>
      </c>
      <c r="AG1244">
        <v>11</v>
      </c>
      <c r="AH1244">
        <v>0</v>
      </c>
    </row>
    <row r="1245" spans="2:34" x14ac:dyDescent="0.3">
      <c r="B1245">
        <v>7290</v>
      </c>
      <c r="C1245">
        <v>1985</v>
      </c>
      <c r="D1245" s="12">
        <f>2026-marketing_campaign4[[#This Row],[Year_Birth]]</f>
        <v>41</v>
      </c>
      <c r="E1245" s="12" t="str" cm="1">
        <f t="array" ref="E12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45" s="12" t="s">
        <v>29</v>
      </c>
      <c r="G1245" s="12" t="s">
        <v>30</v>
      </c>
      <c r="H1245" s="11">
        <v>70596</v>
      </c>
      <c r="I1245">
        <v>0</v>
      </c>
      <c r="J1245">
        <v>0</v>
      </c>
      <c r="K1245" s="1">
        <v>41187</v>
      </c>
      <c r="L1245">
        <v>68</v>
      </c>
      <c r="M1245" s="11">
        <v>347</v>
      </c>
      <c r="N1245" s="11">
        <v>44</v>
      </c>
      <c r="O1245" s="11">
        <v>534</v>
      </c>
      <c r="P1245" s="11">
        <v>17</v>
      </c>
      <c r="Q1245" s="11">
        <v>0</v>
      </c>
      <c r="R1245" s="11">
        <v>26</v>
      </c>
      <c r="S12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968</v>
      </c>
      <c r="T1245" s="25" t="str" cm="1">
        <f t="array" ref="T12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45">
        <v>1</v>
      </c>
      <c r="V1245">
        <v>3</v>
      </c>
      <c r="W1245">
        <v>5</v>
      </c>
      <c r="X1245">
        <v>12</v>
      </c>
      <c r="Y1245">
        <v>2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3</v>
      </c>
      <c r="AG1245">
        <v>11</v>
      </c>
      <c r="AH1245">
        <v>0</v>
      </c>
    </row>
    <row r="1246" spans="2:34" x14ac:dyDescent="0.3">
      <c r="B1246">
        <v>3846</v>
      </c>
      <c r="C1246">
        <v>1974</v>
      </c>
      <c r="D1246" s="12">
        <f>2026-marketing_campaign4[[#This Row],[Year_Birth]]</f>
        <v>52</v>
      </c>
      <c r="E1246" s="12" t="str" cm="1">
        <f t="array" ref="E12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46" s="12" t="s">
        <v>29</v>
      </c>
      <c r="G1246" s="12" t="s">
        <v>33</v>
      </c>
      <c r="H1246" s="11">
        <v>42557</v>
      </c>
      <c r="I1246">
        <v>0</v>
      </c>
      <c r="J1246">
        <v>1</v>
      </c>
      <c r="K1246" s="1">
        <v>41150</v>
      </c>
      <c r="L1246">
        <v>98</v>
      </c>
      <c r="M1246" s="11">
        <v>192</v>
      </c>
      <c r="N1246" s="11">
        <v>5</v>
      </c>
      <c r="O1246" s="11">
        <v>53</v>
      </c>
      <c r="P1246" s="11">
        <v>0</v>
      </c>
      <c r="Q1246" s="11">
        <v>5</v>
      </c>
      <c r="R1246" s="11">
        <v>15</v>
      </c>
      <c r="S12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270</v>
      </c>
      <c r="T1246" s="25" t="str" cm="1">
        <f t="array" ref="T12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46">
        <v>4</v>
      </c>
      <c r="V1246">
        <v>6</v>
      </c>
      <c r="W1246">
        <v>1</v>
      </c>
      <c r="X1246">
        <v>4</v>
      </c>
      <c r="Y1246">
        <v>8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3</v>
      </c>
      <c r="AG1246">
        <v>11</v>
      </c>
      <c r="AH1246">
        <v>0</v>
      </c>
    </row>
    <row r="1247" spans="2:34" x14ac:dyDescent="0.3">
      <c r="B1247">
        <v>8104</v>
      </c>
      <c r="C1247">
        <v>1951</v>
      </c>
      <c r="D1247" s="12">
        <f>2026-marketing_campaign4[[#This Row],[Year_Birth]]</f>
        <v>75</v>
      </c>
      <c r="E1247" s="12" t="str" cm="1">
        <f t="array" ref="E12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47" s="12" t="s">
        <v>32</v>
      </c>
      <c r="G1247" s="12" t="s">
        <v>33</v>
      </c>
      <c r="H1247" s="11">
        <v>53312</v>
      </c>
      <c r="I1247">
        <v>0</v>
      </c>
      <c r="J1247">
        <v>0</v>
      </c>
      <c r="K1247" s="1">
        <v>41495</v>
      </c>
      <c r="L1247">
        <v>32</v>
      </c>
      <c r="M1247" s="11">
        <v>241</v>
      </c>
      <c r="N1247" s="11">
        <v>0</v>
      </c>
      <c r="O1247" s="11">
        <v>12</v>
      </c>
      <c r="P1247" s="11">
        <v>0</v>
      </c>
      <c r="Q1247" s="11">
        <v>0</v>
      </c>
      <c r="R1247" s="11">
        <v>25</v>
      </c>
      <c r="S12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278</v>
      </c>
      <c r="T1247" s="25" t="str" cm="1">
        <f t="array" ref="T12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47">
        <v>1</v>
      </c>
      <c r="V1247">
        <v>5</v>
      </c>
      <c r="W1247">
        <v>1</v>
      </c>
      <c r="X1247">
        <v>5</v>
      </c>
      <c r="Y1247">
        <v>7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3</v>
      </c>
      <c r="AG1247">
        <v>11</v>
      </c>
      <c r="AH1247">
        <v>0</v>
      </c>
    </row>
    <row r="1248" spans="2:34" x14ac:dyDescent="0.3">
      <c r="B1248">
        <v>4507</v>
      </c>
      <c r="C1248">
        <v>1952</v>
      </c>
      <c r="D1248" s="12">
        <f>2026-marketing_campaign4[[#This Row],[Year_Birth]]</f>
        <v>74</v>
      </c>
      <c r="E1248" s="12" t="str" cm="1">
        <f t="array" ref="E12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48" s="12" t="s">
        <v>29</v>
      </c>
      <c r="G1248" s="12" t="s">
        <v>30</v>
      </c>
      <c r="H1248" s="11">
        <v>72228</v>
      </c>
      <c r="I1248">
        <v>0</v>
      </c>
      <c r="J1248">
        <v>0</v>
      </c>
      <c r="K1248" s="1">
        <v>41240</v>
      </c>
      <c r="L1248">
        <v>87</v>
      </c>
      <c r="M1248" s="11">
        <v>631</v>
      </c>
      <c r="N1248" s="11">
        <v>28</v>
      </c>
      <c r="O1248" s="11">
        <v>491</v>
      </c>
      <c r="P1248" s="11">
        <v>30</v>
      </c>
      <c r="Q1248" s="11">
        <v>14</v>
      </c>
      <c r="R1248" s="11">
        <v>56</v>
      </c>
      <c r="S12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1250</v>
      </c>
      <c r="T1248" s="25" t="str" cm="1">
        <f t="array" ref="T12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48">
        <v>1</v>
      </c>
      <c r="V1248">
        <v>6</v>
      </c>
      <c r="W1248">
        <v>7</v>
      </c>
      <c r="X1248">
        <v>8</v>
      </c>
      <c r="Y1248">
        <v>3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3</v>
      </c>
      <c r="AG1248">
        <v>11</v>
      </c>
      <c r="AH1248">
        <v>0</v>
      </c>
    </row>
    <row r="1249" spans="2:34" x14ac:dyDescent="0.3">
      <c r="B1249">
        <v>11013</v>
      </c>
      <c r="C1249">
        <v>1987</v>
      </c>
      <c r="D1249" s="12">
        <f>2026-marketing_campaign4[[#This Row],[Year_Birth]]</f>
        <v>39</v>
      </c>
      <c r="E1249" s="12" t="str" cm="1">
        <f t="array" ref="E12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249" s="12" t="s">
        <v>29</v>
      </c>
      <c r="G1249" s="12" t="s">
        <v>31</v>
      </c>
      <c r="H1249" s="11">
        <v>67605</v>
      </c>
      <c r="I1249">
        <v>0</v>
      </c>
      <c r="J1249">
        <v>0</v>
      </c>
      <c r="K1249" s="1">
        <v>41364</v>
      </c>
      <c r="L1249">
        <v>84</v>
      </c>
      <c r="M1249" s="11">
        <v>336</v>
      </c>
      <c r="N1249" s="11">
        <v>28</v>
      </c>
      <c r="O1249" s="11">
        <v>282</v>
      </c>
      <c r="P1249" s="11">
        <v>184</v>
      </c>
      <c r="Q1249" s="11">
        <v>54</v>
      </c>
      <c r="R1249" s="11">
        <v>54</v>
      </c>
      <c r="S12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938</v>
      </c>
      <c r="T1249" s="25" t="str" cm="1">
        <f t="array" ref="T12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49">
        <v>1</v>
      </c>
      <c r="V1249">
        <v>2</v>
      </c>
      <c r="W1249">
        <v>8</v>
      </c>
      <c r="X1249">
        <v>6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3</v>
      </c>
      <c r="AG1249">
        <v>11</v>
      </c>
      <c r="AH1249">
        <v>0</v>
      </c>
    </row>
    <row r="1250" spans="2:34" x14ac:dyDescent="0.3">
      <c r="B1250">
        <v>4491</v>
      </c>
      <c r="C1250">
        <v>1949</v>
      </c>
      <c r="D1250" s="12">
        <f>2026-marketing_campaign4[[#This Row],[Year_Birth]]</f>
        <v>77</v>
      </c>
      <c r="E1250" s="12" t="str" cm="1">
        <f t="array" ref="E12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50" s="12" t="s">
        <v>34</v>
      </c>
      <c r="G1250" s="12" t="s">
        <v>33</v>
      </c>
      <c r="H1250" s="11">
        <v>62845</v>
      </c>
      <c r="I1250">
        <v>1</v>
      </c>
      <c r="J1250">
        <v>1</v>
      </c>
      <c r="K1250" s="1">
        <v>41183</v>
      </c>
      <c r="L1250">
        <v>3</v>
      </c>
      <c r="M1250" s="11">
        <v>1099</v>
      </c>
      <c r="N1250" s="11">
        <v>0</v>
      </c>
      <c r="O1250" s="11">
        <v>45</v>
      </c>
      <c r="P1250" s="11">
        <v>0</v>
      </c>
      <c r="Q1250" s="11">
        <v>0</v>
      </c>
      <c r="R1250" s="11">
        <v>34</v>
      </c>
      <c r="S12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1178</v>
      </c>
      <c r="T1250" s="25" t="str" cm="1">
        <f t="array" ref="T12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50">
        <v>11</v>
      </c>
      <c r="V1250">
        <v>3</v>
      </c>
      <c r="W1250">
        <v>4</v>
      </c>
      <c r="X1250">
        <v>10</v>
      </c>
      <c r="Y1250">
        <v>8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3</v>
      </c>
      <c r="AG1250">
        <v>11</v>
      </c>
      <c r="AH1250">
        <v>0</v>
      </c>
    </row>
    <row r="1251" spans="2:34" x14ac:dyDescent="0.3">
      <c r="B1251">
        <v>3759</v>
      </c>
      <c r="C1251">
        <v>1958</v>
      </c>
      <c r="D1251" s="12">
        <f>2026-marketing_campaign4[[#This Row],[Year_Birth]]</f>
        <v>68</v>
      </c>
      <c r="E1251" s="12" t="str" cm="1">
        <f t="array" ref="E12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51" s="12" t="s">
        <v>29</v>
      </c>
      <c r="G1251" s="12" t="s">
        <v>31</v>
      </c>
      <c r="H1251" s="11">
        <v>65196</v>
      </c>
      <c r="I1251">
        <v>0</v>
      </c>
      <c r="J1251">
        <v>2</v>
      </c>
      <c r="K1251" s="1">
        <v>41480</v>
      </c>
      <c r="L1251">
        <v>34</v>
      </c>
      <c r="M1251" s="11">
        <v>743</v>
      </c>
      <c r="N1251" s="11">
        <v>19</v>
      </c>
      <c r="O1251" s="11">
        <v>181</v>
      </c>
      <c r="P1251" s="11">
        <v>12</v>
      </c>
      <c r="Q1251" s="11">
        <v>0</v>
      </c>
      <c r="R1251" s="11">
        <v>200</v>
      </c>
      <c r="S12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1155</v>
      </c>
      <c r="T1251" s="25" t="str" cm="1">
        <f t="array" ref="T12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51">
        <v>2</v>
      </c>
      <c r="V1251">
        <v>7</v>
      </c>
      <c r="W1251">
        <v>6</v>
      </c>
      <c r="X1251">
        <v>11</v>
      </c>
      <c r="Y1251">
        <v>5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3</v>
      </c>
      <c r="AG1251">
        <v>11</v>
      </c>
      <c r="AH1251">
        <v>0</v>
      </c>
    </row>
    <row r="1252" spans="2:34" x14ac:dyDescent="0.3">
      <c r="B1252">
        <v>2055</v>
      </c>
      <c r="C1252">
        <v>1973</v>
      </c>
      <c r="D1252" s="12">
        <f>2026-marketing_campaign4[[#This Row],[Year_Birth]]</f>
        <v>53</v>
      </c>
      <c r="E1252" s="12" t="str" cm="1">
        <f t="array" ref="E12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52" s="12" t="s">
        <v>32</v>
      </c>
      <c r="G1252" s="12" t="s">
        <v>35</v>
      </c>
      <c r="H1252" s="11">
        <v>35860</v>
      </c>
      <c r="I1252">
        <v>1</v>
      </c>
      <c r="J1252">
        <v>1</v>
      </c>
      <c r="K1252" s="1">
        <v>41778</v>
      </c>
      <c r="L1252">
        <v>37</v>
      </c>
      <c r="M1252" s="11">
        <v>15</v>
      </c>
      <c r="N1252" s="11">
        <v>0</v>
      </c>
      <c r="O1252" s="11">
        <v>8</v>
      </c>
      <c r="P1252" s="11">
        <v>4</v>
      </c>
      <c r="Q1252" s="11">
        <v>2</v>
      </c>
      <c r="R1252" s="11">
        <v>20</v>
      </c>
      <c r="S12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1252" s="25" t="str" cm="1">
        <f t="array" ref="T12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52">
        <v>2</v>
      </c>
      <c r="V1252">
        <v>1</v>
      </c>
      <c r="W1252">
        <v>1</v>
      </c>
      <c r="X1252">
        <v>2</v>
      </c>
      <c r="Y1252">
        <v>5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3</v>
      </c>
      <c r="AG1252">
        <v>11</v>
      </c>
      <c r="AH1252">
        <v>0</v>
      </c>
    </row>
    <row r="1253" spans="2:34" x14ac:dyDescent="0.3">
      <c r="B1253">
        <v>10766</v>
      </c>
      <c r="C1253">
        <v>1964</v>
      </c>
      <c r="D1253" s="12">
        <f>2026-marketing_campaign4[[#This Row],[Year_Birth]]</f>
        <v>62</v>
      </c>
      <c r="E1253" s="12" t="str" cm="1">
        <f t="array" ref="E12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53" s="12" t="s">
        <v>32</v>
      </c>
      <c r="G1253" s="12" t="s">
        <v>33</v>
      </c>
      <c r="H1253" s="11">
        <v>65526</v>
      </c>
      <c r="I1253">
        <v>0</v>
      </c>
      <c r="J1253">
        <v>1</v>
      </c>
      <c r="K1253" s="1">
        <v>41740</v>
      </c>
      <c r="L1253">
        <v>22</v>
      </c>
      <c r="M1253" s="11">
        <v>397</v>
      </c>
      <c r="N1253" s="11">
        <v>19</v>
      </c>
      <c r="O1253" s="11">
        <v>69</v>
      </c>
      <c r="P1253" s="11">
        <v>12</v>
      </c>
      <c r="Q1253" s="11">
        <v>0</v>
      </c>
      <c r="R1253" s="11">
        <v>9</v>
      </c>
      <c r="S12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506</v>
      </c>
      <c r="T1253" s="25" t="str" cm="1">
        <f t="array" ref="T12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253">
        <v>1</v>
      </c>
      <c r="V1253">
        <v>4</v>
      </c>
      <c r="W1253">
        <v>4</v>
      </c>
      <c r="X1253">
        <v>8</v>
      </c>
      <c r="Y1253">
        <v>2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3</v>
      </c>
      <c r="AG1253">
        <v>11</v>
      </c>
      <c r="AH1253">
        <v>0</v>
      </c>
    </row>
    <row r="1254" spans="2:34" x14ac:dyDescent="0.3">
      <c r="B1254">
        <v>4415</v>
      </c>
      <c r="C1254">
        <v>1961</v>
      </c>
      <c r="D1254" s="12">
        <f>2026-marketing_campaign4[[#This Row],[Year_Birth]]</f>
        <v>65</v>
      </c>
      <c r="E1254" s="12" t="str" cm="1">
        <f t="array" ref="E12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54" s="12" t="s">
        <v>29</v>
      </c>
      <c r="G1254" s="12" t="s">
        <v>33</v>
      </c>
      <c r="H1254" s="11">
        <v>16860</v>
      </c>
      <c r="I1254">
        <v>1</v>
      </c>
      <c r="J1254">
        <v>1</v>
      </c>
      <c r="K1254" s="1">
        <v>41164</v>
      </c>
      <c r="L1254">
        <v>19</v>
      </c>
      <c r="M1254" s="11">
        <v>10</v>
      </c>
      <c r="N1254" s="11">
        <v>4</v>
      </c>
      <c r="O1254" s="11">
        <v>4</v>
      </c>
      <c r="P1254" s="11">
        <v>3</v>
      </c>
      <c r="Q1254" s="11">
        <v>3</v>
      </c>
      <c r="R1254" s="11">
        <v>14</v>
      </c>
      <c r="S12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1254" s="25" t="str" cm="1">
        <f t="array" ref="T12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54">
        <v>3</v>
      </c>
      <c r="V1254">
        <v>1</v>
      </c>
      <c r="W1254">
        <v>1</v>
      </c>
      <c r="X1254">
        <v>3</v>
      </c>
      <c r="Y1254">
        <v>7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3</v>
      </c>
      <c r="AG1254">
        <v>11</v>
      </c>
      <c r="AH1254">
        <v>0</v>
      </c>
    </row>
    <row r="1255" spans="2:34" x14ac:dyDescent="0.3">
      <c r="B1255">
        <v>2223</v>
      </c>
      <c r="C1255">
        <v>1965</v>
      </c>
      <c r="D1255" s="12">
        <f>2026-marketing_campaign4[[#This Row],[Year_Birth]]</f>
        <v>61</v>
      </c>
      <c r="E1255" s="12" t="str" cm="1">
        <f t="array" ref="E12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55" s="12" t="s">
        <v>37</v>
      </c>
      <c r="G1255" s="12" t="s">
        <v>35</v>
      </c>
      <c r="H1255" s="11">
        <v>64176</v>
      </c>
      <c r="I1255">
        <v>0</v>
      </c>
      <c r="J1255">
        <v>1</v>
      </c>
      <c r="K1255" s="1">
        <v>41124</v>
      </c>
      <c r="L1255">
        <v>52</v>
      </c>
      <c r="M1255" s="11">
        <v>1215</v>
      </c>
      <c r="N1255" s="11">
        <v>33</v>
      </c>
      <c r="O1255" s="11">
        <v>249</v>
      </c>
      <c r="P1255" s="11">
        <v>64</v>
      </c>
      <c r="Q1255" s="11">
        <v>116</v>
      </c>
      <c r="R1255" s="11">
        <v>149</v>
      </c>
      <c r="S12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1826</v>
      </c>
      <c r="T1255" s="25" t="str" cm="1">
        <f t="array" ref="T12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255">
        <v>8</v>
      </c>
      <c r="V1255">
        <v>8</v>
      </c>
      <c r="W1255">
        <v>9</v>
      </c>
      <c r="X1255">
        <v>8</v>
      </c>
      <c r="Y1255">
        <v>6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3</v>
      </c>
      <c r="AG1255">
        <v>11</v>
      </c>
      <c r="AH1255">
        <v>0</v>
      </c>
    </row>
    <row r="1256" spans="2:34" x14ac:dyDescent="0.3">
      <c r="B1256">
        <v>4817</v>
      </c>
      <c r="C1256">
        <v>1956</v>
      </c>
      <c r="D1256" s="12">
        <f>2026-marketing_campaign4[[#This Row],[Year_Birth]]</f>
        <v>70</v>
      </c>
      <c r="E1256" s="12" t="str" cm="1">
        <f t="array" ref="E12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56" s="12" t="s">
        <v>29</v>
      </c>
      <c r="G1256" s="12" t="s">
        <v>35</v>
      </c>
      <c r="H1256" s="11">
        <v>22304</v>
      </c>
      <c r="I1256">
        <v>0</v>
      </c>
      <c r="J1256">
        <v>0</v>
      </c>
      <c r="K1256" s="1">
        <v>41125</v>
      </c>
      <c r="L1256">
        <v>91</v>
      </c>
      <c r="M1256" s="11">
        <v>3</v>
      </c>
      <c r="N1256" s="11">
        <v>2</v>
      </c>
      <c r="O1256" s="11">
        <v>7</v>
      </c>
      <c r="P1256" s="11">
        <v>0</v>
      </c>
      <c r="Q1256" s="11">
        <v>4</v>
      </c>
      <c r="R1256" s="11">
        <v>2</v>
      </c>
      <c r="S12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1256" s="25" t="str" cm="1">
        <f t="array" ref="T12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56">
        <v>1</v>
      </c>
      <c r="V1256">
        <v>1</v>
      </c>
      <c r="W1256">
        <v>0</v>
      </c>
      <c r="X1256">
        <v>2</v>
      </c>
      <c r="Y1256">
        <v>8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3</v>
      </c>
      <c r="AG1256">
        <v>11</v>
      </c>
      <c r="AH1256">
        <v>0</v>
      </c>
    </row>
    <row r="1257" spans="2:34" x14ac:dyDescent="0.3">
      <c r="B1257">
        <v>2875</v>
      </c>
      <c r="C1257">
        <v>1978</v>
      </c>
      <c r="D1257" s="12">
        <f>2026-marketing_campaign4[[#This Row],[Year_Birth]]</f>
        <v>48</v>
      </c>
      <c r="E1257" s="12" t="str" cm="1">
        <f t="array" ref="E12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57" s="12" t="s">
        <v>29</v>
      </c>
      <c r="G1257" s="12" t="s">
        <v>33</v>
      </c>
      <c r="H1257" s="11">
        <v>67023</v>
      </c>
      <c r="I1257">
        <v>0</v>
      </c>
      <c r="J1257">
        <v>0</v>
      </c>
      <c r="K1257" s="1">
        <v>41702</v>
      </c>
      <c r="L1257">
        <v>93</v>
      </c>
      <c r="M1257" s="11">
        <v>444</v>
      </c>
      <c r="N1257" s="11">
        <v>44</v>
      </c>
      <c r="O1257" s="11">
        <v>382</v>
      </c>
      <c r="P1257" s="11">
        <v>11</v>
      </c>
      <c r="Q1257" s="11">
        <v>8</v>
      </c>
      <c r="R1257" s="11">
        <v>17</v>
      </c>
      <c r="S12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906</v>
      </c>
      <c r="T1257" s="25" t="str" cm="1">
        <f t="array" ref="T12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57">
        <v>1</v>
      </c>
      <c r="V1257">
        <v>3</v>
      </c>
      <c r="W1257">
        <v>7</v>
      </c>
      <c r="X1257">
        <v>13</v>
      </c>
      <c r="Y1257">
        <v>2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3</v>
      </c>
      <c r="AG1257">
        <v>11</v>
      </c>
      <c r="AH1257">
        <v>0</v>
      </c>
    </row>
    <row r="1258" spans="2:34" x14ac:dyDescent="0.3">
      <c r="B1258">
        <v>10536</v>
      </c>
      <c r="C1258">
        <v>1971</v>
      </c>
      <c r="D1258" s="12">
        <f>2026-marketing_campaign4[[#This Row],[Year_Birth]]</f>
        <v>55</v>
      </c>
      <c r="E1258" s="12" t="str" cm="1">
        <f t="array" ref="E12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58" s="12" t="s">
        <v>32</v>
      </c>
      <c r="G1258" s="12" t="s">
        <v>31</v>
      </c>
      <c r="H1258" s="11">
        <v>32892</v>
      </c>
      <c r="I1258">
        <v>1</v>
      </c>
      <c r="J1258">
        <v>0</v>
      </c>
      <c r="K1258" s="1">
        <v>41784</v>
      </c>
      <c r="L1258">
        <v>78</v>
      </c>
      <c r="M1258" s="11">
        <v>26</v>
      </c>
      <c r="N1258" s="11">
        <v>0</v>
      </c>
      <c r="O1258" s="11">
        <v>15</v>
      </c>
      <c r="P1258" s="11">
        <v>2</v>
      </c>
      <c r="Q1258" s="11">
        <v>1</v>
      </c>
      <c r="R1258" s="11">
        <v>2</v>
      </c>
      <c r="S12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1258" s="25" t="str" cm="1">
        <f t="array" ref="T12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58">
        <v>2</v>
      </c>
      <c r="V1258">
        <v>3</v>
      </c>
      <c r="W1258">
        <v>0</v>
      </c>
      <c r="X1258">
        <v>3</v>
      </c>
      <c r="Y1258">
        <v>8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3</v>
      </c>
      <c r="AG1258">
        <v>11</v>
      </c>
      <c r="AH1258">
        <v>0</v>
      </c>
    </row>
    <row r="1259" spans="2:34" x14ac:dyDescent="0.3">
      <c r="B1259">
        <v>11112</v>
      </c>
      <c r="C1259">
        <v>1966</v>
      </c>
      <c r="D1259" s="12">
        <f>2026-marketing_campaign4[[#This Row],[Year_Birth]]</f>
        <v>60</v>
      </c>
      <c r="E1259" s="12" t="str" cm="1">
        <f t="array" ref="E12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59" s="12" t="s">
        <v>29</v>
      </c>
      <c r="G1259" s="12" t="s">
        <v>31</v>
      </c>
      <c r="H1259" s="11">
        <v>70713</v>
      </c>
      <c r="I1259">
        <v>0</v>
      </c>
      <c r="J1259">
        <v>1</v>
      </c>
      <c r="K1259" s="1">
        <v>41246</v>
      </c>
      <c r="L1259">
        <v>23</v>
      </c>
      <c r="M1259" s="11">
        <v>736</v>
      </c>
      <c r="N1259" s="11">
        <v>114</v>
      </c>
      <c r="O1259" s="11">
        <v>279</v>
      </c>
      <c r="P1259" s="11">
        <v>82</v>
      </c>
      <c r="Q1259" s="11">
        <v>76</v>
      </c>
      <c r="R1259" s="11">
        <v>190</v>
      </c>
      <c r="S12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1477</v>
      </c>
      <c r="T1259" s="25" t="str" cm="1">
        <f t="array" ref="T12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259">
        <v>6</v>
      </c>
      <c r="V1259">
        <v>5</v>
      </c>
      <c r="W1259">
        <v>6</v>
      </c>
      <c r="X1259">
        <v>8</v>
      </c>
      <c r="Y1259">
        <v>3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3</v>
      </c>
      <c r="AG1259">
        <v>11</v>
      </c>
      <c r="AH1259">
        <v>0</v>
      </c>
    </row>
    <row r="1260" spans="2:34" x14ac:dyDescent="0.3">
      <c r="B1260">
        <v>3807</v>
      </c>
      <c r="C1260">
        <v>1955</v>
      </c>
      <c r="D1260" s="12">
        <f>2026-marketing_campaign4[[#This Row],[Year_Birth]]</f>
        <v>71</v>
      </c>
      <c r="E1260" s="12" t="str" cm="1">
        <f t="array" ref="E12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60" s="12" t="s">
        <v>29</v>
      </c>
      <c r="G1260" s="12" t="s">
        <v>31</v>
      </c>
      <c r="H1260" s="11">
        <v>59925</v>
      </c>
      <c r="I1260">
        <v>0</v>
      </c>
      <c r="J1260">
        <v>1</v>
      </c>
      <c r="K1260" s="1">
        <v>41243</v>
      </c>
      <c r="L1260">
        <v>83</v>
      </c>
      <c r="M1260" s="11">
        <v>473</v>
      </c>
      <c r="N1260" s="11">
        <v>21</v>
      </c>
      <c r="O1260" s="11">
        <v>176</v>
      </c>
      <c r="P1260" s="11">
        <v>19</v>
      </c>
      <c r="Q1260" s="11">
        <v>21</v>
      </c>
      <c r="R1260" s="11">
        <v>56</v>
      </c>
      <c r="S12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766</v>
      </c>
      <c r="T1260" s="25" t="str" cm="1">
        <f t="array" ref="T12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60">
        <v>3</v>
      </c>
      <c r="V1260">
        <v>9</v>
      </c>
      <c r="W1260">
        <v>2</v>
      </c>
      <c r="X1260">
        <v>9</v>
      </c>
      <c r="Y1260">
        <v>6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3</v>
      </c>
      <c r="AG1260">
        <v>11</v>
      </c>
      <c r="AH1260">
        <v>0</v>
      </c>
    </row>
    <row r="1261" spans="2:34" x14ac:dyDescent="0.3">
      <c r="B1261">
        <v>9197</v>
      </c>
      <c r="C1261">
        <v>1953</v>
      </c>
      <c r="D1261" s="12">
        <f>2026-marketing_campaign4[[#This Row],[Year_Birth]]</f>
        <v>73</v>
      </c>
      <c r="E1261" s="12" t="str" cm="1">
        <f t="array" ref="E12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61" s="12" t="s">
        <v>29</v>
      </c>
      <c r="G1261" s="12" t="s">
        <v>33</v>
      </c>
      <c r="H1261" s="11">
        <v>39722</v>
      </c>
      <c r="I1261">
        <v>0</v>
      </c>
      <c r="J1261">
        <v>1</v>
      </c>
      <c r="K1261" s="1">
        <v>41694</v>
      </c>
      <c r="L1261">
        <v>92</v>
      </c>
      <c r="M1261" s="11">
        <v>32</v>
      </c>
      <c r="N1261" s="11">
        <v>0</v>
      </c>
      <c r="O1261" s="11">
        <v>5</v>
      </c>
      <c r="P1261" s="11">
        <v>2</v>
      </c>
      <c r="Q1261" s="11">
        <v>0</v>
      </c>
      <c r="R1261" s="11">
        <v>8</v>
      </c>
      <c r="S12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1261" s="25" t="str" cm="1">
        <f t="array" ref="T12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61">
        <v>2</v>
      </c>
      <c r="V1261">
        <v>2</v>
      </c>
      <c r="W1261">
        <v>0</v>
      </c>
      <c r="X1261">
        <v>3</v>
      </c>
      <c r="Y1261">
        <v>5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3</v>
      </c>
      <c r="AG1261">
        <v>11</v>
      </c>
      <c r="AH1261">
        <v>0</v>
      </c>
    </row>
    <row r="1262" spans="2:34" x14ac:dyDescent="0.3">
      <c r="B1262">
        <v>10832</v>
      </c>
      <c r="C1262">
        <v>1958</v>
      </c>
      <c r="D1262" s="12">
        <f>2026-marketing_campaign4[[#This Row],[Year_Birth]]</f>
        <v>68</v>
      </c>
      <c r="E1262" s="12" t="str" cm="1">
        <f t="array" ref="E12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62" s="12" t="s">
        <v>29</v>
      </c>
      <c r="G1262" s="12" t="s">
        <v>31</v>
      </c>
      <c r="H1262" s="11">
        <v>46610</v>
      </c>
      <c r="I1262">
        <v>0</v>
      </c>
      <c r="J1262">
        <v>0</v>
      </c>
      <c r="K1262" s="1">
        <v>41473</v>
      </c>
      <c r="L1262">
        <v>4</v>
      </c>
      <c r="M1262" s="11">
        <v>288</v>
      </c>
      <c r="N1262" s="11">
        <v>10</v>
      </c>
      <c r="O1262" s="11">
        <v>30</v>
      </c>
      <c r="P1262" s="11">
        <v>4</v>
      </c>
      <c r="Q1262" s="11">
        <v>10</v>
      </c>
      <c r="R1262" s="11">
        <v>125</v>
      </c>
      <c r="S12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467</v>
      </c>
      <c r="T1262" s="25" t="str" cm="1">
        <f t="array" ref="T12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62">
        <v>1</v>
      </c>
      <c r="V1262">
        <v>6</v>
      </c>
      <c r="W1262">
        <v>1</v>
      </c>
      <c r="X1262">
        <v>6</v>
      </c>
      <c r="Y1262">
        <v>6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3</v>
      </c>
      <c r="AG1262">
        <v>11</v>
      </c>
      <c r="AH1262">
        <v>0</v>
      </c>
    </row>
    <row r="1263" spans="2:34" x14ac:dyDescent="0.3">
      <c r="B1263">
        <v>6421</v>
      </c>
      <c r="C1263">
        <v>1961</v>
      </c>
      <c r="D1263" s="12">
        <f>2026-marketing_campaign4[[#This Row],[Year_Birth]]</f>
        <v>65</v>
      </c>
      <c r="E1263" s="12" t="str" cm="1">
        <f t="array" ref="E12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63" s="12" t="s">
        <v>29</v>
      </c>
      <c r="G1263" s="12" t="s">
        <v>31</v>
      </c>
      <c r="H1263" s="11">
        <v>88347</v>
      </c>
      <c r="I1263">
        <v>0</v>
      </c>
      <c r="J1263">
        <v>0</v>
      </c>
      <c r="K1263" s="1">
        <v>41458</v>
      </c>
      <c r="L1263">
        <v>32</v>
      </c>
      <c r="M1263" s="11">
        <v>1050</v>
      </c>
      <c r="N1263" s="11">
        <v>178</v>
      </c>
      <c r="O1263" s="11">
        <v>555</v>
      </c>
      <c r="P1263" s="11">
        <v>77</v>
      </c>
      <c r="Q1263" s="11">
        <v>138</v>
      </c>
      <c r="R1263" s="11">
        <v>118</v>
      </c>
      <c r="S12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2116</v>
      </c>
      <c r="T1263" s="25" t="str" cm="1">
        <f t="array" ref="T12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263">
        <v>1</v>
      </c>
      <c r="V1263">
        <v>4</v>
      </c>
      <c r="W1263">
        <v>7</v>
      </c>
      <c r="X1263">
        <v>9</v>
      </c>
      <c r="Y1263">
        <v>1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3</v>
      </c>
      <c r="AG1263">
        <v>11</v>
      </c>
      <c r="AH1263">
        <v>0</v>
      </c>
    </row>
    <row r="1264" spans="2:34" x14ac:dyDescent="0.3">
      <c r="B1264">
        <v>4207</v>
      </c>
      <c r="C1264">
        <v>1981</v>
      </c>
      <c r="D1264" s="12">
        <f>2026-marketing_campaign4[[#This Row],[Year_Birth]]</f>
        <v>45</v>
      </c>
      <c r="E1264" s="12" t="str" cm="1">
        <f t="array" ref="E12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64" s="12" t="s">
        <v>32</v>
      </c>
      <c r="G1264" s="12" t="s">
        <v>33</v>
      </c>
      <c r="H1264" s="11">
        <v>87171</v>
      </c>
      <c r="I1264">
        <v>0</v>
      </c>
      <c r="J1264">
        <v>0</v>
      </c>
      <c r="K1264" s="1">
        <v>41395</v>
      </c>
      <c r="L1264">
        <v>27</v>
      </c>
      <c r="M1264" s="11">
        <v>1001</v>
      </c>
      <c r="N1264" s="11">
        <v>44</v>
      </c>
      <c r="O1264" s="11">
        <v>107</v>
      </c>
      <c r="P1264" s="11">
        <v>58</v>
      </c>
      <c r="Q1264" s="11">
        <v>44</v>
      </c>
      <c r="R1264" s="11">
        <v>44</v>
      </c>
      <c r="S12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1298</v>
      </c>
      <c r="T1264" s="25" t="str" cm="1">
        <f t="array" ref="T12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264">
        <v>1</v>
      </c>
      <c r="V1264">
        <v>6</v>
      </c>
      <c r="W1264">
        <v>7</v>
      </c>
      <c r="X1264">
        <v>11</v>
      </c>
      <c r="Y1264">
        <v>2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3</v>
      </c>
      <c r="AG1264">
        <v>11</v>
      </c>
      <c r="AH1264">
        <v>0</v>
      </c>
    </row>
    <row r="1265" spans="2:34" x14ac:dyDescent="0.3">
      <c r="B1265">
        <v>577</v>
      </c>
      <c r="C1265">
        <v>1976</v>
      </c>
      <c r="D1265" s="12">
        <f>2026-marketing_campaign4[[#This Row],[Year_Birth]]</f>
        <v>50</v>
      </c>
      <c r="E1265" s="12" t="str" cm="1">
        <f t="array" ref="E12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65" s="12" t="s">
        <v>37</v>
      </c>
      <c r="G1265" s="12" t="s">
        <v>31</v>
      </c>
      <c r="H1265" s="11">
        <v>26907</v>
      </c>
      <c r="I1265">
        <v>1</v>
      </c>
      <c r="J1265">
        <v>1</v>
      </c>
      <c r="K1265" s="1">
        <v>41506</v>
      </c>
      <c r="L1265">
        <v>10</v>
      </c>
      <c r="M1265" s="11">
        <v>9</v>
      </c>
      <c r="N1265" s="11">
        <v>1</v>
      </c>
      <c r="O1265" s="11">
        <v>7</v>
      </c>
      <c r="P1265" s="11">
        <v>0</v>
      </c>
      <c r="Q1265" s="11">
        <v>3</v>
      </c>
      <c r="R1265" s="11">
        <v>2</v>
      </c>
      <c r="S12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1265" s="25" t="str" cm="1">
        <f t="array" ref="T12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65">
        <v>2</v>
      </c>
      <c r="V1265">
        <v>1</v>
      </c>
      <c r="W1265">
        <v>0</v>
      </c>
      <c r="X1265">
        <v>3</v>
      </c>
      <c r="Y1265">
        <v>7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3</v>
      </c>
      <c r="AG1265">
        <v>11</v>
      </c>
      <c r="AH1265">
        <v>0</v>
      </c>
    </row>
    <row r="1266" spans="2:34" x14ac:dyDescent="0.3">
      <c r="B1266">
        <v>10855</v>
      </c>
      <c r="C1266">
        <v>1968</v>
      </c>
      <c r="D1266" s="12">
        <f>2026-marketing_campaign4[[#This Row],[Year_Birth]]</f>
        <v>58</v>
      </c>
      <c r="E1266" s="12" t="str" cm="1">
        <f t="array" ref="E12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66" s="12" t="s">
        <v>34</v>
      </c>
      <c r="G1266" s="12" t="s">
        <v>30</v>
      </c>
      <c r="H1266" s="11">
        <v>50014</v>
      </c>
      <c r="I1266">
        <v>1</v>
      </c>
      <c r="J1266">
        <v>0</v>
      </c>
      <c r="K1266" s="1">
        <v>41661</v>
      </c>
      <c r="L1266">
        <v>9</v>
      </c>
      <c r="M1266" s="11">
        <v>234</v>
      </c>
      <c r="N1266" s="11">
        <v>14</v>
      </c>
      <c r="O1266" s="11">
        <v>77</v>
      </c>
      <c r="P1266" s="11">
        <v>19</v>
      </c>
      <c r="Q1266" s="11">
        <v>10</v>
      </c>
      <c r="R1266" s="11">
        <v>42</v>
      </c>
      <c r="S12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396</v>
      </c>
      <c r="T1266" s="25" t="str" cm="1">
        <f t="array" ref="T12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66">
        <v>2</v>
      </c>
      <c r="V1266">
        <v>4</v>
      </c>
      <c r="W1266">
        <v>1</v>
      </c>
      <c r="X1266">
        <v>8</v>
      </c>
      <c r="Y1266">
        <v>5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3</v>
      </c>
      <c r="AG1266">
        <v>11</v>
      </c>
      <c r="AH1266">
        <v>0</v>
      </c>
    </row>
    <row r="1267" spans="2:34" x14ac:dyDescent="0.3">
      <c r="B1267">
        <v>3081</v>
      </c>
      <c r="C1267">
        <v>1978</v>
      </c>
      <c r="D1267" s="12">
        <f>2026-marketing_campaign4[[#This Row],[Year_Birth]]</f>
        <v>48</v>
      </c>
      <c r="E1267" s="12" t="str" cm="1">
        <f t="array" ref="E12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67" s="12" t="s">
        <v>32</v>
      </c>
      <c r="G1267" s="12" t="s">
        <v>33</v>
      </c>
      <c r="H1267" s="11">
        <v>41014</v>
      </c>
      <c r="I1267">
        <v>1</v>
      </c>
      <c r="J1267">
        <v>0</v>
      </c>
      <c r="K1267" s="1">
        <v>41386</v>
      </c>
      <c r="L1267">
        <v>65</v>
      </c>
      <c r="M1267" s="11">
        <v>7</v>
      </c>
      <c r="N1267" s="11">
        <v>2</v>
      </c>
      <c r="O1267" s="11">
        <v>6</v>
      </c>
      <c r="P1267" s="11">
        <v>2</v>
      </c>
      <c r="Q1267" s="11">
        <v>0</v>
      </c>
      <c r="R1267" s="11">
        <v>3</v>
      </c>
      <c r="S12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1267" s="25" t="str" cm="1">
        <f t="array" ref="T12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67">
        <v>1</v>
      </c>
      <c r="V1267">
        <v>1</v>
      </c>
      <c r="W1267">
        <v>0</v>
      </c>
      <c r="X1267">
        <v>2</v>
      </c>
      <c r="Y1267">
        <v>7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3</v>
      </c>
      <c r="AG1267">
        <v>11</v>
      </c>
      <c r="AH1267">
        <v>0</v>
      </c>
    </row>
    <row r="1268" spans="2:34" x14ac:dyDescent="0.3">
      <c r="B1268">
        <v>3535</v>
      </c>
      <c r="C1268">
        <v>1965</v>
      </c>
      <c r="D1268" s="12">
        <f>2026-marketing_campaign4[[#This Row],[Year_Birth]]</f>
        <v>61</v>
      </c>
      <c r="E1268" s="12" t="str" cm="1">
        <f t="array" ref="E12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68" s="12" t="s">
        <v>29</v>
      </c>
      <c r="G1268" s="12" t="s">
        <v>30</v>
      </c>
      <c r="H1268" s="11">
        <v>66294</v>
      </c>
      <c r="I1268">
        <v>0</v>
      </c>
      <c r="J1268">
        <v>0</v>
      </c>
      <c r="K1268" s="1">
        <v>41715</v>
      </c>
      <c r="L1268">
        <v>68</v>
      </c>
      <c r="M1268" s="11">
        <v>251</v>
      </c>
      <c r="N1268" s="11">
        <v>108</v>
      </c>
      <c r="O1268" s="11">
        <v>334</v>
      </c>
      <c r="P1268" s="11">
        <v>65</v>
      </c>
      <c r="Q1268" s="11">
        <v>92</v>
      </c>
      <c r="R1268" s="11">
        <v>117</v>
      </c>
      <c r="S12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967</v>
      </c>
      <c r="T1268" s="25" t="str" cm="1">
        <f t="array" ref="T12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68">
        <v>1</v>
      </c>
      <c r="V1268">
        <v>4</v>
      </c>
      <c r="W1268">
        <v>3</v>
      </c>
      <c r="X1268">
        <v>5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3</v>
      </c>
      <c r="AG1268">
        <v>11</v>
      </c>
      <c r="AH1268">
        <v>0</v>
      </c>
    </row>
    <row r="1269" spans="2:34" x14ac:dyDescent="0.3">
      <c r="B1269">
        <v>9523</v>
      </c>
      <c r="C1269">
        <v>1982</v>
      </c>
      <c r="D1269" s="12">
        <f>2026-marketing_campaign4[[#This Row],[Year_Birth]]</f>
        <v>44</v>
      </c>
      <c r="E1269" s="12" t="str" cm="1">
        <f t="array" ref="E12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69" s="12" t="s">
        <v>29</v>
      </c>
      <c r="G1269" s="12" t="s">
        <v>31</v>
      </c>
      <c r="H1269" s="11">
        <v>40479</v>
      </c>
      <c r="I1269">
        <v>1</v>
      </c>
      <c r="J1269">
        <v>0</v>
      </c>
      <c r="K1269" s="1">
        <v>41503</v>
      </c>
      <c r="L1269">
        <v>95</v>
      </c>
      <c r="M1269" s="11">
        <v>5</v>
      </c>
      <c r="N1269" s="11">
        <v>0</v>
      </c>
      <c r="O1269" s="11">
        <v>8</v>
      </c>
      <c r="P1269" s="11">
        <v>2</v>
      </c>
      <c r="Q1269" s="11">
        <v>0</v>
      </c>
      <c r="R1269" s="11">
        <v>0</v>
      </c>
      <c r="S12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1269" s="25" t="str" cm="1">
        <f t="array" ref="T12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69">
        <v>1</v>
      </c>
      <c r="V1269">
        <v>0</v>
      </c>
      <c r="W1269">
        <v>0</v>
      </c>
      <c r="X1269">
        <v>3</v>
      </c>
      <c r="Y1269">
        <v>4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3</v>
      </c>
      <c r="AG1269">
        <v>11</v>
      </c>
      <c r="AH1269">
        <v>0</v>
      </c>
    </row>
    <row r="1270" spans="2:34" x14ac:dyDescent="0.3">
      <c r="B1270">
        <v>6295</v>
      </c>
      <c r="C1270">
        <v>1977</v>
      </c>
      <c r="D1270" s="12">
        <f>2026-marketing_campaign4[[#This Row],[Year_Birth]]</f>
        <v>49</v>
      </c>
      <c r="E1270" s="12" t="str" cm="1">
        <f t="array" ref="E12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70" s="12" t="s">
        <v>29</v>
      </c>
      <c r="G1270" s="12" t="s">
        <v>33</v>
      </c>
      <c r="H1270" s="11">
        <v>54233</v>
      </c>
      <c r="I1270">
        <v>0</v>
      </c>
      <c r="J1270">
        <v>1</v>
      </c>
      <c r="K1270" s="1">
        <v>41309</v>
      </c>
      <c r="L1270">
        <v>46</v>
      </c>
      <c r="M1270" s="11">
        <v>652</v>
      </c>
      <c r="N1270" s="11">
        <v>8</v>
      </c>
      <c r="O1270" s="11">
        <v>158</v>
      </c>
      <c r="P1270" s="11">
        <v>21</v>
      </c>
      <c r="Q1270" s="11">
        <v>0</v>
      </c>
      <c r="R1270" s="11">
        <v>142</v>
      </c>
      <c r="S12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981</v>
      </c>
      <c r="T1270" s="25" t="str" cm="1">
        <f t="array" ref="T12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70">
        <v>4</v>
      </c>
      <c r="V1270">
        <v>11</v>
      </c>
      <c r="W1270">
        <v>6</v>
      </c>
      <c r="X1270">
        <v>5</v>
      </c>
      <c r="Y1270">
        <v>8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3</v>
      </c>
      <c r="AG1270">
        <v>11</v>
      </c>
      <c r="AH1270">
        <v>0</v>
      </c>
    </row>
    <row r="1271" spans="2:34" x14ac:dyDescent="0.3">
      <c r="B1271">
        <v>10914</v>
      </c>
      <c r="C1271">
        <v>1970</v>
      </c>
      <c r="D1271" s="12">
        <f>2026-marketing_campaign4[[#This Row],[Year_Birth]]</f>
        <v>56</v>
      </c>
      <c r="E1271" s="12" t="str" cm="1">
        <f t="array" ref="E12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71" s="12" t="s">
        <v>29</v>
      </c>
      <c r="G1271" s="12" t="s">
        <v>30</v>
      </c>
      <c r="H1271" s="11">
        <v>24163</v>
      </c>
      <c r="I1271">
        <v>1</v>
      </c>
      <c r="J1271">
        <v>1</v>
      </c>
      <c r="K1271" s="1">
        <v>41559</v>
      </c>
      <c r="L1271">
        <v>3</v>
      </c>
      <c r="M1271" s="11">
        <v>4</v>
      </c>
      <c r="N1271" s="11">
        <v>1</v>
      </c>
      <c r="O1271" s="11">
        <v>7</v>
      </c>
      <c r="P1271" s="11">
        <v>2</v>
      </c>
      <c r="Q1271" s="11">
        <v>1</v>
      </c>
      <c r="R1271" s="11">
        <v>2</v>
      </c>
      <c r="S12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1271" s="25" t="str" cm="1">
        <f t="array" ref="T12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71">
        <v>2</v>
      </c>
      <c r="V1271">
        <v>1</v>
      </c>
      <c r="W1271">
        <v>0</v>
      </c>
      <c r="X1271">
        <v>3</v>
      </c>
      <c r="Y1271">
        <v>4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3</v>
      </c>
      <c r="AG1271">
        <v>11</v>
      </c>
      <c r="AH1271">
        <v>0</v>
      </c>
    </row>
    <row r="1272" spans="2:34" x14ac:dyDescent="0.3">
      <c r="B1272">
        <v>5577</v>
      </c>
      <c r="C1272">
        <v>1983</v>
      </c>
      <c r="D1272" s="12">
        <f>2026-marketing_campaign4[[#This Row],[Year_Birth]]</f>
        <v>43</v>
      </c>
      <c r="E1272" s="12" t="str" cm="1">
        <f t="array" ref="E12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72" s="12" t="s">
        <v>29</v>
      </c>
      <c r="G1272" s="12" t="s">
        <v>31</v>
      </c>
      <c r="H1272" s="11">
        <v>43776</v>
      </c>
      <c r="I1272">
        <v>1</v>
      </c>
      <c r="J1272">
        <v>0</v>
      </c>
      <c r="K1272" s="1">
        <v>41762</v>
      </c>
      <c r="L1272">
        <v>77</v>
      </c>
      <c r="M1272" s="11">
        <v>8</v>
      </c>
      <c r="N1272" s="11">
        <v>0</v>
      </c>
      <c r="O1272" s="11">
        <v>9</v>
      </c>
      <c r="P1272" s="11">
        <v>2</v>
      </c>
      <c r="Q1272" s="11">
        <v>1</v>
      </c>
      <c r="R1272" s="11">
        <v>3</v>
      </c>
      <c r="S12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1272" s="25" t="str" cm="1">
        <f t="array" ref="T12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72">
        <v>1</v>
      </c>
      <c r="V1272">
        <v>1</v>
      </c>
      <c r="W1272">
        <v>0</v>
      </c>
      <c r="X1272">
        <v>2</v>
      </c>
      <c r="Y1272">
        <v>6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3</v>
      </c>
      <c r="AG1272">
        <v>11</v>
      </c>
      <c r="AH1272">
        <v>0</v>
      </c>
    </row>
    <row r="1273" spans="2:34" x14ac:dyDescent="0.3">
      <c r="B1273">
        <v>1127</v>
      </c>
      <c r="C1273">
        <v>1973</v>
      </c>
      <c r="D1273" s="12">
        <f>2026-marketing_campaign4[[#This Row],[Year_Birth]]</f>
        <v>53</v>
      </c>
      <c r="E1273" s="12" t="str" cm="1">
        <f t="array" ref="E12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73" s="12" t="s">
        <v>32</v>
      </c>
      <c r="G1273" s="12" t="s">
        <v>33</v>
      </c>
      <c r="H1273" s="11">
        <v>85844</v>
      </c>
      <c r="I1273">
        <v>0</v>
      </c>
      <c r="J1273">
        <v>0</v>
      </c>
      <c r="K1273" s="1">
        <v>41788</v>
      </c>
      <c r="L1273">
        <v>62</v>
      </c>
      <c r="M1273" s="11">
        <v>938</v>
      </c>
      <c r="N1273" s="11">
        <v>19</v>
      </c>
      <c r="O1273" s="11">
        <v>843</v>
      </c>
      <c r="P1273" s="11">
        <v>25</v>
      </c>
      <c r="Q1273" s="11">
        <v>95</v>
      </c>
      <c r="R1273" s="11">
        <v>38</v>
      </c>
      <c r="S12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1958</v>
      </c>
      <c r="T1273" s="25" t="str" cm="1">
        <f t="array" ref="T12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273">
        <v>1</v>
      </c>
      <c r="V1273">
        <v>6</v>
      </c>
      <c r="W1273">
        <v>6</v>
      </c>
      <c r="X1273">
        <v>7</v>
      </c>
      <c r="Y1273">
        <v>2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3</v>
      </c>
      <c r="AG1273">
        <v>11</v>
      </c>
      <c r="AH1273">
        <v>0</v>
      </c>
    </row>
    <row r="1274" spans="2:34" x14ac:dyDescent="0.3">
      <c r="B1274">
        <v>1833</v>
      </c>
      <c r="C1274">
        <v>1974</v>
      </c>
      <c r="D1274" s="12">
        <f>2026-marketing_campaign4[[#This Row],[Year_Birth]]</f>
        <v>52</v>
      </c>
      <c r="E1274" s="12" t="str" cm="1">
        <f t="array" ref="E12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74" s="12" t="s">
        <v>32</v>
      </c>
      <c r="G1274" s="12" t="s">
        <v>30</v>
      </c>
      <c r="H1274" s="11">
        <v>39190</v>
      </c>
      <c r="I1274">
        <v>1</v>
      </c>
      <c r="J1274">
        <v>0</v>
      </c>
      <c r="K1274" s="1">
        <v>41755</v>
      </c>
      <c r="L1274">
        <v>91</v>
      </c>
      <c r="M1274" s="11">
        <v>68</v>
      </c>
      <c r="N1274" s="11">
        <v>8</v>
      </c>
      <c r="O1274" s="11">
        <v>18</v>
      </c>
      <c r="P1274" s="11">
        <v>19</v>
      </c>
      <c r="Q1274" s="11">
        <v>8</v>
      </c>
      <c r="R1274" s="11">
        <v>12</v>
      </c>
      <c r="S12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</v>
      </c>
      <c r="T1274" s="25" t="str" cm="1">
        <f t="array" ref="T12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74">
        <v>2</v>
      </c>
      <c r="V1274">
        <v>2</v>
      </c>
      <c r="W1274">
        <v>1</v>
      </c>
      <c r="X1274">
        <v>4</v>
      </c>
      <c r="Y1274">
        <v>5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3</v>
      </c>
      <c r="AG1274">
        <v>11</v>
      </c>
      <c r="AH1274">
        <v>0</v>
      </c>
    </row>
    <row r="1275" spans="2:34" x14ac:dyDescent="0.3">
      <c r="B1275">
        <v>4944</v>
      </c>
      <c r="C1275">
        <v>1959</v>
      </c>
      <c r="D1275" s="12">
        <f>2026-marketing_campaign4[[#This Row],[Year_Birth]]</f>
        <v>67</v>
      </c>
      <c r="E1275" s="12" t="str" cm="1">
        <f t="array" ref="E12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75" s="12" t="s">
        <v>29</v>
      </c>
      <c r="G1275" s="12" t="s">
        <v>31</v>
      </c>
      <c r="H1275" s="11">
        <v>71367</v>
      </c>
      <c r="I1275">
        <v>0</v>
      </c>
      <c r="J1275">
        <v>0</v>
      </c>
      <c r="K1275" s="1">
        <v>41509</v>
      </c>
      <c r="L1275">
        <v>24</v>
      </c>
      <c r="M1275" s="11">
        <v>227</v>
      </c>
      <c r="N1275" s="11">
        <v>23</v>
      </c>
      <c r="O1275" s="11">
        <v>389</v>
      </c>
      <c r="P1275" s="11">
        <v>42</v>
      </c>
      <c r="Q1275" s="11">
        <v>21</v>
      </c>
      <c r="R1275" s="11">
        <v>75</v>
      </c>
      <c r="S12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777</v>
      </c>
      <c r="T1275" s="25" t="str" cm="1">
        <f t="array" ref="T12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75">
        <v>1</v>
      </c>
      <c r="V1275">
        <v>4</v>
      </c>
      <c r="W1275">
        <v>5</v>
      </c>
      <c r="X1275">
        <v>7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3</v>
      </c>
      <c r="AG1275">
        <v>11</v>
      </c>
      <c r="AH1275">
        <v>0</v>
      </c>
    </row>
    <row r="1276" spans="2:34" x14ac:dyDescent="0.3">
      <c r="B1276">
        <v>9080</v>
      </c>
      <c r="C1276">
        <v>1972</v>
      </c>
      <c r="D1276" s="12">
        <f>2026-marketing_campaign4[[#This Row],[Year_Birth]]</f>
        <v>54</v>
      </c>
      <c r="E1276" s="12" t="str" cm="1">
        <f t="array" ref="E12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76" s="12" t="s">
        <v>32</v>
      </c>
      <c r="G1276" s="12" t="s">
        <v>30</v>
      </c>
      <c r="H1276" s="11">
        <v>38578</v>
      </c>
      <c r="I1276">
        <v>1</v>
      </c>
      <c r="J1276">
        <v>1</v>
      </c>
      <c r="K1276" s="1">
        <v>41447</v>
      </c>
      <c r="L1276">
        <v>2</v>
      </c>
      <c r="M1276" s="11">
        <v>38</v>
      </c>
      <c r="N1276" s="11">
        <v>4</v>
      </c>
      <c r="O1276" s="11">
        <v>22</v>
      </c>
      <c r="P1276" s="11">
        <v>3</v>
      </c>
      <c r="Q1276" s="11">
        <v>3</v>
      </c>
      <c r="R1276" s="11">
        <v>3</v>
      </c>
      <c r="S12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</v>
      </c>
      <c r="T1276" s="25" t="str" cm="1">
        <f t="array" ref="T12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76">
        <v>3</v>
      </c>
      <c r="V1276">
        <v>3</v>
      </c>
      <c r="W1276">
        <v>0</v>
      </c>
      <c r="X1276">
        <v>3</v>
      </c>
      <c r="Y1276">
        <v>8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3</v>
      </c>
      <c r="AG1276">
        <v>11</v>
      </c>
      <c r="AH1276">
        <v>0</v>
      </c>
    </row>
    <row r="1277" spans="2:34" x14ac:dyDescent="0.3">
      <c r="B1277">
        <v>6466</v>
      </c>
      <c r="C1277">
        <v>1965</v>
      </c>
      <c r="D1277" s="12">
        <f>2026-marketing_campaign4[[#This Row],[Year_Birth]]</f>
        <v>61</v>
      </c>
      <c r="E1277" s="12" t="str" cm="1">
        <f t="array" ref="E12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77" s="12" t="s">
        <v>32</v>
      </c>
      <c r="G1277" s="12" t="s">
        <v>33</v>
      </c>
      <c r="H1277" s="11">
        <v>57236</v>
      </c>
      <c r="I1277">
        <v>1</v>
      </c>
      <c r="J1277">
        <v>1</v>
      </c>
      <c r="K1277" s="1">
        <v>41710</v>
      </c>
      <c r="L1277">
        <v>22</v>
      </c>
      <c r="M1277" s="11">
        <v>105</v>
      </c>
      <c r="N1277" s="11">
        <v>0</v>
      </c>
      <c r="O1277" s="11">
        <v>9</v>
      </c>
      <c r="P1277" s="11">
        <v>2</v>
      </c>
      <c r="Q1277" s="11">
        <v>1</v>
      </c>
      <c r="R1277" s="11">
        <v>4</v>
      </c>
      <c r="S12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</v>
      </c>
      <c r="T1277" s="25" t="str" cm="1">
        <f t="array" ref="T12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77">
        <v>3</v>
      </c>
      <c r="V1277">
        <v>2</v>
      </c>
      <c r="W1277">
        <v>1</v>
      </c>
      <c r="X1277">
        <v>4</v>
      </c>
      <c r="Y1277">
        <v>3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3</v>
      </c>
      <c r="AG1277">
        <v>11</v>
      </c>
      <c r="AH1277">
        <v>0</v>
      </c>
    </row>
    <row r="1278" spans="2:34" x14ac:dyDescent="0.3">
      <c r="B1278">
        <v>9964</v>
      </c>
      <c r="C1278">
        <v>1979</v>
      </c>
      <c r="D1278" s="12">
        <f>2026-marketing_campaign4[[#This Row],[Year_Birth]]</f>
        <v>47</v>
      </c>
      <c r="E1278" s="12" t="str" cm="1">
        <f t="array" ref="E12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78" s="12" t="s">
        <v>29</v>
      </c>
      <c r="G1278" s="12" t="s">
        <v>30</v>
      </c>
      <c r="H1278" s="11">
        <v>61825</v>
      </c>
      <c r="I1278">
        <v>0</v>
      </c>
      <c r="J1278">
        <v>1</v>
      </c>
      <c r="K1278" s="1">
        <v>41493</v>
      </c>
      <c r="L1278">
        <v>56</v>
      </c>
      <c r="M1278" s="11">
        <v>162</v>
      </c>
      <c r="N1278" s="11">
        <v>50</v>
      </c>
      <c r="O1278" s="11">
        <v>100</v>
      </c>
      <c r="P1278" s="11">
        <v>55</v>
      </c>
      <c r="Q1278" s="11">
        <v>30</v>
      </c>
      <c r="R1278" s="11">
        <v>27</v>
      </c>
      <c r="S12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424</v>
      </c>
      <c r="T1278" s="25" t="str" cm="1">
        <f t="array" ref="T12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78">
        <v>1</v>
      </c>
      <c r="V1278">
        <v>4</v>
      </c>
      <c r="W1278">
        <v>2</v>
      </c>
      <c r="X1278">
        <v>8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3</v>
      </c>
      <c r="AG1278">
        <v>11</v>
      </c>
      <c r="AH1278">
        <v>0</v>
      </c>
    </row>
    <row r="1279" spans="2:34" x14ac:dyDescent="0.3">
      <c r="B1279">
        <v>4790</v>
      </c>
      <c r="C1279">
        <v>1958</v>
      </c>
      <c r="D1279" s="12">
        <f>2026-marketing_campaign4[[#This Row],[Year_Birth]]</f>
        <v>68</v>
      </c>
      <c r="E1279" s="12" t="str" cm="1">
        <f t="array" ref="E12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79" s="12" t="s">
        <v>29</v>
      </c>
      <c r="G1279" s="12" t="s">
        <v>35</v>
      </c>
      <c r="H1279" s="11">
        <v>79803</v>
      </c>
      <c r="I1279">
        <v>0</v>
      </c>
      <c r="J1279">
        <v>1</v>
      </c>
      <c r="K1279" s="1">
        <v>41792</v>
      </c>
      <c r="L1279">
        <v>54</v>
      </c>
      <c r="M1279" s="11">
        <v>574</v>
      </c>
      <c r="N1279" s="11">
        <v>8</v>
      </c>
      <c r="O1279" s="11">
        <v>216</v>
      </c>
      <c r="P1279" s="11">
        <v>21</v>
      </c>
      <c r="Q1279" s="11">
        <v>16</v>
      </c>
      <c r="R1279" s="11">
        <v>33</v>
      </c>
      <c r="S12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868</v>
      </c>
      <c r="T1279" s="25" t="str" cm="1">
        <f t="array" ref="T12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79">
        <v>1</v>
      </c>
      <c r="V1279">
        <v>4</v>
      </c>
      <c r="W1279">
        <v>3</v>
      </c>
      <c r="X1279">
        <v>5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3</v>
      </c>
      <c r="AG1279">
        <v>11</v>
      </c>
      <c r="AH1279">
        <v>0</v>
      </c>
    </row>
    <row r="1280" spans="2:34" x14ac:dyDescent="0.3">
      <c r="B1280">
        <v>10245</v>
      </c>
      <c r="C1280">
        <v>1986</v>
      </c>
      <c r="D1280" s="12">
        <f>2026-marketing_campaign4[[#This Row],[Year_Birth]]</f>
        <v>40</v>
      </c>
      <c r="E1280" s="12" t="str" cm="1">
        <f t="array" ref="E12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280" s="12" t="s">
        <v>37</v>
      </c>
      <c r="G1280" s="12" t="s">
        <v>30</v>
      </c>
      <c r="H1280" s="11">
        <v>80910</v>
      </c>
      <c r="I1280">
        <v>0</v>
      </c>
      <c r="J1280">
        <v>0</v>
      </c>
      <c r="K1280" s="1">
        <v>41213</v>
      </c>
      <c r="L1280">
        <v>71</v>
      </c>
      <c r="M1280" s="11">
        <v>160</v>
      </c>
      <c r="N1280" s="11">
        <v>80</v>
      </c>
      <c r="O1280" s="11">
        <v>369</v>
      </c>
      <c r="P1280" s="11">
        <v>67</v>
      </c>
      <c r="Q1280" s="11">
        <v>39</v>
      </c>
      <c r="R1280" s="11">
        <v>41</v>
      </c>
      <c r="S12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756</v>
      </c>
      <c r="T1280" s="25" t="str" cm="1">
        <f t="array" ref="T12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80">
        <v>1</v>
      </c>
      <c r="V1280">
        <v>3</v>
      </c>
      <c r="W1280">
        <v>3</v>
      </c>
      <c r="X1280">
        <v>8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3</v>
      </c>
      <c r="AG1280">
        <v>11</v>
      </c>
      <c r="AH1280">
        <v>0</v>
      </c>
    </row>
    <row r="1281" spans="2:34" x14ac:dyDescent="0.3">
      <c r="B1281">
        <v>1109</v>
      </c>
      <c r="C1281">
        <v>1982</v>
      </c>
      <c r="D1281" s="12">
        <f>2026-marketing_campaign4[[#This Row],[Year_Birth]]</f>
        <v>44</v>
      </c>
      <c r="E1281" s="12" t="str" cm="1">
        <f t="array" ref="E12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81" s="12" t="s">
        <v>34</v>
      </c>
      <c r="G1281" s="12" t="s">
        <v>31</v>
      </c>
      <c r="H1281" s="11">
        <v>27590</v>
      </c>
      <c r="I1281">
        <v>1</v>
      </c>
      <c r="J1281">
        <v>0</v>
      </c>
      <c r="K1281" s="1">
        <v>41387</v>
      </c>
      <c r="L1281">
        <v>38</v>
      </c>
      <c r="M1281" s="11">
        <v>6</v>
      </c>
      <c r="N1281" s="11">
        <v>0</v>
      </c>
      <c r="O1281" s="11">
        <v>5</v>
      </c>
      <c r="P1281" s="11">
        <v>0</v>
      </c>
      <c r="Q1281" s="11">
        <v>0</v>
      </c>
      <c r="R1281" s="11">
        <v>1</v>
      </c>
      <c r="S12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</v>
      </c>
      <c r="T1281" s="25" t="str" cm="1">
        <f t="array" ref="T12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81">
        <v>1</v>
      </c>
      <c r="V1281">
        <v>1</v>
      </c>
      <c r="W1281">
        <v>0</v>
      </c>
      <c r="X1281">
        <v>2</v>
      </c>
      <c r="Y1281">
        <v>7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3</v>
      </c>
      <c r="AG1281">
        <v>11</v>
      </c>
      <c r="AH1281">
        <v>0</v>
      </c>
    </row>
    <row r="1282" spans="2:34" x14ac:dyDescent="0.3">
      <c r="B1282">
        <v>6001</v>
      </c>
      <c r="C1282">
        <v>1979</v>
      </c>
      <c r="D1282" s="12">
        <f>2026-marketing_campaign4[[#This Row],[Year_Birth]]</f>
        <v>47</v>
      </c>
      <c r="E1282" s="12" t="str" cm="1">
        <f t="array" ref="E12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82" s="12" t="s">
        <v>29</v>
      </c>
      <c r="G1282" s="12" t="s">
        <v>33</v>
      </c>
      <c r="H1282" s="11">
        <v>56775</v>
      </c>
      <c r="I1282">
        <v>0</v>
      </c>
      <c r="J1282">
        <v>1</v>
      </c>
      <c r="K1282" s="1">
        <v>41276</v>
      </c>
      <c r="L1282">
        <v>62</v>
      </c>
      <c r="M1282" s="11">
        <v>614</v>
      </c>
      <c r="N1282" s="11">
        <v>35</v>
      </c>
      <c r="O1282" s="11">
        <v>160</v>
      </c>
      <c r="P1282" s="11">
        <v>58</v>
      </c>
      <c r="Q1282" s="11">
        <v>35</v>
      </c>
      <c r="R1282" s="11">
        <v>35</v>
      </c>
      <c r="S12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937</v>
      </c>
      <c r="T1282" s="25" t="str" cm="1">
        <f t="array" ref="T12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82">
        <v>2</v>
      </c>
      <c r="V1282">
        <v>5</v>
      </c>
      <c r="W1282">
        <v>8</v>
      </c>
      <c r="X1282">
        <v>10</v>
      </c>
      <c r="Y1282">
        <v>5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3</v>
      </c>
      <c r="AG1282">
        <v>11</v>
      </c>
      <c r="AH1282">
        <v>0</v>
      </c>
    </row>
    <row r="1283" spans="2:34" x14ac:dyDescent="0.3">
      <c r="B1283">
        <v>10552</v>
      </c>
      <c r="C1283">
        <v>1979</v>
      </c>
      <c r="D1283" s="12">
        <f>2026-marketing_campaign4[[#This Row],[Year_Birth]]</f>
        <v>47</v>
      </c>
      <c r="E1283" s="12" t="str" cm="1">
        <f t="array" ref="E12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83" s="12" t="s">
        <v>37</v>
      </c>
      <c r="G1283" s="12" t="s">
        <v>33</v>
      </c>
      <c r="H1283" s="11">
        <v>54210</v>
      </c>
      <c r="I1283">
        <v>0</v>
      </c>
      <c r="J1283">
        <v>1</v>
      </c>
      <c r="K1283" s="1">
        <v>41414</v>
      </c>
      <c r="L1283">
        <v>18</v>
      </c>
      <c r="M1283" s="11">
        <v>70</v>
      </c>
      <c r="N1283" s="11">
        <v>54</v>
      </c>
      <c r="O1283" s="11">
        <v>109</v>
      </c>
      <c r="P1283" s="11">
        <v>80</v>
      </c>
      <c r="Q1283" s="11">
        <v>9</v>
      </c>
      <c r="R1283" s="11">
        <v>45</v>
      </c>
      <c r="S12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367</v>
      </c>
      <c r="T1283" s="25" t="str" cm="1">
        <f t="array" ref="T12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83">
        <v>2</v>
      </c>
      <c r="V1283">
        <v>4</v>
      </c>
      <c r="W1283">
        <v>1</v>
      </c>
      <c r="X1283">
        <v>7</v>
      </c>
      <c r="Y1283">
        <v>5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</v>
      </c>
      <c r="AG1283">
        <v>11</v>
      </c>
      <c r="AH1283">
        <v>0</v>
      </c>
    </row>
    <row r="1284" spans="2:34" x14ac:dyDescent="0.3">
      <c r="B1284">
        <v>1545</v>
      </c>
      <c r="C1284">
        <v>1986</v>
      </c>
      <c r="D1284" s="12">
        <f>2026-marketing_campaign4[[#This Row],[Year_Birth]]</f>
        <v>40</v>
      </c>
      <c r="E1284" s="12" t="str" cm="1">
        <f t="array" ref="E12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284" s="12" t="s">
        <v>29</v>
      </c>
      <c r="G1284" s="12" t="s">
        <v>33</v>
      </c>
      <c r="H1284" s="11">
        <v>38508</v>
      </c>
      <c r="I1284">
        <v>1</v>
      </c>
      <c r="J1284">
        <v>0</v>
      </c>
      <c r="K1284" s="1">
        <v>41488</v>
      </c>
      <c r="L1284">
        <v>95</v>
      </c>
      <c r="M1284" s="11">
        <v>120</v>
      </c>
      <c r="N1284" s="11">
        <v>19</v>
      </c>
      <c r="O1284" s="11">
        <v>206</v>
      </c>
      <c r="P1284" s="11">
        <v>25</v>
      </c>
      <c r="Q1284" s="11">
        <v>19</v>
      </c>
      <c r="R1284" s="11">
        <v>54</v>
      </c>
      <c r="S12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443</v>
      </c>
      <c r="T1284" s="25" t="str" cm="1">
        <f t="array" ref="T12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84">
        <v>6</v>
      </c>
      <c r="V1284">
        <v>7</v>
      </c>
      <c r="W1284">
        <v>2</v>
      </c>
      <c r="X1284">
        <v>5</v>
      </c>
      <c r="Y1284">
        <v>8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3</v>
      </c>
      <c r="AG1284">
        <v>11</v>
      </c>
      <c r="AH1284">
        <v>0</v>
      </c>
    </row>
    <row r="1285" spans="2:34" x14ac:dyDescent="0.3">
      <c r="B1285">
        <v>7409</v>
      </c>
      <c r="C1285">
        <v>1970</v>
      </c>
      <c r="D1285" s="12">
        <f>2026-marketing_campaign4[[#This Row],[Year_Birth]]</f>
        <v>56</v>
      </c>
      <c r="E1285" s="12" t="str" cm="1">
        <f t="array" ref="E12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85" s="12" t="s">
        <v>29</v>
      </c>
      <c r="G1285" s="12" t="s">
        <v>31</v>
      </c>
      <c r="H1285" s="11">
        <v>53187</v>
      </c>
      <c r="I1285">
        <v>1</v>
      </c>
      <c r="J1285">
        <v>0</v>
      </c>
      <c r="K1285" s="1">
        <v>41573</v>
      </c>
      <c r="L1285">
        <v>66</v>
      </c>
      <c r="M1285" s="11">
        <v>211</v>
      </c>
      <c r="N1285" s="11">
        <v>2</v>
      </c>
      <c r="O1285" s="11">
        <v>30</v>
      </c>
      <c r="P1285" s="11">
        <v>7</v>
      </c>
      <c r="Q1285" s="11">
        <v>7</v>
      </c>
      <c r="R1285" s="11">
        <v>10</v>
      </c>
      <c r="S12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267</v>
      </c>
      <c r="T1285" s="25" t="str" cm="1">
        <f t="array" ref="T12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85">
        <v>2</v>
      </c>
      <c r="V1285">
        <v>4</v>
      </c>
      <c r="W1285">
        <v>1</v>
      </c>
      <c r="X1285">
        <v>6</v>
      </c>
      <c r="Y1285">
        <v>5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3</v>
      </c>
      <c r="AG1285">
        <v>11</v>
      </c>
      <c r="AH1285">
        <v>0</v>
      </c>
    </row>
    <row r="1286" spans="2:34" x14ac:dyDescent="0.3">
      <c r="B1286">
        <v>4444</v>
      </c>
      <c r="C1286">
        <v>1972</v>
      </c>
      <c r="D1286" s="12">
        <f>2026-marketing_campaign4[[#This Row],[Year_Birth]]</f>
        <v>54</v>
      </c>
      <c r="E1286" s="12" t="str" cm="1">
        <f t="array" ref="E12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86" s="12" t="s">
        <v>29</v>
      </c>
      <c r="G1286" s="12" t="s">
        <v>33</v>
      </c>
      <c r="H1286" s="11">
        <v>30023</v>
      </c>
      <c r="I1286">
        <v>1</v>
      </c>
      <c r="J1286">
        <v>0</v>
      </c>
      <c r="K1286" s="1">
        <v>41722</v>
      </c>
      <c r="L1286">
        <v>28</v>
      </c>
      <c r="M1286" s="11">
        <v>11</v>
      </c>
      <c r="N1286" s="11">
        <v>0</v>
      </c>
      <c r="O1286" s="11">
        <v>16</v>
      </c>
      <c r="P1286" s="11">
        <v>7</v>
      </c>
      <c r="Q1286" s="11">
        <v>6</v>
      </c>
      <c r="R1286" s="11">
        <v>21</v>
      </c>
      <c r="S12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</v>
      </c>
      <c r="T1286" s="25" t="str" cm="1">
        <f t="array" ref="T12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86">
        <v>1</v>
      </c>
      <c r="V1286">
        <v>2</v>
      </c>
      <c r="W1286">
        <v>0</v>
      </c>
      <c r="X1286">
        <v>3</v>
      </c>
      <c r="Y1286">
        <v>8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3</v>
      </c>
      <c r="AG1286">
        <v>11</v>
      </c>
      <c r="AH1286">
        <v>0</v>
      </c>
    </row>
    <row r="1287" spans="2:34" x14ac:dyDescent="0.3">
      <c r="B1287">
        <v>146</v>
      </c>
      <c r="C1287">
        <v>1960</v>
      </c>
      <c r="D1287" s="12">
        <f>2026-marketing_campaign4[[#This Row],[Year_Birth]]</f>
        <v>66</v>
      </c>
      <c r="E1287" s="12" t="str" cm="1">
        <f t="array" ref="E12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87" s="12" t="s">
        <v>32</v>
      </c>
      <c r="G1287" s="12" t="s">
        <v>30</v>
      </c>
      <c r="H1287" s="11">
        <v>76045</v>
      </c>
      <c r="I1287">
        <v>0</v>
      </c>
      <c r="J1287">
        <v>0</v>
      </c>
      <c r="K1287" s="1">
        <v>41593</v>
      </c>
      <c r="L1287">
        <v>78</v>
      </c>
      <c r="M1287" s="11">
        <v>760</v>
      </c>
      <c r="N1287" s="11">
        <v>53</v>
      </c>
      <c r="O1287" s="11">
        <v>400</v>
      </c>
      <c r="P1287" s="11">
        <v>17</v>
      </c>
      <c r="Q1287" s="11">
        <v>93</v>
      </c>
      <c r="R1287" s="11">
        <v>0</v>
      </c>
      <c r="S12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1323</v>
      </c>
      <c r="T1287" s="25" t="str" cm="1">
        <f t="array" ref="T12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287">
        <v>1</v>
      </c>
      <c r="V1287">
        <v>4</v>
      </c>
      <c r="W1287">
        <v>5</v>
      </c>
      <c r="X1287">
        <v>11</v>
      </c>
      <c r="Y1287">
        <v>2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3</v>
      </c>
      <c r="AG1287">
        <v>11</v>
      </c>
      <c r="AH1287">
        <v>0</v>
      </c>
    </row>
    <row r="1288" spans="2:34" x14ac:dyDescent="0.3">
      <c r="B1288">
        <v>6271</v>
      </c>
      <c r="C1288">
        <v>1952</v>
      </c>
      <c r="D1288" s="12">
        <f>2026-marketing_campaign4[[#This Row],[Year_Birth]]</f>
        <v>74</v>
      </c>
      <c r="E1288" s="12" t="str" cm="1">
        <f t="array" ref="E12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88" s="12" t="s">
        <v>32</v>
      </c>
      <c r="G1288" s="12" t="s">
        <v>33</v>
      </c>
      <c r="H1288" s="11">
        <v>50870</v>
      </c>
      <c r="I1288">
        <v>0</v>
      </c>
      <c r="J1288">
        <v>1</v>
      </c>
      <c r="K1288" s="1">
        <v>41809</v>
      </c>
      <c r="L1288">
        <v>13</v>
      </c>
      <c r="M1288" s="11">
        <v>53</v>
      </c>
      <c r="N1288" s="11">
        <v>0</v>
      </c>
      <c r="O1288" s="11">
        <v>8</v>
      </c>
      <c r="P1288" s="11">
        <v>0</v>
      </c>
      <c r="Q1288" s="11">
        <v>0</v>
      </c>
      <c r="R1288" s="11">
        <v>2</v>
      </c>
      <c r="S12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1288" s="25" t="str" cm="1">
        <f t="array" ref="T12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88">
        <v>1</v>
      </c>
      <c r="V1288">
        <v>2</v>
      </c>
      <c r="W1288">
        <v>0</v>
      </c>
      <c r="X1288">
        <v>3</v>
      </c>
      <c r="Y1288">
        <v>5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3</v>
      </c>
      <c r="AG1288">
        <v>11</v>
      </c>
      <c r="AH1288">
        <v>0</v>
      </c>
    </row>
    <row r="1289" spans="2:34" x14ac:dyDescent="0.3">
      <c r="B1289">
        <v>10065</v>
      </c>
      <c r="C1289">
        <v>1970</v>
      </c>
      <c r="D1289" s="12">
        <f>2026-marketing_campaign4[[#This Row],[Year_Birth]]</f>
        <v>56</v>
      </c>
      <c r="E1289" s="12" t="str" cm="1">
        <f t="array" ref="E12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89" s="12" t="s">
        <v>37</v>
      </c>
      <c r="G1289" s="12" t="s">
        <v>33</v>
      </c>
      <c r="H1289" s="11">
        <v>15315</v>
      </c>
      <c r="I1289">
        <v>0</v>
      </c>
      <c r="J1289">
        <v>0</v>
      </c>
      <c r="K1289" s="1">
        <v>41489</v>
      </c>
      <c r="L1289">
        <v>27</v>
      </c>
      <c r="M1289" s="11">
        <v>7</v>
      </c>
      <c r="N1289" s="11">
        <v>4</v>
      </c>
      <c r="O1289" s="11">
        <v>13</v>
      </c>
      <c r="P1289" s="11">
        <v>15</v>
      </c>
      <c r="Q1289" s="11">
        <v>8</v>
      </c>
      <c r="R1289" s="11">
        <v>17</v>
      </c>
      <c r="S12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</v>
      </c>
      <c r="T1289" s="25" t="str" cm="1">
        <f t="array" ref="T12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89">
        <v>2</v>
      </c>
      <c r="V1289">
        <v>2</v>
      </c>
      <c r="W1289">
        <v>0</v>
      </c>
      <c r="X1289">
        <v>4</v>
      </c>
      <c r="Y1289">
        <v>5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3</v>
      </c>
      <c r="AG1289">
        <v>11</v>
      </c>
      <c r="AH1289">
        <v>0</v>
      </c>
    </row>
    <row r="1290" spans="2:34" x14ac:dyDescent="0.3">
      <c r="B1290">
        <v>4741</v>
      </c>
      <c r="C1290">
        <v>1974</v>
      </c>
      <c r="D1290" s="12">
        <f>2026-marketing_campaign4[[#This Row],[Year_Birth]]</f>
        <v>52</v>
      </c>
      <c r="E1290" s="12" t="str" cm="1">
        <f t="array" ref="E12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90" s="12" t="s">
        <v>37</v>
      </c>
      <c r="G1290" s="12" t="s">
        <v>33</v>
      </c>
      <c r="H1290" s="11">
        <v>65463</v>
      </c>
      <c r="I1290">
        <v>1</v>
      </c>
      <c r="J1290">
        <v>0</v>
      </c>
      <c r="K1290" s="1">
        <v>41669</v>
      </c>
      <c r="L1290">
        <v>17</v>
      </c>
      <c r="M1290" s="11">
        <v>391</v>
      </c>
      <c r="N1290" s="11">
        <v>32</v>
      </c>
      <c r="O1290" s="11">
        <v>70</v>
      </c>
      <c r="P1290" s="11">
        <v>21</v>
      </c>
      <c r="Q1290" s="11">
        <v>32</v>
      </c>
      <c r="R1290" s="11">
        <v>16</v>
      </c>
      <c r="S12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562</v>
      </c>
      <c r="T1290" s="25" t="str" cm="1">
        <f t="array" ref="T12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290">
        <v>2</v>
      </c>
      <c r="V1290">
        <v>6</v>
      </c>
      <c r="W1290">
        <v>2</v>
      </c>
      <c r="X1290">
        <v>9</v>
      </c>
      <c r="Y1290">
        <v>5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3</v>
      </c>
      <c r="AG1290">
        <v>11</v>
      </c>
      <c r="AH1290">
        <v>0</v>
      </c>
    </row>
    <row r="1291" spans="2:34" x14ac:dyDescent="0.3">
      <c r="B1291">
        <v>246</v>
      </c>
      <c r="C1291">
        <v>1965</v>
      </c>
      <c r="D1291" s="12">
        <f>2026-marketing_campaign4[[#This Row],[Year_Birth]]</f>
        <v>61</v>
      </c>
      <c r="E1291" s="12" t="str" cm="1">
        <f t="array" ref="E12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91" s="12" t="s">
        <v>29</v>
      </c>
      <c r="G1291" s="12" t="s">
        <v>33</v>
      </c>
      <c r="H1291" s="11">
        <v>66480</v>
      </c>
      <c r="I1291">
        <v>1</v>
      </c>
      <c r="J1291">
        <v>1</v>
      </c>
      <c r="K1291" s="1">
        <v>41790</v>
      </c>
      <c r="L1291">
        <v>71</v>
      </c>
      <c r="M1291" s="11">
        <v>199</v>
      </c>
      <c r="N1291" s="11">
        <v>9</v>
      </c>
      <c r="O1291" s="11">
        <v>57</v>
      </c>
      <c r="P1291" s="11">
        <v>20</v>
      </c>
      <c r="Q1291" s="11">
        <v>21</v>
      </c>
      <c r="R1291" s="11">
        <v>6</v>
      </c>
      <c r="S12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312</v>
      </c>
      <c r="T1291" s="25" t="str" cm="1">
        <f t="array" ref="T12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291">
        <v>7</v>
      </c>
      <c r="V1291">
        <v>4</v>
      </c>
      <c r="W1291">
        <v>1</v>
      </c>
      <c r="X1291">
        <v>7</v>
      </c>
      <c r="Y1291">
        <v>4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3</v>
      </c>
      <c r="AG1291">
        <v>11</v>
      </c>
      <c r="AH1291">
        <v>0</v>
      </c>
    </row>
    <row r="1292" spans="2:34" x14ac:dyDescent="0.3">
      <c r="B1292">
        <v>375</v>
      </c>
      <c r="C1292">
        <v>1954</v>
      </c>
      <c r="D1292" s="12">
        <f>2026-marketing_campaign4[[#This Row],[Year_Birth]]</f>
        <v>72</v>
      </c>
      <c r="E1292" s="12" t="str" cm="1">
        <f t="array" ref="E12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292" s="12" t="s">
        <v>29</v>
      </c>
      <c r="G1292" s="12" t="s">
        <v>35</v>
      </c>
      <c r="H1292" s="11">
        <v>76773</v>
      </c>
      <c r="I1292">
        <v>0</v>
      </c>
      <c r="J1292">
        <v>0</v>
      </c>
      <c r="K1292" s="1">
        <v>41330</v>
      </c>
      <c r="L1292">
        <v>79</v>
      </c>
      <c r="M1292" s="11">
        <v>516</v>
      </c>
      <c r="N1292" s="11">
        <v>56</v>
      </c>
      <c r="O1292" s="11">
        <v>449</v>
      </c>
      <c r="P1292" s="11">
        <v>86</v>
      </c>
      <c r="Q1292" s="11">
        <v>33</v>
      </c>
      <c r="R1292" s="11">
        <v>16</v>
      </c>
      <c r="S12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1156</v>
      </c>
      <c r="T1292" s="25" t="str" cm="1">
        <f t="array" ref="T12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292">
        <v>1</v>
      </c>
      <c r="V1292">
        <v>2</v>
      </c>
      <c r="W1292">
        <v>2</v>
      </c>
      <c r="X1292">
        <v>11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3</v>
      </c>
      <c r="AG1292">
        <v>11</v>
      </c>
      <c r="AH1292">
        <v>0</v>
      </c>
    </row>
    <row r="1293" spans="2:34" x14ac:dyDescent="0.3">
      <c r="B1293">
        <v>10022</v>
      </c>
      <c r="C1293">
        <v>1973</v>
      </c>
      <c r="D1293" s="12">
        <f>2026-marketing_campaign4[[#This Row],[Year_Birth]]</f>
        <v>53</v>
      </c>
      <c r="E1293" s="12" t="str" cm="1">
        <f t="array" ref="E12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93" s="12" t="s">
        <v>32</v>
      </c>
      <c r="G1293" s="12" t="s">
        <v>30</v>
      </c>
      <c r="H1293" s="11">
        <v>54466</v>
      </c>
      <c r="I1293">
        <v>1</v>
      </c>
      <c r="J1293">
        <v>1</v>
      </c>
      <c r="K1293" s="1">
        <v>41679</v>
      </c>
      <c r="L1293">
        <v>78</v>
      </c>
      <c r="M1293" s="11">
        <v>12</v>
      </c>
      <c r="N1293" s="11">
        <v>0</v>
      </c>
      <c r="O1293" s="11">
        <v>4</v>
      </c>
      <c r="P1293" s="11">
        <v>0</v>
      </c>
      <c r="Q1293" s="11">
        <v>0</v>
      </c>
      <c r="R1293" s="11">
        <v>0</v>
      </c>
      <c r="S12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1293" s="25" t="str" cm="1">
        <f t="array" ref="T12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93">
        <v>1</v>
      </c>
      <c r="V1293">
        <v>1</v>
      </c>
      <c r="W1293">
        <v>0</v>
      </c>
      <c r="X1293">
        <v>2</v>
      </c>
      <c r="Y1293">
        <v>5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3</v>
      </c>
      <c r="AG1293">
        <v>11</v>
      </c>
      <c r="AH1293">
        <v>0</v>
      </c>
    </row>
    <row r="1294" spans="2:34" x14ac:dyDescent="0.3">
      <c r="B1294">
        <v>7451</v>
      </c>
      <c r="C1294">
        <v>1960</v>
      </c>
      <c r="D1294" s="12">
        <f>2026-marketing_campaign4[[#This Row],[Year_Birth]]</f>
        <v>66</v>
      </c>
      <c r="E1294" s="12" t="str" cm="1">
        <f t="array" ref="E12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294" s="12" t="s">
        <v>34</v>
      </c>
      <c r="G1294" s="12" t="s">
        <v>30</v>
      </c>
      <c r="H1294" s="11">
        <v>98777</v>
      </c>
      <c r="I1294">
        <v>0</v>
      </c>
      <c r="J1294">
        <v>0</v>
      </c>
      <c r="K1294" s="1">
        <v>41687</v>
      </c>
      <c r="L1294">
        <v>23</v>
      </c>
      <c r="M1294" s="11">
        <v>1000</v>
      </c>
      <c r="N1294" s="11">
        <v>19</v>
      </c>
      <c r="O1294" s="11">
        <v>711</v>
      </c>
      <c r="P1294" s="11">
        <v>125</v>
      </c>
      <c r="Q1294" s="11">
        <v>115</v>
      </c>
      <c r="R1294" s="11">
        <v>38</v>
      </c>
      <c r="S12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2008</v>
      </c>
      <c r="T1294" s="25" t="str" cm="1">
        <f t="array" ref="T12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294">
        <v>0</v>
      </c>
      <c r="V1294">
        <v>4</v>
      </c>
      <c r="W1294">
        <v>6</v>
      </c>
      <c r="X1294">
        <v>9</v>
      </c>
      <c r="Y1294">
        <v>1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3</v>
      </c>
      <c r="AG1294">
        <v>11</v>
      </c>
      <c r="AH1294">
        <v>0</v>
      </c>
    </row>
    <row r="1295" spans="2:34" x14ac:dyDescent="0.3">
      <c r="B1295">
        <v>11010</v>
      </c>
      <c r="C1295">
        <v>1984</v>
      </c>
      <c r="D1295" s="12">
        <f>2026-marketing_campaign4[[#This Row],[Year_Birth]]</f>
        <v>42</v>
      </c>
      <c r="E1295" s="12" t="str" cm="1">
        <f t="array" ref="E12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95" s="12" t="s">
        <v>32</v>
      </c>
      <c r="G1295" s="12" t="s">
        <v>30</v>
      </c>
      <c r="H1295" s="11">
        <v>16269</v>
      </c>
      <c r="I1295">
        <v>1</v>
      </c>
      <c r="J1295">
        <v>0</v>
      </c>
      <c r="K1295" s="1">
        <v>41516</v>
      </c>
      <c r="L1295">
        <v>75</v>
      </c>
      <c r="M1295" s="11">
        <v>19</v>
      </c>
      <c r="N1295" s="11">
        <v>3</v>
      </c>
      <c r="O1295" s="11">
        <v>18</v>
      </c>
      <c r="P1295" s="11">
        <v>3</v>
      </c>
      <c r="Q1295" s="11">
        <v>1</v>
      </c>
      <c r="R1295" s="11">
        <v>0</v>
      </c>
      <c r="S12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1295" s="25" t="str" cm="1">
        <f t="array" ref="T12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95">
        <v>3</v>
      </c>
      <c r="V1295">
        <v>3</v>
      </c>
      <c r="W1295">
        <v>0</v>
      </c>
      <c r="X1295">
        <v>3</v>
      </c>
      <c r="Y1295">
        <v>8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</v>
      </c>
      <c r="AG1295">
        <v>11</v>
      </c>
      <c r="AH1295">
        <v>0</v>
      </c>
    </row>
    <row r="1296" spans="2:34" x14ac:dyDescent="0.3">
      <c r="B1296">
        <v>4356</v>
      </c>
      <c r="C1296">
        <v>1971</v>
      </c>
      <c r="D1296" s="12">
        <f>2026-marketing_campaign4[[#This Row],[Year_Birth]]</f>
        <v>55</v>
      </c>
      <c r="E1296" s="12" t="str" cm="1">
        <f t="array" ref="E12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96" s="12" t="s">
        <v>29</v>
      </c>
      <c r="G1296" s="12" t="s">
        <v>31</v>
      </c>
      <c r="H1296" s="11">
        <v>71819</v>
      </c>
      <c r="I1296">
        <v>0</v>
      </c>
      <c r="J1296">
        <v>1</v>
      </c>
      <c r="K1296" s="1">
        <v>41514</v>
      </c>
      <c r="L1296">
        <v>70</v>
      </c>
      <c r="M1296" s="11">
        <v>1224</v>
      </c>
      <c r="N1296" s="11">
        <v>28</v>
      </c>
      <c r="O1296" s="11">
        <v>140</v>
      </c>
      <c r="P1296" s="11">
        <v>0</v>
      </c>
      <c r="Q1296" s="11">
        <v>14</v>
      </c>
      <c r="R1296" s="11">
        <v>168</v>
      </c>
      <c r="S12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1574</v>
      </c>
      <c r="T1296" s="25" t="str" cm="1">
        <f t="array" ref="T12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296">
        <v>3</v>
      </c>
      <c r="V1296">
        <v>3</v>
      </c>
      <c r="W1296">
        <v>3</v>
      </c>
      <c r="X1296">
        <v>5</v>
      </c>
      <c r="Y1296">
        <v>6</v>
      </c>
      <c r="Z1296">
        <v>0</v>
      </c>
      <c r="AA1296">
        <v>1</v>
      </c>
      <c r="AB1296">
        <v>1</v>
      </c>
      <c r="AC1296">
        <v>0</v>
      </c>
      <c r="AD1296">
        <v>0</v>
      </c>
      <c r="AE1296">
        <v>0</v>
      </c>
      <c r="AF1296">
        <v>3</v>
      </c>
      <c r="AG1296">
        <v>11</v>
      </c>
      <c r="AH1296">
        <v>0</v>
      </c>
    </row>
    <row r="1297" spans="2:34" x14ac:dyDescent="0.3">
      <c r="B1297">
        <v>880</v>
      </c>
      <c r="C1297">
        <v>1966</v>
      </c>
      <c r="D1297" s="12">
        <f>2026-marketing_campaign4[[#This Row],[Year_Birth]]</f>
        <v>60</v>
      </c>
      <c r="E1297" s="12" t="str" cm="1">
        <f t="array" ref="E12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97" s="12" t="s">
        <v>36</v>
      </c>
      <c r="G1297" s="12" t="s">
        <v>31</v>
      </c>
      <c r="H1297" s="11">
        <v>22634</v>
      </c>
      <c r="I1297">
        <v>0</v>
      </c>
      <c r="J1297">
        <v>0</v>
      </c>
      <c r="K1297" s="1">
        <v>41290</v>
      </c>
      <c r="L1297">
        <v>47</v>
      </c>
      <c r="M1297" s="11">
        <v>2</v>
      </c>
      <c r="N1297" s="11">
        <v>23</v>
      </c>
      <c r="O1297" s="11">
        <v>11</v>
      </c>
      <c r="P1297" s="11">
        <v>8</v>
      </c>
      <c r="Q1297" s="11">
        <v>6</v>
      </c>
      <c r="R1297" s="11">
        <v>46</v>
      </c>
      <c r="S12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</v>
      </c>
      <c r="T1297" s="25" t="str" cm="1">
        <f t="array" ref="T12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297">
        <v>1</v>
      </c>
      <c r="V1297">
        <v>2</v>
      </c>
      <c r="W1297">
        <v>1</v>
      </c>
      <c r="X1297">
        <v>2</v>
      </c>
      <c r="Y1297">
        <v>8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3</v>
      </c>
      <c r="AG1297">
        <v>11</v>
      </c>
      <c r="AH1297">
        <v>0</v>
      </c>
    </row>
    <row r="1298" spans="2:34" x14ac:dyDescent="0.3">
      <c r="B1298">
        <v>2320</v>
      </c>
      <c r="C1298">
        <v>1978</v>
      </c>
      <c r="D1298" s="12">
        <f>2026-marketing_campaign4[[#This Row],[Year_Birth]]</f>
        <v>48</v>
      </c>
      <c r="E1298" s="12" t="str" cm="1">
        <f t="array" ref="E12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298" s="12" t="s">
        <v>37</v>
      </c>
      <c r="G1298" s="12" t="s">
        <v>33</v>
      </c>
      <c r="H1298" s="11">
        <v>47025</v>
      </c>
      <c r="I1298">
        <v>0</v>
      </c>
      <c r="J1298">
        <v>1</v>
      </c>
      <c r="K1298" s="1">
        <v>41529</v>
      </c>
      <c r="L1298">
        <v>98</v>
      </c>
      <c r="M1298" s="11">
        <v>508</v>
      </c>
      <c r="N1298" s="11">
        <v>11</v>
      </c>
      <c r="O1298" s="11">
        <v>59</v>
      </c>
      <c r="P1298" s="11">
        <v>23</v>
      </c>
      <c r="Q1298" s="11">
        <v>5</v>
      </c>
      <c r="R1298" s="11">
        <v>29</v>
      </c>
      <c r="S12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635</v>
      </c>
      <c r="T1298" s="25" t="str" cm="1">
        <f t="array" ref="T12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298">
        <v>5</v>
      </c>
      <c r="V1298">
        <v>11</v>
      </c>
      <c r="W1298">
        <v>1</v>
      </c>
      <c r="X1298">
        <v>6</v>
      </c>
      <c r="Y1298">
        <v>9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3</v>
      </c>
      <c r="AG1298">
        <v>11</v>
      </c>
      <c r="AH1298">
        <v>0</v>
      </c>
    </row>
    <row r="1299" spans="2:34" x14ac:dyDescent="0.3">
      <c r="B1299">
        <v>850</v>
      </c>
      <c r="C1299">
        <v>1968</v>
      </c>
      <c r="D1299" s="12">
        <f>2026-marketing_campaign4[[#This Row],[Year_Birth]]</f>
        <v>58</v>
      </c>
      <c r="E1299" s="12" t="str" cm="1">
        <f t="array" ref="E12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299" s="12" t="s">
        <v>29</v>
      </c>
      <c r="G1299" s="12" t="s">
        <v>30</v>
      </c>
      <c r="H1299" s="11">
        <v>70566</v>
      </c>
      <c r="I1299">
        <v>0</v>
      </c>
      <c r="J1299">
        <v>1</v>
      </c>
      <c r="K1299" s="1">
        <v>41553</v>
      </c>
      <c r="L1299">
        <v>4</v>
      </c>
      <c r="M1299" s="11">
        <v>381</v>
      </c>
      <c r="N1299" s="11">
        <v>28</v>
      </c>
      <c r="O1299" s="11">
        <v>215</v>
      </c>
      <c r="P1299" s="11">
        <v>84</v>
      </c>
      <c r="Q1299" s="11">
        <v>28</v>
      </c>
      <c r="R1299" s="11">
        <v>21</v>
      </c>
      <c r="S12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757</v>
      </c>
      <c r="T1299" s="25" t="str" cm="1">
        <f t="array" ref="T12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299">
        <v>2</v>
      </c>
      <c r="V1299">
        <v>6</v>
      </c>
      <c r="W1299">
        <v>5</v>
      </c>
      <c r="X1299">
        <v>9</v>
      </c>
      <c r="Y1299">
        <v>3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3</v>
      </c>
      <c r="AG1299">
        <v>11</v>
      </c>
      <c r="AH1299">
        <v>0</v>
      </c>
    </row>
    <row r="1300" spans="2:34" x14ac:dyDescent="0.3">
      <c r="B1300">
        <v>4713</v>
      </c>
      <c r="C1300">
        <v>1979</v>
      </c>
      <c r="D1300" s="12">
        <f>2026-marketing_campaign4[[#This Row],[Year_Birth]]</f>
        <v>47</v>
      </c>
      <c r="E1300" s="12" t="str" cm="1">
        <f t="array" ref="E13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00" s="12" t="s">
        <v>32</v>
      </c>
      <c r="G1300" s="12" t="s">
        <v>33</v>
      </c>
      <c r="H1300" s="11">
        <v>31605</v>
      </c>
      <c r="I1300">
        <v>1</v>
      </c>
      <c r="J1300">
        <v>0</v>
      </c>
      <c r="K1300" s="1">
        <v>41235</v>
      </c>
      <c r="L1300">
        <v>15</v>
      </c>
      <c r="M1300" s="11">
        <v>74</v>
      </c>
      <c r="N1300" s="11">
        <v>0</v>
      </c>
      <c r="O1300" s="11">
        <v>42</v>
      </c>
      <c r="P1300" s="11">
        <v>2</v>
      </c>
      <c r="Q1300" s="11">
        <v>1</v>
      </c>
      <c r="R1300" s="11">
        <v>6</v>
      </c>
      <c r="S13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</v>
      </c>
      <c r="T1300" s="25" t="str" cm="1">
        <f t="array" ref="T13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00">
        <v>2</v>
      </c>
      <c r="V1300">
        <v>2</v>
      </c>
      <c r="W1300">
        <v>1</v>
      </c>
      <c r="X1300">
        <v>4</v>
      </c>
      <c r="Y1300">
        <v>7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3</v>
      </c>
      <c r="AG1300">
        <v>11</v>
      </c>
      <c r="AH1300">
        <v>0</v>
      </c>
    </row>
    <row r="1301" spans="2:34" x14ac:dyDescent="0.3">
      <c r="B1301">
        <v>675</v>
      </c>
      <c r="C1301">
        <v>1973</v>
      </c>
      <c r="D1301" s="12">
        <f>2026-marketing_campaign4[[#This Row],[Year_Birth]]</f>
        <v>53</v>
      </c>
      <c r="E1301" s="12" t="str" cm="1">
        <f t="array" ref="E13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01" s="12" t="s">
        <v>34</v>
      </c>
      <c r="G1301" s="12" t="s">
        <v>35</v>
      </c>
      <c r="H1301" s="11">
        <v>52034</v>
      </c>
      <c r="I1301">
        <v>1</v>
      </c>
      <c r="J1301">
        <v>1</v>
      </c>
      <c r="K1301" s="1">
        <v>41411</v>
      </c>
      <c r="L1301">
        <v>67</v>
      </c>
      <c r="M1301" s="11">
        <v>146</v>
      </c>
      <c r="N1301" s="11">
        <v>0</v>
      </c>
      <c r="O1301" s="11">
        <v>93</v>
      </c>
      <c r="P1301" s="11">
        <v>7</v>
      </c>
      <c r="Q1301" s="11">
        <v>13</v>
      </c>
      <c r="R1301" s="11">
        <v>73</v>
      </c>
      <c r="S13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332</v>
      </c>
      <c r="T1301" s="25" t="str" cm="1">
        <f t="array" ref="T13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01">
        <v>5</v>
      </c>
      <c r="V1301">
        <v>4</v>
      </c>
      <c r="W1301">
        <v>2</v>
      </c>
      <c r="X1301">
        <v>5</v>
      </c>
      <c r="Y1301">
        <v>7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3</v>
      </c>
      <c r="AG1301">
        <v>11</v>
      </c>
      <c r="AH1301">
        <v>0</v>
      </c>
    </row>
    <row r="1302" spans="2:34" x14ac:dyDescent="0.3">
      <c r="B1302">
        <v>5025</v>
      </c>
      <c r="C1302">
        <v>1979</v>
      </c>
      <c r="D1302" s="12">
        <f>2026-marketing_campaign4[[#This Row],[Year_Birth]]</f>
        <v>47</v>
      </c>
      <c r="E1302" s="12" t="str" cm="1">
        <f t="array" ref="E13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02" s="12" t="s">
        <v>29</v>
      </c>
      <c r="G1302" s="12" t="s">
        <v>30</v>
      </c>
      <c r="H1302" s="11">
        <v>48526</v>
      </c>
      <c r="I1302">
        <v>1</v>
      </c>
      <c r="J1302">
        <v>0</v>
      </c>
      <c r="K1302" s="1">
        <v>41632</v>
      </c>
      <c r="L1302">
        <v>32</v>
      </c>
      <c r="M1302" s="11">
        <v>23</v>
      </c>
      <c r="N1302" s="11">
        <v>17</v>
      </c>
      <c r="O1302" s="11">
        <v>23</v>
      </c>
      <c r="P1302" s="11">
        <v>43</v>
      </c>
      <c r="Q1302" s="11">
        <v>20</v>
      </c>
      <c r="R1302" s="11">
        <v>9</v>
      </c>
      <c r="S13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135</v>
      </c>
      <c r="T1302" s="25" t="str" cm="1">
        <f t="array" ref="T13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02">
        <v>1</v>
      </c>
      <c r="V1302">
        <v>2</v>
      </c>
      <c r="W1302">
        <v>1</v>
      </c>
      <c r="X1302">
        <v>4</v>
      </c>
      <c r="Y1302">
        <v>3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3</v>
      </c>
      <c r="AG1302">
        <v>11</v>
      </c>
      <c r="AH1302">
        <v>0</v>
      </c>
    </row>
    <row r="1303" spans="2:34" x14ac:dyDescent="0.3">
      <c r="B1303">
        <v>2308</v>
      </c>
      <c r="C1303">
        <v>1954</v>
      </c>
      <c r="D1303" s="12">
        <f>2026-marketing_campaign4[[#This Row],[Year_Birth]]</f>
        <v>72</v>
      </c>
      <c r="E1303" s="12" t="str" cm="1">
        <f t="array" ref="E13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03" s="12" t="s">
        <v>29</v>
      </c>
      <c r="G1303" s="12" t="s">
        <v>33</v>
      </c>
      <c r="H1303" s="11">
        <v>46734</v>
      </c>
      <c r="I1303">
        <v>0</v>
      </c>
      <c r="J1303">
        <v>1</v>
      </c>
      <c r="K1303" s="1">
        <v>41231</v>
      </c>
      <c r="L1303">
        <v>40</v>
      </c>
      <c r="M1303" s="11">
        <v>110</v>
      </c>
      <c r="N1303" s="11">
        <v>5</v>
      </c>
      <c r="O1303" s="11">
        <v>137</v>
      </c>
      <c r="P1303" s="11">
        <v>26</v>
      </c>
      <c r="Q1303" s="11">
        <v>23</v>
      </c>
      <c r="R1303" s="11">
        <v>29</v>
      </c>
      <c r="S13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330</v>
      </c>
      <c r="T1303" s="25" t="str" cm="1">
        <f t="array" ref="T13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03">
        <v>2</v>
      </c>
      <c r="V1303">
        <v>6</v>
      </c>
      <c r="W1303">
        <v>1</v>
      </c>
      <c r="X1303">
        <v>5</v>
      </c>
      <c r="Y1303">
        <v>7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3</v>
      </c>
      <c r="AG1303">
        <v>11</v>
      </c>
      <c r="AH1303">
        <v>0</v>
      </c>
    </row>
    <row r="1304" spans="2:34" x14ac:dyDescent="0.3">
      <c r="B1304">
        <v>6749</v>
      </c>
      <c r="C1304">
        <v>1966</v>
      </c>
      <c r="D1304" s="12">
        <f>2026-marketing_campaign4[[#This Row],[Year_Birth]]</f>
        <v>60</v>
      </c>
      <c r="E1304" s="12" t="str" cm="1">
        <f t="array" ref="E13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04" s="12" t="s">
        <v>29</v>
      </c>
      <c r="G1304" s="12" t="s">
        <v>30</v>
      </c>
      <c r="H1304" s="11">
        <v>86358</v>
      </c>
      <c r="I1304">
        <v>1</v>
      </c>
      <c r="J1304">
        <v>1</v>
      </c>
      <c r="K1304" s="1">
        <v>41129</v>
      </c>
      <c r="L1304">
        <v>78</v>
      </c>
      <c r="M1304" s="11">
        <v>957</v>
      </c>
      <c r="N1304" s="11">
        <v>47</v>
      </c>
      <c r="O1304" s="11">
        <v>494</v>
      </c>
      <c r="P1304" s="11">
        <v>82</v>
      </c>
      <c r="Q1304" s="11">
        <v>47</v>
      </c>
      <c r="R1304" s="11">
        <v>95</v>
      </c>
      <c r="S13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1722</v>
      </c>
      <c r="T1304" s="25" t="str" cm="1">
        <f t="array" ref="T13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304">
        <v>4</v>
      </c>
      <c r="V1304">
        <v>5</v>
      </c>
      <c r="W1304">
        <v>3</v>
      </c>
      <c r="X1304">
        <v>6</v>
      </c>
      <c r="Y1304">
        <v>8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3</v>
      </c>
      <c r="AG1304">
        <v>11</v>
      </c>
      <c r="AH1304">
        <v>0</v>
      </c>
    </row>
    <row r="1305" spans="2:34" x14ac:dyDescent="0.3">
      <c r="B1305">
        <v>1010</v>
      </c>
      <c r="C1305">
        <v>1977</v>
      </c>
      <c r="D1305" s="12">
        <f>2026-marketing_campaign4[[#This Row],[Year_Birth]]</f>
        <v>49</v>
      </c>
      <c r="E1305" s="12" t="str" cm="1">
        <f t="array" ref="E13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05" s="12" t="s">
        <v>29</v>
      </c>
      <c r="G1305" s="12" t="s">
        <v>31</v>
      </c>
      <c r="H1305" s="11">
        <v>46931</v>
      </c>
      <c r="I1305">
        <v>2</v>
      </c>
      <c r="J1305">
        <v>1</v>
      </c>
      <c r="K1305" s="1">
        <v>41753</v>
      </c>
      <c r="L1305">
        <v>94</v>
      </c>
      <c r="M1305" s="11">
        <v>41</v>
      </c>
      <c r="N1305" s="11">
        <v>0</v>
      </c>
      <c r="O1305" s="11">
        <v>17</v>
      </c>
      <c r="P1305" s="11">
        <v>3</v>
      </c>
      <c r="Q1305" s="11">
        <v>1</v>
      </c>
      <c r="R1305" s="11">
        <v>16</v>
      </c>
      <c r="S13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</v>
      </c>
      <c r="T1305" s="25" t="str" cm="1">
        <f t="array" ref="T13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05">
        <v>2</v>
      </c>
      <c r="V1305">
        <v>1</v>
      </c>
      <c r="W1305">
        <v>1</v>
      </c>
      <c r="X1305">
        <v>3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3</v>
      </c>
      <c r="AG1305">
        <v>11</v>
      </c>
      <c r="AH1305">
        <v>0</v>
      </c>
    </row>
    <row r="1306" spans="2:34" x14ac:dyDescent="0.3">
      <c r="B1306">
        <v>8977</v>
      </c>
      <c r="C1306">
        <v>1985</v>
      </c>
      <c r="D1306" s="12">
        <f>2026-marketing_campaign4[[#This Row],[Year_Birth]]</f>
        <v>41</v>
      </c>
      <c r="E1306" s="12" t="str" cm="1">
        <f t="array" ref="E13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06" s="12" t="s">
        <v>36</v>
      </c>
      <c r="G1306" s="12" t="s">
        <v>30</v>
      </c>
      <c r="H1306" s="11">
        <v>16581</v>
      </c>
      <c r="I1306">
        <v>0</v>
      </c>
      <c r="J1306">
        <v>0</v>
      </c>
      <c r="K1306" s="1">
        <v>41286</v>
      </c>
      <c r="L1306">
        <v>51</v>
      </c>
      <c r="M1306" s="11">
        <v>1</v>
      </c>
      <c r="N1306" s="11">
        <v>3</v>
      </c>
      <c r="O1306" s="11">
        <v>4</v>
      </c>
      <c r="P1306" s="11">
        <v>2</v>
      </c>
      <c r="Q1306" s="11">
        <v>3</v>
      </c>
      <c r="R1306" s="11">
        <v>11</v>
      </c>
      <c r="S13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</v>
      </c>
      <c r="T1306" s="25" t="str" cm="1">
        <f t="array" ref="T13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06">
        <v>1</v>
      </c>
      <c r="V1306">
        <v>0</v>
      </c>
      <c r="W1306">
        <v>0</v>
      </c>
      <c r="X1306">
        <v>3</v>
      </c>
      <c r="Y1306">
        <v>4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3</v>
      </c>
      <c r="AG1306">
        <v>11</v>
      </c>
      <c r="AH1306">
        <v>0</v>
      </c>
    </row>
    <row r="1307" spans="2:34" x14ac:dyDescent="0.3">
      <c r="B1307">
        <v>3412</v>
      </c>
      <c r="C1307">
        <v>1951</v>
      </c>
      <c r="D1307" s="12">
        <f>2026-marketing_campaign4[[#This Row],[Year_Birth]]</f>
        <v>75</v>
      </c>
      <c r="E1307" s="12" t="str" cm="1">
        <f t="array" ref="E13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07" s="12" t="s">
        <v>34</v>
      </c>
      <c r="G1307" s="12" t="s">
        <v>33</v>
      </c>
      <c r="H1307" s="11">
        <v>67381</v>
      </c>
      <c r="I1307">
        <v>0</v>
      </c>
      <c r="J1307">
        <v>1</v>
      </c>
      <c r="K1307" s="1">
        <v>41289</v>
      </c>
      <c r="L1307">
        <v>67</v>
      </c>
      <c r="M1307" s="11">
        <v>815</v>
      </c>
      <c r="N1307" s="11">
        <v>8</v>
      </c>
      <c r="O1307" s="11">
        <v>53</v>
      </c>
      <c r="P1307" s="11">
        <v>11</v>
      </c>
      <c r="Q1307" s="11">
        <v>0</v>
      </c>
      <c r="R1307" s="11">
        <v>70</v>
      </c>
      <c r="S13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957</v>
      </c>
      <c r="T1307" s="25" t="str" cm="1">
        <f t="array" ref="T13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307">
        <v>4</v>
      </c>
      <c r="V1307">
        <v>2</v>
      </c>
      <c r="W1307">
        <v>2</v>
      </c>
      <c r="X1307">
        <v>9</v>
      </c>
      <c r="Y1307">
        <v>7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3</v>
      </c>
      <c r="AG1307">
        <v>11</v>
      </c>
      <c r="AH1307">
        <v>0</v>
      </c>
    </row>
    <row r="1308" spans="2:34" x14ac:dyDescent="0.3">
      <c r="B1308">
        <v>606</v>
      </c>
      <c r="C1308">
        <v>1967</v>
      </c>
      <c r="D1308" s="12">
        <f>2026-marketing_campaign4[[#This Row],[Year_Birth]]</f>
        <v>59</v>
      </c>
      <c r="E1308" s="12" t="str" cm="1">
        <f t="array" ref="E13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08" s="12" t="s">
        <v>29</v>
      </c>
      <c r="G1308" s="12" t="s">
        <v>30</v>
      </c>
      <c r="H1308" s="11">
        <v>25930</v>
      </c>
      <c r="I1308">
        <v>1</v>
      </c>
      <c r="J1308">
        <v>1</v>
      </c>
      <c r="K1308" s="1">
        <v>41557</v>
      </c>
      <c r="L1308">
        <v>87</v>
      </c>
      <c r="M1308" s="11">
        <v>6</v>
      </c>
      <c r="N1308" s="11">
        <v>1</v>
      </c>
      <c r="O1308" s="11">
        <v>2</v>
      </c>
      <c r="P1308" s="11">
        <v>2</v>
      </c>
      <c r="Q1308" s="11">
        <v>0</v>
      </c>
      <c r="R1308" s="11">
        <v>4</v>
      </c>
      <c r="S13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1308" s="25" t="str" cm="1">
        <f t="array" ref="T13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08">
        <v>1</v>
      </c>
      <c r="V1308">
        <v>1</v>
      </c>
      <c r="W1308">
        <v>0</v>
      </c>
      <c r="X1308">
        <v>2</v>
      </c>
      <c r="Y1308">
        <v>7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3</v>
      </c>
      <c r="AG1308">
        <v>11</v>
      </c>
      <c r="AH1308">
        <v>0</v>
      </c>
    </row>
    <row r="1309" spans="2:34" x14ac:dyDescent="0.3">
      <c r="B1309">
        <v>5961</v>
      </c>
      <c r="C1309">
        <v>1978</v>
      </c>
      <c r="D1309" s="12">
        <f>2026-marketing_campaign4[[#This Row],[Year_Birth]]</f>
        <v>48</v>
      </c>
      <c r="E1309" s="12" t="str" cm="1">
        <f t="array" ref="E13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09" s="12" t="s">
        <v>29</v>
      </c>
      <c r="G1309" s="12" t="s">
        <v>33</v>
      </c>
      <c r="H1309" s="11">
        <v>42693</v>
      </c>
      <c r="I1309">
        <v>1</v>
      </c>
      <c r="J1309">
        <v>0</v>
      </c>
      <c r="K1309" s="1">
        <v>41797</v>
      </c>
      <c r="L1309">
        <v>29</v>
      </c>
      <c r="M1309" s="11">
        <v>8</v>
      </c>
      <c r="N1309" s="11">
        <v>4</v>
      </c>
      <c r="O1309" s="11">
        <v>20</v>
      </c>
      <c r="P1309" s="11">
        <v>6</v>
      </c>
      <c r="Q1309" s="11">
        <v>3</v>
      </c>
      <c r="R1309" s="11">
        <v>16</v>
      </c>
      <c r="S13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1309" s="25" t="str" cm="1">
        <f t="array" ref="T13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09">
        <v>1</v>
      </c>
      <c r="V1309">
        <v>1</v>
      </c>
      <c r="W1309">
        <v>0</v>
      </c>
      <c r="X1309">
        <v>3</v>
      </c>
      <c r="Y1309">
        <v>5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3</v>
      </c>
      <c r="AG1309">
        <v>11</v>
      </c>
      <c r="AH1309">
        <v>0</v>
      </c>
    </row>
    <row r="1310" spans="2:34" x14ac:dyDescent="0.3">
      <c r="B1310">
        <v>2975</v>
      </c>
      <c r="C1310">
        <v>1976</v>
      </c>
      <c r="D1310" s="12">
        <f>2026-marketing_campaign4[[#This Row],[Year_Birth]]</f>
        <v>50</v>
      </c>
      <c r="E1310" s="12" t="str" cm="1">
        <f t="array" ref="E13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10" s="12" t="s">
        <v>29</v>
      </c>
      <c r="G1310" s="12" t="s">
        <v>31</v>
      </c>
      <c r="H1310" s="11">
        <v>85606</v>
      </c>
      <c r="I1310">
        <v>0</v>
      </c>
      <c r="J1310">
        <v>1</v>
      </c>
      <c r="K1310" s="1">
        <v>41225</v>
      </c>
      <c r="L1310">
        <v>89</v>
      </c>
      <c r="M1310" s="11">
        <v>717</v>
      </c>
      <c r="N1310" s="11">
        <v>42</v>
      </c>
      <c r="O1310" s="11">
        <v>864</v>
      </c>
      <c r="P1310" s="11">
        <v>219</v>
      </c>
      <c r="Q1310" s="11">
        <v>30</v>
      </c>
      <c r="R1310" s="11">
        <v>84</v>
      </c>
      <c r="S13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1956</v>
      </c>
      <c r="T1310" s="25" t="str" cm="1">
        <f t="array" ref="T13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310">
        <v>2</v>
      </c>
      <c r="V1310">
        <v>6</v>
      </c>
      <c r="W1310">
        <v>7</v>
      </c>
      <c r="X1310">
        <v>9</v>
      </c>
      <c r="Y1310">
        <v>3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3</v>
      </c>
      <c r="AG1310">
        <v>11</v>
      </c>
      <c r="AH1310">
        <v>0</v>
      </c>
    </row>
    <row r="1311" spans="2:34" x14ac:dyDescent="0.3">
      <c r="B1311">
        <v>7613</v>
      </c>
      <c r="C1311">
        <v>1974</v>
      </c>
      <c r="D1311" s="12">
        <f>2026-marketing_campaign4[[#This Row],[Year_Birth]]</f>
        <v>52</v>
      </c>
      <c r="E1311" s="12" t="str" cm="1">
        <f t="array" ref="E13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11" s="12" t="s">
        <v>37</v>
      </c>
      <c r="G1311" s="12" t="s">
        <v>31</v>
      </c>
      <c r="H1311" s="11">
        <v>49669</v>
      </c>
      <c r="I1311">
        <v>1</v>
      </c>
      <c r="J1311">
        <v>0</v>
      </c>
      <c r="K1311" s="1">
        <v>41783</v>
      </c>
      <c r="L1311">
        <v>97</v>
      </c>
      <c r="M1311" s="11">
        <v>166</v>
      </c>
      <c r="N1311" s="11">
        <v>5</v>
      </c>
      <c r="O1311" s="11">
        <v>107</v>
      </c>
      <c r="P1311" s="11">
        <v>11</v>
      </c>
      <c r="Q1311" s="11">
        <v>8</v>
      </c>
      <c r="R1311" s="11">
        <v>29</v>
      </c>
      <c r="S13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326</v>
      </c>
      <c r="T1311" s="25" t="str" cm="1">
        <f t="array" ref="T13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11">
        <v>2</v>
      </c>
      <c r="V1311">
        <v>5</v>
      </c>
      <c r="W1311">
        <v>1</v>
      </c>
      <c r="X1311">
        <v>6</v>
      </c>
      <c r="Y1311">
        <v>6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3</v>
      </c>
      <c r="AG1311">
        <v>11</v>
      </c>
      <c r="AH1311">
        <v>0</v>
      </c>
    </row>
    <row r="1312" spans="2:34" x14ac:dyDescent="0.3">
      <c r="B1312">
        <v>10542</v>
      </c>
      <c r="C1312">
        <v>1968</v>
      </c>
      <c r="D1312" s="12">
        <f>2026-marketing_campaign4[[#This Row],[Year_Birth]]</f>
        <v>58</v>
      </c>
      <c r="E1312" s="12" t="str" cm="1">
        <f t="array" ref="E13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12" s="12" t="s">
        <v>32</v>
      </c>
      <c r="G1312" s="12" t="s">
        <v>33</v>
      </c>
      <c r="H1312" s="11">
        <v>36778</v>
      </c>
      <c r="I1312">
        <v>1</v>
      </c>
      <c r="J1312">
        <v>1</v>
      </c>
      <c r="K1312" s="1">
        <v>41126</v>
      </c>
      <c r="L1312">
        <v>63</v>
      </c>
      <c r="M1312" s="11">
        <v>29</v>
      </c>
      <c r="N1312" s="11">
        <v>4</v>
      </c>
      <c r="O1312" s="11">
        <v>34</v>
      </c>
      <c r="P1312" s="11">
        <v>2</v>
      </c>
      <c r="Q1312" s="11">
        <v>4</v>
      </c>
      <c r="R1312" s="11">
        <v>4</v>
      </c>
      <c r="S13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</v>
      </c>
      <c r="T1312" s="25" t="str" cm="1">
        <f t="array" ref="T13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12">
        <v>3</v>
      </c>
      <c r="V1312">
        <v>3</v>
      </c>
      <c r="W1312">
        <v>0</v>
      </c>
      <c r="X1312">
        <v>3</v>
      </c>
      <c r="Y1312">
        <v>9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3</v>
      </c>
      <c r="AG1312">
        <v>11</v>
      </c>
      <c r="AH1312">
        <v>0</v>
      </c>
    </row>
    <row r="1313" spans="2:34" x14ac:dyDescent="0.3">
      <c r="B1313">
        <v>10617</v>
      </c>
      <c r="C1313">
        <v>1989</v>
      </c>
      <c r="D1313" s="12">
        <f>2026-marketing_campaign4[[#This Row],[Year_Birth]]</f>
        <v>37</v>
      </c>
      <c r="E1313" s="12" t="str" cm="1">
        <f t="array" ref="E13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13" s="12" t="s">
        <v>34</v>
      </c>
      <c r="G1313" s="12" t="s">
        <v>35</v>
      </c>
      <c r="H1313" s="11">
        <v>10979</v>
      </c>
      <c r="I1313">
        <v>0</v>
      </c>
      <c r="J1313">
        <v>0</v>
      </c>
      <c r="K1313" s="1">
        <v>41781</v>
      </c>
      <c r="L1313">
        <v>34</v>
      </c>
      <c r="M1313" s="11">
        <v>8</v>
      </c>
      <c r="N1313" s="11">
        <v>4</v>
      </c>
      <c r="O1313" s="11">
        <v>10</v>
      </c>
      <c r="P1313" s="11">
        <v>2</v>
      </c>
      <c r="Q1313" s="11">
        <v>2</v>
      </c>
      <c r="R1313" s="11">
        <v>4</v>
      </c>
      <c r="S13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1313" s="25" t="str" cm="1">
        <f t="array" ref="T13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13">
        <v>2</v>
      </c>
      <c r="V1313">
        <v>3</v>
      </c>
      <c r="W1313">
        <v>0</v>
      </c>
      <c r="X1313">
        <v>3</v>
      </c>
      <c r="Y1313">
        <v>5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3</v>
      </c>
      <c r="AG1313">
        <v>11</v>
      </c>
      <c r="AH1313">
        <v>0</v>
      </c>
    </row>
    <row r="1314" spans="2:34" x14ac:dyDescent="0.3">
      <c r="B1314">
        <v>11166</v>
      </c>
      <c r="C1314">
        <v>1961</v>
      </c>
      <c r="D1314" s="12">
        <f>2026-marketing_campaign4[[#This Row],[Year_Birth]]</f>
        <v>65</v>
      </c>
      <c r="E1314" s="12" t="str" cm="1">
        <f t="array" ref="E13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14" s="12" t="s">
        <v>29</v>
      </c>
      <c r="G1314" s="12" t="s">
        <v>33</v>
      </c>
      <c r="H1314" s="11">
        <v>49678</v>
      </c>
      <c r="I1314">
        <v>0</v>
      </c>
      <c r="J1314">
        <v>1</v>
      </c>
      <c r="K1314" s="1">
        <v>41307</v>
      </c>
      <c r="L1314">
        <v>81</v>
      </c>
      <c r="M1314" s="11">
        <v>229</v>
      </c>
      <c r="N1314" s="11">
        <v>5</v>
      </c>
      <c r="O1314" s="11">
        <v>56</v>
      </c>
      <c r="P1314" s="11">
        <v>3</v>
      </c>
      <c r="Q1314" s="11">
        <v>2</v>
      </c>
      <c r="R1314" s="11">
        <v>20</v>
      </c>
      <c r="S13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315</v>
      </c>
      <c r="T1314" s="25" t="str" cm="1">
        <f t="array" ref="T13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14">
        <v>2</v>
      </c>
      <c r="V1314">
        <v>6</v>
      </c>
      <c r="W1314">
        <v>2</v>
      </c>
      <c r="X1314">
        <v>4</v>
      </c>
      <c r="Y1314">
        <v>7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3</v>
      </c>
      <c r="AG1314">
        <v>11</v>
      </c>
      <c r="AH1314">
        <v>0</v>
      </c>
    </row>
    <row r="1315" spans="2:34" x14ac:dyDescent="0.3">
      <c r="B1315">
        <v>849</v>
      </c>
      <c r="C1315">
        <v>1953</v>
      </c>
      <c r="D1315" s="12">
        <f>2026-marketing_campaign4[[#This Row],[Year_Birth]]</f>
        <v>73</v>
      </c>
      <c r="E1315" s="12" t="str" cm="1">
        <f t="array" ref="E13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15" s="12" t="s">
        <v>34</v>
      </c>
      <c r="G1315" s="12" t="s">
        <v>31</v>
      </c>
      <c r="H1315" s="11">
        <v>56129</v>
      </c>
      <c r="I1315">
        <v>0</v>
      </c>
      <c r="J1315">
        <v>1</v>
      </c>
      <c r="K1315" s="1">
        <v>41445</v>
      </c>
      <c r="L1315">
        <v>65</v>
      </c>
      <c r="M1315" s="11">
        <v>320</v>
      </c>
      <c r="N1315" s="11">
        <v>48</v>
      </c>
      <c r="O1315" s="11">
        <v>133</v>
      </c>
      <c r="P1315" s="11">
        <v>39</v>
      </c>
      <c r="Q1315" s="11">
        <v>72</v>
      </c>
      <c r="R1315" s="11">
        <v>48</v>
      </c>
      <c r="S13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660</v>
      </c>
      <c r="T1315" s="25" t="str" cm="1">
        <f t="array" ref="T13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15">
        <v>4</v>
      </c>
      <c r="V1315">
        <v>6</v>
      </c>
      <c r="W1315">
        <v>2</v>
      </c>
      <c r="X1315">
        <v>10</v>
      </c>
      <c r="Y1315">
        <v>4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3</v>
      </c>
      <c r="AG1315">
        <v>11</v>
      </c>
      <c r="AH1315">
        <v>0</v>
      </c>
    </row>
    <row r="1316" spans="2:34" x14ac:dyDescent="0.3">
      <c r="B1316">
        <v>523</v>
      </c>
      <c r="C1316">
        <v>1989</v>
      </c>
      <c r="D1316" s="12">
        <f>2026-marketing_campaign4[[#This Row],[Year_Birth]]</f>
        <v>37</v>
      </c>
      <c r="E1316" s="12" t="str" cm="1">
        <f t="array" ref="E13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16" s="12" t="s">
        <v>29</v>
      </c>
      <c r="G1316" s="12" t="s">
        <v>33</v>
      </c>
      <c r="H1316" s="11">
        <v>37155</v>
      </c>
      <c r="I1316">
        <v>1</v>
      </c>
      <c r="J1316">
        <v>0</v>
      </c>
      <c r="K1316" s="1">
        <v>41305</v>
      </c>
      <c r="L1316">
        <v>51</v>
      </c>
      <c r="M1316" s="11">
        <v>23</v>
      </c>
      <c r="N1316" s="11">
        <v>0</v>
      </c>
      <c r="O1316" s="11">
        <v>26</v>
      </c>
      <c r="P1316" s="11">
        <v>7</v>
      </c>
      <c r="Q1316" s="11">
        <v>15</v>
      </c>
      <c r="R1316" s="11">
        <v>3</v>
      </c>
      <c r="S13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</v>
      </c>
      <c r="T1316" s="25" t="str" cm="1">
        <f t="array" ref="T13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16">
        <v>1</v>
      </c>
      <c r="V1316">
        <v>2</v>
      </c>
      <c r="W1316">
        <v>0</v>
      </c>
      <c r="X1316">
        <v>4</v>
      </c>
      <c r="Y1316">
        <v>5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3</v>
      </c>
      <c r="AG1316">
        <v>11</v>
      </c>
      <c r="AH1316">
        <v>0</v>
      </c>
    </row>
    <row r="1317" spans="2:34" x14ac:dyDescent="0.3">
      <c r="B1317">
        <v>4066</v>
      </c>
      <c r="C1317">
        <v>1978</v>
      </c>
      <c r="D1317" s="12">
        <f>2026-marketing_campaign4[[#This Row],[Year_Birth]]</f>
        <v>48</v>
      </c>
      <c r="E1317" s="12" t="str" cm="1">
        <f t="array" ref="E13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17" s="12" t="s">
        <v>37</v>
      </c>
      <c r="G1317" s="12" t="s">
        <v>35</v>
      </c>
      <c r="H1317" s="11">
        <v>21282</v>
      </c>
      <c r="I1317">
        <v>1</v>
      </c>
      <c r="J1317">
        <v>0</v>
      </c>
      <c r="K1317" s="1">
        <v>41770</v>
      </c>
      <c r="L1317">
        <v>76</v>
      </c>
      <c r="M1317" s="11">
        <v>1</v>
      </c>
      <c r="N1317" s="11">
        <v>5</v>
      </c>
      <c r="O1317" s="11">
        <v>8</v>
      </c>
      <c r="P1317" s="11">
        <v>4</v>
      </c>
      <c r="Q1317" s="11">
        <v>8</v>
      </c>
      <c r="R1317" s="11">
        <v>20</v>
      </c>
      <c r="S13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1317" s="25" t="str" cm="1">
        <f t="array" ref="T13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17">
        <v>2</v>
      </c>
      <c r="V1317">
        <v>2</v>
      </c>
      <c r="W1317">
        <v>1</v>
      </c>
      <c r="X1317">
        <v>2</v>
      </c>
      <c r="Y1317">
        <v>6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3</v>
      </c>
      <c r="AG1317">
        <v>11</v>
      </c>
      <c r="AH1317">
        <v>0</v>
      </c>
    </row>
    <row r="1318" spans="2:34" x14ac:dyDescent="0.3">
      <c r="B1318">
        <v>8414</v>
      </c>
      <c r="C1318">
        <v>1962</v>
      </c>
      <c r="D1318" s="12">
        <f>2026-marketing_campaign4[[#This Row],[Year_Birth]]</f>
        <v>64</v>
      </c>
      <c r="E1318" s="12" t="str" cm="1">
        <f t="array" ref="E13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18" s="12" t="s">
        <v>32</v>
      </c>
      <c r="G1318" s="12" t="s">
        <v>30</v>
      </c>
      <c r="H1318" s="11">
        <v>33419</v>
      </c>
      <c r="I1318">
        <v>0</v>
      </c>
      <c r="J1318">
        <v>1</v>
      </c>
      <c r="K1318" s="1">
        <v>41503</v>
      </c>
      <c r="L1318">
        <v>76</v>
      </c>
      <c r="M1318" s="11">
        <v>56</v>
      </c>
      <c r="N1318" s="11">
        <v>0</v>
      </c>
      <c r="O1318" s="11">
        <v>12</v>
      </c>
      <c r="P1318" s="11">
        <v>0</v>
      </c>
      <c r="Q1318" s="11">
        <v>0</v>
      </c>
      <c r="R1318" s="11">
        <v>18</v>
      </c>
      <c r="S13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</v>
      </c>
      <c r="T1318" s="25" t="str" cm="1">
        <f t="array" ref="T13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18">
        <v>2</v>
      </c>
      <c r="V1318">
        <v>2</v>
      </c>
      <c r="W1318">
        <v>0</v>
      </c>
      <c r="X1318">
        <v>4</v>
      </c>
      <c r="Y1318">
        <v>7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3</v>
      </c>
      <c r="AG1318">
        <v>11</v>
      </c>
      <c r="AH1318">
        <v>0</v>
      </c>
    </row>
    <row r="1319" spans="2:34" x14ac:dyDescent="0.3">
      <c r="B1319">
        <v>819</v>
      </c>
      <c r="C1319">
        <v>1945</v>
      </c>
      <c r="D1319" s="12">
        <f>2026-marketing_campaign4[[#This Row],[Year_Birth]]</f>
        <v>81</v>
      </c>
      <c r="E1319" s="12" t="str" cm="1">
        <f t="array" ref="E13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319" s="12" t="s">
        <v>29</v>
      </c>
      <c r="G1319" s="12" t="s">
        <v>38</v>
      </c>
      <c r="H1319" s="11">
        <v>63285</v>
      </c>
      <c r="I1319">
        <v>0</v>
      </c>
      <c r="J1319">
        <v>0</v>
      </c>
      <c r="K1319" s="1">
        <v>41583</v>
      </c>
      <c r="L1319">
        <v>84</v>
      </c>
      <c r="M1319" s="11">
        <v>508</v>
      </c>
      <c r="N1319" s="11">
        <v>124</v>
      </c>
      <c r="O1319" s="11">
        <v>249</v>
      </c>
      <c r="P1319" s="11">
        <v>50</v>
      </c>
      <c r="Q1319" s="11">
        <v>38</v>
      </c>
      <c r="R1319" s="11">
        <v>134</v>
      </c>
      <c r="S13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1103</v>
      </c>
      <c r="T1319" s="25" t="str" cm="1">
        <f t="array" ref="T13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19">
        <v>1</v>
      </c>
      <c r="V1319">
        <v>6</v>
      </c>
      <c r="W1319">
        <v>5</v>
      </c>
      <c r="X1319">
        <v>13</v>
      </c>
      <c r="Y1319">
        <v>3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3</v>
      </c>
      <c r="AG1319">
        <v>11</v>
      </c>
      <c r="AH1319">
        <v>0</v>
      </c>
    </row>
    <row r="1320" spans="2:34" x14ac:dyDescent="0.3">
      <c r="B1320">
        <v>4961</v>
      </c>
      <c r="C1320">
        <v>1974</v>
      </c>
      <c r="D1320" s="12">
        <f>2026-marketing_campaign4[[#This Row],[Year_Birth]]</f>
        <v>52</v>
      </c>
      <c r="E1320" s="12" t="str" cm="1">
        <f t="array" ref="E13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20" s="12" t="s">
        <v>34</v>
      </c>
      <c r="G1320" s="12" t="s">
        <v>31</v>
      </c>
      <c r="H1320" s="11">
        <v>21255</v>
      </c>
      <c r="I1320">
        <v>1</v>
      </c>
      <c r="J1320">
        <v>0</v>
      </c>
      <c r="K1320" s="1">
        <v>41660</v>
      </c>
      <c r="L1320">
        <v>56</v>
      </c>
      <c r="M1320" s="11">
        <v>29</v>
      </c>
      <c r="N1320" s="11">
        <v>0</v>
      </c>
      <c r="O1320" s="11">
        <v>25</v>
      </c>
      <c r="P1320" s="11">
        <v>2</v>
      </c>
      <c r="Q1320" s="11">
        <v>2</v>
      </c>
      <c r="R1320" s="11">
        <v>3</v>
      </c>
      <c r="S13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</v>
      </c>
      <c r="T1320" s="25" t="str" cm="1">
        <f t="array" ref="T13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20">
        <v>4</v>
      </c>
      <c r="V1320">
        <v>2</v>
      </c>
      <c r="W1320">
        <v>1</v>
      </c>
      <c r="X1320">
        <v>4</v>
      </c>
      <c r="Y1320">
        <v>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3</v>
      </c>
      <c r="AG1320">
        <v>11</v>
      </c>
      <c r="AH1320">
        <v>0</v>
      </c>
    </row>
    <row r="1321" spans="2:34" x14ac:dyDescent="0.3">
      <c r="B1321">
        <v>5430</v>
      </c>
      <c r="C1321">
        <v>1956</v>
      </c>
      <c r="D1321" s="12">
        <f>2026-marketing_campaign4[[#This Row],[Year_Birth]]</f>
        <v>70</v>
      </c>
      <c r="E1321" s="12" t="str" cm="1">
        <f t="array" ref="E13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21" s="12" t="s">
        <v>29</v>
      </c>
      <c r="G1321" s="12" t="s">
        <v>31</v>
      </c>
      <c r="H1321" s="11">
        <v>54450</v>
      </c>
      <c r="I1321">
        <v>1</v>
      </c>
      <c r="J1321">
        <v>1</v>
      </c>
      <c r="K1321" s="1">
        <v>41166</v>
      </c>
      <c r="L1321">
        <v>0</v>
      </c>
      <c r="M1321" s="11">
        <v>454</v>
      </c>
      <c r="N1321" s="11">
        <v>0</v>
      </c>
      <c r="O1321" s="11">
        <v>171</v>
      </c>
      <c r="P1321" s="11">
        <v>8</v>
      </c>
      <c r="Q1321" s="11">
        <v>19</v>
      </c>
      <c r="R1321" s="11">
        <v>32</v>
      </c>
      <c r="S13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684</v>
      </c>
      <c r="T1321" s="25" t="str" cm="1">
        <f t="array" ref="T13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21">
        <v>12</v>
      </c>
      <c r="V1321">
        <v>9</v>
      </c>
      <c r="W1321">
        <v>2</v>
      </c>
      <c r="X1321">
        <v>8</v>
      </c>
      <c r="Y1321">
        <v>8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3</v>
      </c>
      <c r="AG1321">
        <v>11</v>
      </c>
      <c r="AH1321">
        <v>0</v>
      </c>
    </row>
    <row r="1322" spans="2:34" x14ac:dyDescent="0.3">
      <c r="B1322">
        <v>7755</v>
      </c>
      <c r="C1322">
        <v>1954</v>
      </c>
      <c r="D1322" s="12">
        <f>2026-marketing_campaign4[[#This Row],[Year_Birth]]</f>
        <v>72</v>
      </c>
      <c r="E1322" s="12" t="str" cm="1">
        <f t="array" ref="E13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22" s="12" t="s">
        <v>32</v>
      </c>
      <c r="G1322" s="12" t="s">
        <v>33</v>
      </c>
      <c r="H1322" s="11">
        <v>57744</v>
      </c>
      <c r="I1322">
        <v>0</v>
      </c>
      <c r="J1322">
        <v>1</v>
      </c>
      <c r="K1322" s="1">
        <v>41590</v>
      </c>
      <c r="L1322">
        <v>91</v>
      </c>
      <c r="M1322" s="11">
        <v>350</v>
      </c>
      <c r="N1322" s="11">
        <v>3</v>
      </c>
      <c r="O1322" s="11">
        <v>39</v>
      </c>
      <c r="P1322" s="11">
        <v>0</v>
      </c>
      <c r="Q1322" s="11">
        <v>0</v>
      </c>
      <c r="R1322" s="11">
        <v>19</v>
      </c>
      <c r="S13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411</v>
      </c>
      <c r="T1322" s="25" t="str" cm="1">
        <f t="array" ref="T13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22">
        <v>2</v>
      </c>
      <c r="V1322">
        <v>9</v>
      </c>
      <c r="W1322">
        <v>1</v>
      </c>
      <c r="X1322">
        <v>4</v>
      </c>
      <c r="Y1322">
        <v>8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3</v>
      </c>
      <c r="AG1322">
        <v>11</v>
      </c>
      <c r="AH1322">
        <v>0</v>
      </c>
    </row>
    <row r="1323" spans="2:34" x14ac:dyDescent="0.3">
      <c r="B1323">
        <v>1453</v>
      </c>
      <c r="C1323">
        <v>1943</v>
      </c>
      <c r="D1323" s="12">
        <f>2026-marketing_campaign4[[#This Row],[Year_Birth]]</f>
        <v>83</v>
      </c>
      <c r="E1323" s="12" t="str" cm="1">
        <f t="array" ref="E13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323" s="12" t="s">
        <v>32</v>
      </c>
      <c r="G1323" s="12" t="s">
        <v>38</v>
      </c>
      <c r="H1323" s="11">
        <v>57513</v>
      </c>
      <c r="I1323">
        <v>0</v>
      </c>
      <c r="J1323">
        <v>0</v>
      </c>
      <c r="K1323" s="1">
        <v>41461</v>
      </c>
      <c r="L1323">
        <v>59</v>
      </c>
      <c r="M1323" s="11">
        <v>735</v>
      </c>
      <c r="N1323" s="11">
        <v>40</v>
      </c>
      <c r="O1323" s="11">
        <v>183</v>
      </c>
      <c r="P1323" s="11">
        <v>52</v>
      </c>
      <c r="Q1323" s="11">
        <v>20</v>
      </c>
      <c r="R1323" s="11">
        <v>30</v>
      </c>
      <c r="S13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1060</v>
      </c>
      <c r="T1323" s="25" t="str" cm="1">
        <f t="array" ref="T13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23">
        <v>2</v>
      </c>
      <c r="V1323">
        <v>9</v>
      </c>
      <c r="W1323">
        <v>3</v>
      </c>
      <c r="X1323">
        <v>13</v>
      </c>
      <c r="Y1323">
        <v>6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3</v>
      </c>
      <c r="AG1323">
        <v>11</v>
      </c>
      <c r="AH1323">
        <v>0</v>
      </c>
    </row>
    <row r="1324" spans="2:34" x14ac:dyDescent="0.3">
      <c r="B1324">
        <v>8310</v>
      </c>
      <c r="C1324">
        <v>1964</v>
      </c>
      <c r="D1324" s="12">
        <f>2026-marketing_campaign4[[#This Row],[Year_Birth]]</f>
        <v>62</v>
      </c>
      <c r="E1324" s="12" t="str" cm="1">
        <f t="array" ref="E13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24" s="12" t="s">
        <v>29</v>
      </c>
      <c r="G1324" s="12" t="s">
        <v>31</v>
      </c>
      <c r="H1324" s="11">
        <v>68142</v>
      </c>
      <c r="I1324">
        <v>0</v>
      </c>
      <c r="J1324">
        <v>1</v>
      </c>
      <c r="K1324" s="1">
        <v>41150</v>
      </c>
      <c r="L1324">
        <v>96</v>
      </c>
      <c r="M1324" s="11">
        <v>897</v>
      </c>
      <c r="N1324" s="11">
        <v>126</v>
      </c>
      <c r="O1324" s="11">
        <v>196</v>
      </c>
      <c r="P1324" s="11">
        <v>91</v>
      </c>
      <c r="Q1324" s="11">
        <v>112</v>
      </c>
      <c r="R1324" s="11">
        <v>37</v>
      </c>
      <c r="S13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1459</v>
      </c>
      <c r="T1324" s="25" t="str" cm="1">
        <f t="array" ref="T13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324">
        <v>3</v>
      </c>
      <c r="V1324">
        <v>10</v>
      </c>
      <c r="W1324">
        <v>4</v>
      </c>
      <c r="X1324">
        <v>7</v>
      </c>
      <c r="Y1324">
        <v>6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3</v>
      </c>
      <c r="AG1324">
        <v>11</v>
      </c>
      <c r="AH1324">
        <v>0</v>
      </c>
    </row>
    <row r="1325" spans="2:34" x14ac:dyDescent="0.3">
      <c r="B1325">
        <v>10710</v>
      </c>
      <c r="C1325">
        <v>1979</v>
      </c>
      <c r="D1325" s="12">
        <f>2026-marketing_campaign4[[#This Row],[Year_Birth]]</f>
        <v>47</v>
      </c>
      <c r="E1325" s="12" t="str" cm="1">
        <f t="array" ref="E13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25" s="12" t="s">
        <v>29</v>
      </c>
      <c r="G1325" s="12" t="s">
        <v>33</v>
      </c>
      <c r="H1325" s="11">
        <v>7500</v>
      </c>
      <c r="I1325">
        <v>0</v>
      </c>
      <c r="J1325">
        <v>1</v>
      </c>
      <c r="K1325" s="1">
        <v>41150</v>
      </c>
      <c r="L1325">
        <v>61</v>
      </c>
      <c r="M1325" s="11">
        <v>5</v>
      </c>
      <c r="N1325" s="11">
        <v>2</v>
      </c>
      <c r="O1325" s="11">
        <v>3</v>
      </c>
      <c r="P1325" s="11">
        <v>3</v>
      </c>
      <c r="Q1325" s="11">
        <v>0</v>
      </c>
      <c r="R1325" s="11">
        <v>5</v>
      </c>
      <c r="S13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1325" s="25" t="str" cm="1">
        <f t="array" ref="T13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25">
        <v>1</v>
      </c>
      <c r="V1325">
        <v>1</v>
      </c>
      <c r="W1325">
        <v>0</v>
      </c>
      <c r="X1325">
        <v>2</v>
      </c>
      <c r="Y1325">
        <v>8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3</v>
      </c>
      <c r="AG1325">
        <v>11</v>
      </c>
      <c r="AH1325">
        <v>0</v>
      </c>
    </row>
    <row r="1326" spans="2:34" x14ac:dyDescent="0.3">
      <c r="B1326">
        <v>2613</v>
      </c>
      <c r="C1326">
        <v>1960</v>
      </c>
      <c r="D1326" s="12">
        <f>2026-marketing_campaign4[[#This Row],[Year_Birth]]</f>
        <v>66</v>
      </c>
      <c r="E1326" s="12" t="str" cm="1">
        <f t="array" ref="E13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26" s="12" t="s">
        <v>34</v>
      </c>
      <c r="G1326" s="12" t="s">
        <v>33</v>
      </c>
      <c r="H1326" s="11">
        <v>54197</v>
      </c>
      <c r="I1326">
        <v>0</v>
      </c>
      <c r="J1326">
        <v>1</v>
      </c>
      <c r="K1326" s="1">
        <v>41732</v>
      </c>
      <c r="L1326">
        <v>16</v>
      </c>
      <c r="M1326" s="11">
        <v>162</v>
      </c>
      <c r="N1326" s="11">
        <v>6</v>
      </c>
      <c r="O1326" s="11">
        <v>37</v>
      </c>
      <c r="P1326" s="11">
        <v>6</v>
      </c>
      <c r="Q1326" s="11">
        <v>13</v>
      </c>
      <c r="R1326" s="11">
        <v>13</v>
      </c>
      <c r="S13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237</v>
      </c>
      <c r="T1326" s="25" t="str" cm="1">
        <f t="array" ref="T13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26">
        <v>2</v>
      </c>
      <c r="V1326">
        <v>1</v>
      </c>
      <c r="W1326">
        <v>3</v>
      </c>
      <c r="X1326">
        <v>6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3</v>
      </c>
      <c r="AG1326">
        <v>11</v>
      </c>
      <c r="AH1326">
        <v>0</v>
      </c>
    </row>
    <row r="1327" spans="2:34" x14ac:dyDescent="0.3">
      <c r="B1327">
        <v>213</v>
      </c>
      <c r="C1327">
        <v>1963</v>
      </c>
      <c r="D1327" s="12">
        <f>2026-marketing_campaign4[[#This Row],[Year_Birth]]</f>
        <v>63</v>
      </c>
      <c r="E1327" s="12" t="str" cm="1">
        <f t="array" ref="E13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27" s="12" t="s">
        <v>32</v>
      </c>
      <c r="G1327" s="12" t="s">
        <v>30</v>
      </c>
      <c r="H1327" s="11">
        <v>23091</v>
      </c>
      <c r="I1327">
        <v>1</v>
      </c>
      <c r="J1327">
        <v>1</v>
      </c>
      <c r="K1327" s="1">
        <v>41787</v>
      </c>
      <c r="L1327">
        <v>98</v>
      </c>
      <c r="M1327" s="11">
        <v>35</v>
      </c>
      <c r="N1327" s="11">
        <v>0</v>
      </c>
      <c r="O1327" s="11">
        <v>11</v>
      </c>
      <c r="P1327" s="11">
        <v>0</v>
      </c>
      <c r="Q1327" s="11">
        <v>0</v>
      </c>
      <c r="R1327" s="11">
        <v>2</v>
      </c>
      <c r="S13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1327" s="25" t="str" cm="1">
        <f t="array" ref="T13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27">
        <v>4</v>
      </c>
      <c r="V1327">
        <v>2</v>
      </c>
      <c r="W1327">
        <v>1</v>
      </c>
      <c r="X1327">
        <v>3</v>
      </c>
      <c r="Y1327">
        <v>7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3</v>
      </c>
      <c r="AG1327">
        <v>11</v>
      </c>
      <c r="AH1327">
        <v>0</v>
      </c>
    </row>
    <row r="1328" spans="2:34" x14ac:dyDescent="0.3">
      <c r="B1328">
        <v>1077</v>
      </c>
      <c r="C1328">
        <v>1974</v>
      </c>
      <c r="D1328" s="12">
        <f>2026-marketing_campaign4[[#This Row],[Year_Birth]]</f>
        <v>52</v>
      </c>
      <c r="E1328" s="12" t="str" cm="1">
        <f t="array" ref="E13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28" s="12" t="s">
        <v>29</v>
      </c>
      <c r="G1328" s="12" t="s">
        <v>31</v>
      </c>
      <c r="H1328" s="11">
        <v>56715</v>
      </c>
      <c r="I1328">
        <v>0</v>
      </c>
      <c r="J1328">
        <v>0</v>
      </c>
      <c r="K1328" s="1">
        <v>41248</v>
      </c>
      <c r="L1328">
        <v>52</v>
      </c>
      <c r="M1328" s="11">
        <v>258</v>
      </c>
      <c r="N1328" s="11">
        <v>105</v>
      </c>
      <c r="O1328" s="11">
        <v>239</v>
      </c>
      <c r="P1328" s="11">
        <v>237</v>
      </c>
      <c r="Q1328" s="11">
        <v>172</v>
      </c>
      <c r="R1328" s="11">
        <v>9</v>
      </c>
      <c r="S13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1020</v>
      </c>
      <c r="T1328" s="25" t="str" cm="1">
        <f t="array" ref="T13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28">
        <v>1</v>
      </c>
      <c r="V1328">
        <v>7</v>
      </c>
      <c r="W1328">
        <v>3</v>
      </c>
      <c r="X1328">
        <v>4</v>
      </c>
      <c r="Y1328">
        <v>4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3</v>
      </c>
      <c r="AG1328">
        <v>11</v>
      </c>
      <c r="AH1328">
        <v>0</v>
      </c>
    </row>
    <row r="1329" spans="2:34" x14ac:dyDescent="0.3">
      <c r="B1329">
        <v>7959</v>
      </c>
      <c r="C1329">
        <v>1961</v>
      </c>
      <c r="D1329" s="12">
        <f>2026-marketing_campaign4[[#This Row],[Year_Birth]]</f>
        <v>65</v>
      </c>
      <c r="E1329" s="12" t="str" cm="1">
        <f t="array" ref="E13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29" s="12" t="s">
        <v>29</v>
      </c>
      <c r="G1329" s="12" t="s">
        <v>33</v>
      </c>
      <c r="H1329" s="11">
        <v>79410</v>
      </c>
      <c r="I1329">
        <v>0</v>
      </c>
      <c r="J1329">
        <v>0</v>
      </c>
      <c r="K1329" s="1">
        <v>41788</v>
      </c>
      <c r="L1329">
        <v>19</v>
      </c>
      <c r="M1329" s="11">
        <v>658</v>
      </c>
      <c r="N1329" s="11">
        <v>80</v>
      </c>
      <c r="O1329" s="11">
        <v>483</v>
      </c>
      <c r="P1329" s="11">
        <v>123</v>
      </c>
      <c r="Q1329" s="11">
        <v>13</v>
      </c>
      <c r="R1329" s="11">
        <v>13</v>
      </c>
      <c r="S13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1370</v>
      </c>
      <c r="T1329" s="25" t="str" cm="1">
        <f t="array" ref="T13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329">
        <v>1</v>
      </c>
      <c r="V1329">
        <v>3</v>
      </c>
      <c r="W1329">
        <v>2</v>
      </c>
      <c r="X1329">
        <v>5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3</v>
      </c>
      <c r="AG1329">
        <v>11</v>
      </c>
      <c r="AH1329">
        <v>0</v>
      </c>
    </row>
    <row r="1330" spans="2:34" x14ac:dyDescent="0.3">
      <c r="B1330">
        <v>640</v>
      </c>
      <c r="C1330">
        <v>1951</v>
      </c>
      <c r="D1330" s="12">
        <f>2026-marketing_campaign4[[#This Row],[Year_Birth]]</f>
        <v>75</v>
      </c>
      <c r="E1330" s="12" t="str" cm="1">
        <f t="array" ref="E13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30" s="12" t="s">
        <v>29</v>
      </c>
      <c r="G1330" s="12" t="s">
        <v>33</v>
      </c>
      <c r="H1330" s="11">
        <v>57304</v>
      </c>
      <c r="I1330">
        <v>0</v>
      </c>
      <c r="J1330">
        <v>1</v>
      </c>
      <c r="K1330" s="1">
        <v>41344</v>
      </c>
      <c r="L1330">
        <v>61</v>
      </c>
      <c r="M1330" s="11">
        <v>356</v>
      </c>
      <c r="N1330" s="11">
        <v>80</v>
      </c>
      <c r="O1330" s="11">
        <v>329</v>
      </c>
      <c r="P1330" s="11">
        <v>138</v>
      </c>
      <c r="Q1330" s="11">
        <v>17</v>
      </c>
      <c r="R1330" s="11">
        <v>106</v>
      </c>
      <c r="S13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1026</v>
      </c>
      <c r="T1330" s="25" t="str" cm="1">
        <f t="array" ref="T13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30">
        <v>2</v>
      </c>
      <c r="V1330">
        <v>7</v>
      </c>
      <c r="W1330">
        <v>6</v>
      </c>
      <c r="X1330">
        <v>10</v>
      </c>
      <c r="Y1330">
        <v>5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3</v>
      </c>
      <c r="AG1330">
        <v>11</v>
      </c>
      <c r="AH1330">
        <v>0</v>
      </c>
    </row>
    <row r="1331" spans="2:34" x14ac:dyDescent="0.3">
      <c r="B1331">
        <v>4252</v>
      </c>
      <c r="C1331">
        <v>1965</v>
      </c>
      <c r="D1331" s="12">
        <f>2026-marketing_campaign4[[#This Row],[Year_Birth]]</f>
        <v>61</v>
      </c>
      <c r="E1331" s="12" t="str" cm="1">
        <f t="array" ref="E13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31" s="12" t="s">
        <v>29</v>
      </c>
      <c r="G1331" s="12" t="s">
        <v>33</v>
      </c>
      <c r="H1331" s="11">
        <v>44375</v>
      </c>
      <c r="I1331">
        <v>0</v>
      </c>
      <c r="J1331">
        <v>1</v>
      </c>
      <c r="K1331" s="1">
        <v>41721</v>
      </c>
      <c r="L1331">
        <v>73</v>
      </c>
      <c r="M1331" s="11">
        <v>213</v>
      </c>
      <c r="N1331" s="11">
        <v>5</v>
      </c>
      <c r="O1331" s="11">
        <v>28</v>
      </c>
      <c r="P1331" s="11">
        <v>7</v>
      </c>
      <c r="Q1331" s="11">
        <v>7</v>
      </c>
      <c r="R1331" s="11">
        <v>41</v>
      </c>
      <c r="S13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301</v>
      </c>
      <c r="T1331" s="25" t="str" cm="1">
        <f t="array" ref="T13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31">
        <v>1</v>
      </c>
      <c r="V1331">
        <v>4</v>
      </c>
      <c r="W1331">
        <v>1</v>
      </c>
      <c r="X1331">
        <v>6</v>
      </c>
      <c r="Y1331">
        <v>5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3</v>
      </c>
      <c r="AG1331">
        <v>11</v>
      </c>
      <c r="AH1331">
        <v>0</v>
      </c>
    </row>
    <row r="1332" spans="2:34" x14ac:dyDescent="0.3">
      <c r="B1332">
        <v>8432</v>
      </c>
      <c r="C1332">
        <v>1956</v>
      </c>
      <c r="D1332" s="12">
        <f>2026-marketing_campaign4[[#This Row],[Year_Birth]]</f>
        <v>70</v>
      </c>
      <c r="E1332" s="12" t="str" cm="1">
        <f t="array" ref="E13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32" s="12" t="s">
        <v>29</v>
      </c>
      <c r="G1332" s="12" t="s">
        <v>31</v>
      </c>
      <c r="H1332" s="11">
        <v>54450</v>
      </c>
      <c r="I1332">
        <v>1</v>
      </c>
      <c r="J1332">
        <v>1</v>
      </c>
      <c r="K1332" s="1">
        <v>41166</v>
      </c>
      <c r="L1332">
        <v>0</v>
      </c>
      <c r="M1332" s="11">
        <v>454</v>
      </c>
      <c r="N1332" s="11">
        <v>0</v>
      </c>
      <c r="O1332" s="11">
        <v>171</v>
      </c>
      <c r="P1332" s="11">
        <v>8</v>
      </c>
      <c r="Q1332" s="11">
        <v>19</v>
      </c>
      <c r="R1332" s="11">
        <v>32</v>
      </c>
      <c r="S13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684</v>
      </c>
      <c r="T1332" s="25" t="str" cm="1">
        <f t="array" ref="T13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32">
        <v>12</v>
      </c>
      <c r="V1332">
        <v>9</v>
      </c>
      <c r="W1332">
        <v>2</v>
      </c>
      <c r="X1332">
        <v>8</v>
      </c>
      <c r="Y1332">
        <v>8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3</v>
      </c>
      <c r="AG1332">
        <v>11</v>
      </c>
      <c r="AH1332">
        <v>0</v>
      </c>
    </row>
    <row r="1333" spans="2:34" x14ac:dyDescent="0.3">
      <c r="B1333">
        <v>6218</v>
      </c>
      <c r="C1333">
        <v>1965</v>
      </c>
      <c r="D1333" s="12">
        <f>2026-marketing_campaign4[[#This Row],[Year_Birth]]</f>
        <v>61</v>
      </c>
      <c r="E1333" s="12" t="str" cm="1">
        <f t="array" ref="E13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33" s="12" t="s">
        <v>29</v>
      </c>
      <c r="G1333" s="12" t="s">
        <v>33</v>
      </c>
      <c r="H1333" s="11">
        <v>59594</v>
      </c>
      <c r="I1333">
        <v>0</v>
      </c>
      <c r="J1333">
        <v>1</v>
      </c>
      <c r="K1333" s="1">
        <v>41202</v>
      </c>
      <c r="L1333">
        <v>74</v>
      </c>
      <c r="M1333" s="11">
        <v>457</v>
      </c>
      <c r="N1333" s="11">
        <v>4</v>
      </c>
      <c r="O1333" s="11">
        <v>29</v>
      </c>
      <c r="P1333" s="11">
        <v>0</v>
      </c>
      <c r="Q1333" s="11">
        <v>0</v>
      </c>
      <c r="R1333" s="11">
        <v>9</v>
      </c>
      <c r="S13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499</v>
      </c>
      <c r="T1333" s="25" t="str" cm="1">
        <f t="array" ref="T13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33">
        <v>1</v>
      </c>
      <c r="V1333">
        <v>8</v>
      </c>
      <c r="W1333">
        <v>1</v>
      </c>
      <c r="X1333">
        <v>7</v>
      </c>
      <c r="Y1333">
        <v>7</v>
      </c>
      <c r="Z1333">
        <v>0</v>
      </c>
      <c r="AA1333">
        <v>1</v>
      </c>
      <c r="AB1333">
        <v>0</v>
      </c>
      <c r="AC1333">
        <v>0</v>
      </c>
      <c r="AD1333">
        <v>0</v>
      </c>
      <c r="AE1333">
        <v>0</v>
      </c>
      <c r="AF1333">
        <v>3</v>
      </c>
      <c r="AG1333">
        <v>11</v>
      </c>
      <c r="AH1333">
        <v>0</v>
      </c>
    </row>
    <row r="1334" spans="2:34" x14ac:dyDescent="0.3">
      <c r="B1334">
        <v>6905</v>
      </c>
      <c r="C1334">
        <v>1994</v>
      </c>
      <c r="D1334" s="12">
        <f>2026-marketing_campaign4[[#This Row],[Year_Birth]]</f>
        <v>32</v>
      </c>
      <c r="E1334" s="12" t="str" cm="1">
        <f t="array" ref="E13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34" s="12" t="s">
        <v>29</v>
      </c>
      <c r="G1334" s="12" t="s">
        <v>31</v>
      </c>
      <c r="H1334" s="11">
        <v>80685</v>
      </c>
      <c r="I1334">
        <v>0</v>
      </c>
      <c r="J1334">
        <v>0</v>
      </c>
      <c r="K1334" s="1">
        <v>41143</v>
      </c>
      <c r="L1334">
        <v>55</v>
      </c>
      <c r="M1334" s="11">
        <v>241</v>
      </c>
      <c r="N1334" s="11">
        <v>45</v>
      </c>
      <c r="O1334" s="11">
        <v>604</v>
      </c>
      <c r="P1334" s="11">
        <v>34</v>
      </c>
      <c r="Q1334" s="11">
        <v>26</v>
      </c>
      <c r="R1334" s="11">
        <v>54</v>
      </c>
      <c r="S13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1004</v>
      </c>
      <c r="T1334" s="25" t="str" cm="1">
        <f t="array" ref="T13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34">
        <v>1</v>
      </c>
      <c r="V1334">
        <v>6</v>
      </c>
      <c r="W1334">
        <v>4</v>
      </c>
      <c r="X1334">
        <v>10</v>
      </c>
      <c r="Y1334">
        <v>2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3</v>
      </c>
      <c r="AG1334">
        <v>11</v>
      </c>
      <c r="AH1334">
        <v>0</v>
      </c>
    </row>
    <row r="1335" spans="2:34" x14ac:dyDescent="0.3">
      <c r="B1335">
        <v>5922</v>
      </c>
      <c r="C1335">
        <v>1974</v>
      </c>
      <c r="D1335" s="12">
        <f>2026-marketing_campaign4[[#This Row],[Year_Birth]]</f>
        <v>52</v>
      </c>
      <c r="E1335" s="12" t="str" cm="1">
        <f t="array" ref="E13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35" s="12" t="s">
        <v>32</v>
      </c>
      <c r="G1335" s="12" t="s">
        <v>33</v>
      </c>
      <c r="H1335" s="11">
        <v>40344</v>
      </c>
      <c r="I1335">
        <v>0</v>
      </c>
      <c r="J1335">
        <v>1</v>
      </c>
      <c r="K1335" s="1">
        <v>41560</v>
      </c>
      <c r="L1335">
        <v>48</v>
      </c>
      <c r="M1335" s="11">
        <v>210</v>
      </c>
      <c r="N1335" s="11">
        <v>0</v>
      </c>
      <c r="O1335" s="11">
        <v>6</v>
      </c>
      <c r="P1335" s="11">
        <v>0</v>
      </c>
      <c r="Q1335" s="11">
        <v>0</v>
      </c>
      <c r="R1335" s="11">
        <v>2</v>
      </c>
      <c r="S13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218</v>
      </c>
      <c r="T1335" s="25" t="str" cm="1">
        <f t="array" ref="T13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35">
        <v>2</v>
      </c>
      <c r="V1335">
        <v>4</v>
      </c>
      <c r="W1335">
        <v>1</v>
      </c>
      <c r="X1335">
        <v>5</v>
      </c>
      <c r="Y1335">
        <v>7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3</v>
      </c>
      <c r="AG1335">
        <v>11</v>
      </c>
      <c r="AH1335">
        <v>0</v>
      </c>
    </row>
    <row r="1336" spans="2:34" x14ac:dyDescent="0.3">
      <c r="B1336">
        <v>3598</v>
      </c>
      <c r="C1336">
        <v>1972</v>
      </c>
      <c r="D1336" s="12">
        <f>2026-marketing_campaign4[[#This Row],[Year_Birth]]</f>
        <v>54</v>
      </c>
      <c r="E1336" s="12" t="str" cm="1">
        <f t="array" ref="E13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36" s="12" t="s">
        <v>29</v>
      </c>
      <c r="G1336" s="12" t="s">
        <v>33</v>
      </c>
      <c r="H1336" s="11">
        <v>62710</v>
      </c>
      <c r="I1336">
        <v>0</v>
      </c>
      <c r="J1336">
        <v>1</v>
      </c>
      <c r="K1336" s="1">
        <v>41417</v>
      </c>
      <c r="L1336">
        <v>53</v>
      </c>
      <c r="M1336" s="11">
        <v>441</v>
      </c>
      <c r="N1336" s="11">
        <v>35</v>
      </c>
      <c r="O1336" s="11">
        <v>83</v>
      </c>
      <c r="P1336" s="11">
        <v>7</v>
      </c>
      <c r="Q1336" s="11">
        <v>29</v>
      </c>
      <c r="R1336" s="11">
        <v>11</v>
      </c>
      <c r="S13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606</v>
      </c>
      <c r="T1336" s="25" t="str" cm="1">
        <f t="array" ref="T13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36">
        <v>4</v>
      </c>
      <c r="V1336">
        <v>4</v>
      </c>
      <c r="W1336">
        <v>2</v>
      </c>
      <c r="X1336">
        <v>12</v>
      </c>
      <c r="Y1336">
        <v>4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3</v>
      </c>
      <c r="AG1336">
        <v>11</v>
      </c>
      <c r="AH1336">
        <v>0</v>
      </c>
    </row>
    <row r="1337" spans="2:34" x14ac:dyDescent="0.3">
      <c r="B1337">
        <v>6116</v>
      </c>
      <c r="C1337">
        <v>1968</v>
      </c>
      <c r="D1337" s="12">
        <f>2026-marketing_campaign4[[#This Row],[Year_Birth]]</f>
        <v>58</v>
      </c>
      <c r="E1337" s="12" t="str" cm="1">
        <f t="array" ref="E13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37" s="12" t="s">
        <v>37</v>
      </c>
      <c r="G1337" s="12" t="s">
        <v>33</v>
      </c>
      <c r="H1337" s="11">
        <v>48985</v>
      </c>
      <c r="I1337">
        <v>0</v>
      </c>
      <c r="J1337">
        <v>1</v>
      </c>
      <c r="K1337" s="1">
        <v>41460</v>
      </c>
      <c r="L1337">
        <v>13</v>
      </c>
      <c r="M1337" s="11">
        <v>19</v>
      </c>
      <c r="N1337" s="11">
        <v>13</v>
      </c>
      <c r="O1337" s="11">
        <v>18</v>
      </c>
      <c r="P1337" s="11">
        <v>10</v>
      </c>
      <c r="Q1337" s="11">
        <v>7</v>
      </c>
      <c r="R1337" s="11">
        <v>8</v>
      </c>
      <c r="S13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</v>
      </c>
      <c r="T1337" s="25" t="str" cm="1">
        <f t="array" ref="T13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37">
        <v>1</v>
      </c>
      <c r="V1337">
        <v>1</v>
      </c>
      <c r="W1337">
        <v>1</v>
      </c>
      <c r="X1337">
        <v>3</v>
      </c>
      <c r="Y1337">
        <v>3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3</v>
      </c>
      <c r="AG1337">
        <v>11</v>
      </c>
      <c r="AH1337">
        <v>0</v>
      </c>
    </row>
    <row r="1338" spans="2:34" x14ac:dyDescent="0.3">
      <c r="B1338">
        <v>6263</v>
      </c>
      <c r="C1338">
        <v>1968</v>
      </c>
      <c r="D1338" s="12">
        <f>2026-marketing_campaign4[[#This Row],[Year_Birth]]</f>
        <v>58</v>
      </c>
      <c r="E1338" s="12" t="str" cm="1">
        <f t="array" ref="E13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38" s="12" t="s">
        <v>29</v>
      </c>
      <c r="G1338" s="12" t="s">
        <v>31</v>
      </c>
      <c r="H1338" s="11">
        <v>35322</v>
      </c>
      <c r="I1338">
        <v>1</v>
      </c>
      <c r="J1338">
        <v>2</v>
      </c>
      <c r="K1338" s="1">
        <v>41143</v>
      </c>
      <c r="L1338">
        <v>34</v>
      </c>
      <c r="M1338" s="11">
        <v>28</v>
      </c>
      <c r="N1338" s="11">
        <v>9</v>
      </c>
      <c r="O1338" s="11">
        <v>37</v>
      </c>
      <c r="P1338" s="11">
        <v>12</v>
      </c>
      <c r="Q1338" s="11">
        <v>7</v>
      </c>
      <c r="R1338" s="11">
        <v>13</v>
      </c>
      <c r="S13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</v>
      </c>
      <c r="T1338" s="25" t="str" cm="1">
        <f t="array" ref="T13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38">
        <v>3</v>
      </c>
      <c r="V1338">
        <v>2</v>
      </c>
      <c r="W1338">
        <v>0</v>
      </c>
      <c r="X1338">
        <v>4</v>
      </c>
      <c r="Y1338">
        <v>8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3</v>
      </c>
      <c r="AG1338">
        <v>11</v>
      </c>
      <c r="AH1338">
        <v>0</v>
      </c>
    </row>
    <row r="1339" spans="2:34" x14ac:dyDescent="0.3">
      <c r="B1339">
        <v>10486</v>
      </c>
      <c r="C1339">
        <v>1948</v>
      </c>
      <c r="D1339" s="12">
        <f>2026-marketing_campaign4[[#This Row],[Year_Birth]]</f>
        <v>78</v>
      </c>
      <c r="E1339" s="12" t="str" cm="1">
        <f t="array" ref="E13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39" s="12" t="s">
        <v>29</v>
      </c>
      <c r="G1339" s="12" t="s">
        <v>33</v>
      </c>
      <c r="H1339" s="11">
        <v>77142</v>
      </c>
      <c r="I1339">
        <v>0</v>
      </c>
      <c r="J1339">
        <v>0</v>
      </c>
      <c r="K1339" s="1">
        <v>41423</v>
      </c>
      <c r="L1339">
        <v>54</v>
      </c>
      <c r="M1339" s="11">
        <v>476</v>
      </c>
      <c r="N1339" s="11">
        <v>75</v>
      </c>
      <c r="O1339" s="11">
        <v>162</v>
      </c>
      <c r="P1339" s="11">
        <v>29</v>
      </c>
      <c r="Q1339" s="11">
        <v>151</v>
      </c>
      <c r="R1339" s="11">
        <v>97</v>
      </c>
      <c r="S13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990</v>
      </c>
      <c r="T1339" s="25" t="str" cm="1">
        <f t="array" ref="T13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339">
        <v>1</v>
      </c>
      <c r="V1339">
        <v>4</v>
      </c>
      <c r="W1339">
        <v>4</v>
      </c>
      <c r="X1339">
        <v>8</v>
      </c>
      <c r="Y1339">
        <v>2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3</v>
      </c>
      <c r="AG1339">
        <v>11</v>
      </c>
      <c r="AH1339">
        <v>0</v>
      </c>
    </row>
    <row r="1340" spans="2:34" x14ac:dyDescent="0.3">
      <c r="B1340">
        <v>2410</v>
      </c>
      <c r="C1340">
        <v>1969</v>
      </c>
      <c r="D1340" s="12">
        <f>2026-marketing_campaign4[[#This Row],[Year_Birth]]</f>
        <v>57</v>
      </c>
      <c r="E1340" s="12" t="str" cm="1">
        <f t="array" ref="E13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40" s="12" t="s">
        <v>29</v>
      </c>
      <c r="G1340" s="12" t="s">
        <v>30</v>
      </c>
      <c r="H1340" s="11">
        <v>81657</v>
      </c>
      <c r="I1340">
        <v>0</v>
      </c>
      <c r="J1340">
        <v>0</v>
      </c>
      <c r="K1340" s="1">
        <v>41661</v>
      </c>
      <c r="L1340">
        <v>69</v>
      </c>
      <c r="M1340" s="11">
        <v>364</v>
      </c>
      <c r="N1340" s="11">
        <v>40</v>
      </c>
      <c r="O1340" s="11">
        <v>425</v>
      </c>
      <c r="P1340" s="11">
        <v>158</v>
      </c>
      <c r="Q1340" s="11">
        <v>60</v>
      </c>
      <c r="R1340" s="11">
        <v>50</v>
      </c>
      <c r="S13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1097</v>
      </c>
      <c r="T1340" s="25" t="str" cm="1">
        <f t="array" ref="T13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40">
        <v>1</v>
      </c>
      <c r="V1340">
        <v>3</v>
      </c>
      <c r="W1340">
        <v>4</v>
      </c>
      <c r="X1340">
        <v>8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3</v>
      </c>
      <c r="AG1340">
        <v>11</v>
      </c>
      <c r="AH1340">
        <v>0</v>
      </c>
    </row>
    <row r="1341" spans="2:34" x14ac:dyDescent="0.3">
      <c r="B1341">
        <v>193</v>
      </c>
      <c r="C1341">
        <v>1996</v>
      </c>
      <c r="D1341" s="12">
        <f>2026-marketing_campaign4[[#This Row],[Year_Birth]]</f>
        <v>30</v>
      </c>
      <c r="E1341" s="12" t="str" cm="1">
        <f t="array" ref="E13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21-30</v>
      </c>
      <c r="F1341" s="12" t="s">
        <v>36</v>
      </c>
      <c r="G1341" s="12" t="s">
        <v>33</v>
      </c>
      <c r="H1341" s="11">
        <v>14421</v>
      </c>
      <c r="I1341">
        <v>0</v>
      </c>
      <c r="J1341">
        <v>0</v>
      </c>
      <c r="K1341" s="1">
        <v>41687</v>
      </c>
      <c r="L1341">
        <v>81</v>
      </c>
      <c r="M1341" s="11">
        <v>0</v>
      </c>
      <c r="N1341" s="11">
        <v>0</v>
      </c>
      <c r="O1341" s="11">
        <v>2</v>
      </c>
      <c r="P1341" s="11">
        <v>3</v>
      </c>
      <c r="Q1341" s="11">
        <v>3</v>
      </c>
      <c r="R1341" s="11">
        <v>8</v>
      </c>
      <c r="S13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1341" s="25" t="str" cm="1">
        <f t="array" ref="T13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41">
        <v>1</v>
      </c>
      <c r="V1341">
        <v>1</v>
      </c>
      <c r="W1341">
        <v>0</v>
      </c>
      <c r="X1341">
        <v>2</v>
      </c>
      <c r="Y1341">
        <v>5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3</v>
      </c>
      <c r="AG1341">
        <v>11</v>
      </c>
      <c r="AH1341">
        <v>0</v>
      </c>
    </row>
    <row r="1342" spans="2:34" x14ac:dyDescent="0.3">
      <c r="B1342">
        <v>3363</v>
      </c>
      <c r="C1342">
        <v>1974</v>
      </c>
      <c r="D1342" s="12">
        <f>2026-marketing_campaign4[[#This Row],[Year_Birth]]</f>
        <v>52</v>
      </c>
      <c r="E1342" s="12" t="str" cm="1">
        <f t="array" ref="E13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42" s="12" t="s">
        <v>37</v>
      </c>
      <c r="G1342" s="12" t="s">
        <v>33</v>
      </c>
      <c r="H1342" s="11">
        <v>20130</v>
      </c>
      <c r="I1342">
        <v>0</v>
      </c>
      <c r="J1342">
        <v>0</v>
      </c>
      <c r="K1342" s="1">
        <v>41715</v>
      </c>
      <c r="L1342">
        <v>99</v>
      </c>
      <c r="M1342" s="11">
        <v>0</v>
      </c>
      <c r="N1342" s="11">
        <v>6</v>
      </c>
      <c r="O1342" s="11">
        <v>3</v>
      </c>
      <c r="P1342" s="11">
        <v>7</v>
      </c>
      <c r="Q1342" s="11">
        <v>6</v>
      </c>
      <c r="R1342" s="11">
        <v>12</v>
      </c>
      <c r="S13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1342" s="25" t="str" cm="1">
        <f t="array" ref="T13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42">
        <v>1</v>
      </c>
      <c r="V1342">
        <v>1</v>
      </c>
      <c r="W1342">
        <v>0</v>
      </c>
      <c r="X1342">
        <v>3</v>
      </c>
      <c r="Y1342">
        <v>8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3</v>
      </c>
      <c r="AG1342">
        <v>11</v>
      </c>
      <c r="AH1342">
        <v>0</v>
      </c>
    </row>
    <row r="1343" spans="2:34" x14ac:dyDescent="0.3">
      <c r="B1343">
        <v>8278</v>
      </c>
      <c r="C1343">
        <v>1990</v>
      </c>
      <c r="D1343" s="12">
        <f>2026-marketing_campaign4[[#This Row],[Year_Birth]]</f>
        <v>36</v>
      </c>
      <c r="E1343" s="12" t="str" cm="1">
        <f t="array" ref="E13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43" s="12" t="s">
        <v>32</v>
      </c>
      <c r="G1343" s="12" t="s">
        <v>33</v>
      </c>
      <c r="H1343" s="11">
        <v>74214</v>
      </c>
      <c r="I1343">
        <v>0</v>
      </c>
      <c r="J1343">
        <v>0</v>
      </c>
      <c r="K1343" s="1">
        <v>41147</v>
      </c>
      <c r="L1343">
        <v>3</v>
      </c>
      <c r="M1343" s="11">
        <v>863</v>
      </c>
      <c r="N1343" s="11">
        <v>83</v>
      </c>
      <c r="O1343" s="11">
        <v>547</v>
      </c>
      <c r="P1343" s="11">
        <v>86</v>
      </c>
      <c r="Q1343" s="11">
        <v>99</v>
      </c>
      <c r="R1343" s="11">
        <v>33</v>
      </c>
      <c r="S13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1711</v>
      </c>
      <c r="T1343" s="25" t="str" cm="1">
        <f t="array" ref="T13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343">
        <v>1</v>
      </c>
      <c r="V1343">
        <v>8</v>
      </c>
      <c r="W1343">
        <v>2</v>
      </c>
      <c r="X1343">
        <v>5</v>
      </c>
      <c r="Y1343">
        <v>5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3</v>
      </c>
      <c r="AG1343">
        <v>11</v>
      </c>
      <c r="AH1343">
        <v>0</v>
      </c>
    </row>
    <row r="1344" spans="2:34" x14ac:dyDescent="0.3">
      <c r="B1344">
        <v>10660</v>
      </c>
      <c r="C1344">
        <v>1957</v>
      </c>
      <c r="D1344" s="12">
        <f>2026-marketing_campaign4[[#This Row],[Year_Birth]]</f>
        <v>69</v>
      </c>
      <c r="E1344" s="12" t="str" cm="1">
        <f t="array" ref="E13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44" s="12" t="s">
        <v>34</v>
      </c>
      <c r="G1344" s="12" t="s">
        <v>33</v>
      </c>
      <c r="H1344" s="11">
        <v>66726</v>
      </c>
      <c r="I1344">
        <v>1</v>
      </c>
      <c r="J1344">
        <v>1</v>
      </c>
      <c r="K1344" s="1">
        <v>41651</v>
      </c>
      <c r="L1344">
        <v>61</v>
      </c>
      <c r="M1344" s="11">
        <v>349</v>
      </c>
      <c r="N1344" s="11">
        <v>7</v>
      </c>
      <c r="O1344" s="11">
        <v>35</v>
      </c>
      <c r="P1344" s="11">
        <v>0</v>
      </c>
      <c r="Q1344" s="11">
        <v>0</v>
      </c>
      <c r="R1344" s="11">
        <v>47</v>
      </c>
      <c r="S13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438</v>
      </c>
      <c r="T1344" s="25" t="str" cm="1">
        <f t="array" ref="T13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44">
        <v>3</v>
      </c>
      <c r="V1344">
        <v>8</v>
      </c>
      <c r="W1344">
        <v>2</v>
      </c>
      <c r="X1344">
        <v>4</v>
      </c>
      <c r="Y1344">
        <v>7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3</v>
      </c>
      <c r="AG1344">
        <v>11</v>
      </c>
      <c r="AH1344">
        <v>0</v>
      </c>
    </row>
    <row r="1345" spans="2:34" x14ac:dyDescent="0.3">
      <c r="B1345">
        <v>8686</v>
      </c>
      <c r="C1345">
        <v>1979</v>
      </c>
      <c r="D1345" s="12">
        <f>2026-marketing_campaign4[[#This Row],[Year_Birth]]</f>
        <v>47</v>
      </c>
      <c r="E1345" s="12" t="str" cm="1">
        <f t="array" ref="E13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45" s="12" t="s">
        <v>36</v>
      </c>
      <c r="G1345" s="12" t="s">
        <v>31</v>
      </c>
      <c r="H1345" s="11">
        <v>23724</v>
      </c>
      <c r="I1345">
        <v>1</v>
      </c>
      <c r="J1345">
        <v>0</v>
      </c>
      <c r="K1345" s="1">
        <v>41282</v>
      </c>
      <c r="L1345">
        <v>65</v>
      </c>
      <c r="M1345" s="11">
        <v>5</v>
      </c>
      <c r="N1345" s="11">
        <v>23</v>
      </c>
      <c r="O1345" s="11">
        <v>15</v>
      </c>
      <c r="P1345" s="11">
        <v>0</v>
      </c>
      <c r="Q1345" s="11">
        <v>18</v>
      </c>
      <c r="R1345" s="11">
        <v>14</v>
      </c>
      <c r="S13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</v>
      </c>
      <c r="T1345" s="25" t="str" cm="1">
        <f t="array" ref="T13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45">
        <v>2</v>
      </c>
      <c r="V1345">
        <v>2</v>
      </c>
      <c r="W1345">
        <v>0</v>
      </c>
      <c r="X1345">
        <v>3</v>
      </c>
      <c r="Y1345">
        <v>8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3</v>
      </c>
      <c r="AG1345">
        <v>11</v>
      </c>
      <c r="AH1345">
        <v>0</v>
      </c>
    </row>
    <row r="1346" spans="2:34" x14ac:dyDescent="0.3">
      <c r="B1346">
        <v>1604</v>
      </c>
      <c r="C1346">
        <v>1960</v>
      </c>
      <c r="D1346" s="12">
        <f>2026-marketing_campaign4[[#This Row],[Year_Birth]]</f>
        <v>66</v>
      </c>
      <c r="E1346" s="12" t="str" cm="1">
        <f t="array" ref="E13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46" s="12" t="s">
        <v>34</v>
      </c>
      <c r="G1346" s="12" t="s">
        <v>33</v>
      </c>
      <c r="H1346" s="11">
        <v>47353</v>
      </c>
      <c r="I1346">
        <v>0</v>
      </c>
      <c r="J1346">
        <v>1</v>
      </c>
      <c r="K1346" s="1">
        <v>41591</v>
      </c>
      <c r="L1346">
        <v>93</v>
      </c>
      <c r="M1346" s="11">
        <v>184</v>
      </c>
      <c r="N1346" s="11">
        <v>2</v>
      </c>
      <c r="O1346" s="11">
        <v>19</v>
      </c>
      <c r="P1346" s="11">
        <v>8</v>
      </c>
      <c r="Q1346" s="11">
        <v>8</v>
      </c>
      <c r="R1346" s="11">
        <v>4</v>
      </c>
      <c r="S13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225</v>
      </c>
      <c r="T1346" s="25" t="str" cm="1">
        <f t="array" ref="T13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46">
        <v>3</v>
      </c>
      <c r="V1346">
        <v>2</v>
      </c>
      <c r="W1346">
        <v>2</v>
      </c>
      <c r="X1346">
        <v>6</v>
      </c>
      <c r="Y1346">
        <v>5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3</v>
      </c>
      <c r="AG1346">
        <v>11</v>
      </c>
      <c r="AH1346">
        <v>0</v>
      </c>
    </row>
    <row r="1347" spans="2:34" x14ac:dyDescent="0.3">
      <c r="B1347">
        <v>5907</v>
      </c>
      <c r="C1347">
        <v>1952</v>
      </c>
      <c r="D1347" s="12">
        <f>2026-marketing_campaign4[[#This Row],[Year_Birth]]</f>
        <v>74</v>
      </c>
      <c r="E1347" s="12" t="str" cm="1">
        <f t="array" ref="E13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47" s="12" t="s">
        <v>34</v>
      </c>
      <c r="G1347" s="12" t="s">
        <v>33</v>
      </c>
      <c r="H1347" s="11">
        <v>33444</v>
      </c>
      <c r="I1347">
        <v>1</v>
      </c>
      <c r="J1347">
        <v>1</v>
      </c>
      <c r="K1347" s="1">
        <v>41216</v>
      </c>
      <c r="L1347">
        <v>24</v>
      </c>
      <c r="M1347" s="11">
        <v>8</v>
      </c>
      <c r="N1347" s="11">
        <v>0</v>
      </c>
      <c r="O1347" s="11">
        <v>8</v>
      </c>
      <c r="P1347" s="11">
        <v>0</v>
      </c>
      <c r="Q1347" s="11">
        <v>0</v>
      </c>
      <c r="R1347" s="11">
        <v>2</v>
      </c>
      <c r="S13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1347" s="25" t="str" cm="1">
        <f t="array" ref="T13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47">
        <v>1</v>
      </c>
      <c r="V1347">
        <v>1</v>
      </c>
      <c r="W1347">
        <v>0</v>
      </c>
      <c r="X1347">
        <v>2</v>
      </c>
      <c r="Y1347">
        <v>8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3</v>
      </c>
      <c r="AG1347">
        <v>11</v>
      </c>
      <c r="AH1347">
        <v>0</v>
      </c>
    </row>
    <row r="1348" spans="2:34" x14ac:dyDescent="0.3">
      <c r="B1348">
        <v>10669</v>
      </c>
      <c r="C1348">
        <v>1981</v>
      </c>
      <c r="D1348" s="12">
        <f>2026-marketing_campaign4[[#This Row],[Year_Birth]]</f>
        <v>45</v>
      </c>
      <c r="E1348" s="12" t="str" cm="1">
        <f t="array" ref="E13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48" s="12" t="s">
        <v>29</v>
      </c>
      <c r="G1348" s="12" t="s">
        <v>33</v>
      </c>
      <c r="H1348" s="11">
        <v>54386</v>
      </c>
      <c r="I1348">
        <v>0</v>
      </c>
      <c r="J1348">
        <v>1</v>
      </c>
      <c r="K1348" s="1">
        <v>41411</v>
      </c>
      <c r="L1348">
        <v>8</v>
      </c>
      <c r="M1348" s="11">
        <v>277</v>
      </c>
      <c r="N1348" s="11">
        <v>21</v>
      </c>
      <c r="O1348" s="11">
        <v>64</v>
      </c>
      <c r="P1348" s="11">
        <v>62</v>
      </c>
      <c r="Q1348" s="11">
        <v>21</v>
      </c>
      <c r="R1348" s="11">
        <v>25</v>
      </c>
      <c r="S13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470</v>
      </c>
      <c r="T1348" s="25" t="str" cm="1">
        <f t="array" ref="T13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48">
        <v>2</v>
      </c>
      <c r="V1348">
        <v>3</v>
      </c>
      <c r="W1348">
        <v>2</v>
      </c>
      <c r="X1348">
        <v>10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3</v>
      </c>
      <c r="AG1348">
        <v>11</v>
      </c>
      <c r="AH1348">
        <v>0</v>
      </c>
    </row>
    <row r="1349" spans="2:34" x14ac:dyDescent="0.3">
      <c r="B1349">
        <v>2918</v>
      </c>
      <c r="C1349">
        <v>1981</v>
      </c>
      <c r="D1349" s="12">
        <f>2026-marketing_campaign4[[#This Row],[Year_Birth]]</f>
        <v>45</v>
      </c>
      <c r="E1349" s="12" t="str" cm="1">
        <f t="array" ref="E13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49" s="12" t="s">
        <v>29</v>
      </c>
      <c r="G1349" s="12" t="s">
        <v>35</v>
      </c>
      <c r="H1349" s="11">
        <v>28510</v>
      </c>
      <c r="I1349">
        <v>1</v>
      </c>
      <c r="J1349">
        <v>1</v>
      </c>
      <c r="K1349" s="1">
        <v>41377</v>
      </c>
      <c r="L1349">
        <v>72</v>
      </c>
      <c r="M1349" s="11">
        <v>44</v>
      </c>
      <c r="N1349" s="11">
        <v>5</v>
      </c>
      <c r="O1349" s="11">
        <v>19</v>
      </c>
      <c r="P1349" s="11">
        <v>0</v>
      </c>
      <c r="Q1349" s="11">
        <v>4</v>
      </c>
      <c r="R1349" s="11">
        <v>19</v>
      </c>
      <c r="S13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</v>
      </c>
      <c r="T1349" s="25" t="str" cm="1">
        <f t="array" ref="T13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49">
        <v>3</v>
      </c>
      <c r="V1349">
        <v>2</v>
      </c>
      <c r="W1349">
        <v>0</v>
      </c>
      <c r="X1349">
        <v>4</v>
      </c>
      <c r="Y1349">
        <v>5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3</v>
      </c>
      <c r="AG1349">
        <v>11</v>
      </c>
      <c r="AH1349">
        <v>0</v>
      </c>
    </row>
    <row r="1350" spans="2:34" x14ac:dyDescent="0.3">
      <c r="B1350">
        <v>5735</v>
      </c>
      <c r="C1350">
        <v>1991</v>
      </c>
      <c r="D1350" s="12">
        <f>2026-marketing_campaign4[[#This Row],[Year_Birth]]</f>
        <v>35</v>
      </c>
      <c r="E1350" s="12" t="str" cm="1">
        <f t="array" ref="E13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50" s="12" t="s">
        <v>34</v>
      </c>
      <c r="G1350" s="12" t="s">
        <v>30</v>
      </c>
      <c r="H1350" s="11">
        <v>90638</v>
      </c>
      <c r="I1350">
        <v>0</v>
      </c>
      <c r="J1350">
        <v>0</v>
      </c>
      <c r="K1350" s="1">
        <v>41683</v>
      </c>
      <c r="L1350">
        <v>29</v>
      </c>
      <c r="M1350" s="11">
        <v>1156</v>
      </c>
      <c r="N1350" s="11">
        <v>120</v>
      </c>
      <c r="O1350" s="11">
        <v>915</v>
      </c>
      <c r="P1350" s="11">
        <v>94</v>
      </c>
      <c r="Q1350" s="11">
        <v>144</v>
      </c>
      <c r="R1350" s="11">
        <v>96</v>
      </c>
      <c r="S13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2525</v>
      </c>
      <c r="T1350" s="25" t="str" cm="1">
        <f t="array" ref="T13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2501-2750</v>
      </c>
      <c r="U1350">
        <v>1</v>
      </c>
      <c r="V1350">
        <v>3</v>
      </c>
      <c r="W1350">
        <v>4</v>
      </c>
      <c r="X1350">
        <v>10</v>
      </c>
      <c r="Y1350">
        <v>1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3</v>
      </c>
      <c r="AG1350">
        <v>11</v>
      </c>
      <c r="AH1350">
        <v>0</v>
      </c>
    </row>
    <row r="1351" spans="2:34" x14ac:dyDescent="0.3">
      <c r="B1351">
        <v>359</v>
      </c>
      <c r="C1351">
        <v>1950</v>
      </c>
      <c r="D1351" s="12">
        <f>2026-marketing_campaign4[[#This Row],[Year_Birth]]</f>
        <v>76</v>
      </c>
      <c r="E1351" s="12" t="str" cm="1">
        <f t="array" ref="E13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51" s="12" t="s">
        <v>29</v>
      </c>
      <c r="G1351" s="12" t="s">
        <v>31</v>
      </c>
      <c r="H1351" s="11">
        <v>48070</v>
      </c>
      <c r="I1351">
        <v>0</v>
      </c>
      <c r="J1351">
        <v>1</v>
      </c>
      <c r="K1351" s="1">
        <v>41287</v>
      </c>
      <c r="L1351">
        <v>33</v>
      </c>
      <c r="M1351" s="11">
        <v>373</v>
      </c>
      <c r="N1351" s="11">
        <v>14</v>
      </c>
      <c r="O1351" s="11">
        <v>83</v>
      </c>
      <c r="P1351" s="11">
        <v>6</v>
      </c>
      <c r="Q1351" s="11">
        <v>9</v>
      </c>
      <c r="R1351" s="11">
        <v>19</v>
      </c>
      <c r="S13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504</v>
      </c>
      <c r="T1351" s="25" t="str" cm="1">
        <f t="array" ref="T13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51">
        <v>3</v>
      </c>
      <c r="V1351">
        <v>8</v>
      </c>
      <c r="W1351">
        <v>2</v>
      </c>
      <c r="X1351">
        <v>6</v>
      </c>
      <c r="Y1351">
        <v>7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3</v>
      </c>
      <c r="AG1351">
        <v>11</v>
      </c>
      <c r="AH1351">
        <v>0</v>
      </c>
    </row>
    <row r="1352" spans="2:34" x14ac:dyDescent="0.3">
      <c r="B1352">
        <v>8387</v>
      </c>
      <c r="C1352">
        <v>1957</v>
      </c>
      <c r="D1352" s="12">
        <f>2026-marketing_campaign4[[#This Row],[Year_Birth]]</f>
        <v>69</v>
      </c>
      <c r="E1352" s="12" t="str" cm="1">
        <f t="array" ref="E13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52" s="12" t="s">
        <v>29</v>
      </c>
      <c r="G1352" s="12" t="s">
        <v>33</v>
      </c>
      <c r="H1352" s="11">
        <v>43140</v>
      </c>
      <c r="I1352">
        <v>0</v>
      </c>
      <c r="J1352">
        <v>1</v>
      </c>
      <c r="K1352" s="1">
        <v>41279</v>
      </c>
      <c r="L1352">
        <v>68</v>
      </c>
      <c r="M1352" s="11">
        <v>134</v>
      </c>
      <c r="N1352" s="11">
        <v>8</v>
      </c>
      <c r="O1352" s="11">
        <v>76</v>
      </c>
      <c r="P1352" s="11">
        <v>6</v>
      </c>
      <c r="Q1352" s="11">
        <v>0</v>
      </c>
      <c r="R1352" s="11">
        <v>11</v>
      </c>
      <c r="S13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235</v>
      </c>
      <c r="T1352" s="25" t="str" cm="1">
        <f t="array" ref="T13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52">
        <v>1</v>
      </c>
      <c r="V1352">
        <v>4</v>
      </c>
      <c r="W1352">
        <v>1</v>
      </c>
      <c r="X1352">
        <v>5</v>
      </c>
      <c r="Y1352">
        <v>6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3</v>
      </c>
      <c r="AG1352">
        <v>11</v>
      </c>
      <c r="AH1352">
        <v>0</v>
      </c>
    </row>
    <row r="1353" spans="2:34" x14ac:dyDescent="0.3">
      <c r="B1353">
        <v>3839</v>
      </c>
      <c r="C1353">
        <v>1958</v>
      </c>
      <c r="D1353" s="12">
        <f>2026-marketing_campaign4[[#This Row],[Year_Birth]]</f>
        <v>68</v>
      </c>
      <c r="E1353" s="12" t="str" cm="1">
        <f t="array" ref="E13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53" s="12" t="s">
        <v>36</v>
      </c>
      <c r="G1353" s="12" t="s">
        <v>30</v>
      </c>
      <c r="H1353" s="11">
        <v>15056</v>
      </c>
      <c r="I1353">
        <v>1</v>
      </c>
      <c r="J1353">
        <v>1</v>
      </c>
      <c r="K1353" s="1">
        <v>41397</v>
      </c>
      <c r="L1353">
        <v>76</v>
      </c>
      <c r="M1353" s="11">
        <v>6</v>
      </c>
      <c r="N1353" s="11">
        <v>12</v>
      </c>
      <c r="O1353" s="11">
        <v>3</v>
      </c>
      <c r="P1353" s="11">
        <v>21</v>
      </c>
      <c r="Q1353" s="11">
        <v>6</v>
      </c>
      <c r="R1353" s="11">
        <v>40</v>
      </c>
      <c r="S13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</v>
      </c>
      <c r="T1353" s="25" t="str" cm="1">
        <f t="array" ref="T13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53">
        <v>5</v>
      </c>
      <c r="V1353">
        <v>2</v>
      </c>
      <c r="W1353">
        <v>2</v>
      </c>
      <c r="X1353">
        <v>3</v>
      </c>
      <c r="Y1353">
        <v>5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3</v>
      </c>
      <c r="AG1353">
        <v>11</v>
      </c>
      <c r="AH1353">
        <v>0</v>
      </c>
    </row>
    <row r="1354" spans="2:34" x14ac:dyDescent="0.3">
      <c r="B1354">
        <v>9392</v>
      </c>
      <c r="C1354">
        <v>1971</v>
      </c>
      <c r="D1354" s="12">
        <f>2026-marketing_campaign4[[#This Row],[Year_Birth]]</f>
        <v>55</v>
      </c>
      <c r="E1354" s="12" t="str" cm="1">
        <f t="array" ref="E13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54" s="12" t="s">
        <v>29</v>
      </c>
      <c r="G1354" s="12" t="s">
        <v>30</v>
      </c>
      <c r="H1354" s="11">
        <v>26954</v>
      </c>
      <c r="I1354">
        <v>1</v>
      </c>
      <c r="J1354">
        <v>0</v>
      </c>
      <c r="K1354" s="1">
        <v>41767</v>
      </c>
      <c r="L1354">
        <v>17</v>
      </c>
      <c r="M1354" s="11">
        <v>4</v>
      </c>
      <c r="N1354" s="11">
        <v>1</v>
      </c>
      <c r="O1354" s="11">
        <v>11</v>
      </c>
      <c r="P1354" s="11">
        <v>0</v>
      </c>
      <c r="Q1354" s="11">
        <v>0</v>
      </c>
      <c r="R1354" s="11">
        <v>1</v>
      </c>
      <c r="S13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1354" s="25" t="str" cm="1">
        <f t="array" ref="T13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54">
        <v>1</v>
      </c>
      <c r="V1354">
        <v>1</v>
      </c>
      <c r="W1354">
        <v>0</v>
      </c>
      <c r="X1354">
        <v>2</v>
      </c>
      <c r="Y1354">
        <v>7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3</v>
      </c>
      <c r="AG1354">
        <v>11</v>
      </c>
      <c r="AH1354">
        <v>0</v>
      </c>
    </row>
    <row r="1355" spans="2:34" x14ac:dyDescent="0.3">
      <c r="B1355">
        <v>2292</v>
      </c>
      <c r="C1355">
        <v>1985</v>
      </c>
      <c r="D1355" s="12">
        <f>2026-marketing_campaign4[[#This Row],[Year_Birth]]</f>
        <v>41</v>
      </c>
      <c r="E1355" s="12" t="str" cm="1">
        <f t="array" ref="E13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55" s="12" t="s">
        <v>29</v>
      </c>
      <c r="G1355" s="12" t="s">
        <v>30</v>
      </c>
      <c r="H1355" s="11">
        <v>22327</v>
      </c>
      <c r="I1355">
        <v>1</v>
      </c>
      <c r="J1355">
        <v>0</v>
      </c>
      <c r="K1355" s="1">
        <v>41488</v>
      </c>
      <c r="L1355">
        <v>94</v>
      </c>
      <c r="M1355" s="11">
        <v>5</v>
      </c>
      <c r="N1355" s="11">
        <v>4</v>
      </c>
      <c r="O1355" s="11">
        <v>8</v>
      </c>
      <c r="P1355" s="11">
        <v>2</v>
      </c>
      <c r="Q1355" s="11">
        <v>0</v>
      </c>
      <c r="R1355" s="11">
        <v>5</v>
      </c>
      <c r="S13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</v>
      </c>
      <c r="T1355" s="25" t="str" cm="1">
        <f t="array" ref="T13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55">
        <v>1</v>
      </c>
      <c r="V1355">
        <v>1</v>
      </c>
      <c r="W1355">
        <v>0</v>
      </c>
      <c r="X1355">
        <v>3</v>
      </c>
      <c r="Y1355">
        <v>5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3</v>
      </c>
      <c r="AG1355">
        <v>11</v>
      </c>
      <c r="AH1355">
        <v>0</v>
      </c>
    </row>
    <row r="1356" spans="2:34" x14ac:dyDescent="0.3">
      <c r="B1356">
        <v>10466</v>
      </c>
      <c r="C1356">
        <v>1965</v>
      </c>
      <c r="D1356" s="12">
        <f>2026-marketing_campaign4[[#This Row],[Year_Birth]]</f>
        <v>61</v>
      </c>
      <c r="E1356" s="12" t="str" cm="1">
        <f t="array" ref="E13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56" s="12" t="s">
        <v>29</v>
      </c>
      <c r="G1356" s="12" t="s">
        <v>33</v>
      </c>
      <c r="H1356" s="11">
        <v>44393</v>
      </c>
      <c r="I1356">
        <v>1</v>
      </c>
      <c r="J1356">
        <v>1</v>
      </c>
      <c r="K1356" s="1">
        <v>41508</v>
      </c>
      <c r="L1356">
        <v>86</v>
      </c>
      <c r="M1356" s="11">
        <v>24</v>
      </c>
      <c r="N1356" s="11">
        <v>2</v>
      </c>
      <c r="O1356" s="11">
        <v>20</v>
      </c>
      <c r="P1356" s="11">
        <v>2</v>
      </c>
      <c r="Q1356" s="11">
        <v>2</v>
      </c>
      <c r="R1356" s="11">
        <v>10</v>
      </c>
      <c r="S13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</v>
      </c>
      <c r="T1356" s="25" t="str" cm="1">
        <f t="array" ref="T13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56">
        <v>2</v>
      </c>
      <c r="V1356">
        <v>1</v>
      </c>
      <c r="W1356">
        <v>0</v>
      </c>
      <c r="X1356">
        <v>4</v>
      </c>
      <c r="Y1356">
        <v>4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3</v>
      </c>
      <c r="AG1356">
        <v>11</v>
      </c>
      <c r="AH1356">
        <v>0</v>
      </c>
    </row>
    <row r="1357" spans="2:34" x14ac:dyDescent="0.3">
      <c r="B1357">
        <v>9855</v>
      </c>
      <c r="C1357">
        <v>1952</v>
      </c>
      <c r="D1357" s="12">
        <f>2026-marketing_campaign4[[#This Row],[Year_Birth]]</f>
        <v>74</v>
      </c>
      <c r="E1357" s="12" t="str" cm="1">
        <f t="array" ref="E13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57" s="12" t="s">
        <v>32</v>
      </c>
      <c r="G1357" s="12" t="s">
        <v>30</v>
      </c>
      <c r="H1357" s="11">
        <v>62000</v>
      </c>
      <c r="I1357">
        <v>0</v>
      </c>
      <c r="J1357">
        <v>1</v>
      </c>
      <c r="K1357" s="1">
        <v>41511</v>
      </c>
      <c r="L1357">
        <v>25</v>
      </c>
      <c r="M1357" s="11">
        <v>899</v>
      </c>
      <c r="N1357" s="11">
        <v>0</v>
      </c>
      <c r="O1357" s="11">
        <v>101</v>
      </c>
      <c r="P1357" s="11">
        <v>0</v>
      </c>
      <c r="Q1357" s="11">
        <v>0</v>
      </c>
      <c r="R1357" s="11">
        <v>20</v>
      </c>
      <c r="S13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1020</v>
      </c>
      <c r="T1357" s="25" t="str" cm="1">
        <f t="array" ref="T13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57">
        <v>1</v>
      </c>
      <c r="V1357">
        <v>6</v>
      </c>
      <c r="W1357">
        <v>6</v>
      </c>
      <c r="X1357">
        <v>13</v>
      </c>
      <c r="Y1357">
        <v>4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3</v>
      </c>
      <c r="AG1357">
        <v>11</v>
      </c>
      <c r="AH1357">
        <v>0</v>
      </c>
    </row>
    <row r="1358" spans="2:34" x14ac:dyDescent="0.3">
      <c r="B1358">
        <v>4088</v>
      </c>
      <c r="C1358">
        <v>1962</v>
      </c>
      <c r="D1358" s="12">
        <f>2026-marketing_campaign4[[#This Row],[Year_Birth]]</f>
        <v>64</v>
      </c>
      <c r="E1358" s="12" t="str" cm="1">
        <f t="array" ref="E13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58" s="12" t="s">
        <v>32</v>
      </c>
      <c r="G1358" s="12" t="s">
        <v>31</v>
      </c>
      <c r="H1358" s="11">
        <v>31497</v>
      </c>
      <c r="I1358">
        <v>0</v>
      </c>
      <c r="J1358">
        <v>1</v>
      </c>
      <c r="K1358" s="1">
        <v>41249</v>
      </c>
      <c r="L1358">
        <v>22</v>
      </c>
      <c r="M1358" s="11">
        <v>108</v>
      </c>
      <c r="N1358" s="11">
        <v>1</v>
      </c>
      <c r="O1358" s="11">
        <v>28</v>
      </c>
      <c r="P1358" s="11">
        <v>13</v>
      </c>
      <c r="Q1358" s="11">
        <v>1</v>
      </c>
      <c r="R1358" s="11">
        <v>4</v>
      </c>
      <c r="S13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155</v>
      </c>
      <c r="T1358" s="25" t="str" cm="1">
        <f t="array" ref="T13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58">
        <v>2</v>
      </c>
      <c r="V1358">
        <v>3</v>
      </c>
      <c r="W1358">
        <v>1</v>
      </c>
      <c r="X1358">
        <v>4</v>
      </c>
      <c r="Y1358">
        <v>8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3</v>
      </c>
      <c r="AG1358">
        <v>11</v>
      </c>
      <c r="AH1358">
        <v>0</v>
      </c>
    </row>
    <row r="1359" spans="2:34" x14ac:dyDescent="0.3">
      <c r="B1359">
        <v>5231</v>
      </c>
      <c r="C1359">
        <v>1974</v>
      </c>
      <c r="D1359" s="12">
        <f>2026-marketing_campaign4[[#This Row],[Year_Birth]]</f>
        <v>52</v>
      </c>
      <c r="E1359" s="12" t="str" cm="1">
        <f t="array" ref="E13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59" s="12" t="s">
        <v>37</v>
      </c>
      <c r="G1359" s="12" t="s">
        <v>33</v>
      </c>
      <c r="H1359" s="11">
        <v>45894</v>
      </c>
      <c r="I1359">
        <v>0</v>
      </c>
      <c r="J1359">
        <v>2</v>
      </c>
      <c r="K1359" s="1">
        <v>41697</v>
      </c>
      <c r="L1359">
        <v>15</v>
      </c>
      <c r="M1359" s="11">
        <v>27</v>
      </c>
      <c r="N1359" s="11">
        <v>2</v>
      </c>
      <c r="O1359" s="11">
        <v>7</v>
      </c>
      <c r="P1359" s="11">
        <v>0</v>
      </c>
      <c r="Q1359" s="11">
        <v>2</v>
      </c>
      <c r="R1359" s="11">
        <v>13</v>
      </c>
      <c r="S13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</v>
      </c>
      <c r="T1359" s="25" t="str" cm="1">
        <f t="array" ref="T13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59">
        <v>1</v>
      </c>
      <c r="V1359">
        <v>1</v>
      </c>
      <c r="W1359">
        <v>0</v>
      </c>
      <c r="X1359">
        <v>3</v>
      </c>
      <c r="Y1359">
        <v>5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3</v>
      </c>
      <c r="AG1359">
        <v>11</v>
      </c>
      <c r="AH1359">
        <v>0</v>
      </c>
    </row>
    <row r="1360" spans="2:34" x14ac:dyDescent="0.3">
      <c r="B1360">
        <v>2315</v>
      </c>
      <c r="C1360">
        <v>1960</v>
      </c>
      <c r="D1360" s="12">
        <f>2026-marketing_campaign4[[#This Row],[Year_Birth]]</f>
        <v>66</v>
      </c>
      <c r="E1360" s="12" t="str" cm="1">
        <f t="array" ref="E13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60" s="12" t="s">
        <v>29</v>
      </c>
      <c r="G1360" s="12" t="s">
        <v>35</v>
      </c>
      <c r="H1360" s="11">
        <v>58401</v>
      </c>
      <c r="I1360">
        <v>0</v>
      </c>
      <c r="J1360">
        <v>1</v>
      </c>
      <c r="K1360" s="1">
        <v>41749</v>
      </c>
      <c r="L1360">
        <v>55</v>
      </c>
      <c r="M1360" s="11">
        <v>10</v>
      </c>
      <c r="N1360" s="11">
        <v>0</v>
      </c>
      <c r="O1360" s="11">
        <v>11</v>
      </c>
      <c r="P1360" s="11">
        <v>17</v>
      </c>
      <c r="Q1360" s="11">
        <v>29</v>
      </c>
      <c r="R1360" s="11">
        <v>29</v>
      </c>
      <c r="S13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</v>
      </c>
      <c r="T1360" s="25" t="str" cm="1">
        <f t="array" ref="T13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60">
        <v>1</v>
      </c>
      <c r="V1360">
        <v>1</v>
      </c>
      <c r="W1360">
        <v>2</v>
      </c>
      <c r="X1360">
        <v>2</v>
      </c>
      <c r="Y1360">
        <v>4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3</v>
      </c>
      <c r="AG1360">
        <v>11</v>
      </c>
      <c r="AH1360">
        <v>0</v>
      </c>
    </row>
    <row r="1361" spans="2:34" x14ac:dyDescent="0.3">
      <c r="B1361">
        <v>3515</v>
      </c>
      <c r="C1361">
        <v>1952</v>
      </c>
      <c r="D1361" s="12">
        <f>2026-marketing_campaign4[[#This Row],[Year_Birth]]</f>
        <v>74</v>
      </c>
      <c r="E1361" s="12" t="str" cm="1">
        <f t="array" ref="E13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61" s="12" t="s">
        <v>29</v>
      </c>
      <c r="G1361" s="12" t="s">
        <v>30</v>
      </c>
      <c r="H1361" s="11">
        <v>62307</v>
      </c>
      <c r="I1361">
        <v>0</v>
      </c>
      <c r="J1361">
        <v>1</v>
      </c>
      <c r="K1361" s="1">
        <v>41687</v>
      </c>
      <c r="L1361">
        <v>94</v>
      </c>
      <c r="M1361" s="11">
        <v>87</v>
      </c>
      <c r="N1361" s="11">
        <v>13</v>
      </c>
      <c r="O1361" s="11">
        <v>34</v>
      </c>
      <c r="P1361" s="11">
        <v>10</v>
      </c>
      <c r="Q1361" s="11">
        <v>6</v>
      </c>
      <c r="R1361" s="11">
        <v>10</v>
      </c>
      <c r="S13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160</v>
      </c>
      <c r="T1361" s="25" t="str" cm="1">
        <f t="array" ref="T13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61">
        <v>1</v>
      </c>
      <c r="V1361">
        <v>4</v>
      </c>
      <c r="W1361">
        <v>0</v>
      </c>
      <c r="X1361">
        <v>4</v>
      </c>
      <c r="Y1361">
        <v>5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3</v>
      </c>
      <c r="AG1361">
        <v>11</v>
      </c>
      <c r="AH1361">
        <v>0</v>
      </c>
    </row>
    <row r="1362" spans="2:34" x14ac:dyDescent="0.3">
      <c r="B1362">
        <v>2245</v>
      </c>
      <c r="C1362">
        <v>1969</v>
      </c>
      <c r="D1362" s="12">
        <f>2026-marketing_campaign4[[#This Row],[Year_Birth]]</f>
        <v>57</v>
      </c>
      <c r="E1362" s="12" t="str" cm="1">
        <f t="array" ref="E13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62" s="12" t="s">
        <v>34</v>
      </c>
      <c r="G1362" s="12" t="s">
        <v>33</v>
      </c>
      <c r="H1362" s="11">
        <v>43641</v>
      </c>
      <c r="I1362">
        <v>1</v>
      </c>
      <c r="J1362">
        <v>1</v>
      </c>
      <c r="K1362" s="1">
        <v>41386</v>
      </c>
      <c r="L1362">
        <v>50</v>
      </c>
      <c r="M1362" s="11">
        <v>57</v>
      </c>
      <c r="N1362" s="11">
        <v>2</v>
      </c>
      <c r="O1362" s="11">
        <v>51</v>
      </c>
      <c r="P1362" s="11">
        <v>4</v>
      </c>
      <c r="Q1362" s="11">
        <v>2</v>
      </c>
      <c r="R1362" s="11">
        <v>23</v>
      </c>
      <c r="S13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139</v>
      </c>
      <c r="T1362" s="25" t="str" cm="1">
        <f t="array" ref="T13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62">
        <v>3</v>
      </c>
      <c r="V1362">
        <v>2</v>
      </c>
      <c r="W1362">
        <v>1</v>
      </c>
      <c r="X1362">
        <v>4</v>
      </c>
      <c r="Y1362">
        <v>6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3</v>
      </c>
      <c r="AG1362">
        <v>11</v>
      </c>
      <c r="AH1362">
        <v>0</v>
      </c>
    </row>
    <row r="1363" spans="2:34" x14ac:dyDescent="0.3">
      <c r="B1363">
        <v>6283</v>
      </c>
      <c r="C1363">
        <v>1968</v>
      </c>
      <c r="D1363" s="12">
        <f>2026-marketing_campaign4[[#This Row],[Year_Birth]]</f>
        <v>58</v>
      </c>
      <c r="E1363" s="12" t="str" cm="1">
        <f t="array" ref="E13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63" s="12" t="s">
        <v>34</v>
      </c>
      <c r="G1363" s="12" t="s">
        <v>35</v>
      </c>
      <c r="H1363" s="11">
        <v>63841</v>
      </c>
      <c r="I1363">
        <v>0</v>
      </c>
      <c r="J1363">
        <v>1</v>
      </c>
      <c r="K1363" s="1">
        <v>41385</v>
      </c>
      <c r="L1363">
        <v>64</v>
      </c>
      <c r="M1363" s="11">
        <v>635</v>
      </c>
      <c r="N1363" s="11">
        <v>15</v>
      </c>
      <c r="O1363" s="11">
        <v>100</v>
      </c>
      <c r="P1363" s="11">
        <v>20</v>
      </c>
      <c r="Q1363" s="11">
        <v>7</v>
      </c>
      <c r="R1363" s="11">
        <v>131</v>
      </c>
      <c r="S13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908</v>
      </c>
      <c r="T1363" s="25" t="str" cm="1">
        <f t="array" ref="T13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363">
        <v>1</v>
      </c>
      <c r="V1363">
        <v>9</v>
      </c>
      <c r="W1363">
        <v>3</v>
      </c>
      <c r="X1363">
        <v>9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3</v>
      </c>
      <c r="AG1363">
        <v>11</v>
      </c>
      <c r="AH1363">
        <v>0</v>
      </c>
    </row>
    <row r="1364" spans="2:34" x14ac:dyDescent="0.3">
      <c r="B1364">
        <v>2246</v>
      </c>
      <c r="C1364">
        <v>1965</v>
      </c>
      <c r="D1364" s="12">
        <f>2026-marketing_campaign4[[#This Row],[Year_Birth]]</f>
        <v>61</v>
      </c>
      <c r="E1364" s="12" t="str" cm="1">
        <f t="array" ref="E13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64" s="12" t="s">
        <v>37</v>
      </c>
      <c r="G1364" s="12" t="s">
        <v>33</v>
      </c>
      <c r="H1364" s="11">
        <v>46891</v>
      </c>
      <c r="I1364">
        <v>0</v>
      </c>
      <c r="J1364">
        <v>1</v>
      </c>
      <c r="K1364" s="1">
        <v>41518</v>
      </c>
      <c r="L1364">
        <v>91</v>
      </c>
      <c r="M1364" s="11">
        <v>43</v>
      </c>
      <c r="N1364" s="11">
        <v>12</v>
      </c>
      <c r="O1364" s="11">
        <v>23</v>
      </c>
      <c r="P1364" s="11">
        <v>29</v>
      </c>
      <c r="Q1364" s="11">
        <v>15</v>
      </c>
      <c r="R1364" s="11">
        <v>61</v>
      </c>
      <c r="S13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183</v>
      </c>
      <c r="T1364" s="25" t="str" cm="1">
        <f t="array" ref="T13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64">
        <v>1</v>
      </c>
      <c r="V1364">
        <v>2</v>
      </c>
      <c r="W1364">
        <v>1</v>
      </c>
      <c r="X1364">
        <v>4</v>
      </c>
      <c r="Y1364">
        <v>4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3</v>
      </c>
      <c r="AG1364">
        <v>11</v>
      </c>
      <c r="AH1364">
        <v>0</v>
      </c>
    </row>
    <row r="1365" spans="2:34" x14ac:dyDescent="0.3">
      <c r="B1365">
        <v>6606</v>
      </c>
      <c r="C1365">
        <v>1969</v>
      </c>
      <c r="D1365" s="12">
        <f>2026-marketing_campaign4[[#This Row],[Year_Birth]]</f>
        <v>57</v>
      </c>
      <c r="E1365" s="12" t="str" cm="1">
        <f t="array" ref="E13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65" s="12" t="s">
        <v>34</v>
      </c>
      <c r="G1365" s="12" t="s">
        <v>33</v>
      </c>
      <c r="H1365" s="11">
        <v>70091</v>
      </c>
      <c r="I1365">
        <v>1</v>
      </c>
      <c r="J1365">
        <v>0</v>
      </c>
      <c r="K1365" s="1">
        <v>41364</v>
      </c>
      <c r="L1365">
        <v>11</v>
      </c>
      <c r="M1365" s="11">
        <v>964</v>
      </c>
      <c r="N1365" s="11">
        <v>34</v>
      </c>
      <c r="O1365" s="11">
        <v>137</v>
      </c>
      <c r="P1365" s="11">
        <v>15</v>
      </c>
      <c r="Q1365" s="11">
        <v>0</v>
      </c>
      <c r="R1365" s="11">
        <v>11</v>
      </c>
      <c r="S13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1161</v>
      </c>
      <c r="T1365" s="25" t="str" cm="1">
        <f t="array" ref="T13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65">
        <v>2</v>
      </c>
      <c r="V1365">
        <v>5</v>
      </c>
      <c r="W1365">
        <v>2</v>
      </c>
      <c r="X1365">
        <v>10</v>
      </c>
      <c r="Y1365">
        <v>8</v>
      </c>
      <c r="Z1365">
        <v>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3</v>
      </c>
      <c r="AG1365">
        <v>11</v>
      </c>
      <c r="AH1365">
        <v>0</v>
      </c>
    </row>
    <row r="1366" spans="2:34" x14ac:dyDescent="0.3">
      <c r="B1366">
        <v>5545</v>
      </c>
      <c r="C1366">
        <v>1972</v>
      </c>
      <c r="D1366" s="12">
        <f>2026-marketing_campaign4[[#This Row],[Year_Birth]]</f>
        <v>54</v>
      </c>
      <c r="E1366" s="12" t="str" cm="1">
        <f t="array" ref="E13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66" s="12" t="s">
        <v>32</v>
      </c>
      <c r="G1366" s="12" t="s">
        <v>33</v>
      </c>
      <c r="H1366" s="11">
        <v>78075</v>
      </c>
      <c r="I1366">
        <v>0</v>
      </c>
      <c r="J1366">
        <v>0</v>
      </c>
      <c r="K1366" s="1">
        <v>41734</v>
      </c>
      <c r="L1366">
        <v>72</v>
      </c>
      <c r="M1366" s="11">
        <v>572</v>
      </c>
      <c r="N1366" s="11">
        <v>8</v>
      </c>
      <c r="O1366" s="11">
        <v>259</v>
      </c>
      <c r="P1366" s="11">
        <v>34</v>
      </c>
      <c r="Q1366" s="11">
        <v>35</v>
      </c>
      <c r="R1366" s="11">
        <v>80</v>
      </c>
      <c r="S13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988</v>
      </c>
      <c r="T1366" s="25" t="str" cm="1">
        <f t="array" ref="T13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366">
        <v>1</v>
      </c>
      <c r="V1366">
        <v>3</v>
      </c>
      <c r="W1366">
        <v>5</v>
      </c>
      <c r="X1366">
        <v>5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3</v>
      </c>
      <c r="AG1366">
        <v>11</v>
      </c>
      <c r="AH1366">
        <v>0</v>
      </c>
    </row>
    <row r="1367" spans="2:34" x14ac:dyDescent="0.3">
      <c r="B1367">
        <v>7342</v>
      </c>
      <c r="C1367">
        <v>1961</v>
      </c>
      <c r="D1367" s="12">
        <f>2026-marketing_campaign4[[#This Row],[Year_Birth]]</f>
        <v>65</v>
      </c>
      <c r="E1367" s="12" t="str" cm="1">
        <f t="array" ref="E13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67" s="12" t="s">
        <v>37</v>
      </c>
      <c r="G1367" s="12" t="s">
        <v>38</v>
      </c>
      <c r="H1367" s="11">
        <v>59184</v>
      </c>
      <c r="I1367">
        <v>0</v>
      </c>
      <c r="J1367">
        <v>1</v>
      </c>
      <c r="K1367" s="1">
        <v>41161</v>
      </c>
      <c r="L1367">
        <v>6</v>
      </c>
      <c r="M1367" s="11">
        <v>341</v>
      </c>
      <c r="N1367" s="11">
        <v>142</v>
      </c>
      <c r="O1367" s="11">
        <v>113</v>
      </c>
      <c r="P1367" s="11">
        <v>259</v>
      </c>
      <c r="Q1367" s="11">
        <v>151</v>
      </c>
      <c r="R1367" s="11">
        <v>66</v>
      </c>
      <c r="S13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1072</v>
      </c>
      <c r="T1367" s="25" t="str" cm="1">
        <f t="array" ref="T13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67">
        <v>3</v>
      </c>
      <c r="V1367">
        <v>6</v>
      </c>
      <c r="W1367">
        <v>6</v>
      </c>
      <c r="X1367">
        <v>12</v>
      </c>
      <c r="Y1367">
        <v>5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3</v>
      </c>
      <c r="AG1367">
        <v>11</v>
      </c>
      <c r="AH1367">
        <v>0</v>
      </c>
    </row>
    <row r="1368" spans="2:34" x14ac:dyDescent="0.3">
      <c r="B1368">
        <v>837</v>
      </c>
      <c r="C1368">
        <v>1977</v>
      </c>
      <c r="D1368" s="12">
        <f>2026-marketing_campaign4[[#This Row],[Year_Birth]]</f>
        <v>49</v>
      </c>
      <c r="E1368" s="12" t="str" cm="1">
        <f t="array" ref="E13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68" s="12" t="s">
        <v>29</v>
      </c>
      <c r="G1368" s="12" t="s">
        <v>33</v>
      </c>
      <c r="H1368" s="11">
        <v>54809</v>
      </c>
      <c r="I1368">
        <v>1</v>
      </c>
      <c r="J1368">
        <v>1</v>
      </c>
      <c r="K1368" s="1">
        <v>41528</v>
      </c>
      <c r="L1368">
        <v>0</v>
      </c>
      <c r="M1368" s="11">
        <v>63</v>
      </c>
      <c r="N1368" s="11">
        <v>6</v>
      </c>
      <c r="O1368" s="11">
        <v>57</v>
      </c>
      <c r="P1368" s="11">
        <v>13</v>
      </c>
      <c r="Q1368" s="11">
        <v>13</v>
      </c>
      <c r="R1368" s="11">
        <v>22</v>
      </c>
      <c r="S13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174</v>
      </c>
      <c r="T1368" s="25" t="str" cm="1">
        <f t="array" ref="T13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68">
        <v>4</v>
      </c>
      <c r="V1368">
        <v>2</v>
      </c>
      <c r="W1368">
        <v>1</v>
      </c>
      <c r="X1368">
        <v>5</v>
      </c>
      <c r="Y1368">
        <v>4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3</v>
      </c>
      <c r="AG1368">
        <v>11</v>
      </c>
      <c r="AH1368">
        <v>0</v>
      </c>
    </row>
    <row r="1369" spans="2:34" x14ac:dyDescent="0.3">
      <c r="B1369">
        <v>9500</v>
      </c>
      <c r="C1369">
        <v>1959</v>
      </c>
      <c r="D1369" s="12">
        <f>2026-marketing_campaign4[[#This Row],[Year_Birth]]</f>
        <v>67</v>
      </c>
      <c r="E1369" s="12" t="str" cm="1">
        <f t="array" ref="E13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69" s="12" t="s">
        <v>29</v>
      </c>
      <c r="G1369" s="12" t="s">
        <v>33</v>
      </c>
      <c r="H1369" s="11">
        <v>58113</v>
      </c>
      <c r="I1369">
        <v>0</v>
      </c>
      <c r="J1369">
        <v>1</v>
      </c>
      <c r="K1369" s="1">
        <v>41299</v>
      </c>
      <c r="L1369">
        <v>66</v>
      </c>
      <c r="M1369" s="11">
        <v>221</v>
      </c>
      <c r="N1369" s="11">
        <v>104</v>
      </c>
      <c r="O1369" s="11">
        <v>169</v>
      </c>
      <c r="P1369" s="11">
        <v>102</v>
      </c>
      <c r="Q1369" s="11">
        <v>78</v>
      </c>
      <c r="R1369" s="11">
        <v>84</v>
      </c>
      <c r="S13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758</v>
      </c>
      <c r="T1369" s="25" t="str" cm="1">
        <f t="array" ref="T13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369">
        <v>3</v>
      </c>
      <c r="V1369">
        <v>9</v>
      </c>
      <c r="W1369">
        <v>2</v>
      </c>
      <c r="X1369">
        <v>8</v>
      </c>
      <c r="Y1369">
        <v>7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3</v>
      </c>
      <c r="AG1369">
        <v>11</v>
      </c>
      <c r="AH1369">
        <v>0</v>
      </c>
    </row>
    <row r="1370" spans="2:34" x14ac:dyDescent="0.3">
      <c r="B1370">
        <v>3602</v>
      </c>
      <c r="C1370">
        <v>1958</v>
      </c>
      <c r="D1370" s="12">
        <f>2026-marketing_campaign4[[#This Row],[Year_Birth]]</f>
        <v>68</v>
      </c>
      <c r="E1370" s="12" t="str" cm="1">
        <f t="array" ref="E13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70" s="12" t="s">
        <v>34</v>
      </c>
      <c r="G1370" s="12" t="s">
        <v>33</v>
      </c>
      <c r="H1370" s="11">
        <v>51412</v>
      </c>
      <c r="I1370">
        <v>0</v>
      </c>
      <c r="J1370">
        <v>1</v>
      </c>
      <c r="K1370" s="1">
        <v>41639</v>
      </c>
      <c r="L1370">
        <v>42</v>
      </c>
      <c r="M1370" s="11">
        <v>140</v>
      </c>
      <c r="N1370" s="11">
        <v>3</v>
      </c>
      <c r="O1370" s="11">
        <v>29</v>
      </c>
      <c r="P1370" s="11">
        <v>4</v>
      </c>
      <c r="Q1370" s="11">
        <v>5</v>
      </c>
      <c r="R1370" s="11">
        <v>14</v>
      </c>
      <c r="S13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195</v>
      </c>
      <c r="T1370" s="25" t="str" cm="1">
        <f t="array" ref="T13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70">
        <v>2</v>
      </c>
      <c r="V1370">
        <v>3</v>
      </c>
      <c r="W1370">
        <v>2</v>
      </c>
      <c r="X1370">
        <v>4</v>
      </c>
      <c r="Y1370">
        <v>4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3</v>
      </c>
      <c r="AG1370">
        <v>11</v>
      </c>
      <c r="AH1370">
        <v>0</v>
      </c>
    </row>
    <row r="1371" spans="2:34" x14ac:dyDescent="0.3">
      <c r="B1371">
        <v>2995</v>
      </c>
      <c r="C1371">
        <v>1957</v>
      </c>
      <c r="D1371" s="12">
        <f>2026-marketing_campaign4[[#This Row],[Year_Birth]]</f>
        <v>69</v>
      </c>
      <c r="E1371" s="12" t="str" cm="1">
        <f t="array" ref="E13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71" s="12" t="s">
        <v>34</v>
      </c>
      <c r="G1371" s="12" t="s">
        <v>31</v>
      </c>
      <c r="H1371" s="11">
        <v>66636</v>
      </c>
      <c r="I1371">
        <v>0</v>
      </c>
      <c r="J1371">
        <v>0</v>
      </c>
      <c r="K1371" s="1">
        <v>41503</v>
      </c>
      <c r="L1371">
        <v>64</v>
      </c>
      <c r="M1371" s="11">
        <v>291</v>
      </c>
      <c r="N1371" s="11">
        <v>10</v>
      </c>
      <c r="O1371" s="11">
        <v>689</v>
      </c>
      <c r="P1371" s="11">
        <v>84</v>
      </c>
      <c r="Q1371" s="11">
        <v>10</v>
      </c>
      <c r="R1371" s="11">
        <v>0</v>
      </c>
      <c r="S13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1084</v>
      </c>
      <c r="T1371" s="25" t="str" cm="1">
        <f t="array" ref="T13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71">
        <v>1</v>
      </c>
      <c r="V1371">
        <v>3</v>
      </c>
      <c r="W1371">
        <v>4</v>
      </c>
      <c r="X1371">
        <v>9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3</v>
      </c>
      <c r="AG1371">
        <v>11</v>
      </c>
      <c r="AH1371">
        <v>0</v>
      </c>
    </row>
    <row r="1372" spans="2:34" x14ac:dyDescent="0.3">
      <c r="B1372">
        <v>1118</v>
      </c>
      <c r="C1372">
        <v>1956</v>
      </c>
      <c r="D1372" s="12">
        <f>2026-marketing_campaign4[[#This Row],[Year_Birth]]</f>
        <v>70</v>
      </c>
      <c r="E1372" s="12" t="str" cm="1">
        <f t="array" ref="E13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72" s="12" t="s">
        <v>34</v>
      </c>
      <c r="G1372" s="12" t="s">
        <v>33</v>
      </c>
      <c r="H1372" s="11">
        <v>50965</v>
      </c>
      <c r="I1372">
        <v>0</v>
      </c>
      <c r="J1372">
        <v>1</v>
      </c>
      <c r="K1372" s="1">
        <v>41325</v>
      </c>
      <c r="L1372">
        <v>87</v>
      </c>
      <c r="M1372" s="11">
        <v>544</v>
      </c>
      <c r="N1372" s="11">
        <v>13</v>
      </c>
      <c r="O1372" s="11">
        <v>85</v>
      </c>
      <c r="P1372" s="11">
        <v>8</v>
      </c>
      <c r="Q1372" s="11">
        <v>6</v>
      </c>
      <c r="R1372" s="11">
        <v>29</v>
      </c>
      <c r="S13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685</v>
      </c>
      <c r="T1372" s="25" t="str" cm="1">
        <f t="array" ref="T13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72">
        <v>3</v>
      </c>
      <c r="V1372">
        <v>10</v>
      </c>
      <c r="W1372">
        <v>4</v>
      </c>
      <c r="X1372">
        <v>5</v>
      </c>
      <c r="Y1372">
        <v>8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3</v>
      </c>
      <c r="AG1372">
        <v>11</v>
      </c>
      <c r="AH1372">
        <v>0</v>
      </c>
    </row>
    <row r="1373" spans="2:34" x14ac:dyDescent="0.3">
      <c r="B1373">
        <v>7789</v>
      </c>
      <c r="C1373">
        <v>1965</v>
      </c>
      <c r="D1373" s="12">
        <f>2026-marketing_campaign4[[#This Row],[Year_Birth]]</f>
        <v>61</v>
      </c>
      <c r="E1373" s="12" t="str" cm="1">
        <f t="array" ref="E13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73" s="12" t="s">
        <v>32</v>
      </c>
      <c r="G1373" s="12" t="s">
        <v>33</v>
      </c>
      <c r="H1373" s="11">
        <v>84618</v>
      </c>
      <c r="I1373">
        <v>0</v>
      </c>
      <c r="J1373">
        <v>0</v>
      </c>
      <c r="K1373" s="1">
        <v>41600</v>
      </c>
      <c r="L1373">
        <v>96</v>
      </c>
      <c r="M1373" s="11">
        <v>684</v>
      </c>
      <c r="N1373" s="11">
        <v>100</v>
      </c>
      <c r="O1373" s="11">
        <v>801</v>
      </c>
      <c r="P1373" s="11">
        <v>21</v>
      </c>
      <c r="Q1373" s="11">
        <v>66</v>
      </c>
      <c r="R1373" s="11">
        <v>0</v>
      </c>
      <c r="S13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1672</v>
      </c>
      <c r="T1373" s="25" t="str" cm="1">
        <f t="array" ref="T13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373">
        <v>1</v>
      </c>
      <c r="V1373">
        <v>6</v>
      </c>
      <c r="W1373">
        <v>9</v>
      </c>
      <c r="X1373">
        <v>10</v>
      </c>
      <c r="Y1373">
        <v>2</v>
      </c>
      <c r="Z1373">
        <v>0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3</v>
      </c>
      <c r="AG1373">
        <v>11</v>
      </c>
      <c r="AH1373">
        <v>0</v>
      </c>
    </row>
    <row r="1374" spans="2:34" x14ac:dyDescent="0.3">
      <c r="B1374">
        <v>3068</v>
      </c>
      <c r="C1374">
        <v>1990</v>
      </c>
      <c r="D1374" s="12">
        <f>2026-marketing_campaign4[[#This Row],[Year_Birth]]</f>
        <v>36</v>
      </c>
      <c r="E1374" s="12" t="str" cm="1">
        <f t="array" ref="E13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74" s="12" t="s">
        <v>29</v>
      </c>
      <c r="G1374" s="12" t="s">
        <v>33</v>
      </c>
      <c r="H1374" s="11">
        <v>18351</v>
      </c>
      <c r="I1374">
        <v>0</v>
      </c>
      <c r="J1374">
        <v>0</v>
      </c>
      <c r="K1374" s="1">
        <v>41576</v>
      </c>
      <c r="L1374">
        <v>1</v>
      </c>
      <c r="M1374" s="11">
        <v>1</v>
      </c>
      <c r="N1374" s="11">
        <v>12</v>
      </c>
      <c r="O1374" s="11">
        <v>9</v>
      </c>
      <c r="P1374" s="11">
        <v>0</v>
      </c>
      <c r="Q1374" s="11">
        <v>14</v>
      </c>
      <c r="R1374" s="11">
        <v>7</v>
      </c>
      <c r="S13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1374" s="25" t="str" cm="1">
        <f t="array" ref="T13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74">
        <v>1</v>
      </c>
      <c r="V1374">
        <v>2</v>
      </c>
      <c r="W1374">
        <v>0</v>
      </c>
      <c r="X1374">
        <v>3</v>
      </c>
      <c r="Y1374">
        <v>7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3</v>
      </c>
      <c r="AG1374">
        <v>11</v>
      </c>
      <c r="AH1374">
        <v>0</v>
      </c>
    </row>
    <row r="1375" spans="2:34" x14ac:dyDescent="0.3">
      <c r="B1375">
        <v>8955</v>
      </c>
      <c r="C1375">
        <v>1957</v>
      </c>
      <c r="D1375" s="12">
        <f>2026-marketing_campaign4[[#This Row],[Year_Birth]]</f>
        <v>69</v>
      </c>
      <c r="E1375" s="12" t="str" cm="1">
        <f t="array" ref="E13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75" s="12" t="s">
        <v>32</v>
      </c>
      <c r="G1375" s="12" t="s">
        <v>31</v>
      </c>
      <c r="H1375" s="11">
        <v>40451</v>
      </c>
      <c r="I1375">
        <v>0</v>
      </c>
      <c r="J1375">
        <v>2</v>
      </c>
      <c r="K1375" s="1">
        <v>41686</v>
      </c>
      <c r="L1375">
        <v>54</v>
      </c>
      <c r="M1375" s="11">
        <v>35</v>
      </c>
      <c r="N1375" s="11">
        <v>0</v>
      </c>
      <c r="O1375" s="11">
        <v>4</v>
      </c>
      <c r="P1375" s="11">
        <v>0</v>
      </c>
      <c r="Q1375" s="11">
        <v>0</v>
      </c>
      <c r="R1375" s="11">
        <v>10</v>
      </c>
      <c r="S13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1375" s="25" t="str" cm="1">
        <f t="array" ref="T13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75">
        <v>1</v>
      </c>
      <c r="V1375">
        <v>1</v>
      </c>
      <c r="W1375">
        <v>1</v>
      </c>
      <c r="X1375">
        <v>2</v>
      </c>
      <c r="Y1375">
        <v>5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3</v>
      </c>
      <c r="AG1375">
        <v>11</v>
      </c>
      <c r="AH1375">
        <v>0</v>
      </c>
    </row>
    <row r="1376" spans="2:34" x14ac:dyDescent="0.3">
      <c r="B1376">
        <v>945</v>
      </c>
      <c r="C1376">
        <v>1965</v>
      </c>
      <c r="D1376" s="12">
        <f>2026-marketing_campaign4[[#This Row],[Year_Birth]]</f>
        <v>61</v>
      </c>
      <c r="E1376" s="12" t="str" cm="1">
        <f t="array" ref="E13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76" s="12" t="s">
        <v>29</v>
      </c>
      <c r="G1376" s="12" t="s">
        <v>31</v>
      </c>
      <c r="H1376" s="11">
        <v>36317</v>
      </c>
      <c r="I1376">
        <v>0</v>
      </c>
      <c r="J1376">
        <v>1</v>
      </c>
      <c r="K1376" s="1">
        <v>41416</v>
      </c>
      <c r="L1376">
        <v>53</v>
      </c>
      <c r="M1376" s="11">
        <v>87</v>
      </c>
      <c r="N1376" s="11">
        <v>3</v>
      </c>
      <c r="O1376" s="11">
        <v>25</v>
      </c>
      <c r="P1376" s="11">
        <v>3</v>
      </c>
      <c r="Q1376" s="11">
        <v>2</v>
      </c>
      <c r="R1376" s="11">
        <v>13</v>
      </c>
      <c r="S13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</v>
      </c>
      <c r="T1376" s="25" t="str" cm="1">
        <f t="array" ref="T13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76">
        <v>2</v>
      </c>
      <c r="V1376">
        <v>3</v>
      </c>
      <c r="W1376">
        <v>0</v>
      </c>
      <c r="X1376">
        <v>4</v>
      </c>
      <c r="Y1376">
        <v>7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3</v>
      </c>
      <c r="AG1376">
        <v>11</v>
      </c>
      <c r="AH1376">
        <v>0</v>
      </c>
    </row>
    <row r="1377" spans="2:34" x14ac:dyDescent="0.3">
      <c r="B1377">
        <v>5644</v>
      </c>
      <c r="C1377">
        <v>1957</v>
      </c>
      <c r="D1377" s="12">
        <f>2026-marketing_campaign4[[#This Row],[Year_Birth]]</f>
        <v>69</v>
      </c>
      <c r="E1377" s="12" t="str" cm="1">
        <f t="array" ref="E13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77" s="12" t="s">
        <v>29</v>
      </c>
      <c r="G1377" s="12" t="s">
        <v>31</v>
      </c>
      <c r="H1377" s="11">
        <v>42213</v>
      </c>
      <c r="I1377">
        <v>0</v>
      </c>
      <c r="J1377">
        <v>1</v>
      </c>
      <c r="K1377" s="1">
        <v>41559</v>
      </c>
      <c r="L1377">
        <v>96</v>
      </c>
      <c r="M1377" s="11">
        <v>309</v>
      </c>
      <c r="N1377" s="11">
        <v>3</v>
      </c>
      <c r="O1377" s="11">
        <v>24</v>
      </c>
      <c r="P1377" s="11">
        <v>4</v>
      </c>
      <c r="Q1377" s="11">
        <v>3</v>
      </c>
      <c r="R1377" s="11">
        <v>20</v>
      </c>
      <c r="S13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363</v>
      </c>
      <c r="T1377" s="25" t="str" cm="1">
        <f t="array" ref="T13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77">
        <v>2</v>
      </c>
      <c r="V1377">
        <v>5</v>
      </c>
      <c r="W1377">
        <v>1</v>
      </c>
      <c r="X1377">
        <v>7</v>
      </c>
      <c r="Y1377">
        <v>7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3</v>
      </c>
      <c r="AG1377">
        <v>11</v>
      </c>
      <c r="AH1377">
        <v>0</v>
      </c>
    </row>
    <row r="1378" spans="2:34" x14ac:dyDescent="0.3">
      <c r="B1378">
        <v>7192</v>
      </c>
      <c r="C1378">
        <v>1955</v>
      </c>
      <c r="D1378" s="12">
        <f>2026-marketing_campaign4[[#This Row],[Year_Birth]]</f>
        <v>71</v>
      </c>
      <c r="E1378" s="12" t="str" cm="1">
        <f t="array" ref="E13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78" s="12" t="s">
        <v>29</v>
      </c>
      <c r="G1378" s="12" t="s">
        <v>31</v>
      </c>
      <c r="H1378" s="11">
        <v>65748</v>
      </c>
      <c r="I1378">
        <v>0</v>
      </c>
      <c r="J1378">
        <v>1</v>
      </c>
      <c r="K1378" s="1">
        <v>41379</v>
      </c>
      <c r="L1378">
        <v>58</v>
      </c>
      <c r="M1378" s="11">
        <v>172</v>
      </c>
      <c r="N1378" s="11">
        <v>73</v>
      </c>
      <c r="O1378" s="11">
        <v>93</v>
      </c>
      <c r="P1378" s="11">
        <v>95</v>
      </c>
      <c r="Q1378" s="11">
        <v>78</v>
      </c>
      <c r="R1378" s="11">
        <v>34</v>
      </c>
      <c r="S13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545</v>
      </c>
      <c r="T1378" s="25" t="str" cm="1">
        <f t="array" ref="T13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78">
        <v>2</v>
      </c>
      <c r="V1378">
        <v>2</v>
      </c>
      <c r="W1378">
        <v>4</v>
      </c>
      <c r="X1378">
        <v>10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3</v>
      </c>
      <c r="AG1378">
        <v>11</v>
      </c>
      <c r="AH1378">
        <v>0</v>
      </c>
    </row>
    <row r="1379" spans="2:34" x14ac:dyDescent="0.3">
      <c r="B1379">
        <v>2324</v>
      </c>
      <c r="C1379">
        <v>1972</v>
      </c>
      <c r="D1379" s="12">
        <f>2026-marketing_campaign4[[#This Row],[Year_Birth]]</f>
        <v>54</v>
      </c>
      <c r="E1379" s="12" t="str" cm="1">
        <f t="array" ref="E13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79" s="12" t="s">
        <v>29</v>
      </c>
      <c r="G1379" s="12" t="s">
        <v>31</v>
      </c>
      <c r="H1379" s="11">
        <v>77044</v>
      </c>
      <c r="I1379">
        <v>0</v>
      </c>
      <c r="J1379">
        <v>1</v>
      </c>
      <c r="K1379" s="1">
        <v>41574</v>
      </c>
      <c r="L1379">
        <v>12</v>
      </c>
      <c r="M1379" s="11">
        <v>625</v>
      </c>
      <c r="N1379" s="11">
        <v>38</v>
      </c>
      <c r="O1379" s="11">
        <v>242</v>
      </c>
      <c r="P1379" s="11">
        <v>50</v>
      </c>
      <c r="Q1379" s="11">
        <v>34</v>
      </c>
      <c r="R1379" s="11">
        <v>76</v>
      </c>
      <c r="S13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1065</v>
      </c>
      <c r="T1379" s="25" t="str" cm="1">
        <f t="array" ref="T13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79">
        <v>2</v>
      </c>
      <c r="V1379">
        <v>7</v>
      </c>
      <c r="W1379">
        <v>11</v>
      </c>
      <c r="X1379">
        <v>11</v>
      </c>
      <c r="Y1379">
        <v>4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3</v>
      </c>
      <c r="AG1379">
        <v>11</v>
      </c>
      <c r="AH1379">
        <v>0</v>
      </c>
    </row>
    <row r="1380" spans="2:34" x14ac:dyDescent="0.3">
      <c r="B1380">
        <v>697</v>
      </c>
      <c r="C1380">
        <v>1969</v>
      </c>
      <c r="D1380" s="12">
        <f>2026-marketing_campaign4[[#This Row],[Year_Birth]]</f>
        <v>57</v>
      </c>
      <c r="E1380" s="12" t="str" cm="1">
        <f t="array" ref="E13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80" s="12" t="s">
        <v>29</v>
      </c>
      <c r="G1380" s="12" t="s">
        <v>31</v>
      </c>
      <c r="H1380" s="11">
        <v>74918</v>
      </c>
      <c r="I1380">
        <v>0</v>
      </c>
      <c r="J1380">
        <v>0</v>
      </c>
      <c r="K1380" s="1">
        <v>41345</v>
      </c>
      <c r="L1380">
        <v>78</v>
      </c>
      <c r="M1380" s="11">
        <v>972</v>
      </c>
      <c r="N1380" s="11">
        <v>59</v>
      </c>
      <c r="O1380" s="11">
        <v>913</v>
      </c>
      <c r="P1380" s="11">
        <v>25</v>
      </c>
      <c r="Q1380" s="11">
        <v>19</v>
      </c>
      <c r="R1380" s="11">
        <v>59</v>
      </c>
      <c r="S13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2047</v>
      </c>
      <c r="T1380" s="25" t="str" cm="1">
        <f t="array" ref="T13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380">
        <v>1</v>
      </c>
      <c r="V1380">
        <v>5</v>
      </c>
      <c r="W1380">
        <v>9</v>
      </c>
      <c r="X1380">
        <v>6</v>
      </c>
      <c r="Y1380">
        <v>3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3</v>
      </c>
      <c r="AG1380">
        <v>11</v>
      </c>
      <c r="AH1380">
        <v>0</v>
      </c>
    </row>
    <row r="1381" spans="2:34" x14ac:dyDescent="0.3">
      <c r="B1381">
        <v>3439</v>
      </c>
      <c r="C1381">
        <v>1972</v>
      </c>
      <c r="D1381" s="12">
        <f>2026-marketing_campaign4[[#This Row],[Year_Birth]]</f>
        <v>54</v>
      </c>
      <c r="E1381" s="12" t="str" cm="1">
        <f t="array" ref="E13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81" s="12" t="s">
        <v>29</v>
      </c>
      <c r="G1381" s="12" t="s">
        <v>33</v>
      </c>
      <c r="H1381" s="11">
        <v>56721</v>
      </c>
      <c r="I1381">
        <v>1</v>
      </c>
      <c r="J1381">
        <v>1</v>
      </c>
      <c r="K1381" s="1">
        <v>41213</v>
      </c>
      <c r="L1381">
        <v>64</v>
      </c>
      <c r="M1381" s="11">
        <v>157</v>
      </c>
      <c r="N1381" s="11">
        <v>6</v>
      </c>
      <c r="O1381" s="11">
        <v>39</v>
      </c>
      <c r="P1381" s="11">
        <v>6</v>
      </c>
      <c r="Q1381" s="11">
        <v>13</v>
      </c>
      <c r="R1381" s="11">
        <v>75</v>
      </c>
      <c r="S13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296</v>
      </c>
      <c r="T1381" s="25" t="str" cm="1">
        <f t="array" ref="T13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81">
        <v>5</v>
      </c>
      <c r="V1381">
        <v>4</v>
      </c>
      <c r="W1381">
        <v>1</v>
      </c>
      <c r="X1381">
        <v>5</v>
      </c>
      <c r="Y1381">
        <v>6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3</v>
      </c>
      <c r="AG1381">
        <v>11</v>
      </c>
      <c r="AH1381">
        <v>0</v>
      </c>
    </row>
    <row r="1382" spans="2:34" x14ac:dyDescent="0.3">
      <c r="B1382">
        <v>232</v>
      </c>
      <c r="C1382">
        <v>1965</v>
      </c>
      <c r="D1382" s="12">
        <f>2026-marketing_campaign4[[#This Row],[Year_Birth]]</f>
        <v>61</v>
      </c>
      <c r="E1382" s="12" t="str" cm="1">
        <f t="array" ref="E13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82" s="12" t="s">
        <v>29</v>
      </c>
      <c r="G1382" s="12" t="s">
        <v>30</v>
      </c>
      <c r="H1382" s="11">
        <v>61559</v>
      </c>
      <c r="I1382">
        <v>0</v>
      </c>
      <c r="J1382">
        <v>1</v>
      </c>
      <c r="K1382" s="1">
        <v>41472</v>
      </c>
      <c r="L1382">
        <v>8</v>
      </c>
      <c r="M1382" s="11">
        <v>279</v>
      </c>
      <c r="N1382" s="11">
        <v>83</v>
      </c>
      <c r="O1382" s="11">
        <v>88</v>
      </c>
      <c r="P1382" s="11">
        <v>32</v>
      </c>
      <c r="Q1382" s="11">
        <v>14</v>
      </c>
      <c r="R1382" s="11">
        <v>34</v>
      </c>
      <c r="S13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530</v>
      </c>
      <c r="T1382" s="25" t="str" cm="1">
        <f t="array" ref="T13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382">
        <v>1</v>
      </c>
      <c r="V1382">
        <v>4</v>
      </c>
      <c r="W1382">
        <v>2</v>
      </c>
      <c r="X1382">
        <v>10</v>
      </c>
      <c r="Y1382">
        <v>3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3</v>
      </c>
      <c r="AG1382">
        <v>11</v>
      </c>
      <c r="AH1382">
        <v>0</v>
      </c>
    </row>
    <row r="1383" spans="2:34" x14ac:dyDescent="0.3">
      <c r="B1383">
        <v>8876</v>
      </c>
      <c r="C1383">
        <v>1963</v>
      </c>
      <c r="D1383" s="12">
        <f>2026-marketing_campaign4[[#This Row],[Year_Birth]]</f>
        <v>63</v>
      </c>
      <c r="E1383" s="12" t="str" cm="1">
        <f t="array" ref="E13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83" s="12" t="s">
        <v>32</v>
      </c>
      <c r="G1383" s="12" t="s">
        <v>31</v>
      </c>
      <c r="H1383" s="11">
        <v>33629</v>
      </c>
      <c r="I1383">
        <v>1</v>
      </c>
      <c r="J1383">
        <v>1</v>
      </c>
      <c r="K1383" s="1">
        <v>41129</v>
      </c>
      <c r="L1383">
        <v>49</v>
      </c>
      <c r="M1383" s="11">
        <v>132</v>
      </c>
      <c r="N1383" s="11">
        <v>0</v>
      </c>
      <c r="O1383" s="11">
        <v>16</v>
      </c>
      <c r="P1383" s="11">
        <v>0</v>
      </c>
      <c r="Q1383" s="11">
        <v>0</v>
      </c>
      <c r="R1383" s="11">
        <v>4</v>
      </c>
      <c r="S13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152</v>
      </c>
      <c r="T1383" s="25" t="str" cm="1">
        <f t="array" ref="T13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83">
        <v>5</v>
      </c>
      <c r="V1383">
        <v>3</v>
      </c>
      <c r="W1383">
        <v>1</v>
      </c>
      <c r="X1383">
        <v>4</v>
      </c>
      <c r="Y1383">
        <v>9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3</v>
      </c>
      <c r="AG1383">
        <v>11</v>
      </c>
      <c r="AH1383">
        <v>0</v>
      </c>
    </row>
    <row r="1384" spans="2:34" x14ac:dyDescent="0.3">
      <c r="B1384">
        <v>4500</v>
      </c>
      <c r="C1384">
        <v>1991</v>
      </c>
      <c r="D1384" s="12">
        <f>2026-marketing_campaign4[[#This Row],[Year_Birth]]</f>
        <v>35</v>
      </c>
      <c r="E1384" s="12" t="str" cm="1">
        <f t="array" ref="E13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84" s="12" t="s">
        <v>32</v>
      </c>
      <c r="G1384" s="12" t="s">
        <v>31</v>
      </c>
      <c r="H1384" s="11">
        <v>68682</v>
      </c>
      <c r="I1384">
        <v>0</v>
      </c>
      <c r="J1384">
        <v>0</v>
      </c>
      <c r="K1384" s="1">
        <v>41553</v>
      </c>
      <c r="L1384">
        <v>56</v>
      </c>
      <c r="M1384" s="11">
        <v>919</v>
      </c>
      <c r="N1384" s="11">
        <v>0</v>
      </c>
      <c r="O1384" s="11">
        <v>505</v>
      </c>
      <c r="P1384" s="11">
        <v>99</v>
      </c>
      <c r="Q1384" s="11">
        <v>30</v>
      </c>
      <c r="R1384" s="11">
        <v>45</v>
      </c>
      <c r="S13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1598</v>
      </c>
      <c r="T1384" s="25" t="str" cm="1">
        <f t="array" ref="T13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384">
        <v>1</v>
      </c>
      <c r="V1384">
        <v>4</v>
      </c>
      <c r="W1384">
        <v>9</v>
      </c>
      <c r="X1384">
        <v>10</v>
      </c>
      <c r="Y1384">
        <v>2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3</v>
      </c>
      <c r="AG1384">
        <v>11</v>
      </c>
      <c r="AH1384">
        <v>0</v>
      </c>
    </row>
    <row r="1385" spans="2:34" x14ac:dyDescent="0.3">
      <c r="B1385">
        <v>9739</v>
      </c>
      <c r="C1385">
        <v>1963</v>
      </c>
      <c r="D1385" s="12">
        <f>2026-marketing_campaign4[[#This Row],[Year_Birth]]</f>
        <v>63</v>
      </c>
      <c r="E1385" s="12" t="str" cm="1">
        <f t="array" ref="E13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85" s="12" t="s">
        <v>29</v>
      </c>
      <c r="G1385" s="12" t="s">
        <v>30</v>
      </c>
      <c r="H1385" s="11">
        <v>34377</v>
      </c>
      <c r="I1385">
        <v>0</v>
      </c>
      <c r="J1385">
        <v>1</v>
      </c>
      <c r="K1385" s="1">
        <v>41293</v>
      </c>
      <c r="L1385">
        <v>55</v>
      </c>
      <c r="M1385" s="11">
        <v>62</v>
      </c>
      <c r="N1385" s="11">
        <v>0</v>
      </c>
      <c r="O1385" s="11">
        <v>22</v>
      </c>
      <c r="P1385" s="11">
        <v>3</v>
      </c>
      <c r="Q1385" s="11">
        <v>1</v>
      </c>
      <c r="R1385" s="11">
        <v>26</v>
      </c>
      <c r="S13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</v>
      </c>
      <c r="T1385" s="25" t="str" cm="1">
        <f t="array" ref="T13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85">
        <v>2</v>
      </c>
      <c r="V1385">
        <v>2</v>
      </c>
      <c r="W1385">
        <v>2</v>
      </c>
      <c r="X1385">
        <v>2</v>
      </c>
      <c r="Y1385">
        <v>7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3</v>
      </c>
      <c r="AG1385">
        <v>11</v>
      </c>
      <c r="AH1385">
        <v>0</v>
      </c>
    </row>
    <row r="1386" spans="2:34" x14ac:dyDescent="0.3">
      <c r="B1386">
        <v>10395</v>
      </c>
      <c r="C1386">
        <v>1986</v>
      </c>
      <c r="D1386" s="12">
        <f>2026-marketing_campaign4[[#This Row],[Year_Birth]]</f>
        <v>40</v>
      </c>
      <c r="E1386" s="12" t="str" cm="1">
        <f t="array" ref="E13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86" s="12" t="s">
        <v>36</v>
      </c>
      <c r="G1386" s="12" t="s">
        <v>30</v>
      </c>
      <c r="H1386" s="11">
        <v>8940</v>
      </c>
      <c r="I1386">
        <v>1</v>
      </c>
      <c r="J1386">
        <v>0</v>
      </c>
      <c r="K1386" s="1">
        <v>41143</v>
      </c>
      <c r="L1386">
        <v>25</v>
      </c>
      <c r="M1386" s="11">
        <v>1</v>
      </c>
      <c r="N1386" s="11">
        <v>45</v>
      </c>
      <c r="O1386" s="11">
        <v>3</v>
      </c>
      <c r="P1386" s="11">
        <v>4</v>
      </c>
      <c r="Q1386" s="11">
        <v>6</v>
      </c>
      <c r="R1386" s="11">
        <v>42</v>
      </c>
      <c r="S13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101</v>
      </c>
      <c r="T1386" s="25" t="str" cm="1">
        <f t="array" ref="T13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86">
        <v>3</v>
      </c>
      <c r="V1386">
        <v>3</v>
      </c>
      <c r="W1386">
        <v>1</v>
      </c>
      <c r="X1386">
        <v>3</v>
      </c>
      <c r="Y1386">
        <v>8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3</v>
      </c>
      <c r="AG1386">
        <v>11</v>
      </c>
      <c r="AH1386">
        <v>0</v>
      </c>
    </row>
    <row r="1387" spans="2:34" x14ac:dyDescent="0.3">
      <c r="B1387">
        <v>1176</v>
      </c>
      <c r="C1387">
        <v>1973</v>
      </c>
      <c r="D1387" s="12">
        <f>2026-marketing_campaign4[[#This Row],[Year_Birth]]</f>
        <v>53</v>
      </c>
      <c r="E1387" s="12" t="str" cm="1">
        <f t="array" ref="E13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87" s="12" t="s">
        <v>29</v>
      </c>
      <c r="G1387" s="12" t="s">
        <v>33</v>
      </c>
      <c r="H1387" s="11">
        <v>26228</v>
      </c>
      <c r="I1387">
        <v>1</v>
      </c>
      <c r="J1387">
        <v>0</v>
      </c>
      <c r="K1387" s="1">
        <v>41539</v>
      </c>
      <c r="L1387">
        <v>50</v>
      </c>
      <c r="M1387" s="11">
        <v>2</v>
      </c>
      <c r="N1387" s="11">
        <v>6</v>
      </c>
      <c r="O1387" s="11">
        <v>4</v>
      </c>
      <c r="P1387" s="11">
        <v>3</v>
      </c>
      <c r="Q1387" s="11">
        <v>1</v>
      </c>
      <c r="R1387" s="11">
        <v>9</v>
      </c>
      <c r="S13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1387" s="25" t="str" cm="1">
        <f t="array" ref="T13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87">
        <v>1</v>
      </c>
      <c r="V1387">
        <v>1</v>
      </c>
      <c r="W1387">
        <v>0</v>
      </c>
      <c r="X1387">
        <v>2</v>
      </c>
      <c r="Y1387">
        <v>8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3</v>
      </c>
      <c r="AG1387">
        <v>11</v>
      </c>
      <c r="AH1387">
        <v>0</v>
      </c>
    </row>
    <row r="1388" spans="2:34" x14ac:dyDescent="0.3">
      <c r="B1388">
        <v>1627</v>
      </c>
      <c r="C1388">
        <v>1957</v>
      </c>
      <c r="D1388" s="12">
        <f>2026-marketing_campaign4[[#This Row],[Year_Birth]]</f>
        <v>69</v>
      </c>
      <c r="E1388" s="12" t="str" cm="1">
        <f t="array" ref="E13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88" s="12" t="s">
        <v>37</v>
      </c>
      <c r="G1388" s="12" t="s">
        <v>35</v>
      </c>
      <c r="H1388" s="11">
        <v>77297</v>
      </c>
      <c r="I1388">
        <v>0</v>
      </c>
      <c r="J1388">
        <v>0</v>
      </c>
      <c r="K1388" s="1">
        <v>41300</v>
      </c>
      <c r="L1388">
        <v>84</v>
      </c>
      <c r="M1388" s="11">
        <v>408</v>
      </c>
      <c r="N1388" s="11">
        <v>61</v>
      </c>
      <c r="O1388" s="11">
        <v>109</v>
      </c>
      <c r="P1388" s="11">
        <v>48</v>
      </c>
      <c r="Q1388" s="11">
        <v>122</v>
      </c>
      <c r="R1388" s="11">
        <v>41</v>
      </c>
      <c r="S13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789</v>
      </c>
      <c r="T1388" s="25" t="str" cm="1">
        <f t="array" ref="T13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388">
        <v>1</v>
      </c>
      <c r="V1388">
        <v>5</v>
      </c>
      <c r="W1388">
        <v>7</v>
      </c>
      <c r="X1388">
        <v>9</v>
      </c>
      <c r="Y1388">
        <v>4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3</v>
      </c>
      <c r="AG1388">
        <v>11</v>
      </c>
      <c r="AH1388">
        <v>0</v>
      </c>
    </row>
    <row r="1389" spans="2:34" x14ac:dyDescent="0.3">
      <c r="B1389">
        <v>938</v>
      </c>
      <c r="C1389">
        <v>1981</v>
      </c>
      <c r="D1389" s="12">
        <f>2026-marketing_campaign4[[#This Row],[Year_Birth]]</f>
        <v>45</v>
      </c>
      <c r="E1389" s="12" t="str" cm="1">
        <f t="array" ref="E13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89" s="12" t="s">
        <v>29</v>
      </c>
      <c r="G1389" s="12" t="s">
        <v>33</v>
      </c>
      <c r="H1389" s="11">
        <v>40211</v>
      </c>
      <c r="I1389">
        <v>1</v>
      </c>
      <c r="J1389">
        <v>1</v>
      </c>
      <c r="K1389" s="1">
        <v>41485</v>
      </c>
      <c r="L1389">
        <v>30</v>
      </c>
      <c r="M1389" s="11">
        <v>51</v>
      </c>
      <c r="N1389" s="11">
        <v>1</v>
      </c>
      <c r="O1389" s="11">
        <v>7</v>
      </c>
      <c r="P1389" s="11">
        <v>2</v>
      </c>
      <c r="Q1389" s="11">
        <v>1</v>
      </c>
      <c r="R1389" s="11">
        <v>25</v>
      </c>
      <c r="S13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87</v>
      </c>
      <c r="T1389" s="25" t="str" cm="1">
        <f t="array" ref="T13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89">
        <v>2</v>
      </c>
      <c r="V1389">
        <v>2</v>
      </c>
      <c r="W1389">
        <v>1</v>
      </c>
      <c r="X1389">
        <v>2</v>
      </c>
      <c r="Y1389">
        <v>8</v>
      </c>
      <c r="Z1389">
        <v>1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3</v>
      </c>
      <c r="AG1389">
        <v>11</v>
      </c>
      <c r="AH1389">
        <v>0</v>
      </c>
    </row>
    <row r="1390" spans="2:34" x14ac:dyDescent="0.3">
      <c r="B1390">
        <v>2740</v>
      </c>
      <c r="C1390">
        <v>1958</v>
      </c>
      <c r="D1390" s="12">
        <f>2026-marketing_campaign4[[#This Row],[Year_Birth]]</f>
        <v>68</v>
      </c>
      <c r="E1390" s="12" t="str" cm="1">
        <f t="array" ref="E13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90" s="12" t="s">
        <v>32</v>
      </c>
      <c r="G1390" s="12" t="s">
        <v>38</v>
      </c>
      <c r="H1390" s="11">
        <v>33438</v>
      </c>
      <c r="I1390">
        <v>1</v>
      </c>
      <c r="J1390">
        <v>1</v>
      </c>
      <c r="K1390" s="1">
        <v>41539</v>
      </c>
      <c r="L1390">
        <v>81</v>
      </c>
      <c r="M1390" s="11">
        <v>62</v>
      </c>
      <c r="N1390" s="11">
        <v>1</v>
      </c>
      <c r="O1390" s="11">
        <v>16</v>
      </c>
      <c r="P1390" s="11">
        <v>3</v>
      </c>
      <c r="Q1390" s="11">
        <v>2</v>
      </c>
      <c r="R1390" s="11">
        <v>6</v>
      </c>
      <c r="S13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</v>
      </c>
      <c r="T1390" s="25" t="str" cm="1">
        <f t="array" ref="T13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90">
        <v>4</v>
      </c>
      <c r="V1390">
        <v>2</v>
      </c>
      <c r="W1390">
        <v>1</v>
      </c>
      <c r="X1390">
        <v>4</v>
      </c>
      <c r="Y1390">
        <v>5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3</v>
      </c>
      <c r="AG1390">
        <v>11</v>
      </c>
      <c r="AH1390">
        <v>0</v>
      </c>
    </row>
    <row r="1391" spans="2:34" x14ac:dyDescent="0.3">
      <c r="B1391">
        <v>257</v>
      </c>
      <c r="C1391">
        <v>1959</v>
      </c>
      <c r="D1391" s="12">
        <f>2026-marketing_campaign4[[#This Row],[Year_Birth]]</f>
        <v>67</v>
      </c>
      <c r="E1391" s="12" t="str" cm="1">
        <f t="array" ref="E13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391" s="12" t="s">
        <v>32</v>
      </c>
      <c r="G1391" s="12" t="s">
        <v>33</v>
      </c>
      <c r="H1391" s="11">
        <v>75032</v>
      </c>
      <c r="I1391">
        <v>0</v>
      </c>
      <c r="J1391">
        <v>1</v>
      </c>
      <c r="K1391" s="1">
        <v>41392</v>
      </c>
      <c r="L1391">
        <v>74</v>
      </c>
      <c r="M1391" s="11">
        <v>952</v>
      </c>
      <c r="N1391" s="11">
        <v>12</v>
      </c>
      <c r="O1391" s="11">
        <v>180</v>
      </c>
      <c r="P1391" s="11">
        <v>47</v>
      </c>
      <c r="Q1391" s="11">
        <v>12</v>
      </c>
      <c r="R1391" s="11">
        <v>12</v>
      </c>
      <c r="S13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1215</v>
      </c>
      <c r="T1391" s="25" t="str" cm="1">
        <f t="array" ref="T13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391">
        <v>2</v>
      </c>
      <c r="V1391">
        <v>5</v>
      </c>
      <c r="W1391">
        <v>4</v>
      </c>
      <c r="X1391">
        <v>9</v>
      </c>
      <c r="Y1391">
        <v>3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3</v>
      </c>
      <c r="AG1391">
        <v>11</v>
      </c>
      <c r="AH1391">
        <v>0</v>
      </c>
    </row>
    <row r="1392" spans="2:34" x14ac:dyDescent="0.3">
      <c r="B1392">
        <v>4058</v>
      </c>
      <c r="C1392">
        <v>1955</v>
      </c>
      <c r="D1392" s="12">
        <f>2026-marketing_campaign4[[#This Row],[Year_Birth]]</f>
        <v>71</v>
      </c>
      <c r="E1392" s="12" t="str" cm="1">
        <f t="array" ref="E13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92" s="12" t="s">
        <v>32</v>
      </c>
      <c r="G1392" s="12" t="s">
        <v>30</v>
      </c>
      <c r="H1392" s="11">
        <v>61284</v>
      </c>
      <c r="I1392">
        <v>0</v>
      </c>
      <c r="J1392">
        <v>0</v>
      </c>
      <c r="K1392" s="1">
        <v>41559</v>
      </c>
      <c r="L1392">
        <v>76</v>
      </c>
      <c r="M1392" s="11">
        <v>618</v>
      </c>
      <c r="N1392" s="11">
        <v>15</v>
      </c>
      <c r="O1392" s="11">
        <v>106</v>
      </c>
      <c r="P1392" s="11">
        <v>20</v>
      </c>
      <c r="Q1392" s="11">
        <v>7</v>
      </c>
      <c r="R1392" s="11">
        <v>45</v>
      </c>
      <c r="S13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811</v>
      </c>
      <c r="T1392" s="25" t="str" cm="1">
        <f t="array" ref="T13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392">
        <v>1</v>
      </c>
      <c r="V1392">
        <v>11</v>
      </c>
      <c r="W1392">
        <v>2</v>
      </c>
      <c r="X1392">
        <v>8</v>
      </c>
      <c r="Y1392">
        <v>6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3</v>
      </c>
      <c r="AG1392">
        <v>11</v>
      </c>
      <c r="AH1392">
        <v>0</v>
      </c>
    </row>
    <row r="1393" spans="2:34" x14ac:dyDescent="0.3">
      <c r="B1393">
        <v>8210</v>
      </c>
      <c r="C1393">
        <v>1975</v>
      </c>
      <c r="D1393" s="12">
        <f>2026-marketing_campaign4[[#This Row],[Year_Birth]]</f>
        <v>51</v>
      </c>
      <c r="E1393" s="12" t="str" cm="1">
        <f t="array" ref="E13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93" s="12" t="s">
        <v>34</v>
      </c>
      <c r="G1393" s="12" t="s">
        <v>33</v>
      </c>
      <c r="H1393" s="11">
        <v>54730</v>
      </c>
      <c r="I1393">
        <v>0</v>
      </c>
      <c r="J1393">
        <v>1</v>
      </c>
      <c r="K1393" s="1">
        <v>41501</v>
      </c>
      <c r="L1393">
        <v>64</v>
      </c>
      <c r="M1393" s="11">
        <v>318</v>
      </c>
      <c r="N1393" s="11">
        <v>3</v>
      </c>
      <c r="O1393" s="11">
        <v>17</v>
      </c>
      <c r="P1393" s="11">
        <v>4</v>
      </c>
      <c r="Q1393" s="11">
        <v>7</v>
      </c>
      <c r="R1393" s="11">
        <v>56</v>
      </c>
      <c r="S13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405</v>
      </c>
      <c r="T1393" s="25" t="str" cm="1">
        <f t="array" ref="T13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393">
        <v>5</v>
      </c>
      <c r="V1393">
        <v>4</v>
      </c>
      <c r="W1393">
        <v>1</v>
      </c>
      <c r="X1393">
        <v>8</v>
      </c>
      <c r="Y1393">
        <v>4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3</v>
      </c>
      <c r="AG1393">
        <v>11</v>
      </c>
      <c r="AH1393">
        <v>0</v>
      </c>
    </row>
    <row r="1394" spans="2:34" x14ac:dyDescent="0.3">
      <c r="B1394">
        <v>833</v>
      </c>
      <c r="C1394">
        <v>1955</v>
      </c>
      <c r="D1394" s="12">
        <f>2026-marketing_campaign4[[#This Row],[Year_Birth]]</f>
        <v>71</v>
      </c>
      <c r="E1394" s="12" t="str" cm="1">
        <f t="array" ref="E13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394" s="12" t="s">
        <v>34</v>
      </c>
      <c r="G1394" s="12" t="s">
        <v>33</v>
      </c>
      <c r="H1394" s="11">
        <v>38452</v>
      </c>
      <c r="I1394">
        <v>1</v>
      </c>
      <c r="J1394">
        <v>1</v>
      </c>
      <c r="K1394" s="1">
        <v>41728</v>
      </c>
      <c r="L1394">
        <v>62</v>
      </c>
      <c r="M1394" s="11">
        <v>56</v>
      </c>
      <c r="N1394" s="11">
        <v>0</v>
      </c>
      <c r="O1394" s="11">
        <v>14</v>
      </c>
      <c r="P1394" s="11">
        <v>0</v>
      </c>
      <c r="Q1394" s="11">
        <v>0</v>
      </c>
      <c r="R1394" s="11">
        <v>2</v>
      </c>
      <c r="S13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</v>
      </c>
      <c r="T1394" s="25" t="str" cm="1">
        <f t="array" ref="T13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94">
        <v>3</v>
      </c>
      <c r="V1394">
        <v>3</v>
      </c>
      <c r="W1394">
        <v>0</v>
      </c>
      <c r="X1394">
        <v>3</v>
      </c>
      <c r="Y1394">
        <v>7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3</v>
      </c>
      <c r="AG1394">
        <v>11</v>
      </c>
      <c r="AH1394">
        <v>0</v>
      </c>
    </row>
    <row r="1395" spans="2:34" x14ac:dyDescent="0.3">
      <c r="B1395">
        <v>6230</v>
      </c>
      <c r="C1395">
        <v>1971</v>
      </c>
      <c r="D1395" s="12">
        <f>2026-marketing_campaign4[[#This Row],[Year_Birth]]</f>
        <v>55</v>
      </c>
      <c r="E1395" s="12" t="str" cm="1">
        <f t="array" ref="E13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395" s="12" t="s">
        <v>29</v>
      </c>
      <c r="G1395" s="12" t="s">
        <v>35</v>
      </c>
      <c r="H1395" s="11">
        <v>44421</v>
      </c>
      <c r="I1395">
        <v>1</v>
      </c>
      <c r="J1395">
        <v>1</v>
      </c>
      <c r="K1395" s="1">
        <v>41320</v>
      </c>
      <c r="L1395">
        <v>53</v>
      </c>
      <c r="M1395" s="11">
        <v>110</v>
      </c>
      <c r="N1395" s="11">
        <v>5</v>
      </c>
      <c r="O1395" s="11">
        <v>59</v>
      </c>
      <c r="P1395" s="11">
        <v>7</v>
      </c>
      <c r="Q1395" s="11">
        <v>1</v>
      </c>
      <c r="R1395" s="11">
        <v>7</v>
      </c>
      <c r="S13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189</v>
      </c>
      <c r="T1395" s="25" t="str" cm="1">
        <f t="array" ref="T13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95">
        <v>5</v>
      </c>
      <c r="V1395">
        <v>5</v>
      </c>
      <c r="W1395">
        <v>0</v>
      </c>
      <c r="X1395">
        <v>4</v>
      </c>
      <c r="Y1395">
        <v>8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3</v>
      </c>
      <c r="AG1395">
        <v>11</v>
      </c>
      <c r="AH1395">
        <v>0</v>
      </c>
    </row>
    <row r="1396" spans="2:34" x14ac:dyDescent="0.3">
      <c r="B1396">
        <v>7325</v>
      </c>
      <c r="C1396">
        <v>1986</v>
      </c>
      <c r="D1396" s="12">
        <f>2026-marketing_campaign4[[#This Row],[Year_Birth]]</f>
        <v>40</v>
      </c>
      <c r="E1396" s="12" t="str" cm="1">
        <f t="array" ref="E13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396" s="12" t="s">
        <v>32</v>
      </c>
      <c r="G1396" s="12" t="s">
        <v>31</v>
      </c>
      <c r="H1396" s="11">
        <v>38197</v>
      </c>
      <c r="I1396">
        <v>1</v>
      </c>
      <c r="J1396">
        <v>0</v>
      </c>
      <c r="K1396" s="1">
        <v>41454</v>
      </c>
      <c r="L1396">
        <v>86</v>
      </c>
      <c r="M1396" s="11">
        <v>23</v>
      </c>
      <c r="N1396" s="11">
        <v>0</v>
      </c>
      <c r="O1396" s="11">
        <v>11</v>
      </c>
      <c r="P1396" s="11">
        <v>2</v>
      </c>
      <c r="Q1396" s="11">
        <v>1</v>
      </c>
      <c r="R1396" s="11">
        <v>3</v>
      </c>
      <c r="S13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</v>
      </c>
      <c r="T1396" s="25" t="str" cm="1">
        <f t="array" ref="T13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96">
        <v>1</v>
      </c>
      <c r="V1396">
        <v>1</v>
      </c>
      <c r="W1396">
        <v>0</v>
      </c>
      <c r="X1396">
        <v>3</v>
      </c>
      <c r="Y1396">
        <v>5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3</v>
      </c>
      <c r="AG1396">
        <v>11</v>
      </c>
      <c r="AH1396">
        <v>0</v>
      </c>
    </row>
    <row r="1397" spans="2:34" x14ac:dyDescent="0.3">
      <c r="B1397">
        <v>1307</v>
      </c>
      <c r="C1397">
        <v>1978</v>
      </c>
      <c r="D1397" s="12">
        <f>2026-marketing_campaign4[[#This Row],[Year_Birth]]</f>
        <v>48</v>
      </c>
      <c r="E1397" s="12" t="str" cm="1">
        <f t="array" ref="E13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97" s="12" t="s">
        <v>29</v>
      </c>
      <c r="G1397" s="12" t="s">
        <v>35</v>
      </c>
      <c r="H1397" s="11">
        <v>41986</v>
      </c>
      <c r="I1397">
        <v>0</v>
      </c>
      <c r="J1397">
        <v>1</v>
      </c>
      <c r="K1397" s="1">
        <v>41679</v>
      </c>
      <c r="L1397">
        <v>15</v>
      </c>
      <c r="M1397" s="11">
        <v>27</v>
      </c>
      <c r="N1397" s="11">
        <v>5</v>
      </c>
      <c r="O1397" s="11">
        <v>8</v>
      </c>
      <c r="P1397" s="11">
        <v>8</v>
      </c>
      <c r="Q1397" s="11">
        <v>3</v>
      </c>
      <c r="R1397" s="11">
        <v>12</v>
      </c>
      <c r="S13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1397" s="25" t="str" cm="1">
        <f t="array" ref="T13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97">
        <v>3</v>
      </c>
      <c r="V1397">
        <v>3</v>
      </c>
      <c r="W1397">
        <v>0</v>
      </c>
      <c r="X1397">
        <v>4</v>
      </c>
      <c r="Y1397">
        <v>4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3</v>
      </c>
      <c r="AG1397">
        <v>11</v>
      </c>
      <c r="AH1397">
        <v>0</v>
      </c>
    </row>
    <row r="1398" spans="2:34" x14ac:dyDescent="0.3">
      <c r="B1398">
        <v>1502</v>
      </c>
      <c r="C1398">
        <v>1983</v>
      </c>
      <c r="D1398" s="12">
        <f>2026-marketing_campaign4[[#This Row],[Year_Birth]]</f>
        <v>43</v>
      </c>
      <c r="E1398" s="12" t="str" cm="1">
        <f t="array" ref="E13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98" s="12" t="s">
        <v>29</v>
      </c>
      <c r="G1398" s="12" t="s">
        <v>31</v>
      </c>
      <c r="H1398" s="11">
        <v>28427</v>
      </c>
      <c r="I1398">
        <v>1</v>
      </c>
      <c r="J1398">
        <v>0</v>
      </c>
      <c r="K1398" s="1">
        <v>41354</v>
      </c>
      <c r="L1398">
        <v>67</v>
      </c>
      <c r="M1398" s="11">
        <v>18</v>
      </c>
      <c r="N1398" s="11">
        <v>3</v>
      </c>
      <c r="O1398" s="11">
        <v>19</v>
      </c>
      <c r="P1398" s="11">
        <v>3</v>
      </c>
      <c r="Q1398" s="11">
        <v>3</v>
      </c>
      <c r="R1398" s="11">
        <v>6</v>
      </c>
      <c r="S13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</v>
      </c>
      <c r="T1398" s="25" t="str" cm="1">
        <f t="array" ref="T13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98">
        <v>2</v>
      </c>
      <c r="V1398">
        <v>2</v>
      </c>
      <c r="W1398">
        <v>0</v>
      </c>
      <c r="X1398">
        <v>3</v>
      </c>
      <c r="Y1398">
        <v>8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3</v>
      </c>
      <c r="AG1398">
        <v>11</v>
      </c>
      <c r="AH1398">
        <v>0</v>
      </c>
    </row>
    <row r="1399" spans="2:34" x14ac:dyDescent="0.3">
      <c r="B1399">
        <v>6211</v>
      </c>
      <c r="C1399">
        <v>1976</v>
      </c>
      <c r="D1399" s="12">
        <f>2026-marketing_campaign4[[#This Row],[Year_Birth]]</f>
        <v>50</v>
      </c>
      <c r="E1399" s="12" t="str" cm="1">
        <f t="array" ref="E13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399" s="12" t="s">
        <v>32</v>
      </c>
      <c r="G1399" s="12" t="s">
        <v>31</v>
      </c>
      <c r="H1399" s="11">
        <v>37395</v>
      </c>
      <c r="I1399">
        <v>1</v>
      </c>
      <c r="J1399">
        <v>0</v>
      </c>
      <c r="K1399" s="1">
        <v>41761</v>
      </c>
      <c r="L1399">
        <v>47</v>
      </c>
      <c r="M1399" s="11">
        <v>18</v>
      </c>
      <c r="N1399" s="11">
        <v>0</v>
      </c>
      <c r="O1399" s="11">
        <v>9</v>
      </c>
      <c r="P1399" s="11">
        <v>0</v>
      </c>
      <c r="Q1399" s="11">
        <v>1</v>
      </c>
      <c r="R1399" s="11">
        <v>11</v>
      </c>
      <c r="S13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</v>
      </c>
      <c r="T1399" s="25" t="str" cm="1">
        <f t="array" ref="T13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399">
        <v>1</v>
      </c>
      <c r="V1399">
        <v>1</v>
      </c>
      <c r="W1399">
        <v>0</v>
      </c>
      <c r="X1399">
        <v>3</v>
      </c>
      <c r="Y1399">
        <v>6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3</v>
      </c>
      <c r="AG1399">
        <v>11</v>
      </c>
      <c r="AH1399">
        <v>0</v>
      </c>
    </row>
    <row r="1400" spans="2:34" x14ac:dyDescent="0.3">
      <c r="B1400">
        <v>843</v>
      </c>
      <c r="C1400">
        <v>1971</v>
      </c>
      <c r="D1400" s="12">
        <f>2026-marketing_campaign4[[#This Row],[Year_Birth]]</f>
        <v>55</v>
      </c>
      <c r="E1400" s="12" t="str" cm="1">
        <f t="array" ref="E14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00" s="12" t="s">
        <v>29</v>
      </c>
      <c r="G1400" s="12" t="s">
        <v>33</v>
      </c>
      <c r="H1400" s="11">
        <v>64722</v>
      </c>
      <c r="I1400">
        <v>1</v>
      </c>
      <c r="J1400">
        <v>0</v>
      </c>
      <c r="K1400" s="1">
        <v>41785</v>
      </c>
      <c r="L1400">
        <v>47</v>
      </c>
      <c r="M1400" s="11">
        <v>303</v>
      </c>
      <c r="N1400" s="11">
        <v>0</v>
      </c>
      <c r="O1400" s="11">
        <v>280</v>
      </c>
      <c r="P1400" s="11">
        <v>60</v>
      </c>
      <c r="Q1400" s="11">
        <v>147</v>
      </c>
      <c r="R1400" s="11">
        <v>15</v>
      </c>
      <c r="S14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805</v>
      </c>
      <c r="T1400" s="25" t="str" cm="1">
        <f t="array" ref="T14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00">
        <v>4</v>
      </c>
      <c r="V1400">
        <v>8</v>
      </c>
      <c r="W1400">
        <v>2</v>
      </c>
      <c r="X1400">
        <v>11</v>
      </c>
      <c r="Y1400">
        <v>6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3</v>
      </c>
      <c r="AG1400">
        <v>11</v>
      </c>
      <c r="AH1400">
        <v>0</v>
      </c>
    </row>
    <row r="1401" spans="2:34" x14ac:dyDescent="0.3">
      <c r="B1401">
        <v>4174</v>
      </c>
      <c r="C1401">
        <v>1956</v>
      </c>
      <c r="D1401" s="12">
        <f>2026-marketing_campaign4[[#This Row],[Year_Birth]]</f>
        <v>70</v>
      </c>
      <c r="E1401" s="12" t="str" cm="1">
        <f t="array" ref="E14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01" s="12" t="s">
        <v>34</v>
      </c>
      <c r="G1401" s="12" t="s">
        <v>31</v>
      </c>
      <c r="H1401" s="11">
        <v>55249</v>
      </c>
      <c r="I1401">
        <v>0</v>
      </c>
      <c r="J1401">
        <v>1</v>
      </c>
      <c r="K1401" s="1">
        <v>41746</v>
      </c>
      <c r="L1401">
        <v>81</v>
      </c>
      <c r="M1401" s="11">
        <v>97</v>
      </c>
      <c r="N1401" s="11">
        <v>1</v>
      </c>
      <c r="O1401" s="11">
        <v>19</v>
      </c>
      <c r="P1401" s="11">
        <v>2</v>
      </c>
      <c r="Q1401" s="11">
        <v>0</v>
      </c>
      <c r="R1401" s="11">
        <v>11</v>
      </c>
      <c r="S14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130</v>
      </c>
      <c r="T1401" s="25" t="str" cm="1">
        <f t="array" ref="T14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01">
        <v>1</v>
      </c>
      <c r="V1401">
        <v>2</v>
      </c>
      <c r="W1401">
        <v>1</v>
      </c>
      <c r="X1401">
        <v>4</v>
      </c>
      <c r="Y1401">
        <v>3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3</v>
      </c>
      <c r="AG1401">
        <v>11</v>
      </c>
      <c r="AH1401">
        <v>0</v>
      </c>
    </row>
    <row r="1402" spans="2:34" x14ac:dyDescent="0.3">
      <c r="B1402">
        <v>9757</v>
      </c>
      <c r="C1402">
        <v>1972</v>
      </c>
      <c r="D1402" s="12">
        <f>2026-marketing_campaign4[[#This Row],[Year_Birth]]</f>
        <v>54</v>
      </c>
      <c r="E1402" s="12" t="str" cm="1">
        <f t="array" ref="E14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02" s="12" t="s">
        <v>29</v>
      </c>
      <c r="G1402" s="12" t="s">
        <v>31</v>
      </c>
      <c r="H1402" s="11">
        <v>84906</v>
      </c>
      <c r="I1402">
        <v>0</v>
      </c>
      <c r="J1402">
        <v>0</v>
      </c>
      <c r="K1402" s="1">
        <v>41551</v>
      </c>
      <c r="L1402">
        <v>98</v>
      </c>
      <c r="M1402" s="11">
        <v>997</v>
      </c>
      <c r="N1402" s="11">
        <v>15</v>
      </c>
      <c r="O1402" s="11">
        <v>414</v>
      </c>
      <c r="P1402" s="11">
        <v>99</v>
      </c>
      <c r="Q1402" s="11">
        <v>30</v>
      </c>
      <c r="R1402" s="11">
        <v>76</v>
      </c>
      <c r="S14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1631</v>
      </c>
      <c r="T1402" s="25" t="str" cm="1">
        <f t="array" ref="T14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402">
        <v>1</v>
      </c>
      <c r="V1402">
        <v>5</v>
      </c>
      <c r="W1402">
        <v>6</v>
      </c>
      <c r="X1402">
        <v>12</v>
      </c>
      <c r="Y1402">
        <v>2</v>
      </c>
      <c r="Z1402">
        <v>0</v>
      </c>
      <c r="AA1402">
        <v>1</v>
      </c>
      <c r="AB1402">
        <v>1</v>
      </c>
      <c r="AC1402">
        <v>0</v>
      </c>
      <c r="AD1402">
        <v>1</v>
      </c>
      <c r="AE1402">
        <v>0</v>
      </c>
      <c r="AF1402">
        <v>3</v>
      </c>
      <c r="AG1402">
        <v>11</v>
      </c>
      <c r="AH1402">
        <v>0</v>
      </c>
    </row>
    <row r="1403" spans="2:34" x14ac:dyDescent="0.3">
      <c r="B1403">
        <v>6918</v>
      </c>
      <c r="C1403">
        <v>1989</v>
      </c>
      <c r="D1403" s="12">
        <f>2026-marketing_campaign4[[#This Row],[Year_Birth]]</f>
        <v>37</v>
      </c>
      <c r="E1403" s="12" t="str" cm="1">
        <f t="array" ref="E14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403" s="12" t="s">
        <v>29</v>
      </c>
      <c r="G1403" s="12" t="s">
        <v>33</v>
      </c>
      <c r="H1403" s="11">
        <v>28691</v>
      </c>
      <c r="I1403">
        <v>1</v>
      </c>
      <c r="J1403">
        <v>0</v>
      </c>
      <c r="K1403" s="1">
        <v>41459</v>
      </c>
      <c r="L1403">
        <v>56</v>
      </c>
      <c r="M1403" s="11">
        <v>5</v>
      </c>
      <c r="N1403" s="11">
        <v>4</v>
      </c>
      <c r="O1403" s="11">
        <v>13</v>
      </c>
      <c r="P1403" s="11">
        <v>8</v>
      </c>
      <c r="Q1403" s="11">
        <v>0</v>
      </c>
      <c r="R1403" s="11">
        <v>4</v>
      </c>
      <c r="S14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1403" s="25" t="str" cm="1">
        <f t="array" ref="T14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03">
        <v>1</v>
      </c>
      <c r="V1403">
        <v>1</v>
      </c>
      <c r="W1403">
        <v>0</v>
      </c>
      <c r="X1403">
        <v>3</v>
      </c>
      <c r="Y1403">
        <v>8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3</v>
      </c>
      <c r="AG1403">
        <v>11</v>
      </c>
      <c r="AH1403">
        <v>0</v>
      </c>
    </row>
    <row r="1404" spans="2:34" x14ac:dyDescent="0.3">
      <c r="B1404">
        <v>286</v>
      </c>
      <c r="C1404">
        <v>1952</v>
      </c>
      <c r="D1404" s="12">
        <f>2026-marketing_campaign4[[#This Row],[Year_Birth]]</f>
        <v>74</v>
      </c>
      <c r="E1404" s="12" t="str" cm="1">
        <f t="array" ref="E14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04" s="12" t="s">
        <v>29</v>
      </c>
      <c r="G1404" s="12" t="s">
        <v>30</v>
      </c>
      <c r="H1404" s="11">
        <v>44213</v>
      </c>
      <c r="I1404">
        <v>1</v>
      </c>
      <c r="J1404">
        <v>1</v>
      </c>
      <c r="K1404" s="1">
        <v>41607</v>
      </c>
      <c r="L1404">
        <v>48</v>
      </c>
      <c r="M1404" s="11">
        <v>95</v>
      </c>
      <c r="N1404" s="11">
        <v>11</v>
      </c>
      <c r="O1404" s="11">
        <v>35</v>
      </c>
      <c r="P1404" s="11">
        <v>0</v>
      </c>
      <c r="Q1404" s="11">
        <v>4</v>
      </c>
      <c r="R1404" s="11">
        <v>7</v>
      </c>
      <c r="S14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152</v>
      </c>
      <c r="T1404" s="25" t="str" cm="1">
        <f t="array" ref="T14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04">
        <v>4</v>
      </c>
      <c r="V1404">
        <v>2</v>
      </c>
      <c r="W1404">
        <v>1</v>
      </c>
      <c r="X1404">
        <v>5</v>
      </c>
      <c r="Y1404">
        <v>6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3</v>
      </c>
      <c r="AG1404">
        <v>11</v>
      </c>
      <c r="AH1404">
        <v>0</v>
      </c>
    </row>
    <row r="1405" spans="2:34" x14ac:dyDescent="0.3">
      <c r="B1405">
        <v>11086</v>
      </c>
      <c r="C1405">
        <v>1984</v>
      </c>
      <c r="D1405" s="12">
        <f>2026-marketing_campaign4[[#This Row],[Year_Birth]]</f>
        <v>42</v>
      </c>
      <c r="E1405" s="12" t="str" cm="1">
        <f t="array" ref="E14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05" s="12" t="s">
        <v>36</v>
      </c>
      <c r="G1405" s="12" t="s">
        <v>30</v>
      </c>
      <c r="H1405" s="11">
        <v>25707</v>
      </c>
      <c r="I1405">
        <v>1</v>
      </c>
      <c r="J1405">
        <v>0</v>
      </c>
      <c r="K1405" s="1">
        <v>41657</v>
      </c>
      <c r="L1405">
        <v>18</v>
      </c>
      <c r="M1405" s="11">
        <v>1</v>
      </c>
      <c r="N1405" s="11">
        <v>6</v>
      </c>
      <c r="O1405" s="11">
        <v>2</v>
      </c>
      <c r="P1405" s="11">
        <v>3</v>
      </c>
      <c r="Q1405" s="11">
        <v>6</v>
      </c>
      <c r="R1405" s="11">
        <v>3</v>
      </c>
      <c r="S14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</v>
      </c>
      <c r="T1405" s="25" t="str" cm="1">
        <f t="array" ref="T14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05">
        <v>1</v>
      </c>
      <c r="V1405">
        <v>1</v>
      </c>
      <c r="W1405">
        <v>0</v>
      </c>
      <c r="X1405">
        <v>3</v>
      </c>
      <c r="Y1405">
        <v>7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3</v>
      </c>
      <c r="AG1405">
        <v>11</v>
      </c>
      <c r="AH1405">
        <v>0</v>
      </c>
    </row>
    <row r="1406" spans="2:34" x14ac:dyDescent="0.3">
      <c r="B1406">
        <v>1921</v>
      </c>
      <c r="C1406">
        <v>1967</v>
      </c>
      <c r="D1406" s="12">
        <f>2026-marketing_campaign4[[#This Row],[Year_Birth]]</f>
        <v>59</v>
      </c>
      <c r="E1406" s="12" t="str" cm="1">
        <f t="array" ref="E14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06" s="12" t="s">
        <v>32</v>
      </c>
      <c r="G1406" s="12" t="s">
        <v>33</v>
      </c>
      <c r="H1406" s="11">
        <v>59062</v>
      </c>
      <c r="I1406">
        <v>2</v>
      </c>
      <c r="J1406">
        <v>1</v>
      </c>
      <c r="K1406" s="1">
        <v>41550</v>
      </c>
      <c r="L1406">
        <v>74</v>
      </c>
      <c r="M1406" s="11">
        <v>46</v>
      </c>
      <c r="N1406" s="11">
        <v>1</v>
      </c>
      <c r="O1406" s="11">
        <v>12</v>
      </c>
      <c r="P1406" s="11">
        <v>3</v>
      </c>
      <c r="Q1406" s="11">
        <v>0</v>
      </c>
      <c r="R1406" s="11">
        <v>9</v>
      </c>
      <c r="S14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</v>
      </c>
      <c r="T1406" s="25" t="str" cm="1">
        <f t="array" ref="T14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06">
        <v>2</v>
      </c>
      <c r="V1406">
        <v>2</v>
      </c>
      <c r="W1406">
        <v>0</v>
      </c>
      <c r="X1406">
        <v>3</v>
      </c>
      <c r="Y1406">
        <v>4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3</v>
      </c>
      <c r="AG1406">
        <v>11</v>
      </c>
      <c r="AH1406">
        <v>0</v>
      </c>
    </row>
    <row r="1407" spans="2:34" x14ac:dyDescent="0.3">
      <c r="B1407">
        <v>4138</v>
      </c>
      <c r="C1407">
        <v>1962</v>
      </c>
      <c r="D1407" s="12">
        <f>2026-marketing_campaign4[[#This Row],[Year_Birth]]</f>
        <v>64</v>
      </c>
      <c r="E1407" s="12" t="str" cm="1">
        <f t="array" ref="E14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07" s="12" t="s">
        <v>29</v>
      </c>
      <c r="G1407" s="12" t="s">
        <v>30</v>
      </c>
      <c r="H1407" s="11">
        <v>76624</v>
      </c>
      <c r="I1407">
        <v>0</v>
      </c>
      <c r="J1407">
        <v>1</v>
      </c>
      <c r="K1407" s="1">
        <v>41783</v>
      </c>
      <c r="L1407">
        <v>68</v>
      </c>
      <c r="M1407" s="11">
        <v>411</v>
      </c>
      <c r="N1407" s="11">
        <v>106</v>
      </c>
      <c r="O1407" s="11">
        <v>147</v>
      </c>
      <c r="P1407" s="11">
        <v>54</v>
      </c>
      <c r="Q1407" s="11">
        <v>115</v>
      </c>
      <c r="R1407" s="11">
        <v>66</v>
      </c>
      <c r="S14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899</v>
      </c>
      <c r="T1407" s="25" t="str" cm="1">
        <f t="array" ref="T14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07">
        <v>1</v>
      </c>
      <c r="V1407">
        <v>5</v>
      </c>
      <c r="W1407">
        <v>10</v>
      </c>
      <c r="X1407">
        <v>7</v>
      </c>
      <c r="Y1407">
        <v>1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3</v>
      </c>
      <c r="AG1407">
        <v>11</v>
      </c>
      <c r="AH1407">
        <v>0</v>
      </c>
    </row>
    <row r="1408" spans="2:34" x14ac:dyDescent="0.3">
      <c r="B1408">
        <v>7718</v>
      </c>
      <c r="C1408">
        <v>1947</v>
      </c>
      <c r="D1408" s="12">
        <f>2026-marketing_campaign4[[#This Row],[Year_Birth]]</f>
        <v>79</v>
      </c>
      <c r="E1408" s="12" t="str" cm="1">
        <f t="array" ref="E14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08" s="12" t="s">
        <v>34</v>
      </c>
      <c r="G1408" s="12" t="s">
        <v>31</v>
      </c>
      <c r="H1408" s="11">
        <v>66000</v>
      </c>
      <c r="I1408">
        <v>0</v>
      </c>
      <c r="J1408">
        <v>0</v>
      </c>
      <c r="K1408" s="1">
        <v>41749</v>
      </c>
      <c r="L1408">
        <v>36</v>
      </c>
      <c r="M1408" s="11">
        <v>244</v>
      </c>
      <c r="N1408" s="11">
        <v>51</v>
      </c>
      <c r="O1408" s="11">
        <v>270</v>
      </c>
      <c r="P1408" s="11">
        <v>101</v>
      </c>
      <c r="Q1408" s="11">
        <v>0</v>
      </c>
      <c r="R1408" s="11">
        <v>45</v>
      </c>
      <c r="S14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711</v>
      </c>
      <c r="T1408" s="25" t="str" cm="1">
        <f t="array" ref="T14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408">
        <v>1</v>
      </c>
      <c r="V1408">
        <v>1</v>
      </c>
      <c r="W1408">
        <v>3</v>
      </c>
      <c r="X1408">
        <v>5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3</v>
      </c>
      <c r="AG1408">
        <v>11</v>
      </c>
      <c r="AH1408">
        <v>0</v>
      </c>
    </row>
    <row r="1409" spans="2:34" x14ac:dyDescent="0.3">
      <c r="B1409">
        <v>1291</v>
      </c>
      <c r="C1409">
        <v>1978</v>
      </c>
      <c r="D1409" s="12">
        <f>2026-marketing_campaign4[[#This Row],[Year_Birth]]</f>
        <v>48</v>
      </c>
      <c r="E1409" s="12" t="str" cm="1">
        <f t="array" ref="E14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09" s="12" t="s">
        <v>32</v>
      </c>
      <c r="G1409" s="12" t="s">
        <v>31</v>
      </c>
      <c r="H1409" s="11">
        <v>27683</v>
      </c>
      <c r="I1409">
        <v>1</v>
      </c>
      <c r="J1409">
        <v>0</v>
      </c>
      <c r="K1409" s="1">
        <v>41125</v>
      </c>
      <c r="L1409">
        <v>90</v>
      </c>
      <c r="M1409" s="11">
        <v>152</v>
      </c>
      <c r="N1409" s="11">
        <v>9</v>
      </c>
      <c r="O1409" s="11">
        <v>121</v>
      </c>
      <c r="P1409" s="11">
        <v>12</v>
      </c>
      <c r="Q1409" s="11">
        <v>12</v>
      </c>
      <c r="R1409" s="11">
        <v>45</v>
      </c>
      <c r="S14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351</v>
      </c>
      <c r="T1409" s="25" t="str" cm="1">
        <f t="array" ref="T14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09">
        <v>4</v>
      </c>
      <c r="V1409">
        <v>6</v>
      </c>
      <c r="W1409">
        <v>2</v>
      </c>
      <c r="X1409">
        <v>4</v>
      </c>
      <c r="Y1409">
        <v>8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3</v>
      </c>
      <c r="AG1409">
        <v>11</v>
      </c>
      <c r="AH1409">
        <v>0</v>
      </c>
    </row>
    <row r="1410" spans="2:34" x14ac:dyDescent="0.3">
      <c r="B1410">
        <v>6862</v>
      </c>
      <c r="C1410">
        <v>1971</v>
      </c>
      <c r="D1410" s="12">
        <f>2026-marketing_campaign4[[#This Row],[Year_Birth]]</f>
        <v>55</v>
      </c>
      <c r="E1410" s="12" t="str" cm="1">
        <f t="array" ref="E14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10" s="12" t="s">
        <v>29</v>
      </c>
      <c r="G1410" s="12" t="s">
        <v>35</v>
      </c>
      <c r="H1410" s="11">
        <v>1730</v>
      </c>
      <c r="I1410">
        <v>0</v>
      </c>
      <c r="J1410">
        <v>0</v>
      </c>
      <c r="K1410" s="1">
        <v>41777</v>
      </c>
      <c r="L1410">
        <v>65</v>
      </c>
      <c r="M1410" s="11">
        <v>1</v>
      </c>
      <c r="N1410" s="11">
        <v>1</v>
      </c>
      <c r="O1410" s="11">
        <v>3</v>
      </c>
      <c r="P1410" s="11">
        <v>1</v>
      </c>
      <c r="Q1410" s="11">
        <v>1</v>
      </c>
      <c r="R1410" s="11">
        <v>1</v>
      </c>
      <c r="S14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</v>
      </c>
      <c r="T1410" s="25" t="str" cm="1">
        <f t="array" ref="T14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10">
        <v>15</v>
      </c>
      <c r="V1410">
        <v>0</v>
      </c>
      <c r="W1410">
        <v>0</v>
      </c>
      <c r="X1410">
        <v>0</v>
      </c>
      <c r="Y1410">
        <v>20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3</v>
      </c>
      <c r="AG1410">
        <v>11</v>
      </c>
      <c r="AH1410">
        <v>0</v>
      </c>
    </row>
    <row r="1411" spans="2:34" x14ac:dyDescent="0.3">
      <c r="B1411">
        <v>4136</v>
      </c>
      <c r="C1411">
        <v>1992</v>
      </c>
      <c r="D1411" s="12">
        <f>2026-marketing_campaign4[[#This Row],[Year_Birth]]</f>
        <v>34</v>
      </c>
      <c r="E1411" s="12" t="str" cm="1">
        <f t="array" ref="E14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411" s="12" t="s">
        <v>36</v>
      </c>
      <c r="G1411" s="12" t="s">
        <v>30</v>
      </c>
      <c r="H1411" s="11">
        <v>7500</v>
      </c>
      <c r="I1411">
        <v>1</v>
      </c>
      <c r="J1411">
        <v>0</v>
      </c>
      <c r="K1411" s="1">
        <v>41246</v>
      </c>
      <c r="L1411">
        <v>63</v>
      </c>
      <c r="M1411" s="11">
        <v>10</v>
      </c>
      <c r="N1411" s="11">
        <v>17</v>
      </c>
      <c r="O1411" s="11">
        <v>18</v>
      </c>
      <c r="P1411" s="11">
        <v>8</v>
      </c>
      <c r="Q1411" s="11">
        <v>26</v>
      </c>
      <c r="R1411" s="11">
        <v>40</v>
      </c>
      <c r="S14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</v>
      </c>
      <c r="T1411" s="25" t="str" cm="1">
        <f t="array" ref="T14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11">
        <v>4</v>
      </c>
      <c r="V1411">
        <v>3</v>
      </c>
      <c r="W1411">
        <v>2</v>
      </c>
      <c r="X1411">
        <v>2</v>
      </c>
      <c r="Y1411">
        <v>9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3</v>
      </c>
      <c r="AG1411">
        <v>11</v>
      </c>
      <c r="AH1411">
        <v>0</v>
      </c>
    </row>
    <row r="1412" spans="2:34" x14ac:dyDescent="0.3">
      <c r="B1412">
        <v>803</v>
      </c>
      <c r="C1412">
        <v>1968</v>
      </c>
      <c r="D1412" s="12">
        <f>2026-marketing_campaign4[[#This Row],[Year_Birth]]</f>
        <v>58</v>
      </c>
      <c r="E1412" s="12" t="str" cm="1">
        <f t="array" ref="E14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12" s="12" t="s">
        <v>29</v>
      </c>
      <c r="G1412" s="12" t="s">
        <v>31</v>
      </c>
      <c r="H1412" s="11">
        <v>40521</v>
      </c>
      <c r="I1412">
        <v>1</v>
      </c>
      <c r="J1412">
        <v>1</v>
      </c>
      <c r="K1412" s="1">
        <v>41369</v>
      </c>
      <c r="L1412">
        <v>82</v>
      </c>
      <c r="M1412" s="11">
        <v>12</v>
      </c>
      <c r="N1412" s="11">
        <v>0</v>
      </c>
      <c r="O1412" s="11">
        <v>5</v>
      </c>
      <c r="P1412" s="11">
        <v>0</v>
      </c>
      <c r="Q1412" s="11">
        <v>0</v>
      </c>
      <c r="R1412" s="11">
        <v>4</v>
      </c>
      <c r="S14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</v>
      </c>
      <c r="T1412" s="25" t="str" cm="1">
        <f t="array" ref="T14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12">
        <v>1</v>
      </c>
      <c r="V1412">
        <v>0</v>
      </c>
      <c r="W1412">
        <v>1</v>
      </c>
      <c r="X1412">
        <v>2</v>
      </c>
      <c r="Y1412">
        <v>5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3</v>
      </c>
      <c r="AG1412">
        <v>11</v>
      </c>
      <c r="AH1412">
        <v>0</v>
      </c>
    </row>
    <row r="1413" spans="2:34" x14ac:dyDescent="0.3">
      <c r="B1413">
        <v>4298</v>
      </c>
      <c r="C1413">
        <v>1973</v>
      </c>
      <c r="D1413" s="12">
        <f>2026-marketing_campaign4[[#This Row],[Year_Birth]]</f>
        <v>53</v>
      </c>
      <c r="E1413" s="12" t="str" cm="1">
        <f t="array" ref="E14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13" s="12" t="s">
        <v>32</v>
      </c>
      <c r="G1413" s="12" t="s">
        <v>31</v>
      </c>
      <c r="H1413" s="11">
        <v>20427</v>
      </c>
      <c r="I1413">
        <v>1</v>
      </c>
      <c r="J1413">
        <v>0</v>
      </c>
      <c r="K1413" s="1">
        <v>41722</v>
      </c>
      <c r="L1413">
        <v>63</v>
      </c>
      <c r="M1413" s="11">
        <v>5</v>
      </c>
      <c r="N1413" s="11">
        <v>0</v>
      </c>
      <c r="O1413" s="11">
        <v>4</v>
      </c>
      <c r="P1413" s="11">
        <v>0</v>
      </c>
      <c r="Q1413" s="11">
        <v>0</v>
      </c>
      <c r="R1413" s="11">
        <v>1</v>
      </c>
      <c r="S14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</v>
      </c>
      <c r="T1413" s="25" t="str" cm="1">
        <f t="array" ref="T14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13">
        <v>1</v>
      </c>
      <c r="V1413">
        <v>1</v>
      </c>
      <c r="W1413">
        <v>0</v>
      </c>
      <c r="X1413">
        <v>2</v>
      </c>
      <c r="Y1413">
        <v>8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3</v>
      </c>
      <c r="AG1413">
        <v>11</v>
      </c>
      <c r="AH1413">
        <v>0</v>
      </c>
    </row>
    <row r="1414" spans="2:34" x14ac:dyDescent="0.3">
      <c r="B1414">
        <v>10833</v>
      </c>
      <c r="C1414">
        <v>1975</v>
      </c>
      <c r="D1414" s="12">
        <f>2026-marketing_campaign4[[#This Row],[Year_Birth]]</f>
        <v>51</v>
      </c>
      <c r="E1414" s="12" t="str" cm="1">
        <f t="array" ref="E14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14" s="12" t="s">
        <v>29</v>
      </c>
      <c r="G1414" s="12" t="s">
        <v>33</v>
      </c>
      <c r="H1414" s="11">
        <v>65106</v>
      </c>
      <c r="I1414">
        <v>0</v>
      </c>
      <c r="J1414">
        <v>1</v>
      </c>
      <c r="K1414" s="1">
        <v>41783</v>
      </c>
      <c r="L1414">
        <v>55</v>
      </c>
      <c r="M1414" s="11">
        <v>790</v>
      </c>
      <c r="N1414" s="11">
        <v>19</v>
      </c>
      <c r="O1414" s="11">
        <v>133</v>
      </c>
      <c r="P1414" s="11">
        <v>12</v>
      </c>
      <c r="Q1414" s="11">
        <v>0</v>
      </c>
      <c r="R1414" s="11">
        <v>19</v>
      </c>
      <c r="S14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973</v>
      </c>
      <c r="T1414" s="25" t="str" cm="1">
        <f t="array" ref="T14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14">
        <v>3</v>
      </c>
      <c r="V1414">
        <v>8</v>
      </c>
      <c r="W1414">
        <v>3</v>
      </c>
      <c r="X1414">
        <v>13</v>
      </c>
      <c r="Y1414">
        <v>6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3</v>
      </c>
      <c r="AG1414">
        <v>11</v>
      </c>
      <c r="AH1414">
        <v>0</v>
      </c>
    </row>
    <row r="1415" spans="2:34" x14ac:dyDescent="0.3">
      <c r="B1415">
        <v>8534</v>
      </c>
      <c r="C1415">
        <v>1952</v>
      </c>
      <c r="D1415" s="12">
        <f>2026-marketing_campaign4[[#This Row],[Year_Birth]]</f>
        <v>74</v>
      </c>
      <c r="E1415" s="12" t="str" cm="1">
        <f t="array" ref="E14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15" s="12" t="s">
        <v>29</v>
      </c>
      <c r="G1415" s="12" t="s">
        <v>33</v>
      </c>
      <c r="H1415" s="11">
        <v>67433</v>
      </c>
      <c r="I1415">
        <v>0</v>
      </c>
      <c r="J1415">
        <v>2</v>
      </c>
      <c r="K1415" s="1">
        <v>41471</v>
      </c>
      <c r="L1415">
        <v>51</v>
      </c>
      <c r="M1415" s="11">
        <v>615</v>
      </c>
      <c r="N1415" s="11">
        <v>28</v>
      </c>
      <c r="O1415" s="11">
        <v>259</v>
      </c>
      <c r="P1415" s="11">
        <v>12</v>
      </c>
      <c r="Q1415" s="11">
        <v>48</v>
      </c>
      <c r="R1415" s="11">
        <v>30</v>
      </c>
      <c r="S14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992</v>
      </c>
      <c r="T1415" s="25" t="str" cm="1">
        <f t="array" ref="T14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15">
        <v>4</v>
      </c>
      <c r="V1415">
        <v>6</v>
      </c>
      <c r="W1415">
        <v>5</v>
      </c>
      <c r="X1415">
        <v>13</v>
      </c>
      <c r="Y1415">
        <v>4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3</v>
      </c>
      <c r="AG1415">
        <v>11</v>
      </c>
      <c r="AH1415">
        <v>0</v>
      </c>
    </row>
    <row r="1416" spans="2:34" x14ac:dyDescent="0.3">
      <c r="B1416">
        <v>961</v>
      </c>
      <c r="C1416">
        <v>1972</v>
      </c>
      <c r="D1416" s="12">
        <f>2026-marketing_campaign4[[#This Row],[Year_Birth]]</f>
        <v>54</v>
      </c>
      <c r="E1416" s="12" t="str" cm="1">
        <f t="array" ref="E14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16" s="12" t="s">
        <v>29</v>
      </c>
      <c r="G1416" s="12" t="s">
        <v>33</v>
      </c>
      <c r="H1416" s="11">
        <v>74716</v>
      </c>
      <c r="I1416">
        <v>0</v>
      </c>
      <c r="J1416">
        <v>1</v>
      </c>
      <c r="K1416" s="1">
        <v>41529</v>
      </c>
      <c r="L1416">
        <v>92</v>
      </c>
      <c r="M1416" s="11">
        <v>133</v>
      </c>
      <c r="N1416" s="11">
        <v>27</v>
      </c>
      <c r="O1416" s="11">
        <v>421</v>
      </c>
      <c r="P1416" s="11">
        <v>13</v>
      </c>
      <c r="Q1416" s="11">
        <v>195</v>
      </c>
      <c r="R1416" s="11">
        <v>71</v>
      </c>
      <c r="S14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860</v>
      </c>
      <c r="T1416" s="25" t="str" cm="1">
        <f t="array" ref="T14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16">
        <v>2</v>
      </c>
      <c r="V1416">
        <v>7</v>
      </c>
      <c r="W1416">
        <v>3</v>
      </c>
      <c r="X1416">
        <v>5</v>
      </c>
      <c r="Y1416">
        <v>4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3</v>
      </c>
      <c r="AG1416">
        <v>11</v>
      </c>
      <c r="AH1416">
        <v>0</v>
      </c>
    </row>
    <row r="1417" spans="2:34" x14ac:dyDescent="0.3">
      <c r="B1417">
        <v>5011</v>
      </c>
      <c r="C1417">
        <v>1963</v>
      </c>
      <c r="D1417" s="12">
        <f>2026-marketing_campaign4[[#This Row],[Year_Birth]]</f>
        <v>63</v>
      </c>
      <c r="E1417" s="12" t="str" cm="1">
        <f t="array" ref="E14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17" s="12" t="s">
        <v>29</v>
      </c>
      <c r="G1417" s="12" t="s">
        <v>35</v>
      </c>
      <c r="H1417" s="11">
        <v>68118</v>
      </c>
      <c r="I1417">
        <v>0</v>
      </c>
      <c r="J1417">
        <v>1</v>
      </c>
      <c r="K1417" s="1">
        <v>41565</v>
      </c>
      <c r="L1417">
        <v>51</v>
      </c>
      <c r="M1417" s="11">
        <v>595</v>
      </c>
      <c r="N1417" s="11">
        <v>23</v>
      </c>
      <c r="O1417" s="11">
        <v>123</v>
      </c>
      <c r="P1417" s="11">
        <v>10</v>
      </c>
      <c r="Q1417" s="11">
        <v>23</v>
      </c>
      <c r="R1417" s="11">
        <v>154</v>
      </c>
      <c r="S14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928</v>
      </c>
      <c r="T1417" s="25" t="str" cm="1">
        <f t="array" ref="T14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17">
        <v>2</v>
      </c>
      <c r="V1417">
        <v>8</v>
      </c>
      <c r="W1417">
        <v>9</v>
      </c>
      <c r="X1417">
        <v>4</v>
      </c>
      <c r="Y1417">
        <v>6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3</v>
      </c>
      <c r="AG1417">
        <v>11</v>
      </c>
      <c r="AH1417">
        <v>0</v>
      </c>
    </row>
    <row r="1418" spans="2:34" x14ac:dyDescent="0.3">
      <c r="B1418">
        <v>810</v>
      </c>
      <c r="C1418">
        <v>1975</v>
      </c>
      <c r="D1418" s="12">
        <f>2026-marketing_campaign4[[#This Row],[Year_Birth]]</f>
        <v>51</v>
      </c>
      <c r="E1418" s="12" t="str" cm="1">
        <f t="array" ref="E14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18" s="12" t="s">
        <v>29</v>
      </c>
      <c r="G1418" s="12" t="s">
        <v>33</v>
      </c>
      <c r="H1418" s="11">
        <v>74190</v>
      </c>
      <c r="I1418">
        <v>0</v>
      </c>
      <c r="J1418">
        <v>1</v>
      </c>
      <c r="K1418" s="1">
        <v>41771</v>
      </c>
      <c r="L1418">
        <v>49</v>
      </c>
      <c r="M1418" s="11">
        <v>151</v>
      </c>
      <c r="N1418" s="11">
        <v>81</v>
      </c>
      <c r="O1418" s="11">
        <v>86</v>
      </c>
      <c r="P1418" s="11">
        <v>168</v>
      </c>
      <c r="Q1418" s="11">
        <v>91</v>
      </c>
      <c r="R1418" s="11">
        <v>64</v>
      </c>
      <c r="S14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641</v>
      </c>
      <c r="T1418" s="25" t="str" cm="1">
        <f t="array" ref="T14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418">
        <v>2</v>
      </c>
      <c r="V1418">
        <v>4</v>
      </c>
      <c r="W1418">
        <v>2</v>
      </c>
      <c r="X1418">
        <v>11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3</v>
      </c>
      <c r="AG1418">
        <v>11</v>
      </c>
      <c r="AH1418">
        <v>0</v>
      </c>
    </row>
    <row r="1419" spans="2:34" x14ac:dyDescent="0.3">
      <c r="B1419">
        <v>5493</v>
      </c>
      <c r="C1419">
        <v>1976</v>
      </c>
      <c r="D1419" s="12">
        <f>2026-marketing_campaign4[[#This Row],[Year_Birth]]</f>
        <v>50</v>
      </c>
      <c r="E1419" s="12" t="str" cm="1">
        <f t="array" ref="E14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19" s="12" t="s">
        <v>29</v>
      </c>
      <c r="G1419" s="12" t="s">
        <v>33</v>
      </c>
      <c r="H1419" s="11">
        <v>39356</v>
      </c>
      <c r="I1419">
        <v>1</v>
      </c>
      <c r="J1419">
        <v>1</v>
      </c>
      <c r="K1419" s="1">
        <v>41717</v>
      </c>
      <c r="L1419">
        <v>21</v>
      </c>
      <c r="M1419" s="11">
        <v>15</v>
      </c>
      <c r="N1419" s="11">
        <v>0</v>
      </c>
      <c r="O1419" s="11">
        <v>2</v>
      </c>
      <c r="P1419" s="11">
        <v>0</v>
      </c>
      <c r="Q1419" s="11">
        <v>0</v>
      </c>
      <c r="R1419" s="11">
        <v>6</v>
      </c>
      <c r="S14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1419" s="25" t="str" cm="1">
        <f t="array" ref="T14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19">
        <v>1</v>
      </c>
      <c r="V1419">
        <v>1</v>
      </c>
      <c r="W1419">
        <v>0</v>
      </c>
      <c r="X1419">
        <v>2</v>
      </c>
      <c r="Y1419">
        <v>6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3</v>
      </c>
      <c r="AG1419">
        <v>11</v>
      </c>
      <c r="AH1419">
        <v>0</v>
      </c>
    </row>
    <row r="1420" spans="2:34" x14ac:dyDescent="0.3">
      <c r="B1420">
        <v>2147</v>
      </c>
      <c r="C1420">
        <v>1969</v>
      </c>
      <c r="D1420" s="12">
        <f>2026-marketing_campaign4[[#This Row],[Year_Birth]]</f>
        <v>57</v>
      </c>
      <c r="E1420" s="12" t="str" cm="1">
        <f t="array" ref="E14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20" s="12" t="s">
        <v>29</v>
      </c>
      <c r="G1420" s="12" t="s">
        <v>31</v>
      </c>
      <c r="H1420" s="11">
        <v>76653</v>
      </c>
      <c r="I1420">
        <v>0</v>
      </c>
      <c r="J1420">
        <v>0</v>
      </c>
      <c r="K1420" s="1">
        <v>41502</v>
      </c>
      <c r="L1420">
        <v>91</v>
      </c>
      <c r="M1420" s="11">
        <v>736</v>
      </c>
      <c r="N1420" s="11">
        <v>63</v>
      </c>
      <c r="O1420" s="11">
        <v>946</v>
      </c>
      <c r="P1420" s="11">
        <v>219</v>
      </c>
      <c r="Q1420" s="11">
        <v>189</v>
      </c>
      <c r="R1420" s="11">
        <v>126</v>
      </c>
      <c r="S14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2279</v>
      </c>
      <c r="T1420" s="25" t="str" cm="1">
        <f t="array" ref="T14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1420">
        <v>1</v>
      </c>
      <c r="V1420">
        <v>4</v>
      </c>
      <c r="W1420">
        <v>7</v>
      </c>
      <c r="X1420">
        <v>11</v>
      </c>
      <c r="Y1420">
        <v>2</v>
      </c>
      <c r="Z1420">
        <v>0</v>
      </c>
      <c r="AA1420">
        <v>0</v>
      </c>
      <c r="AB1420">
        <v>1</v>
      </c>
      <c r="AC1420">
        <v>1</v>
      </c>
      <c r="AD1420">
        <v>0</v>
      </c>
      <c r="AE1420">
        <v>0</v>
      </c>
      <c r="AF1420">
        <v>3</v>
      </c>
      <c r="AG1420">
        <v>11</v>
      </c>
      <c r="AH1420">
        <v>0</v>
      </c>
    </row>
    <row r="1421" spans="2:34" x14ac:dyDescent="0.3">
      <c r="B1421">
        <v>5107</v>
      </c>
      <c r="C1421">
        <v>1973</v>
      </c>
      <c r="D1421" s="12">
        <f>2026-marketing_campaign4[[#This Row],[Year_Birth]]</f>
        <v>53</v>
      </c>
      <c r="E1421" s="12" t="str" cm="1">
        <f t="array" ref="E14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21" s="12" t="s">
        <v>32</v>
      </c>
      <c r="G1421" s="12" t="s">
        <v>35</v>
      </c>
      <c r="H1421" s="11">
        <v>35860</v>
      </c>
      <c r="I1421">
        <v>1</v>
      </c>
      <c r="J1421">
        <v>1</v>
      </c>
      <c r="K1421" s="1">
        <v>41778</v>
      </c>
      <c r="L1421">
        <v>37</v>
      </c>
      <c r="M1421" s="11">
        <v>15</v>
      </c>
      <c r="N1421" s="11">
        <v>0</v>
      </c>
      <c r="O1421" s="11">
        <v>8</v>
      </c>
      <c r="P1421" s="11">
        <v>4</v>
      </c>
      <c r="Q1421" s="11">
        <v>2</v>
      </c>
      <c r="R1421" s="11">
        <v>20</v>
      </c>
      <c r="S14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1421" s="25" t="str" cm="1">
        <f t="array" ref="T14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21">
        <v>2</v>
      </c>
      <c r="V1421">
        <v>1</v>
      </c>
      <c r="W1421">
        <v>1</v>
      </c>
      <c r="X1421">
        <v>2</v>
      </c>
      <c r="Y1421">
        <v>5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3</v>
      </c>
      <c r="AG1421">
        <v>11</v>
      </c>
      <c r="AH1421">
        <v>0</v>
      </c>
    </row>
    <row r="1422" spans="2:34" x14ac:dyDescent="0.3">
      <c r="B1422">
        <v>6049</v>
      </c>
      <c r="C1422">
        <v>1982</v>
      </c>
      <c r="D1422" s="12">
        <f>2026-marketing_campaign4[[#This Row],[Year_Birth]]</f>
        <v>44</v>
      </c>
      <c r="E1422" s="12" t="str" cm="1">
        <f t="array" ref="E14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22" s="12" t="s">
        <v>34</v>
      </c>
      <c r="G1422" s="12" t="s">
        <v>31</v>
      </c>
      <c r="H1422" s="11">
        <v>73450</v>
      </c>
      <c r="I1422">
        <v>0</v>
      </c>
      <c r="J1422">
        <v>0</v>
      </c>
      <c r="K1422" s="1">
        <v>41613</v>
      </c>
      <c r="L1422">
        <v>85</v>
      </c>
      <c r="M1422" s="11">
        <v>1142</v>
      </c>
      <c r="N1422" s="11">
        <v>51</v>
      </c>
      <c r="O1422" s="11">
        <v>415</v>
      </c>
      <c r="P1422" s="11">
        <v>90</v>
      </c>
      <c r="Q1422" s="11">
        <v>69</v>
      </c>
      <c r="R1422" s="11">
        <v>37</v>
      </c>
      <c r="S14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1804</v>
      </c>
      <c r="T1422" s="25" t="str" cm="1">
        <f t="array" ref="T14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422">
        <v>1</v>
      </c>
      <c r="V1422">
        <v>7</v>
      </c>
      <c r="W1422">
        <v>8</v>
      </c>
      <c r="X1422">
        <v>11</v>
      </c>
      <c r="Y1422">
        <v>3</v>
      </c>
      <c r="Z1422">
        <v>1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3</v>
      </c>
      <c r="AG1422">
        <v>11</v>
      </c>
      <c r="AH1422">
        <v>0</v>
      </c>
    </row>
    <row r="1423" spans="2:34" x14ac:dyDescent="0.3">
      <c r="B1423">
        <v>8147</v>
      </c>
      <c r="C1423">
        <v>1960</v>
      </c>
      <c r="D1423" s="12">
        <f>2026-marketing_campaign4[[#This Row],[Year_Birth]]</f>
        <v>66</v>
      </c>
      <c r="E1423" s="12" t="str" cm="1">
        <f t="array" ref="E14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23" s="12" t="s">
        <v>29</v>
      </c>
      <c r="G1423" s="12" t="s">
        <v>33</v>
      </c>
      <c r="H1423" s="11">
        <v>31454</v>
      </c>
      <c r="I1423">
        <v>1</v>
      </c>
      <c r="J1423">
        <v>1</v>
      </c>
      <c r="K1423" s="1">
        <v>41461</v>
      </c>
      <c r="L1423">
        <v>40</v>
      </c>
      <c r="M1423" s="11">
        <v>28</v>
      </c>
      <c r="N1423" s="11">
        <v>0</v>
      </c>
      <c r="O1423" s="11">
        <v>11</v>
      </c>
      <c r="P1423" s="11">
        <v>0</v>
      </c>
      <c r="Q1423" s="11">
        <v>0</v>
      </c>
      <c r="R1423" s="11">
        <v>9</v>
      </c>
      <c r="S14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1423" s="25" t="str" cm="1">
        <f t="array" ref="T14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23">
        <v>3</v>
      </c>
      <c r="V1423">
        <v>2</v>
      </c>
      <c r="W1423">
        <v>0</v>
      </c>
      <c r="X1423">
        <v>3</v>
      </c>
      <c r="Y1423">
        <v>8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3</v>
      </c>
      <c r="AG1423">
        <v>11</v>
      </c>
      <c r="AH1423">
        <v>0</v>
      </c>
    </row>
    <row r="1424" spans="2:34" x14ac:dyDescent="0.3">
      <c r="B1424">
        <v>11114</v>
      </c>
      <c r="C1424">
        <v>1970</v>
      </c>
      <c r="D1424" s="12">
        <f>2026-marketing_campaign4[[#This Row],[Year_Birth]]</f>
        <v>56</v>
      </c>
      <c r="E1424" s="12" t="str" cm="1">
        <f t="array" ref="E14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24" s="12" t="s">
        <v>29</v>
      </c>
      <c r="G1424" s="12" t="s">
        <v>31</v>
      </c>
      <c r="H1424" s="11">
        <v>19656</v>
      </c>
      <c r="I1424">
        <v>1</v>
      </c>
      <c r="J1424">
        <v>0</v>
      </c>
      <c r="K1424" s="1">
        <v>41313</v>
      </c>
      <c r="L1424">
        <v>94</v>
      </c>
      <c r="M1424" s="11">
        <v>25</v>
      </c>
      <c r="N1424" s="11">
        <v>4</v>
      </c>
      <c r="O1424" s="11">
        <v>9</v>
      </c>
      <c r="P1424" s="11">
        <v>6</v>
      </c>
      <c r="Q1424" s="11">
        <v>8</v>
      </c>
      <c r="R1424" s="11">
        <v>32</v>
      </c>
      <c r="S14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</v>
      </c>
      <c r="T1424" s="25" t="str" cm="1">
        <f t="array" ref="T14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24">
        <v>3</v>
      </c>
      <c r="V1424">
        <v>2</v>
      </c>
      <c r="W1424">
        <v>1</v>
      </c>
      <c r="X1424">
        <v>3</v>
      </c>
      <c r="Y1424">
        <v>7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3</v>
      </c>
      <c r="AG1424">
        <v>11</v>
      </c>
      <c r="AH1424">
        <v>0</v>
      </c>
    </row>
    <row r="1425" spans="2:34" x14ac:dyDescent="0.3">
      <c r="B1425">
        <v>5429</v>
      </c>
      <c r="C1425">
        <v>1948</v>
      </c>
      <c r="D1425" s="12">
        <f>2026-marketing_campaign4[[#This Row],[Year_Birth]]</f>
        <v>78</v>
      </c>
      <c r="E1425" s="12" t="str" cm="1">
        <f t="array" ref="E14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25" s="12" t="s">
        <v>32</v>
      </c>
      <c r="G1425" s="12" t="s">
        <v>33</v>
      </c>
      <c r="H1425" s="11">
        <v>45579</v>
      </c>
      <c r="I1425">
        <v>0</v>
      </c>
      <c r="J1425">
        <v>1</v>
      </c>
      <c r="K1425" s="1">
        <v>41506</v>
      </c>
      <c r="L1425">
        <v>10</v>
      </c>
      <c r="M1425" s="11">
        <v>145</v>
      </c>
      <c r="N1425" s="11">
        <v>1</v>
      </c>
      <c r="O1425" s="11">
        <v>33</v>
      </c>
      <c r="P1425" s="11">
        <v>2</v>
      </c>
      <c r="Q1425" s="11">
        <v>1</v>
      </c>
      <c r="R1425" s="11">
        <v>1</v>
      </c>
      <c r="S14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183</v>
      </c>
      <c r="T1425" s="25" t="str" cm="1">
        <f t="array" ref="T14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25">
        <v>1</v>
      </c>
      <c r="V1425">
        <v>4</v>
      </c>
      <c r="W1425">
        <v>1</v>
      </c>
      <c r="X1425">
        <v>4</v>
      </c>
      <c r="Y1425">
        <v>6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3</v>
      </c>
      <c r="AG1425">
        <v>11</v>
      </c>
      <c r="AH1425">
        <v>0</v>
      </c>
    </row>
    <row r="1426" spans="2:34" x14ac:dyDescent="0.3">
      <c r="B1426">
        <v>9400</v>
      </c>
      <c r="C1426">
        <v>1958</v>
      </c>
      <c r="D1426" s="12">
        <f>2026-marketing_campaign4[[#This Row],[Year_Birth]]</f>
        <v>68</v>
      </c>
      <c r="E1426" s="12" t="str" cm="1">
        <f t="array" ref="E14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26" s="12" t="s">
        <v>37</v>
      </c>
      <c r="G1426" s="12" t="s">
        <v>30</v>
      </c>
      <c r="H1426" s="11">
        <v>85485</v>
      </c>
      <c r="I1426">
        <v>0</v>
      </c>
      <c r="J1426">
        <v>0</v>
      </c>
      <c r="K1426" s="1">
        <v>41811</v>
      </c>
      <c r="L1426">
        <v>73</v>
      </c>
      <c r="M1426" s="11">
        <v>630</v>
      </c>
      <c r="N1426" s="11">
        <v>26</v>
      </c>
      <c r="O1426" s="11">
        <v>611</v>
      </c>
      <c r="P1426" s="11">
        <v>44</v>
      </c>
      <c r="Q1426" s="11">
        <v>18</v>
      </c>
      <c r="R1426" s="11">
        <v>54</v>
      </c>
      <c r="S14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1383</v>
      </c>
      <c r="T1426" s="25" t="str" cm="1">
        <f t="array" ref="T14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426">
        <v>1</v>
      </c>
      <c r="V1426">
        <v>6</v>
      </c>
      <c r="W1426">
        <v>6</v>
      </c>
      <c r="X1426">
        <v>6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3</v>
      </c>
      <c r="AG1426">
        <v>11</v>
      </c>
      <c r="AH1426">
        <v>0</v>
      </c>
    </row>
    <row r="1427" spans="2:34" x14ac:dyDescent="0.3">
      <c r="B1427">
        <v>1740</v>
      </c>
      <c r="C1427">
        <v>1944</v>
      </c>
      <c r="D1427" s="12">
        <f>2026-marketing_campaign4[[#This Row],[Year_Birth]]</f>
        <v>82</v>
      </c>
      <c r="E1427" s="12" t="str" cm="1">
        <f t="array" ref="E14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427" s="12" t="s">
        <v>29</v>
      </c>
      <c r="G1427" s="12" t="s">
        <v>33</v>
      </c>
      <c r="H1427" s="11">
        <v>55956</v>
      </c>
      <c r="I1427">
        <v>0</v>
      </c>
      <c r="J1427">
        <v>0</v>
      </c>
      <c r="K1427" s="1">
        <v>41736</v>
      </c>
      <c r="L1427">
        <v>22</v>
      </c>
      <c r="M1427" s="11">
        <v>760</v>
      </c>
      <c r="N1427" s="11">
        <v>38</v>
      </c>
      <c r="O1427" s="11">
        <v>104</v>
      </c>
      <c r="P1427" s="11">
        <v>50</v>
      </c>
      <c r="Q1427" s="11">
        <v>9</v>
      </c>
      <c r="R1427" s="11">
        <v>38</v>
      </c>
      <c r="S14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999</v>
      </c>
      <c r="T1427" s="25" t="str" cm="1">
        <f t="array" ref="T14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27">
        <v>2</v>
      </c>
      <c r="V1427">
        <v>7</v>
      </c>
      <c r="W1427">
        <v>3</v>
      </c>
      <c r="X1427">
        <v>4</v>
      </c>
      <c r="Y1427">
        <v>4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3</v>
      </c>
      <c r="AG1427">
        <v>11</v>
      </c>
      <c r="AH1427">
        <v>0</v>
      </c>
    </row>
    <row r="1428" spans="2:34" x14ac:dyDescent="0.3">
      <c r="B1428">
        <v>7488</v>
      </c>
      <c r="C1428">
        <v>1963</v>
      </c>
      <c r="D1428" s="12">
        <f>2026-marketing_campaign4[[#This Row],[Year_Birth]]</f>
        <v>63</v>
      </c>
      <c r="E1428" s="12" t="str" cm="1">
        <f t="array" ref="E14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28" s="12" t="s">
        <v>34</v>
      </c>
      <c r="G1428" s="12" t="s">
        <v>30</v>
      </c>
      <c r="H1428" s="11">
        <v>64191</v>
      </c>
      <c r="I1428">
        <v>0</v>
      </c>
      <c r="J1428">
        <v>1</v>
      </c>
      <c r="K1428" s="1">
        <v>41296</v>
      </c>
      <c r="L1428">
        <v>30</v>
      </c>
      <c r="M1428" s="11">
        <v>420</v>
      </c>
      <c r="N1428" s="11">
        <v>15</v>
      </c>
      <c r="O1428" s="11">
        <v>186</v>
      </c>
      <c r="P1428" s="11">
        <v>151</v>
      </c>
      <c r="Q1428" s="11">
        <v>38</v>
      </c>
      <c r="R1428" s="11">
        <v>15</v>
      </c>
      <c r="S14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825</v>
      </c>
      <c r="T1428" s="25" t="str" cm="1">
        <f t="array" ref="T14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28">
        <v>3</v>
      </c>
      <c r="V1428">
        <v>5</v>
      </c>
      <c r="W1428">
        <v>3</v>
      </c>
      <c r="X1428">
        <v>13</v>
      </c>
      <c r="Y1428">
        <v>3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3</v>
      </c>
      <c r="AG1428">
        <v>11</v>
      </c>
      <c r="AH1428">
        <v>0</v>
      </c>
    </row>
    <row r="1429" spans="2:34" x14ac:dyDescent="0.3">
      <c r="B1429">
        <v>635</v>
      </c>
      <c r="C1429">
        <v>1966</v>
      </c>
      <c r="D1429" s="12">
        <f>2026-marketing_campaign4[[#This Row],[Year_Birth]]</f>
        <v>60</v>
      </c>
      <c r="E1429" s="12" t="str" cm="1">
        <f t="array" ref="E14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29" s="12" t="s">
        <v>34</v>
      </c>
      <c r="G1429" s="12" t="s">
        <v>33</v>
      </c>
      <c r="H1429" s="11">
        <v>57183</v>
      </c>
      <c r="I1429">
        <v>1</v>
      </c>
      <c r="J1429">
        <v>1</v>
      </c>
      <c r="K1429" s="1">
        <v>41352</v>
      </c>
      <c r="L1429">
        <v>51</v>
      </c>
      <c r="M1429" s="11">
        <v>464</v>
      </c>
      <c r="N1429" s="11">
        <v>5</v>
      </c>
      <c r="O1429" s="11">
        <v>64</v>
      </c>
      <c r="P1429" s="11">
        <v>7</v>
      </c>
      <c r="Q1429" s="11">
        <v>0</v>
      </c>
      <c r="R1429" s="11">
        <v>70</v>
      </c>
      <c r="S14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610</v>
      </c>
      <c r="T1429" s="25" t="str" cm="1">
        <f t="array" ref="T14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429">
        <v>8</v>
      </c>
      <c r="V1429">
        <v>9</v>
      </c>
      <c r="W1429">
        <v>1</v>
      </c>
      <c r="X1429">
        <v>7</v>
      </c>
      <c r="Y1429">
        <v>8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3</v>
      </c>
      <c r="AG1429">
        <v>11</v>
      </c>
      <c r="AH1429">
        <v>0</v>
      </c>
    </row>
    <row r="1430" spans="2:34" x14ac:dyDescent="0.3">
      <c r="B1430">
        <v>7527</v>
      </c>
      <c r="C1430">
        <v>1968</v>
      </c>
      <c r="D1430" s="12">
        <f>2026-marketing_campaign4[[#This Row],[Year_Birth]]</f>
        <v>58</v>
      </c>
      <c r="E1430" s="12" t="str" cm="1">
        <f t="array" ref="E14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30" s="12" t="s">
        <v>34</v>
      </c>
      <c r="G1430" s="12" t="s">
        <v>35</v>
      </c>
      <c r="H1430" s="11">
        <v>23748</v>
      </c>
      <c r="I1430">
        <v>1</v>
      </c>
      <c r="J1430">
        <v>0</v>
      </c>
      <c r="K1430" s="1">
        <v>41234</v>
      </c>
      <c r="L1430">
        <v>97</v>
      </c>
      <c r="M1430" s="11">
        <v>6</v>
      </c>
      <c r="N1430" s="11">
        <v>6</v>
      </c>
      <c r="O1430" s="11">
        <v>29</v>
      </c>
      <c r="P1430" s="11">
        <v>12</v>
      </c>
      <c r="Q1430" s="11">
        <v>15</v>
      </c>
      <c r="R1430" s="11">
        <v>8</v>
      </c>
      <c r="S14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</v>
      </c>
      <c r="T1430" s="25" t="str" cm="1">
        <f t="array" ref="T14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30">
        <v>3</v>
      </c>
      <c r="V1430">
        <v>2</v>
      </c>
      <c r="W1430">
        <v>1</v>
      </c>
      <c r="X1430">
        <v>3</v>
      </c>
      <c r="Y1430">
        <v>8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3</v>
      </c>
      <c r="AG1430">
        <v>11</v>
      </c>
      <c r="AH1430">
        <v>0</v>
      </c>
    </row>
    <row r="1431" spans="2:34" x14ac:dyDescent="0.3">
      <c r="B1431">
        <v>10319</v>
      </c>
      <c r="C1431">
        <v>1971</v>
      </c>
      <c r="D1431" s="12">
        <f>2026-marketing_campaign4[[#This Row],[Year_Birth]]</f>
        <v>55</v>
      </c>
      <c r="E1431" s="12" t="str" cm="1">
        <f t="array" ref="E14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31" s="12" t="s">
        <v>29</v>
      </c>
      <c r="G1431" s="12" t="s">
        <v>33</v>
      </c>
      <c r="H1431" s="11">
        <v>66303</v>
      </c>
      <c r="I1431">
        <v>0</v>
      </c>
      <c r="J1431">
        <v>1</v>
      </c>
      <c r="K1431" s="1">
        <v>41331</v>
      </c>
      <c r="L1431">
        <v>56</v>
      </c>
      <c r="M1431" s="11">
        <v>1090</v>
      </c>
      <c r="N1431" s="11">
        <v>12</v>
      </c>
      <c r="O1431" s="11">
        <v>96</v>
      </c>
      <c r="P1431" s="11">
        <v>16</v>
      </c>
      <c r="Q1431" s="11">
        <v>12</v>
      </c>
      <c r="R1431" s="11">
        <v>60</v>
      </c>
      <c r="S14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1286</v>
      </c>
      <c r="T1431" s="25" t="str" cm="1">
        <f t="array" ref="T14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431">
        <v>4</v>
      </c>
      <c r="V1431">
        <v>3</v>
      </c>
      <c r="W1431">
        <v>4</v>
      </c>
      <c r="X1431">
        <v>11</v>
      </c>
      <c r="Y1431">
        <v>8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3</v>
      </c>
      <c r="AG1431">
        <v>11</v>
      </c>
      <c r="AH1431">
        <v>0</v>
      </c>
    </row>
    <row r="1432" spans="2:34" x14ac:dyDescent="0.3">
      <c r="B1432">
        <v>2296</v>
      </c>
      <c r="C1432">
        <v>1975</v>
      </c>
      <c r="D1432" s="12">
        <f>2026-marketing_campaign4[[#This Row],[Year_Birth]]</f>
        <v>51</v>
      </c>
      <c r="E1432" s="12" t="str" cm="1">
        <f t="array" ref="E14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32" s="12" t="s">
        <v>34</v>
      </c>
      <c r="G1432" s="12" t="s">
        <v>33</v>
      </c>
      <c r="H1432" s="11">
        <v>37368</v>
      </c>
      <c r="I1432">
        <v>1</v>
      </c>
      <c r="J1432">
        <v>0</v>
      </c>
      <c r="K1432" s="1">
        <v>41624</v>
      </c>
      <c r="L1432">
        <v>4</v>
      </c>
      <c r="M1432" s="11">
        <v>3</v>
      </c>
      <c r="N1432" s="11">
        <v>2</v>
      </c>
      <c r="O1432" s="11">
        <v>11</v>
      </c>
      <c r="P1432" s="11">
        <v>2</v>
      </c>
      <c r="Q1432" s="11">
        <v>2</v>
      </c>
      <c r="R1432" s="11">
        <v>10</v>
      </c>
      <c r="S14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1432" s="25" t="str" cm="1">
        <f t="array" ref="T14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32">
        <v>1</v>
      </c>
      <c r="V1432">
        <v>1</v>
      </c>
      <c r="W1432">
        <v>0</v>
      </c>
      <c r="X1432">
        <v>2</v>
      </c>
      <c r="Y1432">
        <v>6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3</v>
      </c>
      <c r="AG1432">
        <v>11</v>
      </c>
      <c r="AH1432">
        <v>0</v>
      </c>
    </row>
    <row r="1433" spans="2:34" x14ac:dyDescent="0.3">
      <c r="B1433">
        <v>10637</v>
      </c>
      <c r="C1433">
        <v>1964</v>
      </c>
      <c r="D1433" s="12">
        <f>2026-marketing_campaign4[[#This Row],[Year_Birth]]</f>
        <v>62</v>
      </c>
      <c r="E1433" s="12" t="str" cm="1">
        <f t="array" ref="E14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33" s="12" t="s">
        <v>29</v>
      </c>
      <c r="G1433" s="12" t="s">
        <v>33</v>
      </c>
      <c r="H1433" s="11">
        <v>40800</v>
      </c>
      <c r="I1433">
        <v>1</v>
      </c>
      <c r="J1433">
        <v>2</v>
      </c>
      <c r="K1433" s="1">
        <v>41275</v>
      </c>
      <c r="L1433">
        <v>77</v>
      </c>
      <c r="M1433" s="11">
        <v>24</v>
      </c>
      <c r="N1433" s="11">
        <v>0</v>
      </c>
      <c r="O1433" s="11">
        <v>27</v>
      </c>
      <c r="P1433" s="11">
        <v>8</v>
      </c>
      <c r="Q1433" s="11">
        <v>30</v>
      </c>
      <c r="R1433" s="11">
        <v>10</v>
      </c>
      <c r="S14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</v>
      </c>
      <c r="T1433" s="25" t="str" cm="1">
        <f t="array" ref="T14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33">
        <v>2</v>
      </c>
      <c r="V1433">
        <v>3</v>
      </c>
      <c r="W1433">
        <v>0</v>
      </c>
      <c r="X1433">
        <v>3</v>
      </c>
      <c r="Y1433">
        <v>7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</v>
      </c>
      <c r="AF1433">
        <v>3</v>
      </c>
      <c r="AG1433">
        <v>11</v>
      </c>
      <c r="AH1433">
        <v>0</v>
      </c>
    </row>
    <row r="1434" spans="2:34" x14ac:dyDescent="0.3">
      <c r="B1434">
        <v>2931</v>
      </c>
      <c r="C1434">
        <v>1978</v>
      </c>
      <c r="D1434" s="12">
        <f>2026-marketing_campaign4[[#This Row],[Year_Birth]]</f>
        <v>48</v>
      </c>
      <c r="E1434" s="12" t="str" cm="1">
        <f t="array" ref="E14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34" s="12" t="s">
        <v>29</v>
      </c>
      <c r="G1434" s="12" t="s">
        <v>35</v>
      </c>
      <c r="H1434" s="11">
        <v>71847</v>
      </c>
      <c r="I1434">
        <v>0</v>
      </c>
      <c r="J1434">
        <v>0</v>
      </c>
      <c r="K1434" s="1">
        <v>41173</v>
      </c>
      <c r="L1434">
        <v>95</v>
      </c>
      <c r="M1434" s="11">
        <v>737</v>
      </c>
      <c r="N1434" s="11">
        <v>21</v>
      </c>
      <c r="O1434" s="11">
        <v>106</v>
      </c>
      <c r="P1434" s="11">
        <v>55</v>
      </c>
      <c r="Q1434" s="11">
        <v>63</v>
      </c>
      <c r="R1434" s="11">
        <v>210</v>
      </c>
      <c r="S14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1192</v>
      </c>
      <c r="T1434" s="25" t="str" cm="1">
        <f t="array" ref="T14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434">
        <v>0</v>
      </c>
      <c r="V1434">
        <v>6</v>
      </c>
      <c r="W1434">
        <v>7</v>
      </c>
      <c r="X1434">
        <v>9</v>
      </c>
      <c r="Y1434">
        <v>3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3</v>
      </c>
      <c r="AG1434">
        <v>11</v>
      </c>
      <c r="AH1434">
        <v>0</v>
      </c>
    </row>
    <row r="1435" spans="2:34" x14ac:dyDescent="0.3">
      <c r="B1435">
        <v>907</v>
      </c>
      <c r="C1435">
        <v>1975</v>
      </c>
      <c r="D1435" s="12">
        <f>2026-marketing_campaign4[[#This Row],[Year_Birth]]</f>
        <v>51</v>
      </c>
      <c r="E1435" s="12" t="str" cm="1">
        <f t="array" ref="E14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35" s="12" t="s">
        <v>29</v>
      </c>
      <c r="G1435" s="12" t="s">
        <v>33</v>
      </c>
      <c r="H1435" s="11">
        <v>46149</v>
      </c>
      <c r="I1435">
        <v>0</v>
      </c>
      <c r="J1435">
        <v>1</v>
      </c>
      <c r="K1435" s="1">
        <v>41607</v>
      </c>
      <c r="L1435">
        <v>36</v>
      </c>
      <c r="M1435" s="11">
        <v>254</v>
      </c>
      <c r="N1435" s="11">
        <v>6</v>
      </c>
      <c r="O1435" s="11">
        <v>71</v>
      </c>
      <c r="P1435" s="11">
        <v>4</v>
      </c>
      <c r="Q1435" s="11">
        <v>0</v>
      </c>
      <c r="R1435" s="11">
        <v>27</v>
      </c>
      <c r="S14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362</v>
      </c>
      <c r="T1435" s="25" t="str" cm="1">
        <f t="array" ref="T14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35">
        <v>5</v>
      </c>
      <c r="V1435">
        <v>5</v>
      </c>
      <c r="W1435">
        <v>1</v>
      </c>
      <c r="X1435">
        <v>7</v>
      </c>
      <c r="Y1435">
        <v>5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3</v>
      </c>
      <c r="AG1435">
        <v>11</v>
      </c>
      <c r="AH1435">
        <v>0</v>
      </c>
    </row>
    <row r="1436" spans="2:34" x14ac:dyDescent="0.3">
      <c r="B1436">
        <v>679</v>
      </c>
      <c r="C1436">
        <v>1957</v>
      </c>
      <c r="D1436" s="12">
        <f>2026-marketing_campaign4[[#This Row],[Year_Birth]]</f>
        <v>69</v>
      </c>
      <c r="E1436" s="12" t="str" cm="1">
        <f t="array" ref="E14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36" s="12" t="s">
        <v>32</v>
      </c>
      <c r="G1436" s="12" t="s">
        <v>33</v>
      </c>
      <c r="H1436" s="11">
        <v>37633</v>
      </c>
      <c r="I1436">
        <v>1</v>
      </c>
      <c r="J1436">
        <v>1</v>
      </c>
      <c r="K1436" s="1">
        <v>41172</v>
      </c>
      <c r="L1436">
        <v>49</v>
      </c>
      <c r="M1436" s="11">
        <v>13</v>
      </c>
      <c r="N1436" s="11">
        <v>4</v>
      </c>
      <c r="O1436" s="11">
        <v>20</v>
      </c>
      <c r="P1436" s="11">
        <v>0</v>
      </c>
      <c r="Q1436" s="11">
        <v>0</v>
      </c>
      <c r="R1436" s="11">
        <v>1</v>
      </c>
      <c r="S14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1436" s="25" t="str" cm="1">
        <f t="array" ref="T14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36">
        <v>2</v>
      </c>
      <c r="V1436">
        <v>1</v>
      </c>
      <c r="W1436">
        <v>0</v>
      </c>
      <c r="X1436">
        <v>3</v>
      </c>
      <c r="Y1436">
        <v>9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3</v>
      </c>
      <c r="AG1436">
        <v>11</v>
      </c>
      <c r="AH1436">
        <v>0</v>
      </c>
    </row>
    <row r="1437" spans="2:34" x14ac:dyDescent="0.3">
      <c r="B1437">
        <v>7384</v>
      </c>
      <c r="C1437">
        <v>1951</v>
      </c>
      <c r="D1437" s="12">
        <f>2026-marketing_campaign4[[#This Row],[Year_Birth]]</f>
        <v>75</v>
      </c>
      <c r="E1437" s="12" t="str" cm="1">
        <f t="array" ref="E14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37" s="12" t="s">
        <v>34</v>
      </c>
      <c r="G1437" s="12" t="s">
        <v>31</v>
      </c>
      <c r="H1437" s="11">
        <v>39767</v>
      </c>
      <c r="I1437">
        <v>0</v>
      </c>
      <c r="J1437">
        <v>0</v>
      </c>
      <c r="K1437" s="1">
        <v>41476</v>
      </c>
      <c r="L1437">
        <v>18</v>
      </c>
      <c r="M1437" s="11">
        <v>113</v>
      </c>
      <c r="N1437" s="11">
        <v>61</v>
      </c>
      <c r="O1437" s="11">
        <v>204</v>
      </c>
      <c r="P1437" s="11">
        <v>34</v>
      </c>
      <c r="Q1437" s="11">
        <v>26</v>
      </c>
      <c r="R1437" s="11">
        <v>47</v>
      </c>
      <c r="S14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485</v>
      </c>
      <c r="T1437" s="25" t="str" cm="1">
        <f t="array" ref="T14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37">
        <v>2</v>
      </c>
      <c r="V1437">
        <v>7</v>
      </c>
      <c r="W1437">
        <v>1</v>
      </c>
      <c r="X1437">
        <v>7</v>
      </c>
      <c r="Y1437">
        <v>8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3</v>
      </c>
      <c r="AG1437">
        <v>11</v>
      </c>
      <c r="AH1437">
        <v>0</v>
      </c>
    </row>
    <row r="1438" spans="2:34" x14ac:dyDescent="0.3">
      <c r="B1438">
        <v>5043</v>
      </c>
      <c r="C1438">
        <v>1951</v>
      </c>
      <c r="D1438" s="12">
        <f>2026-marketing_campaign4[[#This Row],[Year_Birth]]</f>
        <v>75</v>
      </c>
      <c r="E1438" s="12" t="str" cm="1">
        <f t="array" ref="E14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38" s="12" t="s">
        <v>36</v>
      </c>
      <c r="G1438" s="12" t="s">
        <v>33</v>
      </c>
      <c r="H1438" s="11">
        <v>26997</v>
      </c>
      <c r="I1438">
        <v>0</v>
      </c>
      <c r="J1438">
        <v>0</v>
      </c>
      <c r="K1438" s="1">
        <v>41218</v>
      </c>
      <c r="L1438">
        <v>89</v>
      </c>
      <c r="M1438" s="11">
        <v>7</v>
      </c>
      <c r="N1438" s="11">
        <v>23</v>
      </c>
      <c r="O1438" s="11">
        <v>78</v>
      </c>
      <c r="P1438" s="11">
        <v>133</v>
      </c>
      <c r="Q1438" s="11">
        <v>49</v>
      </c>
      <c r="R1438" s="11">
        <v>144</v>
      </c>
      <c r="S14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434</v>
      </c>
      <c r="T1438" s="25" t="str" cm="1">
        <f t="array" ref="T14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38">
        <v>2</v>
      </c>
      <c r="V1438">
        <v>4</v>
      </c>
      <c r="W1438">
        <v>2</v>
      </c>
      <c r="X1438">
        <v>5</v>
      </c>
      <c r="Y1438">
        <v>7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3</v>
      </c>
      <c r="AG1438">
        <v>11</v>
      </c>
      <c r="AH1438">
        <v>0</v>
      </c>
    </row>
    <row r="1439" spans="2:34" x14ac:dyDescent="0.3">
      <c r="B1439">
        <v>5267</v>
      </c>
      <c r="C1439">
        <v>1970</v>
      </c>
      <c r="D1439" s="12">
        <f>2026-marketing_campaign4[[#This Row],[Year_Birth]]</f>
        <v>56</v>
      </c>
      <c r="E1439" s="12" t="str" cm="1">
        <f t="array" ref="E14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39" s="12" t="s">
        <v>29</v>
      </c>
      <c r="G1439" s="12" t="s">
        <v>35</v>
      </c>
      <c r="H1439" s="11">
        <v>33986</v>
      </c>
      <c r="I1439">
        <v>1</v>
      </c>
      <c r="J1439">
        <v>0</v>
      </c>
      <c r="K1439" s="1">
        <v>41347</v>
      </c>
      <c r="L1439">
        <v>43</v>
      </c>
      <c r="M1439" s="11">
        <v>16</v>
      </c>
      <c r="N1439" s="11">
        <v>2</v>
      </c>
      <c r="O1439" s="11">
        <v>18</v>
      </c>
      <c r="P1439" s="11">
        <v>2</v>
      </c>
      <c r="Q1439" s="11">
        <v>1</v>
      </c>
      <c r="R1439" s="11">
        <v>5</v>
      </c>
      <c r="S14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1439" s="25" t="str" cm="1">
        <f t="array" ref="T14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39">
        <v>1</v>
      </c>
      <c r="V1439">
        <v>1</v>
      </c>
      <c r="W1439">
        <v>0</v>
      </c>
      <c r="X1439">
        <v>3</v>
      </c>
      <c r="Y1439">
        <v>7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3</v>
      </c>
      <c r="AG1439">
        <v>11</v>
      </c>
      <c r="AH1439">
        <v>0</v>
      </c>
    </row>
    <row r="1440" spans="2:34" x14ac:dyDescent="0.3">
      <c r="B1440">
        <v>2516</v>
      </c>
      <c r="C1440">
        <v>1969</v>
      </c>
      <c r="D1440" s="12">
        <f>2026-marketing_campaign4[[#This Row],[Year_Birth]]</f>
        <v>57</v>
      </c>
      <c r="E1440" s="12" t="str" cm="1">
        <f t="array" ref="E14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40" s="12" t="s">
        <v>37</v>
      </c>
      <c r="G1440" s="12" t="s">
        <v>33</v>
      </c>
      <c r="H1440" s="11">
        <v>46831</v>
      </c>
      <c r="I1440">
        <v>1</v>
      </c>
      <c r="J1440">
        <v>1</v>
      </c>
      <c r="K1440" s="1">
        <v>41433</v>
      </c>
      <c r="L1440">
        <v>84</v>
      </c>
      <c r="M1440" s="11">
        <v>22</v>
      </c>
      <c r="N1440" s="11">
        <v>2</v>
      </c>
      <c r="O1440" s="11">
        <v>10</v>
      </c>
      <c r="P1440" s="11">
        <v>6</v>
      </c>
      <c r="Q1440" s="11">
        <v>4</v>
      </c>
      <c r="R1440" s="11">
        <v>34</v>
      </c>
      <c r="S14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</v>
      </c>
      <c r="T1440" s="25" t="str" cm="1">
        <f t="array" ref="T14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40">
        <v>2</v>
      </c>
      <c r="V1440">
        <v>1</v>
      </c>
      <c r="W1440">
        <v>2</v>
      </c>
      <c r="X1440">
        <v>2</v>
      </c>
      <c r="Y1440">
        <v>4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3</v>
      </c>
      <c r="AG1440">
        <v>11</v>
      </c>
      <c r="AH1440">
        <v>0</v>
      </c>
    </row>
    <row r="1441" spans="2:34" x14ac:dyDescent="0.3">
      <c r="B1441">
        <v>378</v>
      </c>
      <c r="C1441">
        <v>1971</v>
      </c>
      <c r="D1441" s="12">
        <f>2026-marketing_campaign4[[#This Row],[Year_Birth]]</f>
        <v>55</v>
      </c>
      <c r="E1441" s="12" t="str" cm="1">
        <f t="array" ref="E14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41" s="12" t="s">
        <v>29</v>
      </c>
      <c r="G1441" s="12" t="s">
        <v>33</v>
      </c>
      <c r="H1441" s="11">
        <v>52531</v>
      </c>
      <c r="I1441">
        <v>0</v>
      </c>
      <c r="J1441">
        <v>0</v>
      </c>
      <c r="K1441" s="1">
        <v>41273</v>
      </c>
      <c r="L1441">
        <v>68</v>
      </c>
      <c r="M1441" s="11">
        <v>283</v>
      </c>
      <c r="N1441" s="11">
        <v>112</v>
      </c>
      <c r="O1441" s="11">
        <v>151</v>
      </c>
      <c r="P1441" s="11">
        <v>51</v>
      </c>
      <c r="Q1441" s="11">
        <v>72</v>
      </c>
      <c r="R1441" s="11">
        <v>125</v>
      </c>
      <c r="S14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794</v>
      </c>
      <c r="T1441" s="25" t="str" cm="1">
        <f t="array" ref="T14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41">
        <v>2</v>
      </c>
      <c r="V1441">
        <v>7</v>
      </c>
      <c r="W1441">
        <v>2</v>
      </c>
      <c r="X1441">
        <v>10</v>
      </c>
      <c r="Y1441">
        <v>6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3</v>
      </c>
      <c r="AG1441">
        <v>11</v>
      </c>
      <c r="AH1441">
        <v>0</v>
      </c>
    </row>
    <row r="1442" spans="2:34" x14ac:dyDescent="0.3">
      <c r="B1442">
        <v>4808</v>
      </c>
      <c r="C1442">
        <v>1956</v>
      </c>
      <c r="D1442" s="12">
        <f>2026-marketing_campaign4[[#This Row],[Year_Birth]]</f>
        <v>70</v>
      </c>
      <c r="E1442" s="12" t="str" cm="1">
        <f t="array" ref="E14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42" s="12" t="s">
        <v>29</v>
      </c>
      <c r="G1442" s="12" t="s">
        <v>33</v>
      </c>
      <c r="H1442" s="11">
        <v>15759</v>
      </c>
      <c r="I1442">
        <v>0</v>
      </c>
      <c r="J1442">
        <v>0</v>
      </c>
      <c r="K1442" s="1">
        <v>41522</v>
      </c>
      <c r="L1442">
        <v>12</v>
      </c>
      <c r="M1442" s="11">
        <v>1</v>
      </c>
      <c r="N1442" s="11">
        <v>2</v>
      </c>
      <c r="O1442" s="11">
        <v>5</v>
      </c>
      <c r="P1442" s="11">
        <v>6</v>
      </c>
      <c r="Q1442" s="11">
        <v>0</v>
      </c>
      <c r="R1442" s="11">
        <v>3</v>
      </c>
      <c r="S14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1442" s="25" t="str" cm="1">
        <f t="array" ref="T14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42">
        <v>1</v>
      </c>
      <c r="V1442">
        <v>1</v>
      </c>
      <c r="W1442">
        <v>0</v>
      </c>
      <c r="X1442">
        <v>2</v>
      </c>
      <c r="Y1442">
        <v>7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3</v>
      </c>
      <c r="AG1442">
        <v>11</v>
      </c>
      <c r="AH1442">
        <v>0</v>
      </c>
    </row>
    <row r="1443" spans="2:34" x14ac:dyDescent="0.3">
      <c r="B1443">
        <v>5068</v>
      </c>
      <c r="C1443">
        <v>1971</v>
      </c>
      <c r="D1443" s="12">
        <f>2026-marketing_campaign4[[#This Row],[Year_Birth]]</f>
        <v>55</v>
      </c>
      <c r="E1443" s="12" t="str" cm="1">
        <f t="array" ref="E14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43" s="12" t="s">
        <v>29</v>
      </c>
      <c r="G1443" s="12" t="s">
        <v>30</v>
      </c>
      <c r="H1443" s="11">
        <v>22804</v>
      </c>
      <c r="I1443">
        <v>1</v>
      </c>
      <c r="J1443">
        <v>0</v>
      </c>
      <c r="K1443" s="1">
        <v>41486</v>
      </c>
      <c r="L1443">
        <v>75</v>
      </c>
      <c r="M1443" s="11">
        <v>14</v>
      </c>
      <c r="N1443" s="11">
        <v>1</v>
      </c>
      <c r="O1443" s="11">
        <v>7</v>
      </c>
      <c r="P1443" s="11">
        <v>2</v>
      </c>
      <c r="Q1443" s="11">
        <v>1</v>
      </c>
      <c r="R1443" s="11">
        <v>1</v>
      </c>
      <c r="S14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</v>
      </c>
      <c r="T1443" s="25" t="str" cm="1">
        <f t="array" ref="T14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43">
        <v>1</v>
      </c>
      <c r="V1443">
        <v>2</v>
      </c>
      <c r="W1443">
        <v>0</v>
      </c>
      <c r="X1443">
        <v>2</v>
      </c>
      <c r="Y1443">
        <v>9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3</v>
      </c>
      <c r="AG1443">
        <v>11</v>
      </c>
      <c r="AH1443">
        <v>0</v>
      </c>
    </row>
    <row r="1444" spans="2:34" x14ac:dyDescent="0.3">
      <c r="B1444">
        <v>7628</v>
      </c>
      <c r="C1444">
        <v>1973</v>
      </c>
      <c r="D1444" s="12">
        <f>2026-marketing_campaign4[[#This Row],[Year_Birth]]</f>
        <v>53</v>
      </c>
      <c r="E1444" s="12" t="str" cm="1">
        <f t="array" ref="E14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44" s="12" t="s">
        <v>37</v>
      </c>
      <c r="G1444" s="12" t="s">
        <v>33</v>
      </c>
      <c r="H1444" s="11">
        <v>43050</v>
      </c>
      <c r="I1444">
        <v>1</v>
      </c>
      <c r="J1444">
        <v>0</v>
      </c>
      <c r="K1444" s="1">
        <v>41716</v>
      </c>
      <c r="L1444">
        <v>10</v>
      </c>
      <c r="M1444" s="11">
        <v>30</v>
      </c>
      <c r="N1444" s="11">
        <v>5</v>
      </c>
      <c r="O1444" s="11">
        <v>24</v>
      </c>
      <c r="P1444" s="11">
        <v>6</v>
      </c>
      <c r="Q1444" s="11">
        <v>3</v>
      </c>
      <c r="R1444" s="11">
        <v>8</v>
      </c>
      <c r="S14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</v>
      </c>
      <c r="T1444" s="25" t="str" cm="1">
        <f t="array" ref="T14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44">
        <v>2</v>
      </c>
      <c r="V1444">
        <v>2</v>
      </c>
      <c r="W1444">
        <v>0</v>
      </c>
      <c r="X1444">
        <v>4</v>
      </c>
      <c r="Y1444">
        <v>5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3</v>
      </c>
      <c r="AG1444">
        <v>11</v>
      </c>
      <c r="AH1444">
        <v>0</v>
      </c>
    </row>
    <row r="1445" spans="2:34" x14ac:dyDescent="0.3">
      <c r="B1445">
        <v>7128</v>
      </c>
      <c r="C1445">
        <v>1977</v>
      </c>
      <c r="D1445" s="12">
        <f>2026-marketing_campaign4[[#This Row],[Year_Birth]]</f>
        <v>49</v>
      </c>
      <c r="E1445" s="12" t="str" cm="1">
        <f t="array" ref="E14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45" s="12" t="s">
        <v>32</v>
      </c>
      <c r="G1445" s="12" t="s">
        <v>30</v>
      </c>
      <c r="H1445" s="11">
        <v>42997</v>
      </c>
      <c r="I1445">
        <v>1</v>
      </c>
      <c r="J1445">
        <v>1</v>
      </c>
      <c r="K1445" s="1">
        <v>41615</v>
      </c>
      <c r="L1445">
        <v>91</v>
      </c>
      <c r="M1445" s="11">
        <v>4</v>
      </c>
      <c r="N1445" s="11">
        <v>0</v>
      </c>
      <c r="O1445" s="11">
        <v>5</v>
      </c>
      <c r="P1445" s="11">
        <v>0</v>
      </c>
      <c r="Q1445" s="11">
        <v>1</v>
      </c>
      <c r="R1445" s="11">
        <v>5</v>
      </c>
      <c r="S14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1445" s="25" t="str" cm="1">
        <f t="array" ref="T14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45">
        <v>1</v>
      </c>
      <c r="V1445">
        <v>1</v>
      </c>
      <c r="W1445">
        <v>0</v>
      </c>
      <c r="X1445">
        <v>2</v>
      </c>
      <c r="Y1445">
        <v>7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3</v>
      </c>
      <c r="AG1445">
        <v>11</v>
      </c>
      <c r="AH1445">
        <v>0</v>
      </c>
    </row>
    <row r="1446" spans="2:34" x14ac:dyDescent="0.3">
      <c r="B1446">
        <v>2811</v>
      </c>
      <c r="C1446">
        <v>1963</v>
      </c>
      <c r="D1446" s="12">
        <f>2026-marketing_campaign4[[#This Row],[Year_Birth]]</f>
        <v>63</v>
      </c>
      <c r="E1446" s="12" t="str" cm="1">
        <f t="array" ref="E14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46" s="12" t="s">
        <v>32</v>
      </c>
      <c r="G1446" s="12" t="s">
        <v>30</v>
      </c>
      <c r="H1446" s="11">
        <v>48918</v>
      </c>
      <c r="I1446">
        <v>1</v>
      </c>
      <c r="J1446">
        <v>1</v>
      </c>
      <c r="K1446" s="1">
        <v>41741</v>
      </c>
      <c r="L1446">
        <v>21</v>
      </c>
      <c r="M1446" s="11">
        <v>52</v>
      </c>
      <c r="N1446" s="11">
        <v>0</v>
      </c>
      <c r="O1446" s="11">
        <v>9</v>
      </c>
      <c r="P1446" s="11">
        <v>0</v>
      </c>
      <c r="Q1446" s="11">
        <v>0</v>
      </c>
      <c r="R1446" s="11">
        <v>1</v>
      </c>
      <c r="S14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</v>
      </c>
      <c r="T1446" s="25" t="str" cm="1">
        <f t="array" ref="T14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46">
        <v>2</v>
      </c>
      <c r="V1446">
        <v>1</v>
      </c>
      <c r="W1446">
        <v>0</v>
      </c>
      <c r="X1446">
        <v>4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3</v>
      </c>
      <c r="AG1446">
        <v>11</v>
      </c>
      <c r="AH1446">
        <v>0</v>
      </c>
    </row>
    <row r="1447" spans="2:34" x14ac:dyDescent="0.3">
      <c r="B1447">
        <v>3551</v>
      </c>
      <c r="C1447">
        <v>1954</v>
      </c>
      <c r="D1447" s="12">
        <f>2026-marketing_campaign4[[#This Row],[Year_Birth]]</f>
        <v>72</v>
      </c>
      <c r="E1447" s="12" t="str" cm="1">
        <f t="array" ref="E14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47" s="12" t="s">
        <v>34</v>
      </c>
      <c r="G1447" s="12" t="s">
        <v>31</v>
      </c>
      <c r="H1447" s="11">
        <v>60033</v>
      </c>
      <c r="I1447">
        <v>0</v>
      </c>
      <c r="J1447">
        <v>1</v>
      </c>
      <c r="K1447" s="1">
        <v>41727</v>
      </c>
      <c r="L1447">
        <v>28</v>
      </c>
      <c r="M1447" s="11">
        <v>62</v>
      </c>
      <c r="N1447" s="11">
        <v>1</v>
      </c>
      <c r="O1447" s="11">
        <v>57</v>
      </c>
      <c r="P1447" s="11">
        <v>19</v>
      </c>
      <c r="Q1447" s="11">
        <v>11</v>
      </c>
      <c r="R1447" s="11">
        <v>48</v>
      </c>
      <c r="S14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198</v>
      </c>
      <c r="T1447" s="25" t="str" cm="1">
        <f t="array" ref="T14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47">
        <v>2</v>
      </c>
      <c r="V1447">
        <v>2</v>
      </c>
      <c r="W1447">
        <v>1</v>
      </c>
      <c r="X1447">
        <v>5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3</v>
      </c>
      <c r="AG1447">
        <v>11</v>
      </c>
      <c r="AH1447">
        <v>0</v>
      </c>
    </row>
    <row r="1448" spans="2:34" x14ac:dyDescent="0.3">
      <c r="B1448">
        <v>1663</v>
      </c>
      <c r="C1448">
        <v>1978</v>
      </c>
      <c r="D1448" s="12">
        <f>2026-marketing_campaign4[[#This Row],[Year_Birth]]</f>
        <v>48</v>
      </c>
      <c r="E1448" s="12" t="str" cm="1">
        <f t="array" ref="E14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48" s="12" t="s">
        <v>32</v>
      </c>
      <c r="G1448" s="12" t="s">
        <v>31</v>
      </c>
      <c r="H1448" s="11">
        <v>34043</v>
      </c>
      <c r="I1448">
        <v>1</v>
      </c>
      <c r="J1448">
        <v>0</v>
      </c>
      <c r="K1448" s="1">
        <v>41572</v>
      </c>
      <c r="L1448">
        <v>97</v>
      </c>
      <c r="M1448" s="11">
        <v>20</v>
      </c>
      <c r="N1448" s="11">
        <v>2</v>
      </c>
      <c r="O1448" s="11">
        <v>14</v>
      </c>
      <c r="P1448" s="11">
        <v>3</v>
      </c>
      <c r="Q1448" s="11">
        <v>0</v>
      </c>
      <c r="R1448" s="11">
        <v>10</v>
      </c>
      <c r="S14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1448" s="25" t="str" cm="1">
        <f t="array" ref="T14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48">
        <v>1</v>
      </c>
      <c r="V1448">
        <v>2</v>
      </c>
      <c r="W1448">
        <v>0</v>
      </c>
      <c r="X1448">
        <v>2</v>
      </c>
      <c r="Y1448">
        <v>9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3</v>
      </c>
      <c r="AG1448">
        <v>11</v>
      </c>
      <c r="AH1448">
        <v>0</v>
      </c>
    </row>
    <row r="1449" spans="2:34" x14ac:dyDescent="0.3">
      <c r="B1449">
        <v>5543</v>
      </c>
      <c r="C1449">
        <v>1966</v>
      </c>
      <c r="D1449" s="12">
        <f>2026-marketing_campaign4[[#This Row],[Year_Birth]]</f>
        <v>60</v>
      </c>
      <c r="E1449" s="12" t="str" cm="1">
        <f t="array" ref="E14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49" s="12" t="s">
        <v>29</v>
      </c>
      <c r="G1449" s="12" t="s">
        <v>31</v>
      </c>
      <c r="H1449" s="11">
        <v>57811</v>
      </c>
      <c r="I1449">
        <v>0</v>
      </c>
      <c r="J1449">
        <v>1</v>
      </c>
      <c r="K1449" s="1">
        <v>41449</v>
      </c>
      <c r="L1449">
        <v>49</v>
      </c>
      <c r="M1449" s="11">
        <v>545</v>
      </c>
      <c r="N1449" s="11">
        <v>7</v>
      </c>
      <c r="O1449" s="11">
        <v>114</v>
      </c>
      <c r="P1449" s="11">
        <v>37</v>
      </c>
      <c r="Q1449" s="11">
        <v>21</v>
      </c>
      <c r="R1449" s="11">
        <v>78</v>
      </c>
      <c r="S14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802</v>
      </c>
      <c r="T1449" s="25" t="str" cm="1">
        <f t="array" ref="T14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49">
        <v>5</v>
      </c>
      <c r="V1449">
        <v>7</v>
      </c>
      <c r="W1449">
        <v>2</v>
      </c>
      <c r="X1449">
        <v>11</v>
      </c>
      <c r="Y1449">
        <v>5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3</v>
      </c>
      <c r="AG1449">
        <v>11</v>
      </c>
      <c r="AH1449">
        <v>0</v>
      </c>
    </row>
    <row r="1450" spans="2:34" x14ac:dyDescent="0.3">
      <c r="B1450">
        <v>10641</v>
      </c>
      <c r="C1450">
        <v>1978</v>
      </c>
      <c r="D1450" s="12">
        <f>2026-marketing_campaign4[[#This Row],[Year_Birth]]</f>
        <v>48</v>
      </c>
      <c r="E1450" s="12" t="str" cm="1">
        <f t="array" ref="E14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50" s="12" t="s">
        <v>29</v>
      </c>
      <c r="G1450" s="12" t="s">
        <v>30</v>
      </c>
      <c r="H1450" s="11">
        <v>7500</v>
      </c>
      <c r="I1450">
        <v>1</v>
      </c>
      <c r="J1450">
        <v>1</v>
      </c>
      <c r="K1450" s="1">
        <v>41270</v>
      </c>
      <c r="L1450">
        <v>5</v>
      </c>
      <c r="M1450" s="11">
        <v>6</v>
      </c>
      <c r="N1450" s="11">
        <v>5</v>
      </c>
      <c r="O1450" s="11">
        <v>4</v>
      </c>
      <c r="P1450" s="11">
        <v>13</v>
      </c>
      <c r="Q1450" s="11">
        <v>4</v>
      </c>
      <c r="R1450" s="11">
        <v>25</v>
      </c>
      <c r="S14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1450" s="25" t="str" cm="1">
        <f t="array" ref="T14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50">
        <v>4</v>
      </c>
      <c r="V1450">
        <v>2</v>
      </c>
      <c r="W1450">
        <v>1</v>
      </c>
      <c r="X1450">
        <v>3</v>
      </c>
      <c r="Y1450">
        <v>6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3</v>
      </c>
      <c r="AG1450">
        <v>11</v>
      </c>
      <c r="AH1450">
        <v>0</v>
      </c>
    </row>
    <row r="1451" spans="2:34" x14ac:dyDescent="0.3">
      <c r="B1451">
        <v>5336</v>
      </c>
      <c r="C1451">
        <v>1971</v>
      </c>
      <c r="D1451" s="12">
        <f>2026-marketing_campaign4[[#This Row],[Year_Birth]]</f>
        <v>55</v>
      </c>
      <c r="E1451" s="12" t="str" cm="1">
        <f t="array" ref="E14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51" s="12" t="s">
        <v>34</v>
      </c>
      <c r="G1451" s="12" t="s">
        <v>31</v>
      </c>
      <c r="H1451" s="11">
        <v>157733</v>
      </c>
      <c r="I1451">
        <v>1</v>
      </c>
      <c r="J1451">
        <v>0</v>
      </c>
      <c r="K1451" s="1">
        <v>41429</v>
      </c>
      <c r="L1451">
        <v>37</v>
      </c>
      <c r="M1451" s="11">
        <v>39</v>
      </c>
      <c r="N1451" s="11">
        <v>1</v>
      </c>
      <c r="O1451" s="11">
        <v>9</v>
      </c>
      <c r="P1451" s="11">
        <v>2</v>
      </c>
      <c r="Q1451" s="11">
        <v>0</v>
      </c>
      <c r="R1451" s="11">
        <v>8</v>
      </c>
      <c r="S14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</v>
      </c>
      <c r="T1451" s="25" t="str" cm="1">
        <f t="array" ref="T14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51">
        <v>0</v>
      </c>
      <c r="V1451">
        <v>1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3</v>
      </c>
      <c r="AG1451">
        <v>11</v>
      </c>
      <c r="AH1451">
        <v>0</v>
      </c>
    </row>
    <row r="1452" spans="2:34" x14ac:dyDescent="0.3">
      <c r="B1452">
        <v>1878</v>
      </c>
      <c r="C1452">
        <v>1985</v>
      </c>
      <c r="D1452" s="12">
        <f>2026-marketing_campaign4[[#This Row],[Year_Birth]]</f>
        <v>41</v>
      </c>
      <c r="E1452" s="12" t="str" cm="1">
        <f t="array" ref="E14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52" s="12" t="s">
        <v>37</v>
      </c>
      <c r="G1452" s="12" t="s">
        <v>33</v>
      </c>
      <c r="H1452" s="11">
        <v>23148</v>
      </c>
      <c r="I1452">
        <v>0</v>
      </c>
      <c r="J1452">
        <v>0</v>
      </c>
      <c r="K1452" s="1">
        <v>41688</v>
      </c>
      <c r="L1452">
        <v>83</v>
      </c>
      <c r="M1452" s="11">
        <v>4</v>
      </c>
      <c r="N1452" s="11">
        <v>6</v>
      </c>
      <c r="O1452" s="11">
        <v>8</v>
      </c>
      <c r="P1452" s="11">
        <v>6</v>
      </c>
      <c r="Q1452" s="11">
        <v>3</v>
      </c>
      <c r="R1452" s="11">
        <v>10</v>
      </c>
      <c r="S14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1452" s="25" t="str" cm="1">
        <f t="array" ref="T14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52">
        <v>1</v>
      </c>
      <c r="V1452">
        <v>2</v>
      </c>
      <c r="W1452">
        <v>0</v>
      </c>
      <c r="X1452">
        <v>3</v>
      </c>
      <c r="Y1452">
        <v>7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3</v>
      </c>
      <c r="AG1452">
        <v>11</v>
      </c>
      <c r="AH1452">
        <v>0</v>
      </c>
    </row>
    <row r="1453" spans="2:34" x14ac:dyDescent="0.3">
      <c r="B1453">
        <v>3099</v>
      </c>
      <c r="C1453">
        <v>1970</v>
      </c>
      <c r="D1453" s="12">
        <f>2026-marketing_campaign4[[#This Row],[Year_Birth]]</f>
        <v>56</v>
      </c>
      <c r="E1453" s="12" t="str" cm="1">
        <f t="array" ref="E14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53" s="12" t="s">
        <v>29</v>
      </c>
      <c r="G1453" s="12" t="s">
        <v>35</v>
      </c>
      <c r="H1453" s="11">
        <v>44267</v>
      </c>
      <c r="I1453">
        <v>1</v>
      </c>
      <c r="J1453">
        <v>1</v>
      </c>
      <c r="K1453" s="1">
        <v>41330</v>
      </c>
      <c r="L1453">
        <v>48</v>
      </c>
      <c r="M1453" s="11">
        <v>183</v>
      </c>
      <c r="N1453" s="11">
        <v>5</v>
      </c>
      <c r="O1453" s="11">
        <v>65</v>
      </c>
      <c r="P1453" s="11">
        <v>3</v>
      </c>
      <c r="Q1453" s="11">
        <v>5</v>
      </c>
      <c r="R1453" s="11">
        <v>49</v>
      </c>
      <c r="S14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310</v>
      </c>
      <c r="T1453" s="25" t="str" cm="1">
        <f t="array" ref="T14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53">
        <v>5</v>
      </c>
      <c r="V1453">
        <v>5</v>
      </c>
      <c r="W1453">
        <v>2</v>
      </c>
      <c r="X1453">
        <v>4</v>
      </c>
      <c r="Y1453">
        <v>9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3</v>
      </c>
      <c r="AG1453">
        <v>11</v>
      </c>
      <c r="AH1453">
        <v>0</v>
      </c>
    </row>
    <row r="1454" spans="2:34" x14ac:dyDescent="0.3">
      <c r="B1454">
        <v>6055</v>
      </c>
      <c r="C1454">
        <v>1979</v>
      </c>
      <c r="D1454" s="12">
        <f>2026-marketing_campaign4[[#This Row],[Year_Birth]]</f>
        <v>47</v>
      </c>
      <c r="E1454" s="12" t="str" cm="1">
        <f t="array" ref="E14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54" s="12" t="s">
        <v>29</v>
      </c>
      <c r="G1454" s="12" t="s">
        <v>33</v>
      </c>
      <c r="H1454" s="11">
        <v>71626</v>
      </c>
      <c r="I1454">
        <v>0</v>
      </c>
      <c r="J1454">
        <v>0</v>
      </c>
      <c r="K1454" s="1">
        <v>41214</v>
      </c>
      <c r="L1454">
        <v>94</v>
      </c>
      <c r="M1454" s="11">
        <v>546</v>
      </c>
      <c r="N1454" s="11">
        <v>72</v>
      </c>
      <c r="O1454" s="11">
        <v>376</v>
      </c>
      <c r="P1454" s="11">
        <v>94</v>
      </c>
      <c r="Q1454" s="11">
        <v>145</v>
      </c>
      <c r="R1454" s="11">
        <v>72</v>
      </c>
      <c r="S14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1305</v>
      </c>
      <c r="T1454" s="25" t="str" cm="1">
        <f t="array" ref="T14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454">
        <v>1</v>
      </c>
      <c r="V1454">
        <v>5</v>
      </c>
      <c r="W1454">
        <v>5</v>
      </c>
      <c r="X1454">
        <v>8</v>
      </c>
      <c r="Y1454">
        <v>3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3</v>
      </c>
      <c r="AG1454">
        <v>11</v>
      </c>
      <c r="AH1454">
        <v>0</v>
      </c>
    </row>
    <row r="1455" spans="2:34" x14ac:dyDescent="0.3">
      <c r="B1455">
        <v>5841</v>
      </c>
      <c r="C1455">
        <v>1966</v>
      </c>
      <c r="D1455" s="12">
        <f>2026-marketing_campaign4[[#This Row],[Year_Birth]]</f>
        <v>60</v>
      </c>
      <c r="E1455" s="12" t="str" cm="1">
        <f t="array" ref="E14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55" s="12" t="s">
        <v>29</v>
      </c>
      <c r="G1455" s="12" t="s">
        <v>31</v>
      </c>
      <c r="H1455" s="11">
        <v>60894</v>
      </c>
      <c r="I1455">
        <v>0</v>
      </c>
      <c r="J1455">
        <v>1</v>
      </c>
      <c r="K1455" s="1">
        <v>41453</v>
      </c>
      <c r="L1455">
        <v>61</v>
      </c>
      <c r="M1455" s="11">
        <v>606</v>
      </c>
      <c r="N1455" s="11">
        <v>7</v>
      </c>
      <c r="O1455" s="11">
        <v>155</v>
      </c>
      <c r="P1455" s="11">
        <v>10</v>
      </c>
      <c r="Q1455" s="11">
        <v>0</v>
      </c>
      <c r="R1455" s="11">
        <v>54</v>
      </c>
      <c r="S14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832</v>
      </c>
      <c r="T1455" s="25" t="str" cm="1">
        <f t="array" ref="T14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55">
        <v>5</v>
      </c>
      <c r="V1455">
        <v>10</v>
      </c>
      <c r="W1455">
        <v>3</v>
      </c>
      <c r="X1455">
        <v>8</v>
      </c>
      <c r="Y1455">
        <v>7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3</v>
      </c>
      <c r="AG1455">
        <v>11</v>
      </c>
      <c r="AH1455">
        <v>0</v>
      </c>
    </row>
    <row r="1456" spans="2:34" x14ac:dyDescent="0.3">
      <c r="B1456">
        <v>3972</v>
      </c>
      <c r="C1456">
        <v>1976</v>
      </c>
      <c r="D1456" s="12">
        <f>2026-marketing_campaign4[[#This Row],[Year_Birth]]</f>
        <v>50</v>
      </c>
      <c r="E1456" s="12" t="str" cm="1">
        <f t="array" ref="E14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56" s="12" t="s">
        <v>29</v>
      </c>
      <c r="G1456" s="12" t="s">
        <v>31</v>
      </c>
      <c r="H1456" s="11">
        <v>50200</v>
      </c>
      <c r="I1456">
        <v>1</v>
      </c>
      <c r="J1456">
        <v>1</v>
      </c>
      <c r="K1456" s="1">
        <v>41367</v>
      </c>
      <c r="L1456">
        <v>70</v>
      </c>
      <c r="M1456" s="11">
        <v>266</v>
      </c>
      <c r="N1456" s="11">
        <v>6</v>
      </c>
      <c r="O1456" s="11">
        <v>51</v>
      </c>
      <c r="P1456" s="11">
        <v>8</v>
      </c>
      <c r="Q1456" s="11">
        <v>6</v>
      </c>
      <c r="R1456" s="11">
        <v>64</v>
      </c>
      <c r="S14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401</v>
      </c>
      <c r="T1456" s="25" t="str" cm="1">
        <f t="array" ref="T14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56">
        <v>6</v>
      </c>
      <c r="V1456">
        <v>7</v>
      </c>
      <c r="W1456">
        <v>1</v>
      </c>
      <c r="X1456">
        <v>5</v>
      </c>
      <c r="Y1456">
        <v>8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3</v>
      </c>
      <c r="AG1456">
        <v>11</v>
      </c>
      <c r="AH1456">
        <v>0</v>
      </c>
    </row>
    <row r="1457" spans="2:34" x14ac:dyDescent="0.3">
      <c r="B1457">
        <v>4394</v>
      </c>
      <c r="C1457">
        <v>1965</v>
      </c>
      <c r="D1457" s="12">
        <f>2026-marketing_campaign4[[#This Row],[Year_Birth]]</f>
        <v>61</v>
      </c>
      <c r="E1457" s="12" t="str" cm="1">
        <f t="array" ref="E14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57" s="12" t="s">
        <v>32</v>
      </c>
      <c r="G1457" s="12" t="s">
        <v>33</v>
      </c>
      <c r="H1457" s="11">
        <v>81051</v>
      </c>
      <c r="I1457">
        <v>0</v>
      </c>
      <c r="J1457">
        <v>0</v>
      </c>
      <c r="K1457" s="1">
        <v>41782</v>
      </c>
      <c r="L1457">
        <v>43</v>
      </c>
      <c r="M1457" s="11">
        <v>1142</v>
      </c>
      <c r="N1457" s="11">
        <v>29</v>
      </c>
      <c r="O1457" s="11">
        <v>249</v>
      </c>
      <c r="P1457" s="11">
        <v>38</v>
      </c>
      <c r="Q1457" s="11">
        <v>29</v>
      </c>
      <c r="R1457" s="11">
        <v>14</v>
      </c>
      <c r="S14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1501</v>
      </c>
      <c r="T1457" s="25" t="str" cm="1">
        <f t="array" ref="T14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457">
        <v>1</v>
      </c>
      <c r="V1457">
        <v>5</v>
      </c>
      <c r="W1457">
        <v>5</v>
      </c>
      <c r="X1457">
        <v>12</v>
      </c>
      <c r="Y1457">
        <v>2</v>
      </c>
      <c r="Z1457">
        <v>0</v>
      </c>
      <c r="AA1457">
        <v>1</v>
      </c>
      <c r="AB1457">
        <v>1</v>
      </c>
      <c r="AC1457">
        <v>0</v>
      </c>
      <c r="AD1457">
        <v>0</v>
      </c>
      <c r="AE1457">
        <v>0</v>
      </c>
      <c r="AF1457">
        <v>3</v>
      </c>
      <c r="AG1457">
        <v>11</v>
      </c>
      <c r="AH1457">
        <v>0</v>
      </c>
    </row>
    <row r="1458" spans="2:34" x14ac:dyDescent="0.3">
      <c r="B1458">
        <v>6658</v>
      </c>
      <c r="C1458">
        <v>1972</v>
      </c>
      <c r="D1458" s="12">
        <f>2026-marketing_campaign4[[#This Row],[Year_Birth]]</f>
        <v>54</v>
      </c>
      <c r="E1458" s="12" t="str" cm="1">
        <f t="array" ref="E14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58" s="12" t="s">
        <v>29</v>
      </c>
      <c r="G1458" s="12" t="s">
        <v>31</v>
      </c>
      <c r="H1458" s="11">
        <v>59868</v>
      </c>
      <c r="I1458">
        <v>0</v>
      </c>
      <c r="J1458">
        <v>1</v>
      </c>
      <c r="K1458" s="1">
        <v>41477</v>
      </c>
      <c r="L1458">
        <v>37</v>
      </c>
      <c r="M1458" s="11">
        <v>771</v>
      </c>
      <c r="N1458" s="11">
        <v>51</v>
      </c>
      <c r="O1458" s="11">
        <v>154</v>
      </c>
      <c r="P1458" s="11">
        <v>54</v>
      </c>
      <c r="Q1458" s="11">
        <v>10</v>
      </c>
      <c r="R1458" s="11">
        <v>154</v>
      </c>
      <c r="S14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1194</v>
      </c>
      <c r="T1458" s="25" t="str" cm="1">
        <f t="array" ref="T14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458">
        <v>7</v>
      </c>
      <c r="V1458">
        <v>11</v>
      </c>
      <c r="W1458">
        <v>2</v>
      </c>
      <c r="X1458">
        <v>12</v>
      </c>
      <c r="Y1458">
        <v>6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3</v>
      </c>
      <c r="AG1458">
        <v>11</v>
      </c>
      <c r="AH1458">
        <v>0</v>
      </c>
    </row>
    <row r="1459" spans="2:34" x14ac:dyDescent="0.3">
      <c r="B1459">
        <v>4603</v>
      </c>
      <c r="C1459">
        <v>1960</v>
      </c>
      <c r="D1459" s="12">
        <f>2026-marketing_campaign4[[#This Row],[Year_Birth]]</f>
        <v>66</v>
      </c>
      <c r="E1459" s="12" t="str" cm="1">
        <f t="array" ref="E14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59" s="12" t="s">
        <v>32</v>
      </c>
      <c r="G1459" s="12" t="s">
        <v>33</v>
      </c>
      <c r="H1459" s="11">
        <v>65695</v>
      </c>
      <c r="I1459">
        <v>0</v>
      </c>
      <c r="J1459">
        <v>1</v>
      </c>
      <c r="K1459" s="1">
        <v>41670</v>
      </c>
      <c r="L1459">
        <v>50</v>
      </c>
      <c r="M1459" s="11">
        <v>371</v>
      </c>
      <c r="N1459" s="11">
        <v>32</v>
      </c>
      <c r="O1459" s="11">
        <v>189</v>
      </c>
      <c r="P1459" s="11">
        <v>0</v>
      </c>
      <c r="Q1459" s="11">
        <v>58</v>
      </c>
      <c r="R1459" s="11">
        <v>6</v>
      </c>
      <c r="S14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656</v>
      </c>
      <c r="T1459" s="25" t="str" cm="1">
        <f t="array" ref="T14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459">
        <v>2</v>
      </c>
      <c r="V1459">
        <v>5</v>
      </c>
      <c r="W1459">
        <v>4</v>
      </c>
      <c r="X1459">
        <v>10</v>
      </c>
      <c r="Y1459">
        <v>4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3</v>
      </c>
      <c r="AG1459">
        <v>11</v>
      </c>
      <c r="AH1459">
        <v>0</v>
      </c>
    </row>
    <row r="1460" spans="2:34" x14ac:dyDescent="0.3">
      <c r="B1460">
        <v>8427</v>
      </c>
      <c r="C1460">
        <v>1956</v>
      </c>
      <c r="D1460" s="12">
        <f>2026-marketing_campaign4[[#This Row],[Year_Birth]]</f>
        <v>70</v>
      </c>
      <c r="E1460" s="12" t="str" cm="1">
        <f t="array" ref="E14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60" s="12" t="s">
        <v>34</v>
      </c>
      <c r="G1460" s="12" t="s">
        <v>30</v>
      </c>
      <c r="H1460" s="11">
        <v>64857</v>
      </c>
      <c r="I1460">
        <v>0</v>
      </c>
      <c r="J1460">
        <v>0</v>
      </c>
      <c r="K1460" s="1">
        <v>41236</v>
      </c>
      <c r="L1460">
        <v>78</v>
      </c>
      <c r="M1460" s="11">
        <v>556</v>
      </c>
      <c r="N1460" s="11">
        <v>14</v>
      </c>
      <c r="O1460" s="11">
        <v>717</v>
      </c>
      <c r="P1460" s="11">
        <v>210</v>
      </c>
      <c r="Q1460" s="11">
        <v>0</v>
      </c>
      <c r="R1460" s="11">
        <v>43</v>
      </c>
      <c r="S14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1540</v>
      </c>
      <c r="T1460" s="25" t="str" cm="1">
        <f t="array" ref="T14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460">
        <v>1</v>
      </c>
      <c r="V1460">
        <v>7</v>
      </c>
      <c r="W1460">
        <v>5</v>
      </c>
      <c r="X1460">
        <v>10</v>
      </c>
      <c r="Y1460">
        <v>4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3</v>
      </c>
      <c r="AG1460">
        <v>11</v>
      </c>
      <c r="AH1460">
        <v>0</v>
      </c>
    </row>
    <row r="1461" spans="2:34" x14ac:dyDescent="0.3">
      <c r="B1461">
        <v>10260</v>
      </c>
      <c r="C1461">
        <v>1965</v>
      </c>
      <c r="D1461" s="12">
        <f>2026-marketing_campaign4[[#This Row],[Year_Birth]]</f>
        <v>61</v>
      </c>
      <c r="E1461" s="12" t="str" cm="1">
        <f t="array" ref="E14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61" s="12" t="s">
        <v>34</v>
      </c>
      <c r="G1461" s="12" t="s">
        <v>31</v>
      </c>
      <c r="H1461" s="11">
        <v>45143</v>
      </c>
      <c r="I1461">
        <v>0</v>
      </c>
      <c r="J1461">
        <v>1</v>
      </c>
      <c r="K1461" s="1">
        <v>41512</v>
      </c>
      <c r="L1461">
        <v>74</v>
      </c>
      <c r="M1461" s="11">
        <v>202</v>
      </c>
      <c r="N1461" s="11">
        <v>5</v>
      </c>
      <c r="O1461" s="11">
        <v>74</v>
      </c>
      <c r="P1461" s="11">
        <v>11</v>
      </c>
      <c r="Q1461" s="11">
        <v>5</v>
      </c>
      <c r="R1461" s="11">
        <v>14</v>
      </c>
      <c r="S14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311</v>
      </c>
      <c r="T1461" s="25" t="str" cm="1">
        <f t="array" ref="T14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61">
        <v>3</v>
      </c>
      <c r="V1461">
        <v>6</v>
      </c>
      <c r="W1461">
        <v>1</v>
      </c>
      <c r="X1461">
        <v>5</v>
      </c>
      <c r="Y1461">
        <v>7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3</v>
      </c>
      <c r="AG1461">
        <v>11</v>
      </c>
      <c r="AH1461">
        <v>0</v>
      </c>
    </row>
    <row r="1462" spans="2:34" x14ac:dyDescent="0.3">
      <c r="B1462">
        <v>7143</v>
      </c>
      <c r="C1462">
        <v>1955</v>
      </c>
      <c r="D1462" s="12">
        <f>2026-marketing_campaign4[[#This Row],[Year_Birth]]</f>
        <v>71</v>
      </c>
      <c r="E1462" s="12" t="str" cm="1">
        <f t="array" ref="E14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62" s="12" t="s">
        <v>37</v>
      </c>
      <c r="G1462" s="12" t="s">
        <v>31</v>
      </c>
      <c r="H1462" s="11">
        <v>74805</v>
      </c>
      <c r="I1462">
        <v>0</v>
      </c>
      <c r="J1462">
        <v>1</v>
      </c>
      <c r="K1462" s="1">
        <v>41584</v>
      </c>
      <c r="L1462">
        <v>14</v>
      </c>
      <c r="M1462" s="11">
        <v>209</v>
      </c>
      <c r="N1462" s="11">
        <v>162</v>
      </c>
      <c r="O1462" s="11">
        <v>209</v>
      </c>
      <c r="P1462" s="11">
        <v>41</v>
      </c>
      <c r="Q1462" s="11">
        <v>162</v>
      </c>
      <c r="R1462" s="11">
        <v>37</v>
      </c>
      <c r="S14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820</v>
      </c>
      <c r="T1462" s="25" t="str" cm="1">
        <f t="array" ref="T14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62">
        <v>5</v>
      </c>
      <c r="V1462">
        <v>4</v>
      </c>
      <c r="W1462">
        <v>7</v>
      </c>
      <c r="X1462">
        <v>10</v>
      </c>
      <c r="Y1462">
        <v>2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3</v>
      </c>
      <c r="AG1462">
        <v>11</v>
      </c>
      <c r="AH1462">
        <v>0</v>
      </c>
    </row>
    <row r="1463" spans="2:34" x14ac:dyDescent="0.3">
      <c r="B1463">
        <v>8789</v>
      </c>
      <c r="C1463">
        <v>1989</v>
      </c>
      <c r="D1463" s="12">
        <f>2026-marketing_campaign4[[#This Row],[Year_Birth]]</f>
        <v>37</v>
      </c>
      <c r="E1463" s="12" t="str" cm="1">
        <f t="array" ref="E14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463" s="12" t="s">
        <v>37</v>
      </c>
      <c r="G1463" s="12" t="s">
        <v>33</v>
      </c>
      <c r="H1463" s="11">
        <v>59060</v>
      </c>
      <c r="I1463">
        <v>1</v>
      </c>
      <c r="J1463">
        <v>0</v>
      </c>
      <c r="K1463" s="1">
        <v>41650</v>
      </c>
      <c r="L1463">
        <v>77</v>
      </c>
      <c r="M1463" s="11">
        <v>35</v>
      </c>
      <c r="N1463" s="11">
        <v>40</v>
      </c>
      <c r="O1463" s="11">
        <v>111</v>
      </c>
      <c r="P1463" s="11">
        <v>36</v>
      </c>
      <c r="Q1463" s="11">
        <v>40</v>
      </c>
      <c r="R1463" s="11">
        <v>12</v>
      </c>
      <c r="S14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274</v>
      </c>
      <c r="T1463" s="25" t="str" cm="1">
        <f t="array" ref="T14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63">
        <v>3</v>
      </c>
      <c r="V1463">
        <v>3</v>
      </c>
      <c r="W1463">
        <v>1</v>
      </c>
      <c r="X1463">
        <v>7</v>
      </c>
      <c r="Y1463">
        <v>4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</v>
      </c>
      <c r="AG1463">
        <v>11</v>
      </c>
      <c r="AH1463">
        <v>0</v>
      </c>
    </row>
    <row r="1464" spans="2:34" x14ac:dyDescent="0.3">
      <c r="B1464">
        <v>6197</v>
      </c>
      <c r="C1464">
        <v>1962</v>
      </c>
      <c r="D1464" s="12">
        <f>2026-marketing_campaign4[[#This Row],[Year_Birth]]</f>
        <v>64</v>
      </c>
      <c r="E1464" s="12" t="str" cm="1">
        <f t="array" ref="E14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64" s="12" t="s">
        <v>32</v>
      </c>
      <c r="G1464" s="12" t="s">
        <v>30</v>
      </c>
      <c r="H1464" s="11">
        <v>27238</v>
      </c>
      <c r="I1464">
        <v>1</v>
      </c>
      <c r="J1464">
        <v>1</v>
      </c>
      <c r="K1464" s="1">
        <v>41384</v>
      </c>
      <c r="L1464">
        <v>39</v>
      </c>
      <c r="M1464" s="11">
        <v>37</v>
      </c>
      <c r="N1464" s="11">
        <v>0</v>
      </c>
      <c r="O1464" s="11">
        <v>17</v>
      </c>
      <c r="P1464" s="11">
        <v>0</v>
      </c>
      <c r="Q1464" s="11">
        <v>0</v>
      </c>
      <c r="R1464" s="11">
        <v>3</v>
      </c>
      <c r="S14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1464" s="25" t="str" cm="1">
        <f t="array" ref="T14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64">
        <v>3</v>
      </c>
      <c r="V1464">
        <v>3</v>
      </c>
      <c r="W1464">
        <v>0</v>
      </c>
      <c r="X1464">
        <v>3</v>
      </c>
      <c r="Y1464">
        <v>9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3</v>
      </c>
      <c r="AG1464">
        <v>11</v>
      </c>
      <c r="AH1464">
        <v>0</v>
      </c>
    </row>
    <row r="1465" spans="2:34" x14ac:dyDescent="0.3">
      <c r="B1465">
        <v>4554</v>
      </c>
      <c r="C1465">
        <v>1965</v>
      </c>
      <c r="D1465" s="12">
        <f>2026-marketing_campaign4[[#This Row],[Year_Birth]]</f>
        <v>61</v>
      </c>
      <c r="E1465" s="12" t="str" cm="1">
        <f t="array" ref="E14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65" s="12" t="s">
        <v>29</v>
      </c>
      <c r="G1465" s="12" t="s">
        <v>31</v>
      </c>
      <c r="H1465" s="11">
        <v>47009</v>
      </c>
      <c r="I1465">
        <v>0</v>
      </c>
      <c r="J1465">
        <v>1</v>
      </c>
      <c r="K1465" s="1">
        <v>41548</v>
      </c>
      <c r="L1465">
        <v>89</v>
      </c>
      <c r="M1465" s="11">
        <v>171</v>
      </c>
      <c r="N1465" s="11">
        <v>45</v>
      </c>
      <c r="O1465" s="11">
        <v>73</v>
      </c>
      <c r="P1465" s="11">
        <v>59</v>
      </c>
      <c r="Q1465" s="11">
        <v>10</v>
      </c>
      <c r="R1465" s="11">
        <v>90</v>
      </c>
      <c r="S14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448</v>
      </c>
      <c r="T1465" s="25" t="str" cm="1">
        <f t="array" ref="T14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65">
        <v>4</v>
      </c>
      <c r="V1465">
        <v>3</v>
      </c>
      <c r="W1465">
        <v>2</v>
      </c>
      <c r="X1465">
        <v>8</v>
      </c>
      <c r="Y1465">
        <v>4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3</v>
      </c>
      <c r="AG1465">
        <v>11</v>
      </c>
      <c r="AH1465">
        <v>0</v>
      </c>
    </row>
    <row r="1466" spans="2:34" x14ac:dyDescent="0.3">
      <c r="B1466">
        <v>4937</v>
      </c>
      <c r="C1466">
        <v>1973</v>
      </c>
      <c r="D1466" s="12">
        <f>2026-marketing_campaign4[[#This Row],[Year_Birth]]</f>
        <v>53</v>
      </c>
      <c r="E1466" s="12" t="str" cm="1">
        <f t="array" ref="E14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66" s="12" t="s">
        <v>37</v>
      </c>
      <c r="G1466" s="12" t="s">
        <v>33</v>
      </c>
      <c r="H1466" s="11">
        <v>46094</v>
      </c>
      <c r="I1466">
        <v>1</v>
      </c>
      <c r="J1466">
        <v>1</v>
      </c>
      <c r="K1466" s="1">
        <v>41800</v>
      </c>
      <c r="L1466">
        <v>62</v>
      </c>
      <c r="M1466" s="11">
        <v>12</v>
      </c>
      <c r="N1466" s="11">
        <v>2</v>
      </c>
      <c r="O1466" s="11">
        <v>20</v>
      </c>
      <c r="P1466" s="11">
        <v>3</v>
      </c>
      <c r="Q1466" s="11">
        <v>2</v>
      </c>
      <c r="R1466" s="11">
        <v>5</v>
      </c>
      <c r="S14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1466" s="25" t="str" cm="1">
        <f t="array" ref="T14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66">
        <v>1</v>
      </c>
      <c r="V1466">
        <v>1</v>
      </c>
      <c r="W1466">
        <v>0</v>
      </c>
      <c r="X1466">
        <v>3</v>
      </c>
      <c r="Y1466">
        <v>7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3</v>
      </c>
      <c r="AG1466">
        <v>11</v>
      </c>
      <c r="AH1466">
        <v>0</v>
      </c>
    </row>
    <row r="1467" spans="2:34" x14ac:dyDescent="0.3">
      <c r="B1467">
        <v>1920</v>
      </c>
      <c r="C1467">
        <v>1972</v>
      </c>
      <c r="D1467" s="12">
        <f>2026-marketing_campaign4[[#This Row],[Year_Birth]]</f>
        <v>54</v>
      </c>
      <c r="E1467" s="12" t="str" cm="1">
        <f t="array" ref="E14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67" s="12" t="s">
        <v>29</v>
      </c>
      <c r="G1467" s="12" t="s">
        <v>33</v>
      </c>
      <c r="H1467" s="11">
        <v>40321</v>
      </c>
      <c r="I1467">
        <v>1</v>
      </c>
      <c r="J1467">
        <v>1</v>
      </c>
      <c r="K1467" s="1">
        <v>41484</v>
      </c>
      <c r="L1467">
        <v>59</v>
      </c>
      <c r="M1467" s="11">
        <v>44</v>
      </c>
      <c r="N1467" s="11">
        <v>4</v>
      </c>
      <c r="O1467" s="11">
        <v>21</v>
      </c>
      <c r="P1467" s="11">
        <v>6</v>
      </c>
      <c r="Q1467" s="11">
        <v>0</v>
      </c>
      <c r="R1467" s="11">
        <v>27</v>
      </c>
      <c r="S14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</v>
      </c>
      <c r="T1467" s="25" t="str" cm="1">
        <f t="array" ref="T14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67">
        <v>2</v>
      </c>
      <c r="V1467">
        <v>3</v>
      </c>
      <c r="W1467">
        <v>0</v>
      </c>
      <c r="X1467">
        <v>3</v>
      </c>
      <c r="Y1467">
        <v>7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3</v>
      </c>
      <c r="AG1467">
        <v>11</v>
      </c>
      <c r="AH1467">
        <v>0</v>
      </c>
    </row>
    <row r="1468" spans="2:34" x14ac:dyDescent="0.3">
      <c r="B1468">
        <v>8749</v>
      </c>
      <c r="C1468">
        <v>1984</v>
      </c>
      <c r="D1468" s="12">
        <f>2026-marketing_campaign4[[#This Row],[Year_Birth]]</f>
        <v>42</v>
      </c>
      <c r="E1468" s="12" t="str" cm="1">
        <f t="array" ref="E14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68" s="12" t="s">
        <v>29</v>
      </c>
      <c r="G1468" s="12" t="s">
        <v>31</v>
      </c>
      <c r="H1468" s="11">
        <v>37235</v>
      </c>
      <c r="I1468">
        <v>1</v>
      </c>
      <c r="J1468">
        <v>0</v>
      </c>
      <c r="K1468" s="1">
        <v>41671</v>
      </c>
      <c r="L1468">
        <v>68</v>
      </c>
      <c r="M1468" s="11">
        <v>20</v>
      </c>
      <c r="N1468" s="11">
        <v>2</v>
      </c>
      <c r="O1468" s="11">
        <v>9</v>
      </c>
      <c r="P1468" s="11">
        <v>4</v>
      </c>
      <c r="Q1468" s="11">
        <v>6</v>
      </c>
      <c r="R1468" s="11">
        <v>20</v>
      </c>
      <c r="S14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</v>
      </c>
      <c r="T1468" s="25" t="str" cm="1">
        <f t="array" ref="T14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68">
        <v>1</v>
      </c>
      <c r="V1468">
        <v>1</v>
      </c>
      <c r="W1468">
        <v>1</v>
      </c>
      <c r="X1468">
        <v>2</v>
      </c>
      <c r="Y1468">
        <v>4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3</v>
      </c>
      <c r="AG1468">
        <v>11</v>
      </c>
      <c r="AH1468">
        <v>0</v>
      </c>
    </row>
    <row r="1469" spans="2:34" x14ac:dyDescent="0.3">
      <c r="B1469">
        <v>1650</v>
      </c>
      <c r="C1469">
        <v>1960</v>
      </c>
      <c r="D1469" s="12">
        <f>2026-marketing_campaign4[[#This Row],[Year_Birth]]</f>
        <v>66</v>
      </c>
      <c r="E1469" s="12" t="str" cm="1">
        <f t="array" ref="E14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69" s="12" t="s">
        <v>34</v>
      </c>
      <c r="G1469" s="12" t="s">
        <v>33</v>
      </c>
      <c r="H1469" s="11">
        <v>81843</v>
      </c>
      <c r="I1469">
        <v>0</v>
      </c>
      <c r="J1469">
        <v>0</v>
      </c>
      <c r="K1469" s="1">
        <v>41386</v>
      </c>
      <c r="L1469">
        <v>13</v>
      </c>
      <c r="M1469" s="11">
        <v>779</v>
      </c>
      <c r="N1469" s="11">
        <v>86</v>
      </c>
      <c r="O1469" s="11">
        <v>537</v>
      </c>
      <c r="P1469" s="11">
        <v>34</v>
      </c>
      <c r="Q1469" s="11">
        <v>69</v>
      </c>
      <c r="R1469" s="11">
        <v>138</v>
      </c>
      <c r="S14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1643</v>
      </c>
      <c r="T1469" s="25" t="str" cm="1">
        <f t="array" ref="T14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469">
        <v>1</v>
      </c>
      <c r="V1469">
        <v>5</v>
      </c>
      <c r="W1469">
        <v>9</v>
      </c>
      <c r="X1469">
        <v>12</v>
      </c>
      <c r="Y1469">
        <v>3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3</v>
      </c>
      <c r="AG1469">
        <v>11</v>
      </c>
      <c r="AH1469">
        <v>0</v>
      </c>
    </row>
    <row r="1470" spans="2:34" x14ac:dyDescent="0.3">
      <c r="B1470">
        <v>10377</v>
      </c>
      <c r="C1470">
        <v>1958</v>
      </c>
      <c r="D1470" s="12">
        <f>2026-marketing_campaign4[[#This Row],[Year_Birth]]</f>
        <v>68</v>
      </c>
      <c r="E1470" s="12" t="str" cm="1">
        <f t="array" ref="E14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70" s="12" t="s">
        <v>34</v>
      </c>
      <c r="G1470" s="12" t="s">
        <v>31</v>
      </c>
      <c r="H1470" s="11">
        <v>46692</v>
      </c>
      <c r="I1470">
        <v>0</v>
      </c>
      <c r="J1470">
        <v>1</v>
      </c>
      <c r="K1470" s="1">
        <v>41431</v>
      </c>
      <c r="L1470">
        <v>37</v>
      </c>
      <c r="M1470" s="11">
        <v>170</v>
      </c>
      <c r="N1470" s="11">
        <v>6</v>
      </c>
      <c r="O1470" s="11">
        <v>97</v>
      </c>
      <c r="P1470" s="11">
        <v>24</v>
      </c>
      <c r="Q1470" s="11">
        <v>12</v>
      </c>
      <c r="R1470" s="11">
        <v>88</v>
      </c>
      <c r="S14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397</v>
      </c>
      <c r="T1470" s="25" t="str" cm="1">
        <f t="array" ref="T14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70">
        <v>3</v>
      </c>
      <c r="V1470">
        <v>6</v>
      </c>
      <c r="W1470">
        <v>1</v>
      </c>
      <c r="X1470">
        <v>5</v>
      </c>
      <c r="Y1470">
        <v>6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3</v>
      </c>
      <c r="AG1470">
        <v>11</v>
      </c>
      <c r="AH1470">
        <v>0</v>
      </c>
    </row>
    <row r="1471" spans="2:34" x14ac:dyDescent="0.3">
      <c r="B1471">
        <v>9206</v>
      </c>
      <c r="C1471">
        <v>1968</v>
      </c>
      <c r="D1471" s="12">
        <f>2026-marketing_campaign4[[#This Row],[Year_Birth]]</f>
        <v>58</v>
      </c>
      <c r="E1471" s="12" t="str" cm="1">
        <f t="array" ref="E14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71" s="12" t="s">
        <v>29</v>
      </c>
      <c r="G1471" s="12" t="s">
        <v>31</v>
      </c>
      <c r="H1471" s="11">
        <v>77382</v>
      </c>
      <c r="I1471">
        <v>0</v>
      </c>
      <c r="J1471">
        <v>1</v>
      </c>
      <c r="K1471" s="1">
        <v>41646</v>
      </c>
      <c r="L1471">
        <v>36</v>
      </c>
      <c r="M1471" s="11">
        <v>491</v>
      </c>
      <c r="N1471" s="11">
        <v>48</v>
      </c>
      <c r="O1471" s="11">
        <v>231</v>
      </c>
      <c r="P1471" s="11">
        <v>112</v>
      </c>
      <c r="Q1471" s="11">
        <v>105</v>
      </c>
      <c r="R1471" s="11">
        <v>134</v>
      </c>
      <c r="S14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1121</v>
      </c>
      <c r="T1471" s="25" t="str" cm="1">
        <f t="array" ref="T14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471">
        <v>2</v>
      </c>
      <c r="V1471">
        <v>5</v>
      </c>
      <c r="W1471">
        <v>7</v>
      </c>
      <c r="X1471">
        <v>12</v>
      </c>
      <c r="Y1471">
        <v>1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3</v>
      </c>
      <c r="AG1471">
        <v>11</v>
      </c>
      <c r="AH1471">
        <v>0</v>
      </c>
    </row>
    <row r="1472" spans="2:34" x14ac:dyDescent="0.3">
      <c r="B1472">
        <v>6398</v>
      </c>
      <c r="C1472">
        <v>1974</v>
      </c>
      <c r="D1472" s="12">
        <f>2026-marketing_campaign4[[#This Row],[Year_Birth]]</f>
        <v>52</v>
      </c>
      <c r="E1472" s="12" t="str" cm="1">
        <f t="array" ref="E14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72" s="12" t="s">
        <v>36</v>
      </c>
      <c r="G1472" s="12" t="s">
        <v>33</v>
      </c>
      <c r="H1472" s="11">
        <v>18393</v>
      </c>
      <c r="I1472">
        <v>1</v>
      </c>
      <c r="J1472">
        <v>0</v>
      </c>
      <c r="K1472" s="1">
        <v>41727</v>
      </c>
      <c r="L1472">
        <v>2</v>
      </c>
      <c r="M1472" s="11">
        <v>7</v>
      </c>
      <c r="N1472" s="11">
        <v>10</v>
      </c>
      <c r="O1472" s="11">
        <v>13</v>
      </c>
      <c r="P1472" s="11">
        <v>16</v>
      </c>
      <c r="Q1472" s="11">
        <v>0</v>
      </c>
      <c r="R1472" s="11">
        <v>4</v>
      </c>
      <c r="S14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</v>
      </c>
      <c r="T1472" s="25" t="str" cm="1">
        <f t="array" ref="T14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72">
        <v>2</v>
      </c>
      <c r="V1472">
        <v>3</v>
      </c>
      <c r="W1472">
        <v>0</v>
      </c>
      <c r="X1472">
        <v>3</v>
      </c>
      <c r="Y1472">
        <v>8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3</v>
      </c>
      <c r="AG1472">
        <v>11</v>
      </c>
      <c r="AH1472">
        <v>0</v>
      </c>
    </row>
    <row r="1473" spans="2:34" x14ac:dyDescent="0.3">
      <c r="B1473">
        <v>9212</v>
      </c>
      <c r="C1473">
        <v>1962</v>
      </c>
      <c r="D1473" s="12">
        <f>2026-marketing_campaign4[[#This Row],[Year_Birth]]</f>
        <v>64</v>
      </c>
      <c r="E1473" s="12" t="str" cm="1">
        <f t="array" ref="E14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73" s="12" t="s">
        <v>34</v>
      </c>
      <c r="G1473" s="12" t="s">
        <v>33</v>
      </c>
      <c r="H1473" s="11">
        <v>72828</v>
      </c>
      <c r="I1473">
        <v>0</v>
      </c>
      <c r="J1473">
        <v>1</v>
      </c>
      <c r="K1473" s="1">
        <v>41319</v>
      </c>
      <c r="L1473">
        <v>17</v>
      </c>
      <c r="M1473" s="11">
        <v>1205</v>
      </c>
      <c r="N1473" s="11">
        <v>0</v>
      </c>
      <c r="O1473" s="11">
        <v>235</v>
      </c>
      <c r="P1473" s="11">
        <v>19</v>
      </c>
      <c r="Q1473" s="11">
        <v>14</v>
      </c>
      <c r="R1473" s="11">
        <v>205</v>
      </c>
      <c r="S14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1678</v>
      </c>
      <c r="T1473" s="25" t="str" cm="1">
        <f t="array" ref="T14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473">
        <v>6</v>
      </c>
      <c r="V1473">
        <v>6</v>
      </c>
      <c r="W1473">
        <v>3</v>
      </c>
      <c r="X1473">
        <v>13</v>
      </c>
      <c r="Y1473">
        <v>7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3</v>
      </c>
      <c r="AG1473">
        <v>11</v>
      </c>
      <c r="AH1473">
        <v>0</v>
      </c>
    </row>
    <row r="1474" spans="2:34" x14ac:dyDescent="0.3">
      <c r="B1474">
        <v>7937</v>
      </c>
      <c r="C1474">
        <v>1982</v>
      </c>
      <c r="D1474" s="12">
        <f>2026-marketing_campaign4[[#This Row],[Year_Birth]]</f>
        <v>44</v>
      </c>
      <c r="E1474" s="12" t="str" cm="1">
        <f t="array" ref="E14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74" s="12" t="s">
        <v>29</v>
      </c>
      <c r="G1474" s="12" t="s">
        <v>33</v>
      </c>
      <c r="H1474" s="11">
        <v>24711</v>
      </c>
      <c r="I1474">
        <v>0</v>
      </c>
      <c r="J1474">
        <v>0</v>
      </c>
      <c r="K1474" s="1">
        <v>41747</v>
      </c>
      <c r="L1474">
        <v>86</v>
      </c>
      <c r="M1474" s="11">
        <v>10</v>
      </c>
      <c r="N1474" s="11">
        <v>7</v>
      </c>
      <c r="O1474" s="11">
        <v>25</v>
      </c>
      <c r="P1474" s="11">
        <v>6</v>
      </c>
      <c r="Q1474" s="11">
        <v>3</v>
      </c>
      <c r="R1474" s="11">
        <v>7</v>
      </c>
      <c r="S14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</v>
      </c>
      <c r="T1474" s="25" t="str" cm="1">
        <f t="array" ref="T14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74">
        <v>1</v>
      </c>
      <c r="V1474">
        <v>3</v>
      </c>
      <c r="W1474">
        <v>0</v>
      </c>
      <c r="X1474">
        <v>3</v>
      </c>
      <c r="Y1474">
        <v>7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3</v>
      </c>
      <c r="AG1474">
        <v>11</v>
      </c>
      <c r="AH1474">
        <v>0</v>
      </c>
    </row>
    <row r="1475" spans="2:34" x14ac:dyDescent="0.3">
      <c r="B1475">
        <v>839</v>
      </c>
      <c r="C1475">
        <v>1975</v>
      </c>
      <c r="D1475" s="12">
        <f>2026-marketing_campaign4[[#This Row],[Year_Birth]]</f>
        <v>51</v>
      </c>
      <c r="E1475" s="12" t="str" cm="1">
        <f t="array" ref="E14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75" s="12" t="s">
        <v>32</v>
      </c>
      <c r="G1475" s="12" t="s">
        <v>33</v>
      </c>
      <c r="H1475" s="11">
        <v>45503</v>
      </c>
      <c r="I1475">
        <v>1</v>
      </c>
      <c r="J1475">
        <v>0</v>
      </c>
      <c r="K1475" s="1">
        <v>41542</v>
      </c>
      <c r="L1475">
        <v>54</v>
      </c>
      <c r="M1475" s="11">
        <v>97</v>
      </c>
      <c r="N1475" s="11">
        <v>4</v>
      </c>
      <c r="O1475" s="11">
        <v>44</v>
      </c>
      <c r="P1475" s="11">
        <v>6</v>
      </c>
      <c r="Q1475" s="11">
        <v>1</v>
      </c>
      <c r="R1475" s="11">
        <v>18</v>
      </c>
      <c r="S14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170</v>
      </c>
      <c r="T1475" s="25" t="str" cm="1">
        <f t="array" ref="T14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75">
        <v>1</v>
      </c>
      <c r="V1475">
        <v>3</v>
      </c>
      <c r="W1475">
        <v>1</v>
      </c>
      <c r="X1475">
        <v>4</v>
      </c>
      <c r="Y1475">
        <v>5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3</v>
      </c>
      <c r="AG1475">
        <v>11</v>
      </c>
      <c r="AH1475">
        <v>0</v>
      </c>
    </row>
    <row r="1476" spans="2:34" x14ac:dyDescent="0.3">
      <c r="B1476">
        <v>4246</v>
      </c>
      <c r="C1476">
        <v>1982</v>
      </c>
      <c r="D1476" s="12">
        <f>2026-marketing_campaign4[[#This Row],[Year_Birth]]</f>
        <v>44</v>
      </c>
      <c r="E1476" s="12" t="str" cm="1">
        <f t="array" ref="E14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76" s="12" t="s">
        <v>34</v>
      </c>
      <c r="G1476" s="12" t="s">
        <v>30</v>
      </c>
      <c r="H1476" s="11">
        <v>6560</v>
      </c>
      <c r="I1476">
        <v>0</v>
      </c>
      <c r="J1476">
        <v>0</v>
      </c>
      <c r="K1476" s="1">
        <v>41620</v>
      </c>
      <c r="L1476">
        <v>2</v>
      </c>
      <c r="M1476" s="11">
        <v>67</v>
      </c>
      <c r="N1476" s="11">
        <v>11</v>
      </c>
      <c r="O1476" s="11">
        <v>26</v>
      </c>
      <c r="P1476" s="11">
        <v>4</v>
      </c>
      <c r="Q1476" s="11">
        <v>3</v>
      </c>
      <c r="R1476" s="11">
        <v>262</v>
      </c>
      <c r="S14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373</v>
      </c>
      <c r="T1476" s="25" t="str" cm="1">
        <f t="array" ref="T14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76">
        <v>0</v>
      </c>
      <c r="V1476">
        <v>1</v>
      </c>
      <c r="W1476">
        <v>0</v>
      </c>
      <c r="X1476">
        <v>1</v>
      </c>
      <c r="Y1476">
        <v>17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3</v>
      </c>
      <c r="AG1476">
        <v>11</v>
      </c>
      <c r="AH1476">
        <v>0</v>
      </c>
    </row>
    <row r="1477" spans="2:34" x14ac:dyDescent="0.3">
      <c r="B1477">
        <v>4832</v>
      </c>
      <c r="C1477">
        <v>1979</v>
      </c>
      <c r="D1477" s="12">
        <f>2026-marketing_campaign4[[#This Row],[Year_Birth]]</f>
        <v>47</v>
      </c>
      <c r="E1477" s="12" t="str" cm="1">
        <f t="array" ref="E14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77" s="12" t="s">
        <v>29</v>
      </c>
      <c r="G1477" s="12" t="s">
        <v>33</v>
      </c>
      <c r="H1477" s="11">
        <v>27244</v>
      </c>
      <c r="I1477">
        <v>1</v>
      </c>
      <c r="J1477">
        <v>0</v>
      </c>
      <c r="K1477" s="1">
        <v>41705</v>
      </c>
      <c r="L1477">
        <v>84</v>
      </c>
      <c r="M1477" s="11">
        <v>6</v>
      </c>
      <c r="N1477" s="11">
        <v>5</v>
      </c>
      <c r="O1477" s="11">
        <v>17</v>
      </c>
      <c r="P1477" s="11">
        <v>3</v>
      </c>
      <c r="Q1477" s="11">
        <v>24</v>
      </c>
      <c r="R1477" s="11">
        <v>46</v>
      </c>
      <c r="S14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101</v>
      </c>
      <c r="T1477" s="25" t="str" cm="1">
        <f t="array" ref="T14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77">
        <v>2</v>
      </c>
      <c r="V1477">
        <v>2</v>
      </c>
      <c r="W1477">
        <v>2</v>
      </c>
      <c r="X1477">
        <v>2</v>
      </c>
      <c r="Y1477">
        <v>7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3</v>
      </c>
      <c r="AG1477">
        <v>11</v>
      </c>
      <c r="AH1477">
        <v>0</v>
      </c>
    </row>
    <row r="1478" spans="2:34" x14ac:dyDescent="0.3">
      <c r="B1478">
        <v>1945</v>
      </c>
      <c r="C1478">
        <v>1962</v>
      </c>
      <c r="D1478" s="12">
        <f>2026-marketing_campaign4[[#This Row],[Year_Birth]]</f>
        <v>64</v>
      </c>
      <c r="E1478" s="12" t="str" cm="1">
        <f t="array" ref="E14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78" s="12" t="s">
        <v>29</v>
      </c>
      <c r="G1478" s="12" t="s">
        <v>33</v>
      </c>
      <c r="H1478" s="11">
        <v>71434</v>
      </c>
      <c r="I1478">
        <v>0</v>
      </c>
      <c r="J1478">
        <v>1</v>
      </c>
      <c r="K1478" s="1">
        <v>41535</v>
      </c>
      <c r="L1478">
        <v>4</v>
      </c>
      <c r="M1478" s="11">
        <v>711</v>
      </c>
      <c r="N1478" s="11">
        <v>36</v>
      </c>
      <c r="O1478" s="11">
        <v>217</v>
      </c>
      <c r="P1478" s="11">
        <v>172</v>
      </c>
      <c r="Q1478" s="11">
        <v>96</v>
      </c>
      <c r="R1478" s="11">
        <v>168</v>
      </c>
      <c r="S14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1400</v>
      </c>
      <c r="T1478" s="25" t="str" cm="1">
        <f t="array" ref="T14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478">
        <v>3</v>
      </c>
      <c r="V1478">
        <v>7</v>
      </c>
      <c r="W1478">
        <v>4</v>
      </c>
      <c r="X1478">
        <v>7</v>
      </c>
      <c r="Y1478">
        <v>4</v>
      </c>
      <c r="Z1478">
        <v>0</v>
      </c>
      <c r="AA1478">
        <v>1</v>
      </c>
      <c r="AB1478">
        <v>0</v>
      </c>
      <c r="AC1478">
        <v>1</v>
      </c>
      <c r="AD1478">
        <v>0</v>
      </c>
      <c r="AE1478">
        <v>0</v>
      </c>
      <c r="AF1478">
        <v>3</v>
      </c>
      <c r="AG1478">
        <v>11</v>
      </c>
      <c r="AH1478">
        <v>0</v>
      </c>
    </row>
    <row r="1479" spans="2:34" x14ac:dyDescent="0.3">
      <c r="B1479">
        <v>5147</v>
      </c>
      <c r="C1479">
        <v>1948</v>
      </c>
      <c r="D1479" s="12">
        <f>2026-marketing_campaign4[[#This Row],[Year_Birth]]</f>
        <v>78</v>
      </c>
      <c r="E1479" s="12" t="str" cm="1">
        <f t="array" ref="E14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79" s="12" t="s">
        <v>29</v>
      </c>
      <c r="G1479" s="12" t="s">
        <v>30</v>
      </c>
      <c r="H1479" s="11">
        <v>90842</v>
      </c>
      <c r="I1479">
        <v>0</v>
      </c>
      <c r="J1479">
        <v>0</v>
      </c>
      <c r="K1479" s="1">
        <v>41484</v>
      </c>
      <c r="L1479">
        <v>57</v>
      </c>
      <c r="M1479" s="11">
        <v>774</v>
      </c>
      <c r="N1479" s="11">
        <v>70</v>
      </c>
      <c r="O1479" s="11">
        <v>118</v>
      </c>
      <c r="P1479" s="11">
        <v>182</v>
      </c>
      <c r="Q1479" s="11">
        <v>187</v>
      </c>
      <c r="R1479" s="11">
        <v>93</v>
      </c>
      <c r="S14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1424</v>
      </c>
      <c r="T1479" s="25" t="str" cm="1">
        <f t="array" ref="T14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479">
        <v>1</v>
      </c>
      <c r="V1479">
        <v>4</v>
      </c>
      <c r="W1479">
        <v>9</v>
      </c>
      <c r="X1479">
        <v>13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3</v>
      </c>
      <c r="AG1479">
        <v>11</v>
      </c>
      <c r="AH1479">
        <v>0</v>
      </c>
    </row>
    <row r="1480" spans="2:34" x14ac:dyDescent="0.3">
      <c r="B1480">
        <v>11039</v>
      </c>
      <c r="C1480">
        <v>1975</v>
      </c>
      <c r="D1480" s="12">
        <f>2026-marketing_campaign4[[#This Row],[Year_Birth]]</f>
        <v>51</v>
      </c>
      <c r="E1480" s="12" t="str" cm="1">
        <f t="array" ref="E14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80" s="12" t="s">
        <v>29</v>
      </c>
      <c r="G1480" s="12" t="s">
        <v>33</v>
      </c>
      <c r="H1480" s="11">
        <v>51948</v>
      </c>
      <c r="I1480">
        <v>0</v>
      </c>
      <c r="J1480">
        <v>1</v>
      </c>
      <c r="K1480" s="1">
        <v>41534</v>
      </c>
      <c r="L1480">
        <v>51</v>
      </c>
      <c r="M1480" s="11">
        <v>82</v>
      </c>
      <c r="N1480" s="11">
        <v>33</v>
      </c>
      <c r="O1480" s="11">
        <v>54</v>
      </c>
      <c r="P1480" s="11">
        <v>71</v>
      </c>
      <c r="Q1480" s="11">
        <v>30</v>
      </c>
      <c r="R1480" s="11">
        <v>41</v>
      </c>
      <c r="S14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311</v>
      </c>
      <c r="T1480" s="25" t="str" cm="1">
        <f t="array" ref="T14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80">
        <v>2</v>
      </c>
      <c r="V1480">
        <v>5</v>
      </c>
      <c r="W1480">
        <v>2</v>
      </c>
      <c r="X1480">
        <v>4</v>
      </c>
      <c r="Y1480">
        <v>5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3</v>
      </c>
      <c r="AG1480">
        <v>11</v>
      </c>
      <c r="AH1480">
        <v>0</v>
      </c>
    </row>
    <row r="1481" spans="2:34" x14ac:dyDescent="0.3">
      <c r="B1481">
        <v>9495</v>
      </c>
      <c r="C1481">
        <v>1982</v>
      </c>
      <c r="D1481" s="12">
        <f>2026-marketing_campaign4[[#This Row],[Year_Birth]]</f>
        <v>44</v>
      </c>
      <c r="E1481" s="12" t="str" cm="1">
        <f t="array" ref="E14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81" s="12" t="s">
        <v>29</v>
      </c>
      <c r="G1481" s="12" t="s">
        <v>31</v>
      </c>
      <c r="H1481" s="11">
        <v>71853</v>
      </c>
      <c r="I1481">
        <v>0</v>
      </c>
      <c r="J1481">
        <v>0</v>
      </c>
      <c r="K1481" s="1">
        <v>41402</v>
      </c>
      <c r="L1481">
        <v>29</v>
      </c>
      <c r="M1481" s="11">
        <v>358</v>
      </c>
      <c r="N1481" s="11">
        <v>108</v>
      </c>
      <c r="O1481" s="11">
        <v>413</v>
      </c>
      <c r="P1481" s="11">
        <v>141</v>
      </c>
      <c r="Q1481" s="11">
        <v>97</v>
      </c>
      <c r="R1481" s="11">
        <v>32</v>
      </c>
      <c r="S14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1149</v>
      </c>
      <c r="T1481" s="25" t="str" cm="1">
        <f t="array" ref="T14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481">
        <v>1</v>
      </c>
      <c r="V1481">
        <v>2</v>
      </c>
      <c r="W1481">
        <v>8</v>
      </c>
      <c r="X1481">
        <v>6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3</v>
      </c>
      <c r="AG1481">
        <v>11</v>
      </c>
      <c r="AH1481">
        <v>0</v>
      </c>
    </row>
    <row r="1482" spans="2:34" x14ac:dyDescent="0.3">
      <c r="B1482">
        <v>9635</v>
      </c>
      <c r="C1482">
        <v>1983</v>
      </c>
      <c r="D1482" s="12">
        <f>2026-marketing_campaign4[[#This Row],[Year_Birth]]</f>
        <v>43</v>
      </c>
      <c r="E1482" s="12" t="str" cm="1">
        <f t="array" ref="E14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82" s="12" t="s">
        <v>34</v>
      </c>
      <c r="G1482" s="12" t="s">
        <v>33</v>
      </c>
      <c r="H1482" s="11">
        <v>35876</v>
      </c>
      <c r="I1482">
        <v>0</v>
      </c>
      <c r="J1482">
        <v>0</v>
      </c>
      <c r="K1482" s="1">
        <v>41749</v>
      </c>
      <c r="L1482">
        <v>13</v>
      </c>
      <c r="M1482" s="11">
        <v>66</v>
      </c>
      <c r="N1482" s="11">
        <v>2</v>
      </c>
      <c r="O1482" s="11">
        <v>40</v>
      </c>
      <c r="P1482" s="11">
        <v>4</v>
      </c>
      <c r="Q1482" s="11">
        <v>3</v>
      </c>
      <c r="R1482" s="11">
        <v>14</v>
      </c>
      <c r="S14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129</v>
      </c>
      <c r="T1482" s="25" t="str" cm="1">
        <f t="array" ref="T14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82">
        <v>1</v>
      </c>
      <c r="V1482">
        <v>3</v>
      </c>
      <c r="W1482">
        <v>1</v>
      </c>
      <c r="X1482">
        <v>3</v>
      </c>
      <c r="Y1482">
        <v>6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3</v>
      </c>
      <c r="AG1482">
        <v>11</v>
      </c>
      <c r="AH1482">
        <v>0</v>
      </c>
    </row>
    <row r="1483" spans="2:34" x14ac:dyDescent="0.3">
      <c r="B1483">
        <v>2173</v>
      </c>
      <c r="C1483">
        <v>1952</v>
      </c>
      <c r="D1483" s="12">
        <f>2026-marketing_campaign4[[#This Row],[Year_Birth]]</f>
        <v>74</v>
      </c>
      <c r="E1483" s="12" t="str" cm="1">
        <f t="array" ref="E14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83" s="12" t="s">
        <v>29</v>
      </c>
      <c r="G1483" s="12" t="s">
        <v>38</v>
      </c>
      <c r="H1483" s="11">
        <v>40049</v>
      </c>
      <c r="I1483">
        <v>0</v>
      </c>
      <c r="J1483">
        <v>1</v>
      </c>
      <c r="K1483" s="1">
        <v>41563</v>
      </c>
      <c r="L1483">
        <v>23</v>
      </c>
      <c r="M1483" s="11">
        <v>13</v>
      </c>
      <c r="N1483" s="11">
        <v>6</v>
      </c>
      <c r="O1483" s="11">
        <v>7</v>
      </c>
      <c r="P1483" s="11">
        <v>0</v>
      </c>
      <c r="Q1483" s="11">
        <v>3</v>
      </c>
      <c r="R1483" s="11">
        <v>3</v>
      </c>
      <c r="S14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1483" s="25" t="str" cm="1">
        <f t="array" ref="T14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83">
        <v>1</v>
      </c>
      <c r="V1483">
        <v>1</v>
      </c>
      <c r="W1483">
        <v>0</v>
      </c>
      <c r="X1483">
        <v>3</v>
      </c>
      <c r="Y1483">
        <v>6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3</v>
      </c>
      <c r="AG1483">
        <v>11</v>
      </c>
      <c r="AH1483">
        <v>0</v>
      </c>
    </row>
    <row r="1484" spans="2:34" x14ac:dyDescent="0.3">
      <c r="B1484">
        <v>9386</v>
      </c>
      <c r="C1484">
        <v>1962</v>
      </c>
      <c r="D1484" s="12">
        <f>2026-marketing_campaign4[[#This Row],[Year_Birth]]</f>
        <v>64</v>
      </c>
      <c r="E1484" s="12" t="str" cm="1">
        <f t="array" ref="E14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84" s="12" t="s">
        <v>29</v>
      </c>
      <c r="G1484" s="12" t="s">
        <v>31</v>
      </c>
      <c r="H1484" s="11">
        <v>50127</v>
      </c>
      <c r="I1484">
        <v>0</v>
      </c>
      <c r="J1484">
        <v>1</v>
      </c>
      <c r="K1484" s="1">
        <v>41788</v>
      </c>
      <c r="L1484">
        <v>88</v>
      </c>
      <c r="M1484" s="11">
        <v>274</v>
      </c>
      <c r="N1484" s="11">
        <v>0</v>
      </c>
      <c r="O1484" s="11">
        <v>21</v>
      </c>
      <c r="P1484" s="11">
        <v>4</v>
      </c>
      <c r="Q1484" s="11">
        <v>6</v>
      </c>
      <c r="R1484" s="11">
        <v>15</v>
      </c>
      <c r="S14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320</v>
      </c>
      <c r="T1484" s="25" t="str" cm="1">
        <f t="array" ref="T14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84">
        <v>1</v>
      </c>
      <c r="V1484">
        <v>5</v>
      </c>
      <c r="W1484">
        <v>1</v>
      </c>
      <c r="X1484">
        <v>6</v>
      </c>
      <c r="Y1484">
        <v>6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3</v>
      </c>
      <c r="AG1484">
        <v>11</v>
      </c>
      <c r="AH1484">
        <v>0</v>
      </c>
    </row>
    <row r="1485" spans="2:34" x14ac:dyDescent="0.3">
      <c r="B1485">
        <v>5510</v>
      </c>
      <c r="C1485">
        <v>1977</v>
      </c>
      <c r="D1485" s="12">
        <f>2026-marketing_campaign4[[#This Row],[Year_Birth]]</f>
        <v>49</v>
      </c>
      <c r="E1485" s="12" t="str" cm="1">
        <f t="array" ref="E14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85" s="12" t="s">
        <v>34</v>
      </c>
      <c r="G1485" s="12" t="s">
        <v>33</v>
      </c>
      <c r="H1485" s="11">
        <v>43263</v>
      </c>
      <c r="I1485">
        <v>0</v>
      </c>
      <c r="J1485">
        <v>1</v>
      </c>
      <c r="K1485" s="1">
        <v>41234</v>
      </c>
      <c r="L1485">
        <v>2</v>
      </c>
      <c r="M1485" s="11">
        <v>262</v>
      </c>
      <c r="N1485" s="11">
        <v>6</v>
      </c>
      <c r="O1485" s="11">
        <v>61</v>
      </c>
      <c r="P1485" s="11">
        <v>0</v>
      </c>
      <c r="Q1485" s="11">
        <v>10</v>
      </c>
      <c r="R1485" s="11">
        <v>102</v>
      </c>
      <c r="S14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441</v>
      </c>
      <c r="T1485" s="25" t="str" cm="1">
        <f t="array" ref="T14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85">
        <v>3</v>
      </c>
      <c r="V1485">
        <v>5</v>
      </c>
      <c r="W1485">
        <v>2</v>
      </c>
      <c r="X1485">
        <v>6</v>
      </c>
      <c r="Y1485">
        <v>5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3</v>
      </c>
      <c r="AG1485">
        <v>11</v>
      </c>
      <c r="AH1485">
        <v>0</v>
      </c>
    </row>
    <row r="1486" spans="2:34" x14ac:dyDescent="0.3">
      <c r="B1486">
        <v>2253</v>
      </c>
      <c r="C1486">
        <v>1990</v>
      </c>
      <c r="D1486" s="12">
        <f>2026-marketing_campaign4[[#This Row],[Year_Birth]]</f>
        <v>36</v>
      </c>
      <c r="E1486" s="12" t="str" cm="1">
        <f t="array" ref="E14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486" s="12" t="s">
        <v>29</v>
      </c>
      <c r="G1486" s="12" t="s">
        <v>33</v>
      </c>
      <c r="H1486" s="11">
        <v>18929</v>
      </c>
      <c r="I1486">
        <v>0</v>
      </c>
      <c r="J1486">
        <v>0</v>
      </c>
      <c r="K1486" s="1">
        <v>41321</v>
      </c>
      <c r="L1486">
        <v>15</v>
      </c>
      <c r="M1486" s="11">
        <v>32</v>
      </c>
      <c r="N1486" s="11">
        <v>0</v>
      </c>
      <c r="O1486" s="11">
        <v>8</v>
      </c>
      <c r="P1486" s="11">
        <v>23</v>
      </c>
      <c r="Q1486" s="11">
        <v>4</v>
      </c>
      <c r="R1486" s="11">
        <v>18</v>
      </c>
      <c r="S14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85</v>
      </c>
      <c r="T1486" s="25" t="str" cm="1">
        <f t="array" ref="T14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86">
        <v>1</v>
      </c>
      <c r="V1486">
        <v>1</v>
      </c>
      <c r="W1486">
        <v>0</v>
      </c>
      <c r="X1486">
        <v>4</v>
      </c>
      <c r="Y1486">
        <v>6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3</v>
      </c>
      <c r="AG1486">
        <v>11</v>
      </c>
      <c r="AH1486">
        <v>0</v>
      </c>
    </row>
    <row r="1487" spans="2:34" x14ac:dyDescent="0.3">
      <c r="B1487">
        <v>5181</v>
      </c>
      <c r="C1487">
        <v>1982</v>
      </c>
      <c r="D1487" s="12">
        <f>2026-marketing_campaign4[[#This Row],[Year_Birth]]</f>
        <v>44</v>
      </c>
      <c r="E1487" s="12" t="str" cm="1">
        <f t="array" ref="E14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87" s="12" t="s">
        <v>36</v>
      </c>
      <c r="G1487" s="12" t="s">
        <v>30</v>
      </c>
      <c r="H1487" s="11">
        <v>24367</v>
      </c>
      <c r="I1487">
        <v>1</v>
      </c>
      <c r="J1487">
        <v>0</v>
      </c>
      <c r="K1487" s="1">
        <v>41353</v>
      </c>
      <c r="L1487">
        <v>58</v>
      </c>
      <c r="M1487" s="11">
        <v>2</v>
      </c>
      <c r="N1487" s="11">
        <v>4</v>
      </c>
      <c r="O1487" s="11">
        <v>2</v>
      </c>
      <c r="P1487" s="11">
        <v>0</v>
      </c>
      <c r="Q1487" s="11">
        <v>11</v>
      </c>
      <c r="R1487" s="11">
        <v>5</v>
      </c>
      <c r="S14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</v>
      </c>
      <c r="T1487" s="25" t="str" cm="1">
        <f t="array" ref="T14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87">
        <v>1</v>
      </c>
      <c r="V1487">
        <v>1</v>
      </c>
      <c r="W1487">
        <v>0</v>
      </c>
      <c r="X1487">
        <v>2</v>
      </c>
      <c r="Y1487">
        <v>9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3</v>
      </c>
      <c r="AG1487">
        <v>11</v>
      </c>
      <c r="AH1487">
        <v>0</v>
      </c>
    </row>
    <row r="1488" spans="2:34" x14ac:dyDescent="0.3">
      <c r="B1488">
        <v>979</v>
      </c>
      <c r="C1488">
        <v>1975</v>
      </c>
      <c r="D1488" s="12">
        <f>2026-marketing_campaign4[[#This Row],[Year_Birth]]</f>
        <v>51</v>
      </c>
      <c r="E1488" s="12" t="str" cm="1">
        <f t="array" ref="E14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88" s="12" t="s">
        <v>29</v>
      </c>
      <c r="G1488" s="12" t="s">
        <v>30</v>
      </c>
      <c r="H1488" s="11">
        <v>33249</v>
      </c>
      <c r="I1488">
        <v>1</v>
      </c>
      <c r="J1488">
        <v>0</v>
      </c>
      <c r="K1488" s="1">
        <v>41325</v>
      </c>
      <c r="L1488">
        <v>11</v>
      </c>
      <c r="M1488" s="11">
        <v>6</v>
      </c>
      <c r="N1488" s="11">
        <v>10</v>
      </c>
      <c r="O1488" s="11">
        <v>21</v>
      </c>
      <c r="P1488" s="11">
        <v>19</v>
      </c>
      <c r="Q1488" s="11">
        <v>14</v>
      </c>
      <c r="R1488" s="11">
        <v>42</v>
      </c>
      <c r="S14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</v>
      </c>
      <c r="T1488" s="25" t="str" cm="1">
        <f t="array" ref="T14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88">
        <v>2</v>
      </c>
      <c r="V1488">
        <v>2</v>
      </c>
      <c r="W1488">
        <v>1</v>
      </c>
      <c r="X1488">
        <v>3</v>
      </c>
      <c r="Y1488">
        <v>6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3</v>
      </c>
      <c r="AG1488">
        <v>11</v>
      </c>
      <c r="AH1488">
        <v>0</v>
      </c>
    </row>
    <row r="1489" spans="2:34" x14ac:dyDescent="0.3">
      <c r="B1489">
        <v>10390</v>
      </c>
      <c r="C1489">
        <v>1959</v>
      </c>
      <c r="D1489" s="12">
        <f>2026-marketing_campaign4[[#This Row],[Year_Birth]]</f>
        <v>67</v>
      </c>
      <c r="E1489" s="12" t="str" cm="1">
        <f t="array" ref="E14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89" s="12" t="s">
        <v>37</v>
      </c>
      <c r="G1489" s="12" t="s">
        <v>33</v>
      </c>
      <c r="H1489" s="11">
        <v>26887</v>
      </c>
      <c r="I1489">
        <v>0</v>
      </c>
      <c r="J1489">
        <v>1</v>
      </c>
      <c r="K1489" s="1">
        <v>41315</v>
      </c>
      <c r="L1489">
        <v>27</v>
      </c>
      <c r="M1489" s="11">
        <v>6</v>
      </c>
      <c r="N1489" s="11">
        <v>7</v>
      </c>
      <c r="O1489" s="11">
        <v>4</v>
      </c>
      <c r="P1489" s="11">
        <v>3</v>
      </c>
      <c r="Q1489" s="11">
        <v>4</v>
      </c>
      <c r="R1489" s="11">
        <v>6</v>
      </c>
      <c r="S14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1489" s="25" t="str" cm="1">
        <f t="array" ref="T14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89">
        <v>1</v>
      </c>
      <c r="V1489">
        <v>1</v>
      </c>
      <c r="W1489">
        <v>0</v>
      </c>
      <c r="X1489">
        <v>3</v>
      </c>
      <c r="Y1489">
        <v>6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3</v>
      </c>
      <c r="AG1489">
        <v>11</v>
      </c>
      <c r="AH1489">
        <v>0</v>
      </c>
    </row>
    <row r="1490" spans="2:34" x14ac:dyDescent="0.3">
      <c r="B1490">
        <v>4698</v>
      </c>
      <c r="C1490">
        <v>1983</v>
      </c>
      <c r="D1490" s="12">
        <f>2026-marketing_campaign4[[#This Row],[Year_Birth]]</f>
        <v>43</v>
      </c>
      <c r="E1490" s="12" t="str" cm="1">
        <f t="array" ref="E14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90" s="12" t="s">
        <v>32</v>
      </c>
      <c r="G1490" s="12" t="s">
        <v>33</v>
      </c>
      <c r="H1490" s="11">
        <v>50150</v>
      </c>
      <c r="I1490">
        <v>0</v>
      </c>
      <c r="J1490">
        <v>0</v>
      </c>
      <c r="K1490" s="1">
        <v>41445</v>
      </c>
      <c r="L1490">
        <v>32</v>
      </c>
      <c r="M1490" s="11">
        <v>135</v>
      </c>
      <c r="N1490" s="11">
        <v>46</v>
      </c>
      <c r="O1490" s="11">
        <v>92</v>
      </c>
      <c r="P1490" s="11">
        <v>65</v>
      </c>
      <c r="Q1490" s="11">
        <v>61</v>
      </c>
      <c r="R1490" s="11">
        <v>11</v>
      </c>
      <c r="S14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410</v>
      </c>
      <c r="T1490" s="25" t="str" cm="1">
        <f t="array" ref="T14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490">
        <v>2</v>
      </c>
      <c r="V1490">
        <v>5</v>
      </c>
      <c r="W1490">
        <v>2</v>
      </c>
      <c r="X1490">
        <v>7</v>
      </c>
      <c r="Y1490">
        <v>5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3</v>
      </c>
      <c r="AG1490">
        <v>11</v>
      </c>
      <c r="AH1490">
        <v>0</v>
      </c>
    </row>
    <row r="1491" spans="2:34" x14ac:dyDescent="0.3">
      <c r="B1491">
        <v>7793</v>
      </c>
      <c r="C1491">
        <v>1976</v>
      </c>
      <c r="D1491" s="12">
        <f>2026-marketing_campaign4[[#This Row],[Year_Birth]]</f>
        <v>50</v>
      </c>
      <c r="E1491" s="12" t="str" cm="1">
        <f t="array" ref="E14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91" s="12" t="s">
        <v>29</v>
      </c>
      <c r="G1491" s="12" t="s">
        <v>31</v>
      </c>
      <c r="H1491" s="11">
        <v>62061</v>
      </c>
      <c r="I1491">
        <v>0</v>
      </c>
      <c r="J1491">
        <v>1</v>
      </c>
      <c r="K1491" s="1">
        <v>41517</v>
      </c>
      <c r="L1491">
        <v>12</v>
      </c>
      <c r="M1491" s="11">
        <v>641</v>
      </c>
      <c r="N1491" s="11">
        <v>7</v>
      </c>
      <c r="O1491" s="11">
        <v>84</v>
      </c>
      <c r="P1491" s="11">
        <v>0</v>
      </c>
      <c r="Q1491" s="11">
        <v>30</v>
      </c>
      <c r="R1491" s="11">
        <v>38</v>
      </c>
      <c r="S14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800</v>
      </c>
      <c r="T1491" s="25" t="str" cm="1">
        <f t="array" ref="T14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91">
        <v>3</v>
      </c>
      <c r="V1491">
        <v>10</v>
      </c>
      <c r="W1491">
        <v>4</v>
      </c>
      <c r="X1491">
        <v>7</v>
      </c>
      <c r="Y1491">
        <v>6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3</v>
      </c>
      <c r="AG1491">
        <v>11</v>
      </c>
      <c r="AH1491">
        <v>0</v>
      </c>
    </row>
    <row r="1492" spans="2:34" x14ac:dyDescent="0.3">
      <c r="B1492">
        <v>10590</v>
      </c>
      <c r="C1492">
        <v>1956</v>
      </c>
      <c r="D1492" s="12">
        <f>2026-marketing_campaign4[[#This Row],[Year_Birth]]</f>
        <v>70</v>
      </c>
      <c r="E1492" s="12" t="str" cm="1">
        <f t="array" ref="E14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92" s="12" t="s">
        <v>32</v>
      </c>
      <c r="G1492" s="12" t="s">
        <v>31</v>
      </c>
      <c r="H1492" s="11">
        <v>76542</v>
      </c>
      <c r="I1492">
        <v>0</v>
      </c>
      <c r="J1492">
        <v>0</v>
      </c>
      <c r="K1492" s="1">
        <v>41363</v>
      </c>
      <c r="L1492">
        <v>91</v>
      </c>
      <c r="M1492" s="11">
        <v>794</v>
      </c>
      <c r="N1492" s="11">
        <v>73</v>
      </c>
      <c r="O1492" s="11">
        <v>573</v>
      </c>
      <c r="P1492" s="11">
        <v>0</v>
      </c>
      <c r="Q1492" s="11">
        <v>29</v>
      </c>
      <c r="R1492" s="11">
        <v>14</v>
      </c>
      <c r="S14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1483</v>
      </c>
      <c r="T1492" s="25" t="str" cm="1">
        <f t="array" ref="T14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492">
        <v>1</v>
      </c>
      <c r="V1492">
        <v>4</v>
      </c>
      <c r="W1492">
        <v>8</v>
      </c>
      <c r="X1492">
        <v>10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3</v>
      </c>
      <c r="AG1492">
        <v>11</v>
      </c>
      <c r="AH1492">
        <v>0</v>
      </c>
    </row>
    <row r="1493" spans="2:34" x14ac:dyDescent="0.3">
      <c r="B1493">
        <v>8369</v>
      </c>
      <c r="C1493">
        <v>1987</v>
      </c>
      <c r="D1493" s="12">
        <f>2026-marketing_campaign4[[#This Row],[Year_Birth]]</f>
        <v>39</v>
      </c>
      <c r="E1493" s="12" t="str" cm="1">
        <f t="array" ref="E14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493" s="12" t="s">
        <v>29</v>
      </c>
      <c r="G1493" s="12" t="s">
        <v>31</v>
      </c>
      <c r="H1493" s="11">
        <v>18227</v>
      </c>
      <c r="I1493">
        <v>1</v>
      </c>
      <c r="J1493">
        <v>0</v>
      </c>
      <c r="K1493" s="1">
        <v>41221</v>
      </c>
      <c r="L1493">
        <v>21</v>
      </c>
      <c r="M1493" s="11">
        <v>1</v>
      </c>
      <c r="N1493" s="11">
        <v>2</v>
      </c>
      <c r="O1493" s="11">
        <v>7</v>
      </c>
      <c r="P1493" s="11">
        <v>4</v>
      </c>
      <c r="Q1493" s="11">
        <v>3</v>
      </c>
      <c r="R1493" s="11">
        <v>11</v>
      </c>
      <c r="S14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</v>
      </c>
      <c r="T1493" s="25" t="str" cm="1">
        <f t="array" ref="T14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93">
        <v>1</v>
      </c>
      <c r="V1493">
        <v>0</v>
      </c>
      <c r="W1493">
        <v>1</v>
      </c>
      <c r="X1493">
        <v>2</v>
      </c>
      <c r="Y1493">
        <v>8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3</v>
      </c>
      <c r="AG1493">
        <v>11</v>
      </c>
      <c r="AH1493">
        <v>0</v>
      </c>
    </row>
    <row r="1494" spans="2:34" x14ac:dyDescent="0.3">
      <c r="B1494">
        <v>5232</v>
      </c>
      <c r="C1494">
        <v>1965</v>
      </c>
      <c r="D1494" s="12">
        <f>2026-marketing_campaign4[[#This Row],[Year_Birth]]</f>
        <v>61</v>
      </c>
      <c r="E1494" s="12" t="str" cm="1">
        <f t="array" ref="E14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94" s="12" t="s">
        <v>29</v>
      </c>
      <c r="G1494" s="12" t="s">
        <v>33</v>
      </c>
      <c r="H1494" s="11">
        <v>69139</v>
      </c>
      <c r="I1494">
        <v>0</v>
      </c>
      <c r="J1494">
        <v>1</v>
      </c>
      <c r="K1494" s="1">
        <v>41666</v>
      </c>
      <c r="L1494">
        <v>23</v>
      </c>
      <c r="M1494" s="11">
        <v>86</v>
      </c>
      <c r="N1494" s="11">
        <v>12</v>
      </c>
      <c r="O1494" s="11">
        <v>75</v>
      </c>
      <c r="P1494" s="11">
        <v>33</v>
      </c>
      <c r="Q1494" s="11">
        <v>15</v>
      </c>
      <c r="R1494" s="11">
        <v>6</v>
      </c>
      <c r="S14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227</v>
      </c>
      <c r="T1494" s="25" t="str" cm="1">
        <f t="array" ref="T14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94">
        <v>1</v>
      </c>
      <c r="V1494">
        <v>4</v>
      </c>
      <c r="W1494">
        <v>1</v>
      </c>
      <c r="X1494">
        <v>5</v>
      </c>
      <c r="Y1494">
        <v>4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3</v>
      </c>
      <c r="AG1494">
        <v>11</v>
      </c>
      <c r="AH1494">
        <v>0</v>
      </c>
    </row>
    <row r="1495" spans="2:34" x14ac:dyDescent="0.3">
      <c r="B1495">
        <v>3834</v>
      </c>
      <c r="C1495">
        <v>1962</v>
      </c>
      <c r="D1495" s="12">
        <f>2026-marketing_campaign4[[#This Row],[Year_Birth]]</f>
        <v>64</v>
      </c>
      <c r="E1495" s="12" t="str" cm="1">
        <f t="array" ref="E14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95" s="12" t="s">
        <v>29</v>
      </c>
      <c r="G1495" s="12" t="s">
        <v>30</v>
      </c>
      <c r="H1495" s="11">
        <v>69627</v>
      </c>
      <c r="I1495">
        <v>0</v>
      </c>
      <c r="J1495">
        <v>1</v>
      </c>
      <c r="K1495" s="1">
        <v>41350</v>
      </c>
      <c r="L1495">
        <v>35</v>
      </c>
      <c r="M1495" s="11">
        <v>231</v>
      </c>
      <c r="N1495" s="11">
        <v>161</v>
      </c>
      <c r="O1495" s="11">
        <v>215</v>
      </c>
      <c r="P1495" s="11">
        <v>171</v>
      </c>
      <c r="Q1495" s="11">
        <v>30</v>
      </c>
      <c r="R1495" s="11">
        <v>53</v>
      </c>
      <c r="S14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861</v>
      </c>
      <c r="T1495" s="25" t="str" cm="1">
        <f t="array" ref="T14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495">
        <v>2</v>
      </c>
      <c r="V1495">
        <v>8</v>
      </c>
      <c r="W1495">
        <v>2</v>
      </c>
      <c r="X1495">
        <v>11</v>
      </c>
      <c r="Y1495">
        <v>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3</v>
      </c>
      <c r="AG1495">
        <v>11</v>
      </c>
      <c r="AH1495">
        <v>0</v>
      </c>
    </row>
    <row r="1496" spans="2:34" x14ac:dyDescent="0.3">
      <c r="B1496">
        <v>7912</v>
      </c>
      <c r="C1496">
        <v>1978</v>
      </c>
      <c r="D1496" s="12">
        <f>2026-marketing_campaign4[[#This Row],[Year_Birth]]</f>
        <v>48</v>
      </c>
      <c r="E1496" s="12" t="str" cm="1">
        <f t="array" ref="E14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496" s="12" t="s">
        <v>29</v>
      </c>
      <c r="G1496" s="12" t="s">
        <v>33</v>
      </c>
      <c r="H1496" s="11">
        <v>38136</v>
      </c>
      <c r="I1496">
        <v>1</v>
      </c>
      <c r="J1496">
        <v>0</v>
      </c>
      <c r="K1496" s="1">
        <v>41386</v>
      </c>
      <c r="L1496">
        <v>69</v>
      </c>
      <c r="M1496" s="11">
        <v>8</v>
      </c>
      <c r="N1496" s="11">
        <v>15</v>
      </c>
      <c r="O1496" s="11">
        <v>27</v>
      </c>
      <c r="P1496" s="11">
        <v>0</v>
      </c>
      <c r="Q1496" s="11">
        <v>20</v>
      </c>
      <c r="R1496" s="11">
        <v>33</v>
      </c>
      <c r="S14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</v>
      </c>
      <c r="T1496" s="25" t="str" cm="1">
        <f t="array" ref="T14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96">
        <v>2</v>
      </c>
      <c r="V1496">
        <v>3</v>
      </c>
      <c r="W1496">
        <v>1</v>
      </c>
      <c r="X1496">
        <v>2</v>
      </c>
      <c r="Y1496">
        <v>8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3</v>
      </c>
      <c r="AG1496">
        <v>11</v>
      </c>
      <c r="AH1496">
        <v>0</v>
      </c>
    </row>
    <row r="1497" spans="2:34" x14ac:dyDescent="0.3">
      <c r="B1497">
        <v>7712</v>
      </c>
      <c r="C1497">
        <v>1946</v>
      </c>
      <c r="D1497" s="12">
        <f>2026-marketing_campaign4[[#This Row],[Year_Birth]]</f>
        <v>80</v>
      </c>
      <c r="E1497" s="12" t="str" cm="1">
        <f t="array" ref="E14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497" s="12" t="s">
        <v>32</v>
      </c>
      <c r="G1497" s="12" t="s">
        <v>30</v>
      </c>
      <c r="H1497" s="11">
        <v>62159</v>
      </c>
      <c r="I1497">
        <v>0</v>
      </c>
      <c r="J1497">
        <v>0</v>
      </c>
      <c r="K1497" s="1">
        <v>41757</v>
      </c>
      <c r="L1497">
        <v>68</v>
      </c>
      <c r="M1497" s="11">
        <v>182</v>
      </c>
      <c r="N1497" s="11">
        <v>17</v>
      </c>
      <c r="O1497" s="11">
        <v>259</v>
      </c>
      <c r="P1497" s="11">
        <v>77</v>
      </c>
      <c r="Q1497" s="11">
        <v>70</v>
      </c>
      <c r="R1497" s="11">
        <v>29</v>
      </c>
      <c r="S14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634</v>
      </c>
      <c r="T1497" s="25" t="str" cm="1">
        <f t="array" ref="T14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497">
        <v>1</v>
      </c>
      <c r="V1497">
        <v>6</v>
      </c>
      <c r="W1497">
        <v>2</v>
      </c>
      <c r="X1497">
        <v>10</v>
      </c>
      <c r="Y1497">
        <v>4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3</v>
      </c>
      <c r="AG1497">
        <v>11</v>
      </c>
      <c r="AH1497">
        <v>0</v>
      </c>
    </row>
    <row r="1498" spans="2:34" x14ac:dyDescent="0.3">
      <c r="B1498">
        <v>1065</v>
      </c>
      <c r="C1498">
        <v>1963</v>
      </c>
      <c r="D1498" s="12">
        <f>2026-marketing_campaign4[[#This Row],[Year_Birth]]</f>
        <v>63</v>
      </c>
      <c r="E1498" s="12" t="str" cm="1">
        <f t="array" ref="E14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498" s="12" t="s">
        <v>29</v>
      </c>
      <c r="G1498" s="12" t="s">
        <v>30</v>
      </c>
      <c r="H1498" s="11">
        <v>80695</v>
      </c>
      <c r="I1498">
        <v>0</v>
      </c>
      <c r="J1498">
        <v>0</v>
      </c>
      <c r="K1498" s="1">
        <v>41637</v>
      </c>
      <c r="L1498">
        <v>85</v>
      </c>
      <c r="M1498" s="11">
        <v>557</v>
      </c>
      <c r="N1498" s="11">
        <v>129</v>
      </c>
      <c r="O1498" s="11">
        <v>984</v>
      </c>
      <c r="P1498" s="11">
        <v>193</v>
      </c>
      <c r="Q1498" s="11">
        <v>37</v>
      </c>
      <c r="R1498" s="11">
        <v>18</v>
      </c>
      <c r="S14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1918</v>
      </c>
      <c r="T1498" s="25" t="str" cm="1">
        <f t="array" ref="T14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498">
        <v>1</v>
      </c>
      <c r="V1498">
        <v>5</v>
      </c>
      <c r="W1498">
        <v>8</v>
      </c>
      <c r="X1498">
        <v>5</v>
      </c>
      <c r="Y1498">
        <v>2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3</v>
      </c>
      <c r="AG1498">
        <v>11</v>
      </c>
      <c r="AH1498">
        <v>0</v>
      </c>
    </row>
    <row r="1499" spans="2:34" x14ac:dyDescent="0.3">
      <c r="B1499">
        <v>7275</v>
      </c>
      <c r="C1499">
        <v>1971</v>
      </c>
      <c r="D1499" s="12">
        <f>2026-marketing_campaign4[[#This Row],[Year_Birth]]</f>
        <v>55</v>
      </c>
      <c r="E1499" s="12" t="str" cm="1">
        <f t="array" ref="E14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499" s="12" t="s">
        <v>34</v>
      </c>
      <c r="G1499" s="12" t="s">
        <v>30</v>
      </c>
      <c r="H1499" s="11">
        <v>33316</v>
      </c>
      <c r="I1499">
        <v>1</v>
      </c>
      <c r="J1499">
        <v>1</v>
      </c>
      <c r="K1499" s="1">
        <v>41551</v>
      </c>
      <c r="L1499">
        <v>34</v>
      </c>
      <c r="M1499" s="11">
        <v>79</v>
      </c>
      <c r="N1499" s="11">
        <v>1</v>
      </c>
      <c r="O1499" s="11">
        <v>31</v>
      </c>
      <c r="P1499" s="11">
        <v>4</v>
      </c>
      <c r="Q1499" s="11">
        <v>4</v>
      </c>
      <c r="R1499" s="11">
        <v>12</v>
      </c>
      <c r="S14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</v>
      </c>
      <c r="T1499" s="25" t="str" cm="1">
        <f t="array" ref="T14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499">
        <v>3</v>
      </c>
      <c r="V1499">
        <v>2</v>
      </c>
      <c r="W1499">
        <v>1</v>
      </c>
      <c r="X1499">
        <v>4</v>
      </c>
      <c r="Y1499">
        <v>6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3</v>
      </c>
      <c r="AG1499">
        <v>11</v>
      </c>
      <c r="AH1499">
        <v>0</v>
      </c>
    </row>
    <row r="1500" spans="2:34" x14ac:dyDescent="0.3">
      <c r="B1500">
        <v>1343</v>
      </c>
      <c r="C1500">
        <v>1968</v>
      </c>
      <c r="D1500" s="12">
        <f>2026-marketing_campaign4[[#This Row],[Year_Birth]]</f>
        <v>58</v>
      </c>
      <c r="E1500" s="12" t="str" cm="1">
        <f t="array" ref="E15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00" s="12" t="s">
        <v>29</v>
      </c>
      <c r="G1500" s="12" t="s">
        <v>31</v>
      </c>
      <c r="H1500" s="11">
        <v>58554</v>
      </c>
      <c r="I1500">
        <v>1</v>
      </c>
      <c r="J1500">
        <v>1</v>
      </c>
      <c r="K1500" s="1">
        <v>41178</v>
      </c>
      <c r="L1500">
        <v>55</v>
      </c>
      <c r="M1500" s="11">
        <v>368</v>
      </c>
      <c r="N1500" s="11">
        <v>24</v>
      </c>
      <c r="O1500" s="11">
        <v>68</v>
      </c>
      <c r="P1500" s="11">
        <v>38</v>
      </c>
      <c r="Q1500" s="11">
        <v>0</v>
      </c>
      <c r="R1500" s="11">
        <v>88</v>
      </c>
      <c r="S15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586</v>
      </c>
      <c r="T1500" s="25" t="str" cm="1">
        <f t="array" ref="T15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500">
        <v>6</v>
      </c>
      <c r="V1500">
        <v>8</v>
      </c>
      <c r="W1500">
        <v>2</v>
      </c>
      <c r="X1500">
        <v>6</v>
      </c>
      <c r="Y1500">
        <v>7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3</v>
      </c>
      <c r="AG1500">
        <v>11</v>
      </c>
      <c r="AH1500">
        <v>0</v>
      </c>
    </row>
    <row r="1501" spans="2:34" x14ac:dyDescent="0.3">
      <c r="B1501">
        <v>1384</v>
      </c>
      <c r="C1501">
        <v>1992</v>
      </c>
      <c r="D1501" s="12">
        <f>2026-marketing_campaign4[[#This Row],[Year_Birth]]</f>
        <v>34</v>
      </c>
      <c r="E1501" s="12" t="str" cm="1">
        <f t="array" ref="E15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501" s="12" t="s">
        <v>36</v>
      </c>
      <c r="G1501" s="12" t="s">
        <v>33</v>
      </c>
      <c r="H1501" s="11">
        <v>17256</v>
      </c>
      <c r="I1501">
        <v>1</v>
      </c>
      <c r="J1501">
        <v>0</v>
      </c>
      <c r="K1501" s="1">
        <v>41601</v>
      </c>
      <c r="L1501">
        <v>10</v>
      </c>
      <c r="M1501" s="11">
        <v>6</v>
      </c>
      <c r="N1501" s="11">
        <v>4</v>
      </c>
      <c r="O1501" s="11">
        <v>14</v>
      </c>
      <c r="P1501" s="11">
        <v>8</v>
      </c>
      <c r="Q1501" s="11">
        <v>8</v>
      </c>
      <c r="R1501" s="11">
        <v>22</v>
      </c>
      <c r="S15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</v>
      </c>
      <c r="T1501" s="25" t="str" cm="1">
        <f t="array" ref="T15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01">
        <v>2</v>
      </c>
      <c r="V1501">
        <v>2</v>
      </c>
      <c r="W1501">
        <v>1</v>
      </c>
      <c r="X1501">
        <v>2</v>
      </c>
      <c r="Y1501">
        <v>8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3</v>
      </c>
      <c r="AG1501">
        <v>11</v>
      </c>
      <c r="AH1501">
        <v>0</v>
      </c>
    </row>
    <row r="1502" spans="2:34" x14ac:dyDescent="0.3">
      <c r="B1502">
        <v>9967</v>
      </c>
      <c r="C1502">
        <v>1974</v>
      </c>
      <c r="D1502" s="12">
        <f>2026-marketing_campaign4[[#This Row],[Year_Birth]]</f>
        <v>52</v>
      </c>
      <c r="E1502" s="12" t="str" cm="1">
        <f t="array" ref="E15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02" s="12" t="s">
        <v>29</v>
      </c>
      <c r="G1502" s="12" t="s">
        <v>35</v>
      </c>
      <c r="H1502" s="11">
        <v>53034</v>
      </c>
      <c r="I1502">
        <v>1</v>
      </c>
      <c r="J1502">
        <v>1</v>
      </c>
      <c r="K1502" s="1">
        <v>41424</v>
      </c>
      <c r="L1502">
        <v>30</v>
      </c>
      <c r="M1502" s="11">
        <v>160</v>
      </c>
      <c r="N1502" s="11">
        <v>15</v>
      </c>
      <c r="O1502" s="11">
        <v>196</v>
      </c>
      <c r="P1502" s="11">
        <v>15</v>
      </c>
      <c r="Q1502" s="11">
        <v>11</v>
      </c>
      <c r="R1502" s="11">
        <v>50</v>
      </c>
      <c r="S15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447</v>
      </c>
      <c r="T1502" s="25" t="str" cm="1">
        <f t="array" ref="T15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02">
        <v>8</v>
      </c>
      <c r="V1502">
        <v>6</v>
      </c>
      <c r="W1502">
        <v>1</v>
      </c>
      <c r="X1502">
        <v>7</v>
      </c>
      <c r="Y1502">
        <v>8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3</v>
      </c>
      <c r="AG1502">
        <v>11</v>
      </c>
      <c r="AH1502">
        <v>0</v>
      </c>
    </row>
    <row r="1503" spans="2:34" x14ac:dyDescent="0.3">
      <c r="B1503">
        <v>6181</v>
      </c>
      <c r="C1503">
        <v>1950</v>
      </c>
      <c r="D1503" s="12">
        <f>2026-marketing_campaign4[[#This Row],[Year_Birth]]</f>
        <v>76</v>
      </c>
      <c r="E1503" s="12" t="str" cm="1">
        <f t="array" ref="E15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03" s="12" t="s">
        <v>37</v>
      </c>
      <c r="G1503" s="12" t="s">
        <v>31</v>
      </c>
      <c r="H1503" s="11">
        <v>52203</v>
      </c>
      <c r="I1503">
        <v>0</v>
      </c>
      <c r="J1503">
        <v>0</v>
      </c>
      <c r="K1503" s="1">
        <v>41121</v>
      </c>
      <c r="L1503">
        <v>36</v>
      </c>
      <c r="M1503" s="11">
        <v>488</v>
      </c>
      <c r="N1503" s="11">
        <v>21</v>
      </c>
      <c r="O1503" s="11">
        <v>238</v>
      </c>
      <c r="P1503" s="11">
        <v>56</v>
      </c>
      <c r="Q1503" s="11">
        <v>108</v>
      </c>
      <c r="R1503" s="11">
        <v>28</v>
      </c>
      <c r="S15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939</v>
      </c>
      <c r="T1503" s="25" t="str" cm="1">
        <f t="array" ref="T15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03">
        <v>1</v>
      </c>
      <c r="V1503">
        <v>8</v>
      </c>
      <c r="W1503">
        <v>7</v>
      </c>
      <c r="X1503">
        <v>11</v>
      </c>
      <c r="Y1503">
        <v>6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3</v>
      </c>
      <c r="AG1503">
        <v>11</v>
      </c>
      <c r="AH1503">
        <v>0</v>
      </c>
    </row>
    <row r="1504" spans="2:34" x14ac:dyDescent="0.3">
      <c r="B1504">
        <v>10507</v>
      </c>
      <c r="C1504">
        <v>1977</v>
      </c>
      <c r="D1504" s="12">
        <f>2026-marketing_campaign4[[#This Row],[Year_Birth]]</f>
        <v>49</v>
      </c>
      <c r="E1504" s="12" t="str" cm="1">
        <f t="array" ref="E15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04" s="12" t="s">
        <v>37</v>
      </c>
      <c r="G1504" s="12" t="s">
        <v>35</v>
      </c>
      <c r="H1504" s="11">
        <v>59601</v>
      </c>
      <c r="I1504">
        <v>0</v>
      </c>
      <c r="J1504">
        <v>1</v>
      </c>
      <c r="K1504" s="1">
        <v>41480</v>
      </c>
      <c r="L1504">
        <v>14</v>
      </c>
      <c r="M1504" s="11">
        <v>691</v>
      </c>
      <c r="N1504" s="11">
        <v>7</v>
      </c>
      <c r="O1504" s="11">
        <v>69</v>
      </c>
      <c r="P1504" s="11">
        <v>0</v>
      </c>
      <c r="Q1504" s="11">
        <v>7</v>
      </c>
      <c r="R1504" s="11">
        <v>23</v>
      </c>
      <c r="S15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797</v>
      </c>
      <c r="T1504" s="25" t="str" cm="1">
        <f t="array" ref="T15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04">
        <v>4</v>
      </c>
      <c r="V1504">
        <v>2</v>
      </c>
      <c r="W1504">
        <v>2</v>
      </c>
      <c r="X1504">
        <v>7</v>
      </c>
      <c r="Y1504">
        <v>8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3</v>
      </c>
      <c r="AG1504">
        <v>11</v>
      </c>
      <c r="AH1504">
        <v>0</v>
      </c>
    </row>
    <row r="1505" spans="2:34" x14ac:dyDescent="0.3">
      <c r="B1505">
        <v>2698</v>
      </c>
      <c r="C1505">
        <v>1976</v>
      </c>
      <c r="D1505" s="12">
        <f>2026-marketing_campaign4[[#This Row],[Year_Birth]]</f>
        <v>50</v>
      </c>
      <c r="E1505" s="12" t="str" cm="1">
        <f t="array" ref="E15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05" s="12" t="s">
        <v>29</v>
      </c>
      <c r="G1505" s="12" t="s">
        <v>30</v>
      </c>
      <c r="H1505" s="11">
        <v>47025</v>
      </c>
      <c r="I1505">
        <v>0</v>
      </c>
      <c r="J1505">
        <v>1</v>
      </c>
      <c r="K1505" s="1">
        <v>41585</v>
      </c>
      <c r="L1505">
        <v>52</v>
      </c>
      <c r="M1505" s="11">
        <v>254</v>
      </c>
      <c r="N1505" s="11">
        <v>7</v>
      </c>
      <c r="O1505" s="11">
        <v>108</v>
      </c>
      <c r="P1505" s="11">
        <v>20</v>
      </c>
      <c r="Q1505" s="11">
        <v>0</v>
      </c>
      <c r="R1505" s="11">
        <v>26</v>
      </c>
      <c r="S15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415</v>
      </c>
      <c r="T1505" s="25" t="str" cm="1">
        <f t="array" ref="T15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05">
        <v>3</v>
      </c>
      <c r="V1505">
        <v>6</v>
      </c>
      <c r="W1505">
        <v>3</v>
      </c>
      <c r="X1505">
        <v>5</v>
      </c>
      <c r="Y1505">
        <v>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3</v>
      </c>
      <c r="AG1505">
        <v>11</v>
      </c>
      <c r="AH1505">
        <v>0</v>
      </c>
    </row>
    <row r="1506" spans="2:34" x14ac:dyDescent="0.3">
      <c r="B1506">
        <v>3231</v>
      </c>
      <c r="C1506">
        <v>1973</v>
      </c>
      <c r="D1506" s="12">
        <f>2026-marketing_campaign4[[#This Row],[Year_Birth]]</f>
        <v>53</v>
      </c>
      <c r="E1506" s="12" t="str" cm="1">
        <f t="array" ref="E15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06" s="12" t="s">
        <v>29</v>
      </c>
      <c r="G1506" s="12" t="s">
        <v>33</v>
      </c>
      <c r="H1506" s="11">
        <v>37971</v>
      </c>
      <c r="I1506">
        <v>1</v>
      </c>
      <c r="J1506">
        <v>0</v>
      </c>
      <c r="K1506" s="1">
        <v>41603</v>
      </c>
      <c r="L1506">
        <v>97</v>
      </c>
      <c r="M1506" s="11">
        <v>5</v>
      </c>
      <c r="N1506" s="11">
        <v>4</v>
      </c>
      <c r="O1506" s="11">
        <v>10</v>
      </c>
      <c r="P1506" s="11">
        <v>2</v>
      </c>
      <c r="Q1506" s="11">
        <v>2</v>
      </c>
      <c r="R1506" s="11">
        <v>7</v>
      </c>
      <c r="S15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1506" s="25" t="str" cm="1">
        <f t="array" ref="T15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06">
        <v>1</v>
      </c>
      <c r="V1506">
        <v>1</v>
      </c>
      <c r="W1506">
        <v>0</v>
      </c>
      <c r="X1506">
        <v>3</v>
      </c>
      <c r="Y1506">
        <v>8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3</v>
      </c>
      <c r="AG1506">
        <v>11</v>
      </c>
      <c r="AH1506">
        <v>0</v>
      </c>
    </row>
    <row r="1507" spans="2:34" x14ac:dyDescent="0.3">
      <c r="B1507">
        <v>4096</v>
      </c>
      <c r="C1507">
        <v>1968</v>
      </c>
      <c r="D1507" s="12">
        <f>2026-marketing_campaign4[[#This Row],[Year_Birth]]</f>
        <v>58</v>
      </c>
      <c r="E1507" s="12" t="str" cm="1">
        <f t="array" ref="E15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07" s="12" t="s">
        <v>34</v>
      </c>
      <c r="G1507" s="12" t="s">
        <v>35</v>
      </c>
      <c r="H1507" s="11">
        <v>41335</v>
      </c>
      <c r="I1507">
        <v>1</v>
      </c>
      <c r="J1507">
        <v>0</v>
      </c>
      <c r="K1507" s="1">
        <v>41634</v>
      </c>
      <c r="L1507">
        <v>24</v>
      </c>
      <c r="M1507" s="11">
        <v>112</v>
      </c>
      <c r="N1507" s="11">
        <v>19</v>
      </c>
      <c r="O1507" s="11">
        <v>21</v>
      </c>
      <c r="P1507" s="11">
        <v>16</v>
      </c>
      <c r="Q1507" s="11">
        <v>14</v>
      </c>
      <c r="R1507" s="11">
        <v>5</v>
      </c>
      <c r="S15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187</v>
      </c>
      <c r="T1507" s="25" t="str" cm="1">
        <f t="array" ref="T15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07">
        <v>3</v>
      </c>
      <c r="V1507">
        <v>4</v>
      </c>
      <c r="W1507">
        <v>1</v>
      </c>
      <c r="X1507">
        <v>4</v>
      </c>
      <c r="Y1507">
        <v>7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3</v>
      </c>
      <c r="AG1507">
        <v>11</v>
      </c>
      <c r="AH1507">
        <v>0</v>
      </c>
    </row>
    <row r="1508" spans="2:34" x14ac:dyDescent="0.3">
      <c r="B1508">
        <v>10476</v>
      </c>
      <c r="C1508">
        <v>1958</v>
      </c>
      <c r="D1508" s="12">
        <f>2026-marketing_campaign4[[#This Row],[Year_Birth]]</f>
        <v>68</v>
      </c>
      <c r="E1508" s="12" t="str" cm="1">
        <f t="array" ref="E15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08" s="12" t="s">
        <v>29</v>
      </c>
      <c r="G1508" s="12" t="s">
        <v>33</v>
      </c>
      <c r="H1508" s="11">
        <v>67267</v>
      </c>
      <c r="I1508">
        <v>0</v>
      </c>
      <c r="J1508">
        <v>1</v>
      </c>
      <c r="K1508" s="1">
        <v>41772</v>
      </c>
      <c r="L1508">
        <v>0</v>
      </c>
      <c r="M1508" s="11">
        <v>134</v>
      </c>
      <c r="N1508" s="11">
        <v>11</v>
      </c>
      <c r="O1508" s="11">
        <v>59</v>
      </c>
      <c r="P1508" s="11">
        <v>15</v>
      </c>
      <c r="Q1508" s="11">
        <v>2</v>
      </c>
      <c r="R1508" s="11">
        <v>30</v>
      </c>
      <c r="S15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251</v>
      </c>
      <c r="T1508" s="25" t="str" cm="1">
        <f t="array" ref="T15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08">
        <v>1</v>
      </c>
      <c r="V1508">
        <v>3</v>
      </c>
      <c r="W1508">
        <v>2</v>
      </c>
      <c r="X1508">
        <v>5</v>
      </c>
      <c r="Y1508">
        <v>2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3</v>
      </c>
      <c r="AG1508">
        <v>11</v>
      </c>
      <c r="AH1508">
        <v>0</v>
      </c>
    </row>
    <row r="1509" spans="2:34" x14ac:dyDescent="0.3">
      <c r="B1509">
        <v>5948</v>
      </c>
      <c r="C1509">
        <v>1975</v>
      </c>
      <c r="D1509" s="12">
        <f>2026-marketing_campaign4[[#This Row],[Year_Birth]]</f>
        <v>51</v>
      </c>
      <c r="E1509" s="12" t="str" cm="1">
        <f t="array" ref="E15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09" s="12" t="s">
        <v>29</v>
      </c>
      <c r="G1509" s="12" t="s">
        <v>30</v>
      </c>
      <c r="H1509" s="11">
        <v>57338</v>
      </c>
      <c r="I1509">
        <v>0</v>
      </c>
      <c r="J1509">
        <v>1</v>
      </c>
      <c r="K1509" s="1">
        <v>41758</v>
      </c>
      <c r="L1509">
        <v>96</v>
      </c>
      <c r="M1509" s="11">
        <v>143</v>
      </c>
      <c r="N1509" s="11">
        <v>6</v>
      </c>
      <c r="O1509" s="11">
        <v>52</v>
      </c>
      <c r="P1509" s="11">
        <v>11</v>
      </c>
      <c r="Q1509" s="11">
        <v>8</v>
      </c>
      <c r="R1509" s="11">
        <v>17</v>
      </c>
      <c r="S15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237</v>
      </c>
      <c r="T1509" s="25" t="str" cm="1">
        <f t="array" ref="T15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09">
        <v>2</v>
      </c>
      <c r="V1509">
        <v>4</v>
      </c>
      <c r="W1509">
        <v>1</v>
      </c>
      <c r="X1509">
        <v>5</v>
      </c>
      <c r="Y1509">
        <v>5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3</v>
      </c>
      <c r="AG1509">
        <v>11</v>
      </c>
      <c r="AH1509">
        <v>0</v>
      </c>
    </row>
    <row r="1510" spans="2:34" x14ac:dyDescent="0.3">
      <c r="B1510">
        <v>9140</v>
      </c>
      <c r="C1510">
        <v>1960</v>
      </c>
      <c r="D1510" s="12">
        <f>2026-marketing_campaign4[[#This Row],[Year_Birth]]</f>
        <v>66</v>
      </c>
      <c r="E1510" s="12" t="str" cm="1">
        <f t="array" ref="E15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10" s="12" t="s">
        <v>37</v>
      </c>
      <c r="G1510" s="12" t="s">
        <v>31</v>
      </c>
      <c r="H1510" s="11">
        <v>50523</v>
      </c>
      <c r="I1510">
        <v>1</v>
      </c>
      <c r="J1510">
        <v>1</v>
      </c>
      <c r="K1510" s="1">
        <v>41633</v>
      </c>
      <c r="L1510">
        <v>89</v>
      </c>
      <c r="M1510" s="11">
        <v>51</v>
      </c>
      <c r="N1510" s="11">
        <v>4</v>
      </c>
      <c r="O1510" s="11">
        <v>24</v>
      </c>
      <c r="P1510" s="11">
        <v>4</v>
      </c>
      <c r="Q1510" s="11">
        <v>7</v>
      </c>
      <c r="R1510" s="11">
        <v>1</v>
      </c>
      <c r="S15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</v>
      </c>
      <c r="T1510" s="25" t="str" cm="1">
        <f t="array" ref="T15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10">
        <v>2</v>
      </c>
      <c r="V1510">
        <v>2</v>
      </c>
      <c r="W1510">
        <v>0</v>
      </c>
      <c r="X1510">
        <v>4</v>
      </c>
      <c r="Y1510">
        <v>6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3</v>
      </c>
      <c r="AG1510">
        <v>11</v>
      </c>
      <c r="AH1510">
        <v>0</v>
      </c>
    </row>
    <row r="1511" spans="2:34" x14ac:dyDescent="0.3">
      <c r="B1511">
        <v>10258</v>
      </c>
      <c r="C1511">
        <v>1965</v>
      </c>
      <c r="D1511" s="12">
        <f>2026-marketing_campaign4[[#This Row],[Year_Birth]]</f>
        <v>61</v>
      </c>
      <c r="E1511" s="12" t="str" cm="1">
        <f t="array" ref="E15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11" s="12" t="s">
        <v>34</v>
      </c>
      <c r="G1511" s="12" t="s">
        <v>30</v>
      </c>
      <c r="H1511" s="11">
        <v>35791</v>
      </c>
      <c r="I1511">
        <v>2</v>
      </c>
      <c r="J1511">
        <v>1</v>
      </c>
      <c r="K1511" s="1">
        <v>41400</v>
      </c>
      <c r="L1511">
        <v>94</v>
      </c>
      <c r="M1511" s="11">
        <v>27</v>
      </c>
      <c r="N1511" s="11">
        <v>0</v>
      </c>
      <c r="O1511" s="11">
        <v>5</v>
      </c>
      <c r="P1511" s="11">
        <v>0</v>
      </c>
      <c r="Q1511" s="11">
        <v>0</v>
      </c>
      <c r="R1511" s="11">
        <v>3</v>
      </c>
      <c r="S15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</v>
      </c>
      <c r="T1511" s="25" t="str" cm="1">
        <f t="array" ref="T15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11">
        <v>2</v>
      </c>
      <c r="V1511">
        <v>1</v>
      </c>
      <c r="W1511">
        <v>0</v>
      </c>
      <c r="X1511">
        <v>3</v>
      </c>
      <c r="Y1511">
        <v>8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3</v>
      </c>
      <c r="AG1511">
        <v>11</v>
      </c>
      <c r="AH1511">
        <v>0</v>
      </c>
    </row>
    <row r="1512" spans="2:34" x14ac:dyDescent="0.3">
      <c r="B1512">
        <v>5675</v>
      </c>
      <c r="C1512">
        <v>1960</v>
      </c>
      <c r="D1512" s="12">
        <f>2026-marketing_campaign4[[#This Row],[Year_Birth]]</f>
        <v>66</v>
      </c>
      <c r="E1512" s="12" t="str" cm="1">
        <f t="array" ref="E15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12" s="12" t="s">
        <v>32</v>
      </c>
      <c r="G1512" s="12" t="s">
        <v>35</v>
      </c>
      <c r="H1512" s="11">
        <v>50611</v>
      </c>
      <c r="I1512">
        <v>0</v>
      </c>
      <c r="J1512">
        <v>1</v>
      </c>
      <c r="K1512" s="1">
        <v>41186</v>
      </c>
      <c r="L1512">
        <v>98</v>
      </c>
      <c r="M1512" s="11">
        <v>459</v>
      </c>
      <c r="N1512" s="11">
        <v>0</v>
      </c>
      <c r="O1512" s="11">
        <v>24</v>
      </c>
      <c r="P1512" s="11">
        <v>6</v>
      </c>
      <c r="Q1512" s="11">
        <v>0</v>
      </c>
      <c r="R1512" s="11">
        <v>4</v>
      </c>
      <c r="S15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493</v>
      </c>
      <c r="T1512" s="25" t="str" cm="1">
        <f t="array" ref="T15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12">
        <v>6</v>
      </c>
      <c r="V1512">
        <v>4</v>
      </c>
      <c r="W1512">
        <v>5</v>
      </c>
      <c r="X1512">
        <v>7</v>
      </c>
      <c r="Y1512">
        <v>6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3</v>
      </c>
      <c r="AG1512">
        <v>11</v>
      </c>
      <c r="AH1512">
        <v>0</v>
      </c>
    </row>
    <row r="1513" spans="2:34" x14ac:dyDescent="0.3">
      <c r="B1513">
        <v>4743</v>
      </c>
      <c r="C1513">
        <v>1969</v>
      </c>
      <c r="D1513" s="12">
        <f>2026-marketing_campaign4[[#This Row],[Year_Birth]]</f>
        <v>57</v>
      </c>
      <c r="E1513" s="12" t="str" cm="1">
        <f t="array" ref="E15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13" s="12" t="s">
        <v>32</v>
      </c>
      <c r="G1513" s="12" t="s">
        <v>33</v>
      </c>
      <c r="H1513" s="11">
        <v>56242</v>
      </c>
      <c r="I1513">
        <v>0</v>
      </c>
      <c r="J1513">
        <v>1</v>
      </c>
      <c r="K1513" s="1">
        <v>41336</v>
      </c>
      <c r="L1513">
        <v>72</v>
      </c>
      <c r="M1513" s="11">
        <v>689</v>
      </c>
      <c r="N1513" s="11">
        <v>8</v>
      </c>
      <c r="O1513" s="11">
        <v>167</v>
      </c>
      <c r="P1513" s="11">
        <v>11</v>
      </c>
      <c r="Q1513" s="11">
        <v>8</v>
      </c>
      <c r="R1513" s="11">
        <v>88</v>
      </c>
      <c r="S15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971</v>
      </c>
      <c r="T1513" s="25" t="str" cm="1">
        <f t="array" ref="T15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13">
        <v>5</v>
      </c>
      <c r="V1513">
        <v>8</v>
      </c>
      <c r="W1513">
        <v>4</v>
      </c>
      <c r="X1513">
        <v>11</v>
      </c>
      <c r="Y1513">
        <v>6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3</v>
      </c>
      <c r="AG1513">
        <v>11</v>
      </c>
      <c r="AH1513">
        <v>0</v>
      </c>
    </row>
    <row r="1514" spans="2:34" x14ac:dyDescent="0.3">
      <c r="B1514">
        <v>8805</v>
      </c>
      <c r="C1514">
        <v>1960</v>
      </c>
      <c r="D1514" s="12">
        <f>2026-marketing_campaign4[[#This Row],[Year_Birth]]</f>
        <v>66</v>
      </c>
      <c r="E1514" s="12" t="str" cm="1">
        <f t="array" ref="E15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14" s="12" t="s">
        <v>29</v>
      </c>
      <c r="G1514" s="12" t="s">
        <v>30</v>
      </c>
      <c r="H1514" s="11">
        <v>48904</v>
      </c>
      <c r="I1514">
        <v>0</v>
      </c>
      <c r="J1514">
        <v>1</v>
      </c>
      <c r="K1514" s="1">
        <v>41245</v>
      </c>
      <c r="L1514">
        <v>1</v>
      </c>
      <c r="M1514" s="11">
        <v>283</v>
      </c>
      <c r="N1514" s="11">
        <v>10</v>
      </c>
      <c r="O1514" s="11">
        <v>38</v>
      </c>
      <c r="P1514" s="11">
        <v>0</v>
      </c>
      <c r="Q1514" s="11">
        <v>13</v>
      </c>
      <c r="R1514" s="11">
        <v>27</v>
      </c>
      <c r="S15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371</v>
      </c>
      <c r="T1514" s="25" t="str" cm="1">
        <f t="array" ref="T15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14">
        <v>4</v>
      </c>
      <c r="V1514">
        <v>7</v>
      </c>
      <c r="W1514">
        <v>2</v>
      </c>
      <c r="X1514">
        <v>4</v>
      </c>
      <c r="Y1514">
        <v>8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3</v>
      </c>
      <c r="AG1514">
        <v>11</v>
      </c>
      <c r="AH1514">
        <v>0</v>
      </c>
    </row>
    <row r="1515" spans="2:34" x14ac:dyDescent="0.3">
      <c r="B1515">
        <v>1542</v>
      </c>
      <c r="C1515">
        <v>1975</v>
      </c>
      <c r="D1515" s="12">
        <f>2026-marketing_campaign4[[#This Row],[Year_Birth]]</f>
        <v>51</v>
      </c>
      <c r="E1515" s="12" t="str" cm="1">
        <f t="array" ref="E15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15" s="12" t="s">
        <v>29</v>
      </c>
      <c r="G1515" s="12" t="s">
        <v>30</v>
      </c>
      <c r="H1515" s="11">
        <v>56243</v>
      </c>
      <c r="I1515">
        <v>1</v>
      </c>
      <c r="J1515">
        <v>2</v>
      </c>
      <c r="K1515" s="1">
        <v>41638</v>
      </c>
      <c r="L1515">
        <v>26</v>
      </c>
      <c r="M1515" s="11">
        <v>347</v>
      </c>
      <c r="N1515" s="11">
        <v>0</v>
      </c>
      <c r="O1515" s="11">
        <v>35</v>
      </c>
      <c r="P1515" s="11">
        <v>4</v>
      </c>
      <c r="Q1515" s="11">
        <v>3</v>
      </c>
      <c r="R1515" s="11">
        <v>7</v>
      </c>
      <c r="S15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396</v>
      </c>
      <c r="T1515" s="25" t="str" cm="1">
        <f t="array" ref="T15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15">
        <v>6</v>
      </c>
      <c r="V1515">
        <v>4</v>
      </c>
      <c r="W1515">
        <v>2</v>
      </c>
      <c r="X1515">
        <v>8</v>
      </c>
      <c r="Y1515">
        <v>5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3</v>
      </c>
      <c r="AG1515">
        <v>11</v>
      </c>
      <c r="AH1515">
        <v>0</v>
      </c>
    </row>
    <row r="1516" spans="2:34" x14ac:dyDescent="0.3">
      <c r="B1516">
        <v>8773</v>
      </c>
      <c r="C1516">
        <v>1971</v>
      </c>
      <c r="D1516" s="12">
        <f>2026-marketing_campaign4[[#This Row],[Year_Birth]]</f>
        <v>55</v>
      </c>
      <c r="E1516" s="12" t="str" cm="1">
        <f t="array" ref="E15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16" s="12" t="s">
        <v>34</v>
      </c>
      <c r="G1516" s="12" t="s">
        <v>31</v>
      </c>
      <c r="H1516" s="11">
        <v>57420</v>
      </c>
      <c r="I1516">
        <v>0</v>
      </c>
      <c r="J1516">
        <v>1</v>
      </c>
      <c r="K1516" s="1">
        <v>41450</v>
      </c>
      <c r="L1516">
        <v>22</v>
      </c>
      <c r="M1516" s="11">
        <v>280</v>
      </c>
      <c r="N1516" s="11">
        <v>0</v>
      </c>
      <c r="O1516" s="11">
        <v>18</v>
      </c>
      <c r="P1516" s="11">
        <v>0</v>
      </c>
      <c r="Q1516" s="11">
        <v>0</v>
      </c>
      <c r="R1516" s="11">
        <v>24</v>
      </c>
      <c r="S15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322</v>
      </c>
      <c r="T1516" s="25" t="str" cm="1">
        <f t="array" ref="T15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16">
        <v>3</v>
      </c>
      <c r="V1516">
        <v>5</v>
      </c>
      <c r="W1516">
        <v>1</v>
      </c>
      <c r="X1516">
        <v>6</v>
      </c>
      <c r="Y1516">
        <v>7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3</v>
      </c>
      <c r="AG1516">
        <v>11</v>
      </c>
      <c r="AH1516">
        <v>0</v>
      </c>
    </row>
    <row r="1517" spans="2:34" x14ac:dyDescent="0.3">
      <c r="B1517">
        <v>10475</v>
      </c>
      <c r="C1517">
        <v>1970</v>
      </c>
      <c r="D1517" s="12">
        <f>2026-marketing_campaign4[[#This Row],[Year_Birth]]</f>
        <v>56</v>
      </c>
      <c r="E1517" s="12" t="str" cm="1">
        <f t="array" ref="E15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17" s="12" t="s">
        <v>34</v>
      </c>
      <c r="G1517" s="12" t="s">
        <v>31</v>
      </c>
      <c r="I1517">
        <v>0</v>
      </c>
      <c r="J1517">
        <v>1</v>
      </c>
      <c r="K1517" s="1">
        <v>41365</v>
      </c>
      <c r="L1517">
        <v>39</v>
      </c>
      <c r="M1517" s="11">
        <v>187</v>
      </c>
      <c r="N1517" s="11">
        <v>5</v>
      </c>
      <c r="O1517" s="11">
        <v>65</v>
      </c>
      <c r="P1517" s="11">
        <v>26</v>
      </c>
      <c r="Q1517" s="11">
        <v>20</v>
      </c>
      <c r="R1517" s="11">
        <v>14</v>
      </c>
      <c r="S15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317</v>
      </c>
      <c r="T1517" s="25" t="str" cm="1">
        <f t="array" ref="T15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17">
        <v>2</v>
      </c>
      <c r="V1517">
        <v>4</v>
      </c>
      <c r="W1517">
        <v>2</v>
      </c>
      <c r="X1517">
        <v>6</v>
      </c>
      <c r="Y1517">
        <v>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3</v>
      </c>
      <c r="AG1517">
        <v>11</v>
      </c>
      <c r="AH1517">
        <v>0</v>
      </c>
    </row>
    <row r="1518" spans="2:34" x14ac:dyDescent="0.3">
      <c r="B1518">
        <v>10420</v>
      </c>
      <c r="C1518">
        <v>1955</v>
      </c>
      <c r="D1518" s="12">
        <f>2026-marketing_campaign4[[#This Row],[Year_Birth]]</f>
        <v>71</v>
      </c>
      <c r="E1518" s="12" t="str" cm="1">
        <f t="array" ref="E15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18" s="12" t="s">
        <v>34</v>
      </c>
      <c r="G1518" s="12" t="s">
        <v>35</v>
      </c>
      <c r="H1518" s="11">
        <v>46390</v>
      </c>
      <c r="I1518">
        <v>0</v>
      </c>
      <c r="J1518">
        <v>1</v>
      </c>
      <c r="K1518" s="1">
        <v>41764</v>
      </c>
      <c r="L1518">
        <v>56</v>
      </c>
      <c r="M1518" s="11">
        <v>95</v>
      </c>
      <c r="N1518" s="11">
        <v>14</v>
      </c>
      <c r="O1518" s="11">
        <v>64</v>
      </c>
      <c r="P1518" s="11">
        <v>2</v>
      </c>
      <c r="Q1518" s="11">
        <v>9</v>
      </c>
      <c r="R1518" s="11">
        <v>38</v>
      </c>
      <c r="S15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222</v>
      </c>
      <c r="T1518" s="25" t="str" cm="1">
        <f t="array" ref="T15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18">
        <v>1</v>
      </c>
      <c r="V1518">
        <v>4</v>
      </c>
      <c r="W1518">
        <v>2</v>
      </c>
      <c r="X1518">
        <v>3</v>
      </c>
      <c r="Y1518">
        <v>7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3</v>
      </c>
      <c r="AG1518">
        <v>11</v>
      </c>
      <c r="AH1518">
        <v>0</v>
      </c>
    </row>
    <row r="1519" spans="2:34" x14ac:dyDescent="0.3">
      <c r="B1519">
        <v>7514</v>
      </c>
      <c r="C1519">
        <v>1956</v>
      </c>
      <c r="D1519" s="12">
        <f>2026-marketing_campaign4[[#This Row],[Year_Birth]]</f>
        <v>70</v>
      </c>
      <c r="E1519" s="12" t="str" cm="1">
        <f t="array" ref="E15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19" s="12" t="s">
        <v>37</v>
      </c>
      <c r="G1519" s="12" t="s">
        <v>31</v>
      </c>
      <c r="H1519" s="11">
        <v>54342</v>
      </c>
      <c r="I1519">
        <v>1</v>
      </c>
      <c r="J1519">
        <v>1</v>
      </c>
      <c r="K1519" s="1">
        <v>41458</v>
      </c>
      <c r="L1519">
        <v>74</v>
      </c>
      <c r="M1519" s="11">
        <v>84</v>
      </c>
      <c r="N1519" s="11">
        <v>10</v>
      </c>
      <c r="O1519" s="11">
        <v>34</v>
      </c>
      <c r="P1519" s="11">
        <v>11</v>
      </c>
      <c r="Q1519" s="11">
        <v>10</v>
      </c>
      <c r="R1519" s="11">
        <v>28</v>
      </c>
      <c r="S15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177</v>
      </c>
      <c r="T1519" s="25" t="str" cm="1">
        <f t="array" ref="T15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19">
        <v>4</v>
      </c>
      <c r="V1519">
        <v>3</v>
      </c>
      <c r="W1519">
        <v>1</v>
      </c>
      <c r="X1519">
        <v>4</v>
      </c>
      <c r="Y1519">
        <v>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3</v>
      </c>
      <c r="AG1519">
        <v>11</v>
      </c>
      <c r="AH1519">
        <v>0</v>
      </c>
    </row>
    <row r="1520" spans="2:34" x14ac:dyDescent="0.3">
      <c r="B1520">
        <v>2902</v>
      </c>
      <c r="C1520">
        <v>1958</v>
      </c>
      <c r="D1520" s="12">
        <f>2026-marketing_campaign4[[#This Row],[Year_Birth]]</f>
        <v>68</v>
      </c>
      <c r="E1520" s="12" t="str" cm="1">
        <f t="array" ref="E15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20" s="12" t="s">
        <v>29</v>
      </c>
      <c r="G1520" s="12" t="s">
        <v>31</v>
      </c>
      <c r="I1520">
        <v>1</v>
      </c>
      <c r="J1520">
        <v>1</v>
      </c>
      <c r="K1520" s="1">
        <v>41155</v>
      </c>
      <c r="L1520">
        <v>87</v>
      </c>
      <c r="M1520" s="11">
        <v>19</v>
      </c>
      <c r="N1520" s="11">
        <v>4</v>
      </c>
      <c r="O1520" s="11">
        <v>12</v>
      </c>
      <c r="P1520" s="11">
        <v>2</v>
      </c>
      <c r="Q1520" s="11">
        <v>2</v>
      </c>
      <c r="R1520" s="11">
        <v>6</v>
      </c>
      <c r="S15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1520" s="25" t="str" cm="1">
        <f t="array" ref="T15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20">
        <v>1</v>
      </c>
      <c r="V1520">
        <v>1</v>
      </c>
      <c r="W1520">
        <v>0</v>
      </c>
      <c r="X1520">
        <v>3</v>
      </c>
      <c r="Y1520">
        <v>5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3</v>
      </c>
      <c r="AG1520">
        <v>11</v>
      </c>
      <c r="AH1520">
        <v>0</v>
      </c>
    </row>
    <row r="1521" spans="2:34" x14ac:dyDescent="0.3">
      <c r="B1521">
        <v>4345</v>
      </c>
      <c r="C1521">
        <v>1964</v>
      </c>
      <c r="D1521" s="12">
        <f>2026-marketing_campaign4[[#This Row],[Year_Birth]]</f>
        <v>62</v>
      </c>
      <c r="E1521" s="12" t="str" cm="1">
        <f t="array" ref="E15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21" s="12" t="s">
        <v>37</v>
      </c>
      <c r="G1521" s="12" t="s">
        <v>30</v>
      </c>
      <c r="I1521">
        <v>1</v>
      </c>
      <c r="J1521">
        <v>1</v>
      </c>
      <c r="K1521" s="1">
        <v>41651</v>
      </c>
      <c r="L1521">
        <v>49</v>
      </c>
      <c r="M1521" s="11">
        <v>5</v>
      </c>
      <c r="N1521" s="11">
        <v>1</v>
      </c>
      <c r="O1521" s="11">
        <v>9</v>
      </c>
      <c r="P1521" s="11">
        <v>2</v>
      </c>
      <c r="Q1521" s="11">
        <v>0</v>
      </c>
      <c r="R1521" s="11">
        <v>4</v>
      </c>
      <c r="S15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</v>
      </c>
      <c r="T1521" s="25" t="str" cm="1">
        <f t="array" ref="T15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21">
        <v>1</v>
      </c>
      <c r="V1521">
        <v>1</v>
      </c>
      <c r="W1521">
        <v>0</v>
      </c>
      <c r="X1521">
        <v>2</v>
      </c>
      <c r="Y1521">
        <v>7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3</v>
      </c>
      <c r="AG1521">
        <v>11</v>
      </c>
      <c r="AH1521">
        <v>0</v>
      </c>
    </row>
    <row r="1522" spans="2:34" x14ac:dyDescent="0.3">
      <c r="B1522">
        <v>793</v>
      </c>
      <c r="C1522">
        <v>1973</v>
      </c>
      <c r="D1522" s="12">
        <f>2026-marketing_campaign4[[#This Row],[Year_Birth]]</f>
        <v>53</v>
      </c>
      <c r="E1522" s="12" t="str" cm="1">
        <f t="array" ref="E15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22" s="12" t="s">
        <v>29</v>
      </c>
      <c r="G1522" s="12" t="s">
        <v>33</v>
      </c>
      <c r="H1522" s="11">
        <v>20895</v>
      </c>
      <c r="I1522">
        <v>1</v>
      </c>
      <c r="J1522">
        <v>0</v>
      </c>
      <c r="K1522" s="1">
        <v>41188</v>
      </c>
      <c r="L1522">
        <v>24</v>
      </c>
      <c r="M1522" s="11">
        <v>18</v>
      </c>
      <c r="N1522" s="11">
        <v>3</v>
      </c>
      <c r="O1522" s="11">
        <v>17</v>
      </c>
      <c r="P1522" s="11">
        <v>3</v>
      </c>
      <c r="Q1522" s="11">
        <v>0</v>
      </c>
      <c r="R1522" s="11">
        <v>4</v>
      </c>
      <c r="S15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1522" s="25" t="str" cm="1">
        <f t="array" ref="T15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22">
        <v>1</v>
      </c>
      <c r="V1522">
        <v>2</v>
      </c>
      <c r="W1522">
        <v>0</v>
      </c>
      <c r="X1522">
        <v>3</v>
      </c>
      <c r="Y1522">
        <v>9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3</v>
      </c>
      <c r="AG1522">
        <v>11</v>
      </c>
      <c r="AH1522">
        <v>0</v>
      </c>
    </row>
    <row r="1523" spans="2:34" x14ac:dyDescent="0.3">
      <c r="B1523">
        <v>10909</v>
      </c>
      <c r="C1523">
        <v>1948</v>
      </c>
      <c r="D1523" s="12">
        <f>2026-marketing_campaign4[[#This Row],[Year_Birth]]</f>
        <v>78</v>
      </c>
      <c r="E1523" s="12" t="str" cm="1">
        <f t="array" ref="E15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23" s="12" t="s">
        <v>29</v>
      </c>
      <c r="G1523" s="12" t="s">
        <v>33</v>
      </c>
      <c r="H1523" s="11">
        <v>92344</v>
      </c>
      <c r="I1523">
        <v>0</v>
      </c>
      <c r="J1523">
        <v>0</v>
      </c>
      <c r="K1523" s="1">
        <v>41654</v>
      </c>
      <c r="L1523">
        <v>9</v>
      </c>
      <c r="M1523" s="11">
        <v>992</v>
      </c>
      <c r="N1523" s="11">
        <v>24</v>
      </c>
      <c r="O1523" s="11">
        <v>694</v>
      </c>
      <c r="P1523" s="11">
        <v>51</v>
      </c>
      <c r="Q1523" s="11">
        <v>19</v>
      </c>
      <c r="R1523" s="11">
        <v>119</v>
      </c>
      <c r="S15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1899</v>
      </c>
      <c r="T1523" s="25" t="str" cm="1">
        <f t="array" ref="T15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523">
        <v>0</v>
      </c>
      <c r="V1523">
        <v>5</v>
      </c>
      <c r="W1523">
        <v>10</v>
      </c>
      <c r="X1523">
        <v>5</v>
      </c>
      <c r="Y1523">
        <v>1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3</v>
      </c>
      <c r="AG1523">
        <v>11</v>
      </c>
      <c r="AH1523">
        <v>0</v>
      </c>
    </row>
    <row r="1524" spans="2:34" x14ac:dyDescent="0.3">
      <c r="B1524">
        <v>3769</v>
      </c>
      <c r="C1524">
        <v>1972</v>
      </c>
      <c r="D1524" s="12">
        <f>2026-marketing_campaign4[[#This Row],[Year_Birth]]</f>
        <v>54</v>
      </c>
      <c r="E1524" s="12" t="str" cm="1">
        <f t="array" ref="E15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24" s="12" t="s">
        <v>32</v>
      </c>
      <c r="G1524" s="12" t="s">
        <v>31</v>
      </c>
      <c r="I1524">
        <v>1</v>
      </c>
      <c r="J1524">
        <v>0</v>
      </c>
      <c r="K1524" s="1">
        <v>41700</v>
      </c>
      <c r="L1524">
        <v>17</v>
      </c>
      <c r="M1524" s="11">
        <v>25</v>
      </c>
      <c r="N1524" s="11">
        <v>1</v>
      </c>
      <c r="O1524" s="11">
        <v>13</v>
      </c>
      <c r="P1524" s="11">
        <v>0</v>
      </c>
      <c r="Q1524" s="11">
        <v>0</v>
      </c>
      <c r="R1524" s="11">
        <v>3</v>
      </c>
      <c r="S15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1524" s="25" t="str" cm="1">
        <f t="array" ref="T15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24">
        <v>1</v>
      </c>
      <c r="V1524">
        <v>1</v>
      </c>
      <c r="W1524">
        <v>0</v>
      </c>
      <c r="X1524">
        <v>3</v>
      </c>
      <c r="Y1524">
        <v>7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3</v>
      </c>
      <c r="AG1524">
        <v>11</v>
      </c>
      <c r="AH1524">
        <v>0</v>
      </c>
    </row>
    <row r="1525" spans="2:34" x14ac:dyDescent="0.3">
      <c r="B1525">
        <v>8702</v>
      </c>
      <c r="C1525">
        <v>1976</v>
      </c>
      <c r="D1525" s="12">
        <f>2026-marketing_campaign4[[#This Row],[Year_Birth]]</f>
        <v>50</v>
      </c>
      <c r="E1525" s="12" t="str" cm="1">
        <f t="array" ref="E15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25" s="12" t="s">
        <v>37</v>
      </c>
      <c r="G1525" s="12" t="s">
        <v>31</v>
      </c>
      <c r="H1525" s="11">
        <v>26907</v>
      </c>
      <c r="I1525">
        <v>1</v>
      </c>
      <c r="J1525">
        <v>1</v>
      </c>
      <c r="K1525" s="1">
        <v>41506</v>
      </c>
      <c r="L1525">
        <v>10</v>
      </c>
      <c r="M1525" s="11">
        <v>9</v>
      </c>
      <c r="N1525" s="11">
        <v>1</v>
      </c>
      <c r="O1525" s="11">
        <v>7</v>
      </c>
      <c r="P1525" s="11">
        <v>0</v>
      </c>
      <c r="Q1525" s="11">
        <v>3</v>
      </c>
      <c r="R1525" s="11">
        <v>2</v>
      </c>
      <c r="S15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1525" s="25" t="str" cm="1">
        <f t="array" ref="T15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25">
        <v>2</v>
      </c>
      <c r="V1525">
        <v>1</v>
      </c>
      <c r="W1525">
        <v>0</v>
      </c>
      <c r="X1525">
        <v>3</v>
      </c>
      <c r="Y1525">
        <v>7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3</v>
      </c>
      <c r="AG1525">
        <v>11</v>
      </c>
      <c r="AH1525">
        <v>0</v>
      </c>
    </row>
    <row r="1526" spans="2:34" x14ac:dyDescent="0.3">
      <c r="B1526">
        <v>4791</v>
      </c>
      <c r="C1526">
        <v>1980</v>
      </c>
      <c r="D1526" s="12">
        <f>2026-marketing_campaign4[[#This Row],[Year_Birth]]</f>
        <v>46</v>
      </c>
      <c r="E1526" s="12" t="str" cm="1">
        <f t="array" ref="E15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26" s="12" t="s">
        <v>29</v>
      </c>
      <c r="G1526" s="12" t="s">
        <v>31</v>
      </c>
      <c r="H1526" s="11">
        <v>44964</v>
      </c>
      <c r="I1526">
        <v>1</v>
      </c>
      <c r="J1526">
        <v>1</v>
      </c>
      <c r="K1526" s="1">
        <v>41259</v>
      </c>
      <c r="L1526">
        <v>35</v>
      </c>
      <c r="M1526" s="11">
        <v>19</v>
      </c>
      <c r="N1526" s="11">
        <v>1</v>
      </c>
      <c r="O1526" s="11">
        <v>17</v>
      </c>
      <c r="P1526" s="11">
        <v>2</v>
      </c>
      <c r="Q1526" s="11">
        <v>0</v>
      </c>
      <c r="R1526" s="11">
        <v>2</v>
      </c>
      <c r="S15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1526" s="25" t="str" cm="1">
        <f t="array" ref="T15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26">
        <v>1</v>
      </c>
      <c r="V1526">
        <v>1</v>
      </c>
      <c r="W1526">
        <v>0</v>
      </c>
      <c r="X1526">
        <v>3</v>
      </c>
      <c r="Y1526">
        <v>8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3</v>
      </c>
      <c r="AG1526">
        <v>11</v>
      </c>
      <c r="AH1526">
        <v>0</v>
      </c>
    </row>
    <row r="1527" spans="2:34" x14ac:dyDescent="0.3">
      <c r="B1527">
        <v>2963</v>
      </c>
      <c r="C1527">
        <v>1979</v>
      </c>
      <c r="D1527" s="12">
        <f>2026-marketing_campaign4[[#This Row],[Year_Birth]]</f>
        <v>47</v>
      </c>
      <c r="E1527" s="12" t="str" cm="1">
        <f t="array" ref="E15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27" s="12" t="s">
        <v>29</v>
      </c>
      <c r="G1527" s="12" t="s">
        <v>31</v>
      </c>
      <c r="H1527" s="11">
        <v>75507</v>
      </c>
      <c r="I1527">
        <v>0</v>
      </c>
      <c r="J1527">
        <v>0</v>
      </c>
      <c r="K1527" s="1">
        <v>41761</v>
      </c>
      <c r="L1527">
        <v>56</v>
      </c>
      <c r="M1527" s="11">
        <v>709</v>
      </c>
      <c r="N1527" s="11">
        <v>93</v>
      </c>
      <c r="O1527" s="11">
        <v>374</v>
      </c>
      <c r="P1527" s="11">
        <v>104</v>
      </c>
      <c r="Q1527" s="11">
        <v>80</v>
      </c>
      <c r="R1527" s="11">
        <v>80</v>
      </c>
      <c r="S15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1440</v>
      </c>
      <c r="T1527" s="25" t="str" cm="1">
        <f t="array" ref="T15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527">
        <v>1</v>
      </c>
      <c r="V1527">
        <v>8</v>
      </c>
      <c r="W1527">
        <v>6</v>
      </c>
      <c r="X1527">
        <v>6</v>
      </c>
      <c r="Y1527">
        <v>3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3</v>
      </c>
      <c r="AG1527">
        <v>11</v>
      </c>
      <c r="AH1527">
        <v>0</v>
      </c>
    </row>
    <row r="1528" spans="2:34" x14ac:dyDescent="0.3">
      <c r="B1528">
        <v>8216</v>
      </c>
      <c r="C1528">
        <v>1972</v>
      </c>
      <c r="D1528" s="12">
        <f>2026-marketing_campaign4[[#This Row],[Year_Birth]]</f>
        <v>54</v>
      </c>
      <c r="E1528" s="12" t="str" cm="1">
        <f t="array" ref="E15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28" s="12" t="s">
        <v>34</v>
      </c>
      <c r="G1528" s="12" t="s">
        <v>33</v>
      </c>
      <c r="H1528" s="11">
        <v>53761</v>
      </c>
      <c r="I1528">
        <v>1</v>
      </c>
      <c r="J1528">
        <v>1</v>
      </c>
      <c r="K1528" s="1">
        <v>41558</v>
      </c>
      <c r="L1528">
        <v>7</v>
      </c>
      <c r="M1528" s="11">
        <v>158</v>
      </c>
      <c r="N1528" s="11">
        <v>0</v>
      </c>
      <c r="O1528" s="11">
        <v>76</v>
      </c>
      <c r="P1528" s="11">
        <v>13</v>
      </c>
      <c r="Q1528" s="11">
        <v>7</v>
      </c>
      <c r="R1528" s="11">
        <v>71</v>
      </c>
      <c r="S15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325</v>
      </c>
      <c r="T1528" s="25" t="str" cm="1">
        <f t="array" ref="T15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28">
        <v>6</v>
      </c>
      <c r="V1528">
        <v>4</v>
      </c>
      <c r="W1528">
        <v>4</v>
      </c>
      <c r="X1528">
        <v>3</v>
      </c>
      <c r="Y1528">
        <v>5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3</v>
      </c>
      <c r="AG1528">
        <v>11</v>
      </c>
      <c r="AH1528">
        <v>0</v>
      </c>
    </row>
    <row r="1529" spans="2:34" x14ac:dyDescent="0.3">
      <c r="B1529">
        <v>8140</v>
      </c>
      <c r="C1529">
        <v>1973</v>
      </c>
      <c r="D1529" s="12">
        <f>2026-marketing_campaign4[[#This Row],[Year_Birth]]</f>
        <v>53</v>
      </c>
      <c r="E1529" s="12" t="str" cm="1">
        <f t="array" ref="E15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29" s="12" t="s">
        <v>29</v>
      </c>
      <c r="G1529" s="12" t="s">
        <v>31</v>
      </c>
      <c r="H1529" s="11">
        <v>22682</v>
      </c>
      <c r="I1529">
        <v>1</v>
      </c>
      <c r="J1529">
        <v>0</v>
      </c>
      <c r="K1529" s="1">
        <v>41550</v>
      </c>
      <c r="L1529">
        <v>51</v>
      </c>
      <c r="M1529" s="11">
        <v>10</v>
      </c>
      <c r="N1529" s="11">
        <v>14</v>
      </c>
      <c r="O1529" s="11">
        <v>29</v>
      </c>
      <c r="P1529" s="11">
        <v>4</v>
      </c>
      <c r="Q1529" s="11">
        <v>2</v>
      </c>
      <c r="R1529" s="11">
        <v>36</v>
      </c>
      <c r="S15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95</v>
      </c>
      <c r="T1529" s="25" t="str" cm="1">
        <f t="array" ref="T15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29">
        <v>3</v>
      </c>
      <c r="V1529">
        <v>2</v>
      </c>
      <c r="W1529">
        <v>1</v>
      </c>
      <c r="X1529">
        <v>4</v>
      </c>
      <c r="Y1529">
        <v>4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3</v>
      </c>
      <c r="AG1529">
        <v>11</v>
      </c>
      <c r="AH1529">
        <v>0</v>
      </c>
    </row>
    <row r="1530" spans="2:34" x14ac:dyDescent="0.3">
      <c r="B1530">
        <v>10146</v>
      </c>
      <c r="C1530">
        <v>1972</v>
      </c>
      <c r="D1530" s="12">
        <f>2026-marketing_campaign4[[#This Row],[Year_Birth]]</f>
        <v>54</v>
      </c>
      <c r="E1530" s="12" t="str" cm="1">
        <f t="array" ref="E15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30" s="12" t="s">
        <v>32</v>
      </c>
      <c r="G1530" s="12" t="s">
        <v>31</v>
      </c>
      <c r="H1530" s="11">
        <v>38887</v>
      </c>
      <c r="I1530">
        <v>1</v>
      </c>
      <c r="J1530">
        <v>0</v>
      </c>
      <c r="K1530" s="1">
        <v>41700</v>
      </c>
      <c r="L1530">
        <v>17</v>
      </c>
      <c r="M1530" s="11">
        <v>25</v>
      </c>
      <c r="N1530" s="11">
        <v>1</v>
      </c>
      <c r="O1530" s="11">
        <v>13</v>
      </c>
      <c r="P1530" s="11">
        <v>0</v>
      </c>
      <c r="Q1530" s="11">
        <v>0</v>
      </c>
      <c r="R1530" s="11">
        <v>3</v>
      </c>
      <c r="S15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1530" s="25" t="str" cm="1">
        <f t="array" ref="T15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30">
        <v>1</v>
      </c>
      <c r="V1530">
        <v>1</v>
      </c>
      <c r="W1530">
        <v>0</v>
      </c>
      <c r="X1530">
        <v>3</v>
      </c>
      <c r="Y1530">
        <v>7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3</v>
      </c>
      <c r="AG1530">
        <v>11</v>
      </c>
      <c r="AH1530">
        <v>0</v>
      </c>
    </row>
    <row r="1531" spans="2:34" x14ac:dyDescent="0.3">
      <c r="B1531">
        <v>5289</v>
      </c>
      <c r="C1531">
        <v>1975</v>
      </c>
      <c r="D1531" s="12">
        <f>2026-marketing_campaign4[[#This Row],[Year_Birth]]</f>
        <v>51</v>
      </c>
      <c r="E1531" s="12" t="str" cm="1">
        <f t="array" ref="E15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31" s="12" t="s">
        <v>37</v>
      </c>
      <c r="G1531" s="12" t="s">
        <v>30</v>
      </c>
      <c r="H1531" s="11">
        <v>41658</v>
      </c>
      <c r="I1531">
        <v>1</v>
      </c>
      <c r="J1531">
        <v>1</v>
      </c>
      <c r="K1531" s="1">
        <v>41222</v>
      </c>
      <c r="L1531">
        <v>30</v>
      </c>
      <c r="M1531" s="11">
        <v>8</v>
      </c>
      <c r="N1531" s="11">
        <v>4</v>
      </c>
      <c r="O1531" s="11">
        <v>12</v>
      </c>
      <c r="P1531" s="11">
        <v>15</v>
      </c>
      <c r="Q1531" s="11">
        <v>4</v>
      </c>
      <c r="R1531" s="11">
        <v>29</v>
      </c>
      <c r="S15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</v>
      </c>
      <c r="T1531" s="25" t="str" cm="1">
        <f t="array" ref="T15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31">
        <v>2</v>
      </c>
      <c r="V1531">
        <v>1</v>
      </c>
      <c r="W1531">
        <v>1</v>
      </c>
      <c r="X1531">
        <v>2</v>
      </c>
      <c r="Y1531">
        <v>4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3</v>
      </c>
      <c r="AG1531">
        <v>11</v>
      </c>
      <c r="AH1531">
        <v>0</v>
      </c>
    </row>
    <row r="1532" spans="2:34" x14ac:dyDescent="0.3">
      <c r="B1532">
        <v>2587</v>
      </c>
      <c r="C1532">
        <v>1972</v>
      </c>
      <c r="D1532" s="12">
        <f>2026-marketing_campaign4[[#This Row],[Year_Birth]]</f>
        <v>54</v>
      </c>
      <c r="E1532" s="12" t="str" cm="1">
        <f t="array" ref="E15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32" s="12" t="s">
        <v>32</v>
      </c>
      <c r="G1532" s="12" t="s">
        <v>33</v>
      </c>
      <c r="H1532" s="11">
        <v>29791</v>
      </c>
      <c r="I1532">
        <v>1</v>
      </c>
      <c r="J1532">
        <v>0</v>
      </c>
      <c r="K1532" s="1">
        <v>41774</v>
      </c>
      <c r="L1532">
        <v>21</v>
      </c>
      <c r="M1532" s="11">
        <v>14</v>
      </c>
      <c r="N1532" s="11">
        <v>0</v>
      </c>
      <c r="O1532" s="11">
        <v>6</v>
      </c>
      <c r="P1532" s="11">
        <v>0</v>
      </c>
      <c r="Q1532" s="11">
        <v>0</v>
      </c>
      <c r="R1532" s="11">
        <v>0</v>
      </c>
      <c r="S15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1532" s="25" t="str" cm="1">
        <f t="array" ref="T15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32">
        <v>2</v>
      </c>
      <c r="V1532">
        <v>2</v>
      </c>
      <c r="W1532">
        <v>0</v>
      </c>
      <c r="X1532">
        <v>3</v>
      </c>
      <c r="Y1532">
        <v>5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3</v>
      </c>
      <c r="AG1532">
        <v>11</v>
      </c>
      <c r="AH1532">
        <v>0</v>
      </c>
    </row>
    <row r="1533" spans="2:34" x14ac:dyDescent="0.3">
      <c r="B1533">
        <v>4405</v>
      </c>
      <c r="C1533">
        <v>1956</v>
      </c>
      <c r="D1533" s="12">
        <f>2026-marketing_campaign4[[#This Row],[Year_Birth]]</f>
        <v>70</v>
      </c>
      <c r="E1533" s="12" t="str" cm="1">
        <f t="array" ref="E15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33" s="12" t="s">
        <v>34</v>
      </c>
      <c r="G1533" s="12" t="s">
        <v>33</v>
      </c>
      <c r="H1533" s="11">
        <v>63915</v>
      </c>
      <c r="I1533">
        <v>0</v>
      </c>
      <c r="J1533">
        <v>2</v>
      </c>
      <c r="K1533" s="1">
        <v>41485</v>
      </c>
      <c r="L1533">
        <v>2</v>
      </c>
      <c r="M1533" s="11">
        <v>622</v>
      </c>
      <c r="N1533" s="11">
        <v>7</v>
      </c>
      <c r="O1533" s="11">
        <v>115</v>
      </c>
      <c r="P1533" s="11">
        <v>30</v>
      </c>
      <c r="Q1533" s="11">
        <v>0</v>
      </c>
      <c r="R1533" s="11">
        <v>15</v>
      </c>
      <c r="S15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789</v>
      </c>
      <c r="T1533" s="25" t="str" cm="1">
        <f t="array" ref="T15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33">
        <v>2</v>
      </c>
      <c r="V1533">
        <v>6</v>
      </c>
      <c r="W1533">
        <v>3</v>
      </c>
      <c r="X1533">
        <v>12</v>
      </c>
      <c r="Y1533">
        <v>5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3</v>
      </c>
      <c r="AG1533">
        <v>11</v>
      </c>
      <c r="AH1533">
        <v>0</v>
      </c>
    </row>
    <row r="1534" spans="2:34" x14ac:dyDescent="0.3">
      <c r="B1534">
        <v>8663</v>
      </c>
      <c r="C1534">
        <v>1974</v>
      </c>
      <c r="D1534" s="12">
        <f>2026-marketing_campaign4[[#This Row],[Year_Birth]]</f>
        <v>52</v>
      </c>
      <c r="E1534" s="12" t="str" cm="1">
        <f t="array" ref="E15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34" s="12" t="s">
        <v>29</v>
      </c>
      <c r="G1534" s="12" t="s">
        <v>35</v>
      </c>
      <c r="H1534" s="11">
        <v>39996</v>
      </c>
      <c r="I1534">
        <v>1</v>
      </c>
      <c r="J1534">
        <v>1</v>
      </c>
      <c r="K1534" s="1">
        <v>41781</v>
      </c>
      <c r="L1534">
        <v>85</v>
      </c>
      <c r="M1534" s="11">
        <v>11</v>
      </c>
      <c r="N1534" s="11">
        <v>0</v>
      </c>
      <c r="O1534" s="11">
        <v>3</v>
      </c>
      <c r="P1534" s="11">
        <v>0</v>
      </c>
      <c r="Q1534" s="11">
        <v>0</v>
      </c>
      <c r="R1534" s="11">
        <v>1</v>
      </c>
      <c r="S15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1534" s="25" t="str" cm="1">
        <f t="array" ref="T15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34">
        <v>1</v>
      </c>
      <c r="V1534">
        <v>1</v>
      </c>
      <c r="W1534">
        <v>0</v>
      </c>
      <c r="X1534">
        <v>2</v>
      </c>
      <c r="Y1534">
        <v>6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3</v>
      </c>
      <c r="AG1534">
        <v>11</v>
      </c>
      <c r="AH1534">
        <v>0</v>
      </c>
    </row>
    <row r="1535" spans="2:34" x14ac:dyDescent="0.3">
      <c r="B1535">
        <v>2589</v>
      </c>
      <c r="C1535">
        <v>1972</v>
      </c>
      <c r="D1535" s="12">
        <f>2026-marketing_campaign4[[#This Row],[Year_Birth]]</f>
        <v>54</v>
      </c>
      <c r="E1535" s="12" t="str" cm="1">
        <f t="array" ref="E15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35" s="12" t="s">
        <v>29</v>
      </c>
      <c r="G1535" s="12" t="s">
        <v>35</v>
      </c>
      <c r="H1535" s="11">
        <v>26759</v>
      </c>
      <c r="I1535">
        <v>1</v>
      </c>
      <c r="J1535">
        <v>0</v>
      </c>
      <c r="K1535" s="1">
        <v>41677</v>
      </c>
      <c r="L1535">
        <v>65</v>
      </c>
      <c r="M1535" s="11">
        <v>25</v>
      </c>
      <c r="N1535" s="11">
        <v>3</v>
      </c>
      <c r="O1535" s="11">
        <v>16</v>
      </c>
      <c r="P1535" s="11">
        <v>8</v>
      </c>
      <c r="Q1535" s="11">
        <v>5</v>
      </c>
      <c r="R1535" s="11">
        <v>2</v>
      </c>
      <c r="S15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</v>
      </c>
      <c r="T1535" s="25" t="str" cm="1">
        <f t="array" ref="T15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35">
        <v>2</v>
      </c>
      <c r="V1535">
        <v>2</v>
      </c>
      <c r="W1535">
        <v>1</v>
      </c>
      <c r="X1535">
        <v>3</v>
      </c>
      <c r="Y1535">
        <v>6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3</v>
      </c>
      <c r="AG1535">
        <v>11</v>
      </c>
      <c r="AH1535">
        <v>0</v>
      </c>
    </row>
    <row r="1536" spans="2:34" x14ac:dyDescent="0.3">
      <c r="B1536">
        <v>3421</v>
      </c>
      <c r="C1536">
        <v>1968</v>
      </c>
      <c r="D1536" s="12">
        <f>2026-marketing_campaign4[[#This Row],[Year_Birth]]</f>
        <v>58</v>
      </c>
      <c r="E1536" s="12" t="str" cm="1">
        <f t="array" ref="E15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36" s="12" t="s">
        <v>34</v>
      </c>
      <c r="G1536" s="12" t="s">
        <v>35</v>
      </c>
      <c r="H1536" s="11">
        <v>63841</v>
      </c>
      <c r="I1536">
        <v>0</v>
      </c>
      <c r="J1536">
        <v>1</v>
      </c>
      <c r="K1536" s="1">
        <v>41385</v>
      </c>
      <c r="L1536">
        <v>64</v>
      </c>
      <c r="M1536" s="11">
        <v>635</v>
      </c>
      <c r="N1536" s="11">
        <v>15</v>
      </c>
      <c r="O1536" s="11">
        <v>100</v>
      </c>
      <c r="P1536" s="11">
        <v>20</v>
      </c>
      <c r="Q1536" s="11">
        <v>7</v>
      </c>
      <c r="R1536" s="11">
        <v>131</v>
      </c>
      <c r="S15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908</v>
      </c>
      <c r="T1536" s="25" t="str" cm="1">
        <f t="array" ref="T15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36">
        <v>1</v>
      </c>
      <c r="V1536">
        <v>9</v>
      </c>
      <c r="W1536">
        <v>3</v>
      </c>
      <c r="X1536">
        <v>9</v>
      </c>
      <c r="Y1536">
        <v>6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3</v>
      </c>
      <c r="AG1536">
        <v>11</v>
      </c>
      <c r="AH1536">
        <v>0</v>
      </c>
    </row>
    <row r="1537" spans="2:34" x14ac:dyDescent="0.3">
      <c r="B1537">
        <v>10490</v>
      </c>
      <c r="C1537">
        <v>1969</v>
      </c>
      <c r="D1537" s="12">
        <f>2026-marketing_campaign4[[#This Row],[Year_Birth]]</f>
        <v>57</v>
      </c>
      <c r="E1537" s="12" t="str" cm="1">
        <f t="array" ref="E15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37" s="12" t="s">
        <v>32</v>
      </c>
      <c r="G1537" s="12" t="s">
        <v>33</v>
      </c>
      <c r="H1537" s="11">
        <v>51039</v>
      </c>
      <c r="I1537">
        <v>1</v>
      </c>
      <c r="J1537">
        <v>1</v>
      </c>
      <c r="K1537" s="1">
        <v>41253</v>
      </c>
      <c r="L1537">
        <v>11</v>
      </c>
      <c r="M1537" s="11">
        <v>100</v>
      </c>
      <c r="N1537" s="11">
        <v>64</v>
      </c>
      <c r="O1537" s="11">
        <v>79</v>
      </c>
      <c r="P1537" s="11">
        <v>65</v>
      </c>
      <c r="Q1537" s="11">
        <v>0</v>
      </c>
      <c r="R1537" s="11">
        <v>109</v>
      </c>
      <c r="S15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417</v>
      </c>
      <c r="T1537" s="25" t="str" cm="1">
        <f t="array" ref="T15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37">
        <v>2</v>
      </c>
      <c r="V1537">
        <v>6</v>
      </c>
      <c r="W1537">
        <v>2</v>
      </c>
      <c r="X1537">
        <v>4</v>
      </c>
      <c r="Y1537">
        <v>7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3</v>
      </c>
      <c r="AG1537">
        <v>11</v>
      </c>
      <c r="AH1537">
        <v>0</v>
      </c>
    </row>
    <row r="1538" spans="2:34" x14ac:dyDescent="0.3">
      <c r="B1538">
        <v>4094</v>
      </c>
      <c r="C1538">
        <v>1961</v>
      </c>
      <c r="D1538" s="12">
        <f>2026-marketing_campaign4[[#This Row],[Year_Birth]]</f>
        <v>65</v>
      </c>
      <c r="E1538" s="12" t="str" cm="1">
        <f t="array" ref="E15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38" s="12" t="s">
        <v>29</v>
      </c>
      <c r="G1538" s="12" t="s">
        <v>33</v>
      </c>
      <c r="H1538" s="11">
        <v>60544</v>
      </c>
      <c r="I1538">
        <v>1</v>
      </c>
      <c r="J1538">
        <v>1</v>
      </c>
      <c r="K1538" s="1">
        <v>41146</v>
      </c>
      <c r="L1538">
        <v>92</v>
      </c>
      <c r="M1538" s="11">
        <v>201</v>
      </c>
      <c r="N1538" s="11">
        <v>2</v>
      </c>
      <c r="O1538" s="11">
        <v>43</v>
      </c>
      <c r="P1538" s="11">
        <v>3</v>
      </c>
      <c r="Q1538" s="11">
        <v>5</v>
      </c>
      <c r="R1538" s="11">
        <v>35</v>
      </c>
      <c r="S15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289</v>
      </c>
      <c r="T1538" s="25" t="str" cm="1">
        <f t="array" ref="T15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38">
        <v>4</v>
      </c>
      <c r="V1538">
        <v>5</v>
      </c>
      <c r="W1538">
        <v>1</v>
      </c>
      <c r="X1538">
        <v>5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3</v>
      </c>
      <c r="AG1538">
        <v>11</v>
      </c>
      <c r="AH1538">
        <v>0</v>
      </c>
    </row>
    <row r="1539" spans="2:34" x14ac:dyDescent="0.3">
      <c r="B1539">
        <v>9958</v>
      </c>
      <c r="C1539">
        <v>1972</v>
      </c>
      <c r="D1539" s="12">
        <f>2026-marketing_campaign4[[#This Row],[Year_Birth]]</f>
        <v>54</v>
      </c>
      <c r="E1539" s="12" t="str" cm="1">
        <f t="array" ref="E15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39" s="12" t="s">
        <v>29</v>
      </c>
      <c r="G1539" s="12" t="s">
        <v>33</v>
      </c>
      <c r="H1539" s="11">
        <v>65685</v>
      </c>
      <c r="I1539">
        <v>0</v>
      </c>
      <c r="J1539">
        <v>1</v>
      </c>
      <c r="K1539" s="1">
        <v>41727</v>
      </c>
      <c r="L1539">
        <v>54</v>
      </c>
      <c r="M1539" s="11">
        <v>642</v>
      </c>
      <c r="N1539" s="11">
        <v>14</v>
      </c>
      <c r="O1539" s="11">
        <v>49</v>
      </c>
      <c r="P1539" s="11">
        <v>0</v>
      </c>
      <c r="Q1539" s="11">
        <v>7</v>
      </c>
      <c r="R1539" s="11">
        <v>57</v>
      </c>
      <c r="S15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769</v>
      </c>
      <c r="T1539" s="25" t="str" cm="1">
        <f t="array" ref="T15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39">
        <v>1</v>
      </c>
      <c r="V1539">
        <v>9</v>
      </c>
      <c r="W1539">
        <v>2</v>
      </c>
      <c r="X1539">
        <v>9</v>
      </c>
      <c r="Y1539">
        <v>5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3</v>
      </c>
      <c r="AG1539">
        <v>11</v>
      </c>
      <c r="AH1539">
        <v>0</v>
      </c>
    </row>
    <row r="1540" spans="2:34" x14ac:dyDescent="0.3">
      <c r="B1540">
        <v>2534</v>
      </c>
      <c r="C1540">
        <v>1953</v>
      </c>
      <c r="D1540" s="12">
        <f>2026-marketing_campaign4[[#This Row],[Year_Birth]]</f>
        <v>73</v>
      </c>
      <c r="E1540" s="12" t="str" cm="1">
        <f t="array" ref="E15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40" s="12" t="s">
        <v>29</v>
      </c>
      <c r="G1540" s="12" t="s">
        <v>33</v>
      </c>
      <c r="H1540" s="11">
        <v>37716</v>
      </c>
      <c r="I1540">
        <v>0</v>
      </c>
      <c r="J1540">
        <v>1</v>
      </c>
      <c r="K1540" s="1">
        <v>41750</v>
      </c>
      <c r="L1540">
        <v>4</v>
      </c>
      <c r="M1540" s="11">
        <v>97</v>
      </c>
      <c r="N1540" s="11">
        <v>1</v>
      </c>
      <c r="O1540" s="11">
        <v>41</v>
      </c>
      <c r="P1540" s="11">
        <v>6</v>
      </c>
      <c r="Q1540" s="11">
        <v>2</v>
      </c>
      <c r="R1540" s="11">
        <v>41</v>
      </c>
      <c r="S15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188</v>
      </c>
      <c r="T1540" s="25" t="str" cm="1">
        <f t="array" ref="T15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40">
        <v>2</v>
      </c>
      <c r="V1540">
        <v>4</v>
      </c>
      <c r="W1540">
        <v>1</v>
      </c>
      <c r="X1540">
        <v>3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3</v>
      </c>
      <c r="AG1540">
        <v>11</v>
      </c>
      <c r="AH1540">
        <v>0</v>
      </c>
    </row>
    <row r="1541" spans="2:34" x14ac:dyDescent="0.3">
      <c r="B1541">
        <v>6613</v>
      </c>
      <c r="C1541">
        <v>1970</v>
      </c>
      <c r="D1541" s="12">
        <f>2026-marketing_campaign4[[#This Row],[Year_Birth]]</f>
        <v>56</v>
      </c>
      <c r="E1541" s="12" t="str" cm="1">
        <f t="array" ref="E15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41" s="12" t="s">
        <v>34</v>
      </c>
      <c r="G1541" s="12" t="s">
        <v>33</v>
      </c>
      <c r="H1541" s="11">
        <v>44511</v>
      </c>
      <c r="I1541">
        <v>1</v>
      </c>
      <c r="J1541">
        <v>0</v>
      </c>
      <c r="K1541" s="1">
        <v>41194</v>
      </c>
      <c r="L1541">
        <v>39</v>
      </c>
      <c r="M1541" s="11">
        <v>513</v>
      </c>
      <c r="N1541" s="11">
        <v>7</v>
      </c>
      <c r="O1541" s="11">
        <v>133</v>
      </c>
      <c r="P1541" s="11">
        <v>46</v>
      </c>
      <c r="Q1541" s="11">
        <v>14</v>
      </c>
      <c r="R1541" s="11">
        <v>14</v>
      </c>
      <c r="S15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727</v>
      </c>
      <c r="T1541" s="25" t="str" cm="1">
        <f t="array" ref="T15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541">
        <v>6</v>
      </c>
      <c r="V1541">
        <v>8</v>
      </c>
      <c r="W1541">
        <v>4</v>
      </c>
      <c r="X1541">
        <v>8</v>
      </c>
      <c r="Y1541">
        <v>8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3</v>
      </c>
      <c r="AG1541">
        <v>11</v>
      </c>
      <c r="AH1541">
        <v>0</v>
      </c>
    </row>
    <row r="1542" spans="2:34" x14ac:dyDescent="0.3">
      <c r="B1542">
        <v>10827</v>
      </c>
      <c r="C1542">
        <v>1967</v>
      </c>
      <c r="D1542" s="12">
        <f>2026-marketing_campaign4[[#This Row],[Year_Birth]]</f>
        <v>59</v>
      </c>
      <c r="E1542" s="12" t="str" cm="1">
        <f t="array" ref="E15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42" s="12" t="s">
        <v>32</v>
      </c>
      <c r="G1542" s="12" t="s">
        <v>33</v>
      </c>
      <c r="H1542" s="11">
        <v>36947</v>
      </c>
      <c r="I1542">
        <v>1</v>
      </c>
      <c r="J1542">
        <v>1</v>
      </c>
      <c r="K1542" s="1">
        <v>41128</v>
      </c>
      <c r="L1542">
        <v>49</v>
      </c>
      <c r="M1542" s="11">
        <v>88</v>
      </c>
      <c r="N1542" s="11">
        <v>3</v>
      </c>
      <c r="O1542" s="11">
        <v>21</v>
      </c>
      <c r="P1542" s="11">
        <v>4</v>
      </c>
      <c r="Q1542" s="11">
        <v>1</v>
      </c>
      <c r="R1542" s="11">
        <v>29</v>
      </c>
      <c r="S15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146</v>
      </c>
      <c r="T1542" s="25" t="str" cm="1">
        <f t="array" ref="T15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42">
        <v>4</v>
      </c>
      <c r="V1542">
        <v>3</v>
      </c>
      <c r="W1542">
        <v>0</v>
      </c>
      <c r="X1542">
        <v>4</v>
      </c>
      <c r="Y1542">
        <v>9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3</v>
      </c>
      <c r="AG1542">
        <v>11</v>
      </c>
      <c r="AH1542">
        <v>0</v>
      </c>
    </row>
    <row r="1543" spans="2:34" x14ac:dyDescent="0.3">
      <c r="B1543">
        <v>5491</v>
      </c>
      <c r="C1543">
        <v>1951</v>
      </c>
      <c r="D1543" s="12">
        <f>2026-marketing_campaign4[[#This Row],[Year_Birth]]</f>
        <v>75</v>
      </c>
      <c r="E1543" s="12" t="str" cm="1">
        <f t="array" ref="E15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43" s="12" t="s">
        <v>34</v>
      </c>
      <c r="G1543" s="12" t="s">
        <v>31</v>
      </c>
      <c r="H1543" s="11">
        <v>47352</v>
      </c>
      <c r="I1543">
        <v>0</v>
      </c>
      <c r="J1543">
        <v>1</v>
      </c>
      <c r="K1543" s="1">
        <v>41375</v>
      </c>
      <c r="L1543">
        <v>70</v>
      </c>
      <c r="M1543" s="11">
        <v>172</v>
      </c>
      <c r="N1543" s="11">
        <v>12</v>
      </c>
      <c r="O1543" s="11">
        <v>112</v>
      </c>
      <c r="P1543" s="11">
        <v>8</v>
      </c>
      <c r="Q1543" s="11">
        <v>0</v>
      </c>
      <c r="R1543" s="11">
        <v>15</v>
      </c>
      <c r="S15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319</v>
      </c>
      <c r="T1543" s="25" t="str" cm="1">
        <f t="array" ref="T15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43">
        <v>4</v>
      </c>
      <c r="V1543">
        <v>6</v>
      </c>
      <c r="W1543">
        <v>1</v>
      </c>
      <c r="X1543">
        <v>5</v>
      </c>
      <c r="Y1543">
        <v>7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3</v>
      </c>
      <c r="AG1543">
        <v>11</v>
      </c>
      <c r="AH1543">
        <v>0</v>
      </c>
    </row>
    <row r="1544" spans="2:34" x14ac:dyDescent="0.3">
      <c r="B1544">
        <v>8402</v>
      </c>
      <c r="C1544">
        <v>1953</v>
      </c>
      <c r="D1544" s="12">
        <f>2026-marketing_campaign4[[#This Row],[Year_Birth]]</f>
        <v>73</v>
      </c>
      <c r="E1544" s="12" t="str" cm="1">
        <f t="array" ref="E15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44" s="12" t="s">
        <v>34</v>
      </c>
      <c r="G1544" s="12" t="s">
        <v>33</v>
      </c>
      <c r="H1544" s="11">
        <v>67087</v>
      </c>
      <c r="I1544">
        <v>0</v>
      </c>
      <c r="J1544">
        <v>1</v>
      </c>
      <c r="K1544" s="1">
        <v>41625</v>
      </c>
      <c r="L1544">
        <v>40</v>
      </c>
      <c r="M1544" s="11">
        <v>329</v>
      </c>
      <c r="N1544" s="11">
        <v>35</v>
      </c>
      <c r="O1544" s="11">
        <v>222</v>
      </c>
      <c r="P1544" s="11">
        <v>130</v>
      </c>
      <c r="Q1544" s="11">
        <v>35</v>
      </c>
      <c r="R1544" s="11">
        <v>43</v>
      </c>
      <c r="S15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794</v>
      </c>
      <c r="T1544" s="25" t="str" cm="1">
        <f t="array" ref="T15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44">
        <v>2</v>
      </c>
      <c r="V1544">
        <v>7</v>
      </c>
      <c r="W1544">
        <v>5</v>
      </c>
      <c r="X1544">
        <v>8</v>
      </c>
      <c r="Y1544">
        <v>4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3</v>
      </c>
      <c r="AG1544">
        <v>11</v>
      </c>
      <c r="AH1544">
        <v>0</v>
      </c>
    </row>
    <row r="1545" spans="2:34" x14ac:dyDescent="0.3">
      <c r="B1545">
        <v>8783</v>
      </c>
      <c r="C1545">
        <v>1950</v>
      </c>
      <c r="D1545" s="12">
        <f>2026-marketing_campaign4[[#This Row],[Year_Birth]]</f>
        <v>76</v>
      </c>
      <c r="E1545" s="12" t="str" cm="1">
        <f t="array" ref="E15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45" s="12" t="s">
        <v>29</v>
      </c>
      <c r="G1545" s="12" t="s">
        <v>33</v>
      </c>
      <c r="H1545" s="11">
        <v>57045</v>
      </c>
      <c r="I1545">
        <v>0</v>
      </c>
      <c r="J1545">
        <v>1</v>
      </c>
      <c r="K1545" s="1">
        <v>41160</v>
      </c>
      <c r="L1545">
        <v>40</v>
      </c>
      <c r="M1545" s="11">
        <v>296</v>
      </c>
      <c r="N1545" s="11">
        <v>13</v>
      </c>
      <c r="O1545" s="11">
        <v>104</v>
      </c>
      <c r="P1545" s="11">
        <v>11</v>
      </c>
      <c r="Q1545" s="11">
        <v>13</v>
      </c>
      <c r="R1545" s="11">
        <v>17</v>
      </c>
      <c r="S15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454</v>
      </c>
      <c r="T1545" s="25" t="str" cm="1">
        <f t="array" ref="T15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45">
        <v>3</v>
      </c>
      <c r="V1545">
        <v>4</v>
      </c>
      <c r="W1545">
        <v>2</v>
      </c>
      <c r="X1545">
        <v>9</v>
      </c>
      <c r="Y1545">
        <v>3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3</v>
      </c>
      <c r="AG1545">
        <v>11</v>
      </c>
      <c r="AH1545">
        <v>0</v>
      </c>
    </row>
    <row r="1546" spans="2:34" x14ac:dyDescent="0.3">
      <c r="B1546">
        <v>618</v>
      </c>
      <c r="C1546">
        <v>1977</v>
      </c>
      <c r="D1546" s="12">
        <f>2026-marketing_campaign4[[#This Row],[Year_Birth]]</f>
        <v>49</v>
      </c>
      <c r="E1546" s="12" t="str" cm="1">
        <f t="array" ref="E15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46" s="12" t="s">
        <v>32</v>
      </c>
      <c r="G1546" s="12" t="s">
        <v>33</v>
      </c>
      <c r="H1546" s="11">
        <v>69389</v>
      </c>
      <c r="I1546">
        <v>0</v>
      </c>
      <c r="J1546">
        <v>1</v>
      </c>
      <c r="K1546" s="1">
        <v>41180</v>
      </c>
      <c r="L1546">
        <v>17</v>
      </c>
      <c r="M1546" s="11">
        <v>422</v>
      </c>
      <c r="N1546" s="11">
        <v>7</v>
      </c>
      <c r="O1546" s="11">
        <v>238</v>
      </c>
      <c r="P1546" s="11">
        <v>69</v>
      </c>
      <c r="Q1546" s="11">
        <v>46</v>
      </c>
      <c r="R1546" s="11">
        <v>15</v>
      </c>
      <c r="S15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797</v>
      </c>
      <c r="T1546" s="25" t="str" cm="1">
        <f t="array" ref="T15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46">
        <v>1</v>
      </c>
      <c r="V1546">
        <v>7</v>
      </c>
      <c r="W1546">
        <v>2</v>
      </c>
      <c r="X1546">
        <v>12</v>
      </c>
      <c r="Y1546">
        <v>4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3</v>
      </c>
      <c r="AG1546">
        <v>11</v>
      </c>
      <c r="AH1546">
        <v>0</v>
      </c>
    </row>
    <row r="1547" spans="2:34" x14ac:dyDescent="0.3">
      <c r="B1547">
        <v>361</v>
      </c>
      <c r="C1547">
        <v>1969</v>
      </c>
      <c r="D1547" s="12">
        <f>2026-marketing_campaign4[[#This Row],[Year_Birth]]</f>
        <v>57</v>
      </c>
      <c r="E1547" s="12" t="str" cm="1">
        <f t="array" ref="E15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47" s="12" t="s">
        <v>34</v>
      </c>
      <c r="G1547" s="12" t="s">
        <v>33</v>
      </c>
      <c r="H1547" s="11">
        <v>43142</v>
      </c>
      <c r="I1547">
        <v>1</v>
      </c>
      <c r="J1547">
        <v>1</v>
      </c>
      <c r="K1547" s="1">
        <v>41688</v>
      </c>
      <c r="L1547">
        <v>84</v>
      </c>
      <c r="M1547" s="11">
        <v>5</v>
      </c>
      <c r="N1547" s="11">
        <v>1</v>
      </c>
      <c r="O1547" s="11">
        <v>7</v>
      </c>
      <c r="P1547" s="11">
        <v>2</v>
      </c>
      <c r="Q1547" s="11">
        <v>1</v>
      </c>
      <c r="R1547" s="11">
        <v>4</v>
      </c>
      <c r="S15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1547" s="25" t="str" cm="1">
        <f t="array" ref="T15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47">
        <v>1</v>
      </c>
      <c r="V1547">
        <v>1</v>
      </c>
      <c r="W1547">
        <v>0</v>
      </c>
      <c r="X1547">
        <v>2</v>
      </c>
      <c r="Y1547">
        <v>7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3</v>
      </c>
      <c r="AG1547">
        <v>11</v>
      </c>
      <c r="AH1547">
        <v>0</v>
      </c>
    </row>
    <row r="1548" spans="2:34" x14ac:dyDescent="0.3">
      <c r="B1548">
        <v>2678</v>
      </c>
      <c r="C1548">
        <v>1990</v>
      </c>
      <c r="D1548" s="12">
        <f>2026-marketing_campaign4[[#This Row],[Year_Birth]]</f>
        <v>36</v>
      </c>
      <c r="E1548" s="12" t="str" cm="1">
        <f t="array" ref="E15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548" s="12" t="s">
        <v>29</v>
      </c>
      <c r="G1548" s="12" t="s">
        <v>30</v>
      </c>
      <c r="H1548" s="11">
        <v>34412</v>
      </c>
      <c r="I1548">
        <v>1</v>
      </c>
      <c r="J1548">
        <v>0</v>
      </c>
      <c r="K1548" s="1">
        <v>41318</v>
      </c>
      <c r="L1548">
        <v>62</v>
      </c>
      <c r="M1548" s="11">
        <v>52</v>
      </c>
      <c r="N1548" s="11">
        <v>12</v>
      </c>
      <c r="O1548" s="11">
        <v>50</v>
      </c>
      <c r="P1548" s="11">
        <v>4</v>
      </c>
      <c r="Q1548" s="11">
        <v>36</v>
      </c>
      <c r="R1548" s="11">
        <v>55</v>
      </c>
      <c r="S15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209</v>
      </c>
      <c r="T1548" s="25" t="str" cm="1">
        <f t="array" ref="T15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48">
        <v>3</v>
      </c>
      <c r="V1548">
        <v>5</v>
      </c>
      <c r="W1548">
        <v>0</v>
      </c>
      <c r="X1548">
        <v>3</v>
      </c>
      <c r="Y1548">
        <v>9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3</v>
      </c>
      <c r="AG1548">
        <v>11</v>
      </c>
      <c r="AH1548">
        <v>0</v>
      </c>
    </row>
    <row r="1549" spans="2:34" x14ac:dyDescent="0.3">
      <c r="B1549">
        <v>6376</v>
      </c>
      <c r="C1549">
        <v>1979</v>
      </c>
      <c r="D1549" s="12">
        <f>2026-marketing_campaign4[[#This Row],[Year_Birth]]</f>
        <v>47</v>
      </c>
      <c r="E1549" s="12" t="str" cm="1">
        <f t="array" ref="E15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49" s="12" t="s">
        <v>29</v>
      </c>
      <c r="G1549" s="12" t="s">
        <v>30</v>
      </c>
      <c r="H1549" s="11">
        <v>57537</v>
      </c>
      <c r="I1549">
        <v>1</v>
      </c>
      <c r="J1549">
        <v>0</v>
      </c>
      <c r="K1549" s="1">
        <v>41435</v>
      </c>
      <c r="L1549">
        <v>83</v>
      </c>
      <c r="M1549" s="11">
        <v>191</v>
      </c>
      <c r="N1549" s="11">
        <v>56</v>
      </c>
      <c r="O1549" s="11">
        <v>139</v>
      </c>
      <c r="P1549" s="11">
        <v>51</v>
      </c>
      <c r="Q1549" s="11">
        <v>8</v>
      </c>
      <c r="R1549" s="11">
        <v>100</v>
      </c>
      <c r="S15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545</v>
      </c>
      <c r="T1549" s="25" t="str" cm="1">
        <f t="array" ref="T15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549">
        <v>4</v>
      </c>
      <c r="V1549">
        <v>4</v>
      </c>
      <c r="W1549">
        <v>3</v>
      </c>
      <c r="X1549">
        <v>8</v>
      </c>
      <c r="Y1549">
        <v>4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3</v>
      </c>
      <c r="AG1549">
        <v>11</v>
      </c>
      <c r="AH1549">
        <v>0</v>
      </c>
    </row>
    <row r="1550" spans="2:34" x14ac:dyDescent="0.3">
      <c r="B1550">
        <v>524</v>
      </c>
      <c r="C1550">
        <v>1966</v>
      </c>
      <c r="D1550" s="12">
        <f>2026-marketing_campaign4[[#This Row],[Year_Birth]]</f>
        <v>60</v>
      </c>
      <c r="E1550" s="12" t="str" cm="1">
        <f t="array" ref="E15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50" s="12" t="s">
        <v>36</v>
      </c>
      <c r="G1550" s="12" t="s">
        <v>31</v>
      </c>
      <c r="H1550" s="11">
        <v>22634</v>
      </c>
      <c r="I1550">
        <v>0</v>
      </c>
      <c r="J1550">
        <v>0</v>
      </c>
      <c r="K1550" s="1">
        <v>41290</v>
      </c>
      <c r="L1550">
        <v>47</v>
      </c>
      <c r="M1550" s="11">
        <v>2</v>
      </c>
      <c r="N1550" s="11">
        <v>23</v>
      </c>
      <c r="O1550" s="11">
        <v>11</v>
      </c>
      <c r="P1550" s="11">
        <v>8</v>
      </c>
      <c r="Q1550" s="11">
        <v>6</v>
      </c>
      <c r="R1550" s="11">
        <v>46</v>
      </c>
      <c r="S15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</v>
      </c>
      <c r="T1550" s="25" t="str" cm="1">
        <f t="array" ref="T15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50">
        <v>1</v>
      </c>
      <c r="V1550">
        <v>2</v>
      </c>
      <c r="W1550">
        <v>1</v>
      </c>
      <c r="X1550">
        <v>2</v>
      </c>
      <c r="Y1550">
        <v>8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3</v>
      </c>
      <c r="AG1550">
        <v>11</v>
      </c>
      <c r="AH1550">
        <v>0</v>
      </c>
    </row>
    <row r="1551" spans="2:34" x14ac:dyDescent="0.3">
      <c r="B1551">
        <v>10341</v>
      </c>
      <c r="C1551">
        <v>1948</v>
      </c>
      <c r="D1551" s="12">
        <f>2026-marketing_campaign4[[#This Row],[Year_Birth]]</f>
        <v>78</v>
      </c>
      <c r="E1551" s="12" t="str" cm="1">
        <f t="array" ref="E15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51" s="12" t="s">
        <v>29</v>
      </c>
      <c r="G1551" s="12" t="s">
        <v>31</v>
      </c>
      <c r="H1551" s="11">
        <v>51315</v>
      </c>
      <c r="I1551">
        <v>0</v>
      </c>
      <c r="J1551">
        <v>0</v>
      </c>
      <c r="K1551" s="1">
        <v>41693</v>
      </c>
      <c r="L1551">
        <v>45</v>
      </c>
      <c r="M1551" s="11">
        <v>68</v>
      </c>
      <c r="N1551" s="11">
        <v>28</v>
      </c>
      <c r="O1551" s="11">
        <v>39</v>
      </c>
      <c r="P1551" s="11">
        <v>16</v>
      </c>
      <c r="Q1551" s="11">
        <v>30</v>
      </c>
      <c r="R1551" s="11">
        <v>41</v>
      </c>
      <c r="S15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222</v>
      </c>
      <c r="T1551" s="25" t="str" cm="1">
        <f t="array" ref="T15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51">
        <v>1</v>
      </c>
      <c r="V1551">
        <v>2</v>
      </c>
      <c r="W1551">
        <v>2</v>
      </c>
      <c r="X1551">
        <v>5</v>
      </c>
      <c r="Y1551">
        <v>2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3</v>
      </c>
      <c r="AG1551">
        <v>11</v>
      </c>
      <c r="AH1551">
        <v>0</v>
      </c>
    </row>
    <row r="1552" spans="2:34" x14ac:dyDescent="0.3">
      <c r="B1552">
        <v>5654</v>
      </c>
      <c r="C1552">
        <v>1972</v>
      </c>
      <c r="D1552" s="12">
        <f>2026-marketing_campaign4[[#This Row],[Year_Birth]]</f>
        <v>54</v>
      </c>
      <c r="E1552" s="12" t="str" cm="1">
        <f t="array" ref="E15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52" s="12" t="s">
        <v>29</v>
      </c>
      <c r="G1552" s="12" t="s">
        <v>33</v>
      </c>
      <c r="H1552" s="11">
        <v>36026</v>
      </c>
      <c r="I1552">
        <v>2</v>
      </c>
      <c r="J1552">
        <v>1</v>
      </c>
      <c r="K1552" s="1">
        <v>41714</v>
      </c>
      <c r="L1552">
        <v>34</v>
      </c>
      <c r="M1552" s="11">
        <v>20</v>
      </c>
      <c r="N1552" s="11">
        <v>4</v>
      </c>
      <c r="O1552" s="11">
        <v>10</v>
      </c>
      <c r="P1552" s="11">
        <v>6</v>
      </c>
      <c r="Q1552" s="11">
        <v>4</v>
      </c>
      <c r="R1552" s="11">
        <v>17</v>
      </c>
      <c r="S15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</v>
      </c>
      <c r="T1552" s="25" t="str" cm="1">
        <f t="array" ref="T15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52">
        <v>2</v>
      </c>
      <c r="V1552">
        <v>2</v>
      </c>
      <c r="W1552">
        <v>0</v>
      </c>
      <c r="X1552">
        <v>3</v>
      </c>
      <c r="Y1552">
        <v>6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3</v>
      </c>
      <c r="AG1552">
        <v>11</v>
      </c>
      <c r="AH1552">
        <v>0</v>
      </c>
    </row>
    <row r="1553" spans="2:34" x14ac:dyDescent="0.3">
      <c r="B1553">
        <v>4098</v>
      </c>
      <c r="C1553">
        <v>1973</v>
      </c>
      <c r="D1553" s="12">
        <f>2026-marketing_campaign4[[#This Row],[Year_Birth]]</f>
        <v>53</v>
      </c>
      <c r="E1553" s="12" t="str" cm="1">
        <f t="array" ref="E15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53" s="12" t="s">
        <v>29</v>
      </c>
      <c r="G1553" s="12" t="s">
        <v>33</v>
      </c>
      <c r="H1553" s="11">
        <v>24639</v>
      </c>
      <c r="I1553">
        <v>1</v>
      </c>
      <c r="J1553">
        <v>1</v>
      </c>
      <c r="K1553" s="1">
        <v>41667</v>
      </c>
      <c r="L1553">
        <v>3</v>
      </c>
      <c r="M1553" s="11">
        <v>20</v>
      </c>
      <c r="N1553" s="11">
        <v>3</v>
      </c>
      <c r="O1553" s="11">
        <v>16</v>
      </c>
      <c r="P1553" s="11">
        <v>0</v>
      </c>
      <c r="Q1553" s="11">
        <v>4</v>
      </c>
      <c r="R1553" s="11">
        <v>1</v>
      </c>
      <c r="S15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1553" s="25" t="str" cm="1">
        <f t="array" ref="T15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53">
        <v>3</v>
      </c>
      <c r="V1553">
        <v>2</v>
      </c>
      <c r="W1553">
        <v>0</v>
      </c>
      <c r="X1553">
        <v>4</v>
      </c>
      <c r="Y1553">
        <v>6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3</v>
      </c>
      <c r="AG1553">
        <v>11</v>
      </c>
      <c r="AH1553">
        <v>0</v>
      </c>
    </row>
    <row r="1554" spans="2:34" x14ac:dyDescent="0.3">
      <c r="B1554">
        <v>5824</v>
      </c>
      <c r="C1554">
        <v>1972</v>
      </c>
      <c r="D1554" s="12">
        <f>2026-marketing_campaign4[[#This Row],[Year_Birth]]</f>
        <v>54</v>
      </c>
      <c r="E1554" s="12" t="str" cm="1">
        <f t="array" ref="E15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54" s="12" t="s">
        <v>32</v>
      </c>
      <c r="G1554" s="12" t="s">
        <v>31</v>
      </c>
      <c r="H1554" s="11">
        <v>34578</v>
      </c>
      <c r="I1554">
        <v>2</v>
      </c>
      <c r="J1554">
        <v>1</v>
      </c>
      <c r="K1554" s="1">
        <v>41740</v>
      </c>
      <c r="L1554">
        <v>1</v>
      </c>
      <c r="M1554" s="11">
        <v>7</v>
      </c>
      <c r="N1554" s="11">
        <v>0</v>
      </c>
      <c r="O1554" s="11">
        <v>1</v>
      </c>
      <c r="P1554" s="11">
        <v>0</v>
      </c>
      <c r="Q1554" s="11">
        <v>0</v>
      </c>
      <c r="R1554" s="11">
        <v>0</v>
      </c>
      <c r="S15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</v>
      </c>
      <c r="T1554" s="25" t="str" cm="1">
        <f t="array" ref="T15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54">
        <v>1</v>
      </c>
      <c r="V1554">
        <v>1</v>
      </c>
      <c r="W1554">
        <v>0</v>
      </c>
      <c r="X1554">
        <v>2</v>
      </c>
      <c r="Y1554">
        <v>6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</v>
      </c>
      <c r="AG1554">
        <v>11</v>
      </c>
      <c r="AH1554">
        <v>0</v>
      </c>
    </row>
    <row r="1555" spans="2:34" x14ac:dyDescent="0.3">
      <c r="B1555">
        <v>7000</v>
      </c>
      <c r="C1555">
        <v>1972</v>
      </c>
      <c r="D1555" s="12">
        <f>2026-marketing_campaign4[[#This Row],[Year_Birth]]</f>
        <v>54</v>
      </c>
      <c r="E1555" s="12" t="str" cm="1">
        <f t="array" ref="E15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55" s="12" t="s">
        <v>37</v>
      </c>
      <c r="G1555" s="12" t="s">
        <v>30</v>
      </c>
      <c r="H1555" s="11">
        <v>65704</v>
      </c>
      <c r="I1555">
        <v>0</v>
      </c>
      <c r="J1555">
        <v>0</v>
      </c>
      <c r="K1555" s="1">
        <v>41560</v>
      </c>
      <c r="L1555">
        <v>18</v>
      </c>
      <c r="M1555" s="11">
        <v>279</v>
      </c>
      <c r="N1555" s="11">
        <v>172</v>
      </c>
      <c r="O1555" s="11">
        <v>74</v>
      </c>
      <c r="P1555" s="11">
        <v>38</v>
      </c>
      <c r="Q1555" s="11">
        <v>8</v>
      </c>
      <c r="R1555" s="11">
        <v>246</v>
      </c>
      <c r="S15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817</v>
      </c>
      <c r="T1555" s="25" t="str" cm="1">
        <f t="array" ref="T15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55">
        <v>1</v>
      </c>
      <c r="V1555">
        <v>2</v>
      </c>
      <c r="W1555">
        <v>10</v>
      </c>
      <c r="X1555">
        <v>10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3</v>
      </c>
      <c r="AG1555">
        <v>11</v>
      </c>
      <c r="AH1555">
        <v>0</v>
      </c>
    </row>
    <row r="1556" spans="2:34" x14ac:dyDescent="0.3">
      <c r="B1556">
        <v>2561</v>
      </c>
      <c r="C1556">
        <v>1966</v>
      </c>
      <c r="D1556" s="12">
        <f>2026-marketing_campaign4[[#This Row],[Year_Birth]]</f>
        <v>60</v>
      </c>
      <c r="E1556" s="12" t="str" cm="1">
        <f t="array" ref="E15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56" s="12" t="s">
        <v>29</v>
      </c>
      <c r="G1556" s="12" t="s">
        <v>30</v>
      </c>
      <c r="H1556" s="11">
        <v>63810</v>
      </c>
      <c r="I1556">
        <v>0</v>
      </c>
      <c r="J1556">
        <v>1</v>
      </c>
      <c r="K1556" s="1">
        <v>41224</v>
      </c>
      <c r="L1556">
        <v>45</v>
      </c>
      <c r="M1556" s="11">
        <v>977</v>
      </c>
      <c r="N1556" s="11">
        <v>12</v>
      </c>
      <c r="O1556" s="11">
        <v>253</v>
      </c>
      <c r="P1556" s="11">
        <v>16</v>
      </c>
      <c r="Q1556" s="11">
        <v>12</v>
      </c>
      <c r="R1556" s="11">
        <v>101</v>
      </c>
      <c r="S15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1371</v>
      </c>
      <c r="T1556" s="25" t="str" cm="1">
        <f t="array" ref="T15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556">
        <v>4</v>
      </c>
      <c r="V1556">
        <v>4</v>
      </c>
      <c r="W1556">
        <v>3</v>
      </c>
      <c r="X1556">
        <v>12</v>
      </c>
      <c r="Y1556">
        <v>8</v>
      </c>
      <c r="Z1556">
        <v>0</v>
      </c>
      <c r="AA1556">
        <v>1</v>
      </c>
      <c r="AB1556">
        <v>0</v>
      </c>
      <c r="AC1556">
        <v>0</v>
      </c>
      <c r="AD1556">
        <v>0</v>
      </c>
      <c r="AE1556">
        <v>0</v>
      </c>
      <c r="AF1556">
        <v>3</v>
      </c>
      <c r="AG1556">
        <v>11</v>
      </c>
      <c r="AH1556">
        <v>0</v>
      </c>
    </row>
    <row r="1557" spans="2:34" x14ac:dyDescent="0.3">
      <c r="B1557">
        <v>5229</v>
      </c>
      <c r="C1557">
        <v>1969</v>
      </c>
      <c r="D1557" s="12">
        <f>2026-marketing_campaign4[[#This Row],[Year_Birth]]</f>
        <v>57</v>
      </c>
      <c r="E1557" s="12" t="str" cm="1">
        <f t="array" ref="E15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57" s="12" t="s">
        <v>32</v>
      </c>
      <c r="G1557" s="12" t="s">
        <v>31</v>
      </c>
      <c r="H1557" s="11">
        <v>54132</v>
      </c>
      <c r="I1557">
        <v>0</v>
      </c>
      <c r="J1557">
        <v>1</v>
      </c>
      <c r="K1557" s="1">
        <v>41686</v>
      </c>
      <c r="L1557">
        <v>81</v>
      </c>
      <c r="M1557" s="11">
        <v>30</v>
      </c>
      <c r="N1557" s="11">
        <v>1</v>
      </c>
      <c r="O1557" s="11">
        <v>8</v>
      </c>
      <c r="P1557" s="11">
        <v>0</v>
      </c>
      <c r="Q1557" s="11">
        <v>0</v>
      </c>
      <c r="R1557" s="11">
        <v>3</v>
      </c>
      <c r="S15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1557" s="25" t="str" cm="1">
        <f t="array" ref="T15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57">
        <v>1</v>
      </c>
      <c r="V1557">
        <v>1</v>
      </c>
      <c r="W1557">
        <v>0</v>
      </c>
      <c r="X1557">
        <v>3</v>
      </c>
      <c r="Y1557">
        <v>7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3</v>
      </c>
      <c r="AG1557">
        <v>11</v>
      </c>
      <c r="AH1557">
        <v>0</v>
      </c>
    </row>
    <row r="1558" spans="2:34" x14ac:dyDescent="0.3">
      <c r="B1558">
        <v>4086</v>
      </c>
      <c r="C1558">
        <v>1959</v>
      </c>
      <c r="D1558" s="12">
        <f>2026-marketing_campaign4[[#This Row],[Year_Birth]]</f>
        <v>67</v>
      </c>
      <c r="E1558" s="12" t="str" cm="1">
        <f t="array" ref="E15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58" s="12" t="s">
        <v>29</v>
      </c>
      <c r="G1558" s="12" t="s">
        <v>33</v>
      </c>
      <c r="H1558" s="11">
        <v>18690</v>
      </c>
      <c r="I1558">
        <v>0</v>
      </c>
      <c r="J1558">
        <v>0</v>
      </c>
      <c r="K1558" s="1">
        <v>41271</v>
      </c>
      <c r="L1558">
        <v>77</v>
      </c>
      <c r="M1558" s="11">
        <v>6</v>
      </c>
      <c r="N1558" s="11">
        <v>1</v>
      </c>
      <c r="O1558" s="11">
        <v>7</v>
      </c>
      <c r="P1558" s="11">
        <v>23</v>
      </c>
      <c r="Q1558" s="11">
        <v>4</v>
      </c>
      <c r="R1558" s="11">
        <v>19</v>
      </c>
      <c r="S15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</v>
      </c>
      <c r="T1558" s="25" t="str" cm="1">
        <f t="array" ref="T15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58">
        <v>1</v>
      </c>
      <c r="V1558">
        <v>1</v>
      </c>
      <c r="W1558">
        <v>1</v>
      </c>
      <c r="X1558">
        <v>2</v>
      </c>
      <c r="Y1558">
        <v>8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3</v>
      </c>
      <c r="AG1558">
        <v>11</v>
      </c>
      <c r="AH1558">
        <v>0</v>
      </c>
    </row>
    <row r="1559" spans="2:34" x14ac:dyDescent="0.3">
      <c r="B1559">
        <v>2428</v>
      </c>
      <c r="C1559">
        <v>1970</v>
      </c>
      <c r="D1559" s="12">
        <f>2026-marketing_campaign4[[#This Row],[Year_Birth]]</f>
        <v>56</v>
      </c>
      <c r="E1559" s="12" t="str" cm="1">
        <f t="array" ref="E15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59" s="12" t="s">
        <v>29</v>
      </c>
      <c r="G1559" s="12" t="s">
        <v>33</v>
      </c>
      <c r="H1559" s="11">
        <v>28164</v>
      </c>
      <c r="I1559">
        <v>1</v>
      </c>
      <c r="J1559">
        <v>0</v>
      </c>
      <c r="K1559" s="1">
        <v>41398</v>
      </c>
      <c r="L1559">
        <v>23</v>
      </c>
      <c r="M1559" s="11">
        <v>3</v>
      </c>
      <c r="N1559" s="11">
        <v>18</v>
      </c>
      <c r="O1559" s="11">
        <v>26</v>
      </c>
      <c r="P1559" s="11">
        <v>11</v>
      </c>
      <c r="Q1559" s="11">
        <v>8</v>
      </c>
      <c r="R1559" s="11">
        <v>12</v>
      </c>
      <c r="S15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</v>
      </c>
      <c r="T1559" s="25" t="str" cm="1">
        <f t="array" ref="T15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59">
        <v>3</v>
      </c>
      <c r="V1559">
        <v>2</v>
      </c>
      <c r="W1559">
        <v>0</v>
      </c>
      <c r="X1559">
        <v>4</v>
      </c>
      <c r="Y1559">
        <v>7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3</v>
      </c>
      <c r="AG1559">
        <v>11</v>
      </c>
      <c r="AH1559">
        <v>0</v>
      </c>
    </row>
    <row r="1560" spans="2:34" x14ac:dyDescent="0.3">
      <c r="B1560">
        <v>8254</v>
      </c>
      <c r="C1560">
        <v>1974</v>
      </c>
      <c r="D1560" s="12">
        <f>2026-marketing_campaign4[[#This Row],[Year_Birth]]</f>
        <v>52</v>
      </c>
      <c r="E1560" s="12" t="str" cm="1">
        <f t="array" ref="E15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60" s="12" t="s">
        <v>32</v>
      </c>
      <c r="G1560" s="12" t="s">
        <v>33</v>
      </c>
      <c r="H1560" s="11">
        <v>34596</v>
      </c>
      <c r="I1560">
        <v>1</v>
      </c>
      <c r="J1560">
        <v>0</v>
      </c>
      <c r="K1560" s="1">
        <v>41377</v>
      </c>
      <c r="L1560">
        <v>48</v>
      </c>
      <c r="M1560" s="11">
        <v>14</v>
      </c>
      <c r="N1560" s="11">
        <v>0</v>
      </c>
      <c r="O1560" s="11">
        <v>2</v>
      </c>
      <c r="P1560" s="11">
        <v>0</v>
      </c>
      <c r="Q1560" s="11">
        <v>0</v>
      </c>
      <c r="R1560" s="11">
        <v>7</v>
      </c>
      <c r="S15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1560" s="25" t="str" cm="1">
        <f t="array" ref="T15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60">
        <v>1</v>
      </c>
      <c r="V1560">
        <v>1</v>
      </c>
      <c r="W1560">
        <v>0</v>
      </c>
      <c r="X1560">
        <v>2</v>
      </c>
      <c r="Y1560">
        <v>8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3</v>
      </c>
      <c r="AG1560">
        <v>11</v>
      </c>
      <c r="AH1560">
        <v>0</v>
      </c>
    </row>
    <row r="1561" spans="2:34" x14ac:dyDescent="0.3">
      <c r="B1561">
        <v>2836</v>
      </c>
      <c r="C1561">
        <v>1972</v>
      </c>
      <c r="D1561" s="12">
        <f>2026-marketing_campaign4[[#This Row],[Year_Birth]]</f>
        <v>54</v>
      </c>
      <c r="E1561" s="12" t="str" cm="1">
        <f t="array" ref="E15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61" s="12" t="s">
        <v>32</v>
      </c>
      <c r="G1561" s="12" t="s">
        <v>33</v>
      </c>
      <c r="H1561" s="11">
        <v>43269</v>
      </c>
      <c r="I1561">
        <v>1</v>
      </c>
      <c r="J1561">
        <v>0</v>
      </c>
      <c r="K1561" s="1">
        <v>41533</v>
      </c>
      <c r="L1561">
        <v>61</v>
      </c>
      <c r="M1561" s="11">
        <v>10</v>
      </c>
      <c r="N1561" s="11">
        <v>1</v>
      </c>
      <c r="O1561" s="11">
        <v>7</v>
      </c>
      <c r="P1561" s="11">
        <v>0</v>
      </c>
      <c r="Q1561" s="11">
        <v>0</v>
      </c>
      <c r="R1561" s="11">
        <v>1</v>
      </c>
      <c r="S15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</v>
      </c>
      <c r="T1561" s="25" t="str" cm="1">
        <f t="array" ref="T15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61">
        <v>1</v>
      </c>
      <c r="V1561">
        <v>1</v>
      </c>
      <c r="W1561">
        <v>0</v>
      </c>
      <c r="X1561">
        <v>2</v>
      </c>
      <c r="Y1561">
        <v>8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3</v>
      </c>
      <c r="AG1561">
        <v>11</v>
      </c>
      <c r="AH1561">
        <v>0</v>
      </c>
    </row>
    <row r="1562" spans="2:34" x14ac:dyDescent="0.3">
      <c r="B1562">
        <v>8418</v>
      </c>
      <c r="C1562">
        <v>1958</v>
      </c>
      <c r="D1562" s="12">
        <f>2026-marketing_campaign4[[#This Row],[Year_Birth]]</f>
        <v>68</v>
      </c>
      <c r="E1562" s="12" t="str" cm="1">
        <f t="array" ref="E15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62" s="12" t="s">
        <v>37</v>
      </c>
      <c r="G1562" s="12" t="s">
        <v>30</v>
      </c>
      <c r="H1562" s="11">
        <v>38741</v>
      </c>
      <c r="I1562">
        <v>1</v>
      </c>
      <c r="J1562">
        <v>1</v>
      </c>
      <c r="K1562" s="1">
        <v>41728</v>
      </c>
      <c r="L1562">
        <v>60</v>
      </c>
      <c r="M1562" s="11">
        <v>7</v>
      </c>
      <c r="N1562" s="11">
        <v>10</v>
      </c>
      <c r="O1562" s="11">
        <v>17</v>
      </c>
      <c r="P1562" s="11">
        <v>8</v>
      </c>
      <c r="Q1562" s="11">
        <v>6</v>
      </c>
      <c r="R1562" s="11">
        <v>13</v>
      </c>
      <c r="S15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</v>
      </c>
      <c r="T1562" s="25" t="str" cm="1">
        <f t="array" ref="T15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62">
        <v>2</v>
      </c>
      <c r="V1562">
        <v>2</v>
      </c>
      <c r="W1562">
        <v>0</v>
      </c>
      <c r="X1562">
        <v>3</v>
      </c>
      <c r="Y1562">
        <v>7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</v>
      </c>
      <c r="AG1562">
        <v>11</v>
      </c>
      <c r="AH1562">
        <v>0</v>
      </c>
    </row>
    <row r="1563" spans="2:34" x14ac:dyDescent="0.3">
      <c r="B1563">
        <v>1362</v>
      </c>
      <c r="C1563">
        <v>1972</v>
      </c>
      <c r="D1563" s="12">
        <f>2026-marketing_campaign4[[#This Row],[Year_Birth]]</f>
        <v>54</v>
      </c>
      <c r="E1563" s="12" t="str" cm="1">
        <f t="array" ref="E15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63" s="12" t="s">
        <v>29</v>
      </c>
      <c r="G1563" s="12" t="s">
        <v>30</v>
      </c>
      <c r="H1563" s="11">
        <v>31907</v>
      </c>
      <c r="I1563">
        <v>0</v>
      </c>
      <c r="J1563">
        <v>0</v>
      </c>
      <c r="K1563" s="1">
        <v>41337</v>
      </c>
      <c r="L1563">
        <v>75</v>
      </c>
      <c r="M1563" s="11">
        <v>33</v>
      </c>
      <c r="N1563" s="11">
        <v>87</v>
      </c>
      <c r="O1563" s="11">
        <v>64</v>
      </c>
      <c r="P1563" s="11">
        <v>175</v>
      </c>
      <c r="Q1563" s="11">
        <v>16</v>
      </c>
      <c r="R1563" s="11">
        <v>74</v>
      </c>
      <c r="S15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449</v>
      </c>
      <c r="T1563" s="25" t="str" cm="1">
        <f t="array" ref="T15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63">
        <v>1</v>
      </c>
      <c r="V1563">
        <v>6</v>
      </c>
      <c r="W1563">
        <v>1</v>
      </c>
      <c r="X1563">
        <v>6</v>
      </c>
      <c r="Y1563">
        <v>7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3</v>
      </c>
      <c r="AG1563">
        <v>11</v>
      </c>
      <c r="AH1563">
        <v>0</v>
      </c>
    </row>
    <row r="1564" spans="2:34" x14ac:dyDescent="0.3">
      <c r="B1564">
        <v>7152</v>
      </c>
      <c r="C1564">
        <v>1983</v>
      </c>
      <c r="D1564" s="12">
        <f>2026-marketing_campaign4[[#This Row],[Year_Birth]]</f>
        <v>43</v>
      </c>
      <c r="E1564" s="12" t="str" cm="1">
        <f t="array" ref="E15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64" s="12" t="s">
        <v>34</v>
      </c>
      <c r="G1564" s="12" t="s">
        <v>33</v>
      </c>
      <c r="H1564" s="11">
        <v>27100</v>
      </c>
      <c r="I1564">
        <v>1</v>
      </c>
      <c r="J1564">
        <v>0</v>
      </c>
      <c r="K1564" s="1">
        <v>41369</v>
      </c>
      <c r="L1564">
        <v>64</v>
      </c>
      <c r="M1564" s="11">
        <v>12</v>
      </c>
      <c r="N1564" s="11">
        <v>0</v>
      </c>
      <c r="O1564" s="11">
        <v>13</v>
      </c>
      <c r="P1564" s="11">
        <v>2</v>
      </c>
      <c r="Q1564" s="11">
        <v>0</v>
      </c>
      <c r="R1564" s="11">
        <v>10</v>
      </c>
      <c r="S15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1564" s="25" t="str" cm="1">
        <f t="array" ref="T15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64">
        <v>1</v>
      </c>
      <c r="V1564">
        <v>1</v>
      </c>
      <c r="W1564">
        <v>0</v>
      </c>
      <c r="X1564">
        <v>3</v>
      </c>
      <c r="Y1564">
        <v>7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3</v>
      </c>
      <c r="AG1564">
        <v>11</v>
      </c>
      <c r="AH1564">
        <v>0</v>
      </c>
    </row>
    <row r="1565" spans="2:34" x14ac:dyDescent="0.3">
      <c r="B1565">
        <v>10033</v>
      </c>
      <c r="C1565">
        <v>1973</v>
      </c>
      <c r="D1565" s="12">
        <f>2026-marketing_campaign4[[#This Row],[Year_Birth]]</f>
        <v>53</v>
      </c>
      <c r="E1565" s="12" t="str" cm="1">
        <f t="array" ref="E15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65" s="12" t="s">
        <v>37</v>
      </c>
      <c r="G1565" s="12" t="s">
        <v>35</v>
      </c>
      <c r="H1565" s="11">
        <v>31163</v>
      </c>
      <c r="I1565">
        <v>1</v>
      </c>
      <c r="J1565">
        <v>0</v>
      </c>
      <c r="K1565" s="1">
        <v>41683</v>
      </c>
      <c r="L1565">
        <v>54</v>
      </c>
      <c r="M1565" s="11">
        <v>2</v>
      </c>
      <c r="N1565" s="11">
        <v>3</v>
      </c>
      <c r="O1565" s="11">
        <v>10</v>
      </c>
      <c r="P1565" s="11">
        <v>11</v>
      </c>
      <c r="Q1565" s="11">
        <v>2</v>
      </c>
      <c r="R1565" s="11">
        <v>10</v>
      </c>
      <c r="S15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1565" s="25" t="str" cm="1">
        <f t="array" ref="T15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65">
        <v>1</v>
      </c>
      <c r="V1565">
        <v>1</v>
      </c>
      <c r="W1565">
        <v>0</v>
      </c>
      <c r="X1565">
        <v>3</v>
      </c>
      <c r="Y1565">
        <v>6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3</v>
      </c>
      <c r="AG1565">
        <v>11</v>
      </c>
      <c r="AH1565">
        <v>0</v>
      </c>
    </row>
    <row r="1566" spans="2:34" x14ac:dyDescent="0.3">
      <c r="B1566">
        <v>9349</v>
      </c>
      <c r="C1566">
        <v>1985</v>
      </c>
      <c r="D1566" s="12">
        <f>2026-marketing_campaign4[[#This Row],[Year_Birth]]</f>
        <v>41</v>
      </c>
      <c r="E1566" s="12" t="str" cm="1">
        <f t="array" ref="E15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66" s="12" t="s">
        <v>29</v>
      </c>
      <c r="G1566" s="12" t="s">
        <v>33</v>
      </c>
      <c r="H1566" s="11">
        <v>92533</v>
      </c>
      <c r="I1566">
        <v>0</v>
      </c>
      <c r="J1566">
        <v>0</v>
      </c>
      <c r="K1566" s="1">
        <v>41627</v>
      </c>
      <c r="L1566">
        <v>84</v>
      </c>
      <c r="M1566" s="11">
        <v>693</v>
      </c>
      <c r="N1566" s="11">
        <v>21</v>
      </c>
      <c r="O1566" s="11">
        <v>118</v>
      </c>
      <c r="P1566" s="11">
        <v>110</v>
      </c>
      <c r="Q1566" s="11">
        <v>147</v>
      </c>
      <c r="R1566" s="11">
        <v>42</v>
      </c>
      <c r="S15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1131</v>
      </c>
      <c r="T1566" s="25" t="str" cm="1">
        <f t="array" ref="T15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566">
        <v>1</v>
      </c>
      <c r="V1566">
        <v>6</v>
      </c>
      <c r="W1566">
        <v>5</v>
      </c>
      <c r="X1566">
        <v>11</v>
      </c>
      <c r="Y1566">
        <v>2</v>
      </c>
      <c r="Z1566">
        <v>0</v>
      </c>
      <c r="AA1566">
        <v>0</v>
      </c>
      <c r="AB1566">
        <v>1</v>
      </c>
      <c r="AC1566">
        <v>1</v>
      </c>
      <c r="AD1566">
        <v>0</v>
      </c>
      <c r="AE1566">
        <v>0</v>
      </c>
      <c r="AF1566">
        <v>3</v>
      </c>
      <c r="AG1566">
        <v>11</v>
      </c>
      <c r="AH1566">
        <v>0</v>
      </c>
    </row>
    <row r="1567" spans="2:34" x14ac:dyDescent="0.3">
      <c r="B1567">
        <v>274</v>
      </c>
      <c r="C1567">
        <v>1973</v>
      </c>
      <c r="D1567" s="12">
        <f>2026-marketing_campaign4[[#This Row],[Year_Birth]]</f>
        <v>53</v>
      </c>
      <c r="E1567" s="12" t="str" cm="1">
        <f t="array" ref="E15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67" s="12" t="s">
        <v>29</v>
      </c>
      <c r="G1567" s="12" t="s">
        <v>30</v>
      </c>
      <c r="H1567" s="11">
        <v>34853</v>
      </c>
      <c r="I1567">
        <v>1</v>
      </c>
      <c r="J1567">
        <v>1</v>
      </c>
      <c r="K1567" s="1">
        <v>41631</v>
      </c>
      <c r="L1567">
        <v>75</v>
      </c>
      <c r="M1567" s="11">
        <v>9</v>
      </c>
      <c r="N1567" s="11">
        <v>3</v>
      </c>
      <c r="O1567" s="11">
        <v>15</v>
      </c>
      <c r="P1567" s="11">
        <v>2</v>
      </c>
      <c r="Q1567" s="11">
        <v>3</v>
      </c>
      <c r="R1567" s="11">
        <v>2</v>
      </c>
      <c r="S15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1567" s="25" t="str" cm="1">
        <f t="array" ref="T15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67">
        <v>2</v>
      </c>
      <c r="V1567">
        <v>2</v>
      </c>
      <c r="W1567">
        <v>0</v>
      </c>
      <c r="X1567">
        <v>3</v>
      </c>
      <c r="Y1567">
        <v>6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3</v>
      </c>
      <c r="AG1567">
        <v>11</v>
      </c>
      <c r="AH1567">
        <v>0</v>
      </c>
    </row>
    <row r="1568" spans="2:34" x14ac:dyDescent="0.3">
      <c r="B1568">
        <v>3388</v>
      </c>
      <c r="C1568">
        <v>1967</v>
      </c>
      <c r="D1568" s="12">
        <f>2026-marketing_campaign4[[#This Row],[Year_Birth]]</f>
        <v>59</v>
      </c>
      <c r="E1568" s="12" t="str" cm="1">
        <f t="array" ref="E15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68" s="12" t="s">
        <v>29</v>
      </c>
      <c r="G1568" s="12" t="s">
        <v>35</v>
      </c>
      <c r="H1568" s="11">
        <v>70844</v>
      </c>
      <c r="I1568">
        <v>1</v>
      </c>
      <c r="J1568">
        <v>1</v>
      </c>
      <c r="K1568" s="1">
        <v>41577</v>
      </c>
      <c r="L1568">
        <v>16</v>
      </c>
      <c r="M1568" s="11">
        <v>129</v>
      </c>
      <c r="N1568" s="11">
        <v>26</v>
      </c>
      <c r="O1568" s="11">
        <v>67</v>
      </c>
      <c r="P1568" s="11">
        <v>3</v>
      </c>
      <c r="Q1568" s="11">
        <v>67</v>
      </c>
      <c r="R1568" s="11">
        <v>2</v>
      </c>
      <c r="S15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294</v>
      </c>
      <c r="T1568" s="25" t="str" cm="1">
        <f t="array" ref="T15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68">
        <v>5</v>
      </c>
      <c r="V1568">
        <v>6</v>
      </c>
      <c r="W1568">
        <v>1</v>
      </c>
      <c r="X1568">
        <v>5</v>
      </c>
      <c r="Y1568">
        <v>7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3</v>
      </c>
      <c r="AG1568">
        <v>11</v>
      </c>
      <c r="AH1568">
        <v>0</v>
      </c>
    </row>
    <row r="1569" spans="2:34" x14ac:dyDescent="0.3">
      <c r="B1569">
        <v>922</v>
      </c>
      <c r="C1569">
        <v>1979</v>
      </c>
      <c r="D1569" s="12">
        <f>2026-marketing_campaign4[[#This Row],[Year_Birth]]</f>
        <v>47</v>
      </c>
      <c r="E1569" s="12" t="str" cm="1">
        <f t="array" ref="E15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69" s="12" t="s">
        <v>37</v>
      </c>
      <c r="G1569" s="12" t="s">
        <v>33</v>
      </c>
      <c r="H1569" s="11">
        <v>31086</v>
      </c>
      <c r="I1569">
        <v>1</v>
      </c>
      <c r="J1569">
        <v>1</v>
      </c>
      <c r="K1569" s="1">
        <v>41398</v>
      </c>
      <c r="L1569">
        <v>79</v>
      </c>
      <c r="M1569" s="11">
        <v>16</v>
      </c>
      <c r="N1569" s="11">
        <v>2</v>
      </c>
      <c r="O1569" s="11">
        <v>11</v>
      </c>
      <c r="P1569" s="11">
        <v>3</v>
      </c>
      <c r="Q1569" s="11">
        <v>0</v>
      </c>
      <c r="R1569" s="11">
        <v>16</v>
      </c>
      <c r="S15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1569" s="25" t="str" cm="1">
        <f t="array" ref="T15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69">
        <v>2</v>
      </c>
      <c r="V1569">
        <v>1</v>
      </c>
      <c r="W1569">
        <v>1</v>
      </c>
      <c r="X1569">
        <v>2</v>
      </c>
      <c r="Y1569">
        <v>8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3</v>
      </c>
      <c r="AG1569">
        <v>11</v>
      </c>
      <c r="AH1569">
        <v>0</v>
      </c>
    </row>
    <row r="1570" spans="2:34" x14ac:dyDescent="0.3">
      <c r="B1570">
        <v>8588</v>
      </c>
      <c r="C1570">
        <v>1961</v>
      </c>
      <c r="D1570" s="12">
        <f>2026-marketing_campaign4[[#This Row],[Year_Birth]]</f>
        <v>65</v>
      </c>
      <c r="E1570" s="12" t="str" cm="1">
        <f t="array" ref="E15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70" s="12" t="s">
        <v>29</v>
      </c>
      <c r="G1570" s="12" t="s">
        <v>33</v>
      </c>
      <c r="H1570" s="11">
        <v>60544</v>
      </c>
      <c r="I1570">
        <v>1</v>
      </c>
      <c r="J1570">
        <v>1</v>
      </c>
      <c r="K1570" s="1">
        <v>41146</v>
      </c>
      <c r="L1570">
        <v>92</v>
      </c>
      <c r="M1570" s="11">
        <v>201</v>
      </c>
      <c r="N1570" s="11">
        <v>2</v>
      </c>
      <c r="O1570" s="11">
        <v>43</v>
      </c>
      <c r="P1570" s="11">
        <v>3</v>
      </c>
      <c r="Q1570" s="11">
        <v>5</v>
      </c>
      <c r="R1570" s="11">
        <v>35</v>
      </c>
      <c r="S15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289</v>
      </c>
      <c r="T1570" s="25" t="str" cm="1">
        <f t="array" ref="T15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70">
        <v>4</v>
      </c>
      <c r="V1570">
        <v>5</v>
      </c>
      <c r="W1570">
        <v>1</v>
      </c>
      <c r="X1570">
        <v>5</v>
      </c>
      <c r="Y1570">
        <v>6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3</v>
      </c>
      <c r="AG1570">
        <v>11</v>
      </c>
      <c r="AH1570">
        <v>0</v>
      </c>
    </row>
    <row r="1571" spans="2:34" x14ac:dyDescent="0.3">
      <c r="B1571">
        <v>2518</v>
      </c>
      <c r="C1571">
        <v>1986</v>
      </c>
      <c r="D1571" s="12">
        <f>2026-marketing_campaign4[[#This Row],[Year_Birth]]</f>
        <v>40</v>
      </c>
      <c r="E1571" s="12" t="str" cm="1">
        <f t="array" ref="E15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571" s="12" t="s">
        <v>37</v>
      </c>
      <c r="G1571" s="12" t="s">
        <v>31</v>
      </c>
      <c r="H1571" s="11">
        <v>20491</v>
      </c>
      <c r="I1571">
        <v>0</v>
      </c>
      <c r="J1571">
        <v>0</v>
      </c>
      <c r="K1571" s="1">
        <v>41299</v>
      </c>
      <c r="L1571">
        <v>16</v>
      </c>
      <c r="M1571" s="11">
        <v>5</v>
      </c>
      <c r="N1571" s="11">
        <v>4</v>
      </c>
      <c r="O1571" s="11">
        <v>5</v>
      </c>
      <c r="P1571" s="11">
        <v>4</v>
      </c>
      <c r="Q1571" s="11">
        <v>2</v>
      </c>
      <c r="R1571" s="11">
        <v>10</v>
      </c>
      <c r="S15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1571" s="25" t="str" cm="1">
        <f t="array" ref="T15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71">
        <v>1</v>
      </c>
      <c r="V1571">
        <v>0</v>
      </c>
      <c r="W1571">
        <v>1</v>
      </c>
      <c r="X1571">
        <v>2</v>
      </c>
      <c r="Y1571">
        <v>7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3</v>
      </c>
      <c r="AG1571">
        <v>11</v>
      </c>
      <c r="AH1571">
        <v>0</v>
      </c>
    </row>
    <row r="1572" spans="2:34" x14ac:dyDescent="0.3">
      <c r="B1572">
        <v>574</v>
      </c>
      <c r="C1572">
        <v>1964</v>
      </c>
      <c r="D1572" s="12">
        <f>2026-marketing_campaign4[[#This Row],[Year_Birth]]</f>
        <v>62</v>
      </c>
      <c r="E1572" s="12" t="str" cm="1">
        <f t="array" ref="E15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72" s="12" t="s">
        <v>29</v>
      </c>
      <c r="G1572" s="12" t="s">
        <v>33</v>
      </c>
      <c r="H1572" s="11">
        <v>42523</v>
      </c>
      <c r="I1572">
        <v>0</v>
      </c>
      <c r="J1572">
        <v>0</v>
      </c>
      <c r="K1572" s="1">
        <v>41752</v>
      </c>
      <c r="L1572">
        <v>96</v>
      </c>
      <c r="M1572" s="11">
        <v>14</v>
      </c>
      <c r="N1572" s="11">
        <v>36</v>
      </c>
      <c r="O1572" s="11">
        <v>11</v>
      </c>
      <c r="P1572" s="11">
        <v>3</v>
      </c>
      <c r="Q1572" s="11">
        <v>26</v>
      </c>
      <c r="R1572" s="11">
        <v>35</v>
      </c>
      <c r="S15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</v>
      </c>
      <c r="T1572" s="25" t="str" cm="1">
        <f t="array" ref="T15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72">
        <v>1</v>
      </c>
      <c r="V1572">
        <v>1</v>
      </c>
      <c r="W1572">
        <v>1</v>
      </c>
      <c r="X1572">
        <v>4</v>
      </c>
      <c r="Y1572">
        <v>2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</v>
      </c>
      <c r="AG1572">
        <v>11</v>
      </c>
      <c r="AH1572">
        <v>0</v>
      </c>
    </row>
    <row r="1573" spans="2:34" x14ac:dyDescent="0.3">
      <c r="B1573">
        <v>3220</v>
      </c>
      <c r="C1573">
        <v>1983</v>
      </c>
      <c r="D1573" s="12">
        <f>2026-marketing_campaign4[[#This Row],[Year_Birth]]</f>
        <v>43</v>
      </c>
      <c r="E1573" s="12" t="str" cm="1">
        <f t="array" ref="E15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73" s="12" t="s">
        <v>29</v>
      </c>
      <c r="G1573" s="12" t="s">
        <v>33</v>
      </c>
      <c r="H1573" s="11">
        <v>39922</v>
      </c>
      <c r="I1573">
        <v>1</v>
      </c>
      <c r="J1573">
        <v>0</v>
      </c>
      <c r="K1573" s="1">
        <v>41319</v>
      </c>
      <c r="L1573">
        <v>30</v>
      </c>
      <c r="M1573" s="11">
        <v>29</v>
      </c>
      <c r="N1573" s="11">
        <v>12</v>
      </c>
      <c r="O1573" s="11">
        <v>59</v>
      </c>
      <c r="P1573" s="11">
        <v>19</v>
      </c>
      <c r="Q1573" s="11">
        <v>1</v>
      </c>
      <c r="R1573" s="11">
        <v>36</v>
      </c>
      <c r="S15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</v>
      </c>
      <c r="T1573" s="25" t="str" cm="1">
        <f t="array" ref="T15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73">
        <v>2</v>
      </c>
      <c r="V1573">
        <v>3</v>
      </c>
      <c r="W1573">
        <v>0</v>
      </c>
      <c r="X1573">
        <v>4</v>
      </c>
      <c r="Y1573">
        <v>8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3</v>
      </c>
      <c r="AG1573">
        <v>11</v>
      </c>
      <c r="AH1573">
        <v>0</v>
      </c>
    </row>
    <row r="1574" spans="2:34" x14ac:dyDescent="0.3">
      <c r="B1574">
        <v>5967</v>
      </c>
      <c r="C1574">
        <v>1952</v>
      </c>
      <c r="D1574" s="12">
        <f>2026-marketing_campaign4[[#This Row],[Year_Birth]]</f>
        <v>74</v>
      </c>
      <c r="E1574" s="12" t="str" cm="1">
        <f t="array" ref="E15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74" s="12" t="s">
        <v>29</v>
      </c>
      <c r="G1574" s="12" t="s">
        <v>31</v>
      </c>
      <c r="H1574" s="11">
        <v>33402</v>
      </c>
      <c r="I1574">
        <v>1</v>
      </c>
      <c r="J1574">
        <v>1</v>
      </c>
      <c r="K1574" s="1">
        <v>41473</v>
      </c>
      <c r="L1574">
        <v>60</v>
      </c>
      <c r="M1574" s="11">
        <v>26</v>
      </c>
      <c r="N1574" s="11">
        <v>2</v>
      </c>
      <c r="O1574" s="11">
        <v>19</v>
      </c>
      <c r="P1574" s="11">
        <v>10</v>
      </c>
      <c r="Q1574" s="11">
        <v>5</v>
      </c>
      <c r="R1574" s="11">
        <v>8</v>
      </c>
      <c r="S15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</v>
      </c>
      <c r="T1574" s="25" t="str" cm="1">
        <f t="array" ref="T15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74">
        <v>3</v>
      </c>
      <c r="V1574">
        <v>2</v>
      </c>
      <c r="W1574">
        <v>1</v>
      </c>
      <c r="X1574">
        <v>3</v>
      </c>
      <c r="Y1574">
        <v>8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3</v>
      </c>
      <c r="AG1574">
        <v>11</v>
      </c>
      <c r="AH1574">
        <v>0</v>
      </c>
    </row>
    <row r="1575" spans="2:34" x14ac:dyDescent="0.3">
      <c r="B1575">
        <v>1183</v>
      </c>
      <c r="C1575">
        <v>1949</v>
      </c>
      <c r="D1575" s="12">
        <f>2026-marketing_campaign4[[#This Row],[Year_Birth]]</f>
        <v>77</v>
      </c>
      <c r="E1575" s="12" t="str" cm="1">
        <f t="array" ref="E15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75" s="12" t="s">
        <v>34</v>
      </c>
      <c r="G1575" s="12" t="s">
        <v>33</v>
      </c>
      <c r="H1575" s="11">
        <v>36408</v>
      </c>
      <c r="I1575">
        <v>1</v>
      </c>
      <c r="J1575">
        <v>1</v>
      </c>
      <c r="K1575" s="1">
        <v>41538</v>
      </c>
      <c r="L1575">
        <v>11</v>
      </c>
      <c r="M1575" s="11">
        <v>9</v>
      </c>
      <c r="N1575" s="11">
        <v>1</v>
      </c>
      <c r="O1575" s="11">
        <v>4</v>
      </c>
      <c r="P1575" s="11">
        <v>3</v>
      </c>
      <c r="Q1575" s="11">
        <v>2</v>
      </c>
      <c r="R1575" s="11">
        <v>3</v>
      </c>
      <c r="S15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1575" s="25" t="str" cm="1">
        <f t="array" ref="T15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75">
        <v>1</v>
      </c>
      <c r="V1575">
        <v>1</v>
      </c>
      <c r="W1575">
        <v>0</v>
      </c>
      <c r="X1575">
        <v>2</v>
      </c>
      <c r="Y1575">
        <v>6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3</v>
      </c>
      <c r="AG1575">
        <v>11</v>
      </c>
      <c r="AH1575">
        <v>0</v>
      </c>
    </row>
    <row r="1576" spans="2:34" x14ac:dyDescent="0.3">
      <c r="B1576">
        <v>1553</v>
      </c>
      <c r="C1576">
        <v>1946</v>
      </c>
      <c r="D1576" s="12">
        <f>2026-marketing_campaign4[[#This Row],[Year_Birth]]</f>
        <v>80</v>
      </c>
      <c r="E1576" s="12" t="str" cm="1">
        <f t="array" ref="E15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76" s="12" t="s">
        <v>29</v>
      </c>
      <c r="G1576" s="12" t="s">
        <v>31</v>
      </c>
      <c r="H1576" s="11">
        <v>82657</v>
      </c>
      <c r="I1576">
        <v>0</v>
      </c>
      <c r="J1576">
        <v>0</v>
      </c>
      <c r="K1576" s="1">
        <v>41544</v>
      </c>
      <c r="L1576">
        <v>71</v>
      </c>
      <c r="M1576" s="11">
        <v>966</v>
      </c>
      <c r="N1576" s="11">
        <v>168</v>
      </c>
      <c r="O1576" s="11">
        <v>672</v>
      </c>
      <c r="P1576" s="11">
        <v>246</v>
      </c>
      <c r="Q1576" s="11">
        <v>105</v>
      </c>
      <c r="R1576" s="11">
        <v>126</v>
      </c>
      <c r="S15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2283</v>
      </c>
      <c r="T1576" s="25" t="str" cm="1">
        <f t="array" ref="T15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1576">
        <v>1</v>
      </c>
      <c r="V1576">
        <v>7</v>
      </c>
      <c r="W1576">
        <v>5</v>
      </c>
      <c r="X1576">
        <v>10</v>
      </c>
      <c r="Y1576">
        <v>4</v>
      </c>
      <c r="Z1576">
        <v>0</v>
      </c>
      <c r="AA1576">
        <v>1</v>
      </c>
      <c r="AB1576">
        <v>0</v>
      </c>
      <c r="AC1576">
        <v>1</v>
      </c>
      <c r="AD1576">
        <v>0</v>
      </c>
      <c r="AE1576">
        <v>0</v>
      </c>
      <c r="AF1576">
        <v>3</v>
      </c>
      <c r="AG1576">
        <v>11</v>
      </c>
      <c r="AH1576">
        <v>0</v>
      </c>
    </row>
    <row r="1577" spans="2:34" x14ac:dyDescent="0.3">
      <c r="B1577">
        <v>4682</v>
      </c>
      <c r="C1577">
        <v>1958</v>
      </c>
      <c r="D1577" s="12">
        <f>2026-marketing_campaign4[[#This Row],[Year_Birth]]</f>
        <v>68</v>
      </c>
      <c r="E1577" s="12" t="str" cm="1">
        <f t="array" ref="E15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77" s="12" t="s">
        <v>29</v>
      </c>
      <c r="G1577" s="12" t="s">
        <v>33</v>
      </c>
      <c r="H1577" s="11">
        <v>51876</v>
      </c>
      <c r="I1577">
        <v>0</v>
      </c>
      <c r="J1577">
        <v>0</v>
      </c>
      <c r="K1577" s="1">
        <v>41562</v>
      </c>
      <c r="L1577">
        <v>88</v>
      </c>
      <c r="M1577" s="11">
        <v>99</v>
      </c>
      <c r="N1577" s="11">
        <v>27</v>
      </c>
      <c r="O1577" s="11">
        <v>102</v>
      </c>
      <c r="P1577" s="11">
        <v>28</v>
      </c>
      <c r="Q1577" s="11">
        <v>48</v>
      </c>
      <c r="R1577" s="11">
        <v>6</v>
      </c>
      <c r="S15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310</v>
      </c>
      <c r="T1577" s="25" t="str" cm="1">
        <f t="array" ref="T15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577">
        <v>1</v>
      </c>
      <c r="V1577">
        <v>2</v>
      </c>
      <c r="W1577">
        <v>2</v>
      </c>
      <c r="X1577">
        <v>8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3</v>
      </c>
      <c r="AG1577">
        <v>11</v>
      </c>
      <c r="AH1577">
        <v>0</v>
      </c>
    </row>
    <row r="1578" spans="2:34" x14ac:dyDescent="0.3">
      <c r="B1578">
        <v>8204</v>
      </c>
      <c r="C1578">
        <v>1971</v>
      </c>
      <c r="D1578" s="12">
        <f>2026-marketing_campaign4[[#This Row],[Year_Birth]]</f>
        <v>55</v>
      </c>
      <c r="E1578" s="12" t="str" cm="1">
        <f t="array" ref="E15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78" s="12" t="s">
        <v>37</v>
      </c>
      <c r="G1578" s="12" t="s">
        <v>33</v>
      </c>
      <c r="H1578" s="11">
        <v>78041</v>
      </c>
      <c r="I1578">
        <v>0</v>
      </c>
      <c r="J1578">
        <v>0</v>
      </c>
      <c r="K1578" s="1">
        <v>41259</v>
      </c>
      <c r="L1578">
        <v>93</v>
      </c>
      <c r="M1578" s="11">
        <v>482</v>
      </c>
      <c r="N1578" s="11">
        <v>35</v>
      </c>
      <c r="O1578" s="11">
        <v>553</v>
      </c>
      <c r="P1578" s="11">
        <v>72</v>
      </c>
      <c r="Q1578" s="11">
        <v>160</v>
      </c>
      <c r="R1578" s="11">
        <v>17</v>
      </c>
      <c r="S15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1319</v>
      </c>
      <c r="T1578" s="25" t="str" cm="1">
        <f t="array" ref="T15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578">
        <v>1</v>
      </c>
      <c r="V1578">
        <v>4</v>
      </c>
      <c r="W1578">
        <v>4</v>
      </c>
      <c r="X1578">
        <v>9</v>
      </c>
      <c r="Y1578">
        <v>2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3</v>
      </c>
      <c r="AG1578">
        <v>11</v>
      </c>
      <c r="AH1578">
        <v>0</v>
      </c>
    </row>
    <row r="1579" spans="2:34" x14ac:dyDescent="0.3">
      <c r="B1579">
        <v>5221</v>
      </c>
      <c r="C1579">
        <v>1957</v>
      </c>
      <c r="D1579" s="12">
        <f>2026-marketing_campaign4[[#This Row],[Year_Birth]]</f>
        <v>69</v>
      </c>
      <c r="E1579" s="12" t="str" cm="1">
        <f t="array" ref="E15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79" s="12" t="s">
        <v>29</v>
      </c>
      <c r="G1579" s="12" t="s">
        <v>33</v>
      </c>
      <c r="H1579" s="11">
        <v>52852</v>
      </c>
      <c r="I1579">
        <v>0</v>
      </c>
      <c r="J1579">
        <v>1</v>
      </c>
      <c r="K1579" s="1">
        <v>41244</v>
      </c>
      <c r="L1579">
        <v>93</v>
      </c>
      <c r="M1579" s="11">
        <v>714</v>
      </c>
      <c r="N1579" s="11">
        <v>8</v>
      </c>
      <c r="O1579" s="11">
        <v>99</v>
      </c>
      <c r="P1579" s="11">
        <v>11</v>
      </c>
      <c r="Q1579" s="11">
        <v>0</v>
      </c>
      <c r="R1579" s="11">
        <v>47</v>
      </c>
      <c r="S15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879</v>
      </c>
      <c r="T1579" s="25" t="str" cm="1">
        <f t="array" ref="T15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79">
        <v>4</v>
      </c>
      <c r="V1579">
        <v>10</v>
      </c>
      <c r="W1579">
        <v>7</v>
      </c>
      <c r="X1579">
        <v>5</v>
      </c>
      <c r="Y1579">
        <v>8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3</v>
      </c>
      <c r="AG1579">
        <v>11</v>
      </c>
      <c r="AH1579">
        <v>0</v>
      </c>
    </row>
    <row r="1580" spans="2:34" x14ac:dyDescent="0.3">
      <c r="B1580">
        <v>1232</v>
      </c>
      <c r="C1580">
        <v>1982</v>
      </c>
      <c r="D1580" s="12">
        <f>2026-marketing_campaign4[[#This Row],[Year_Birth]]</f>
        <v>44</v>
      </c>
      <c r="E1580" s="12" t="str" cm="1">
        <f t="array" ref="E15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80" s="12" t="s">
        <v>32</v>
      </c>
      <c r="G1580" s="12" t="s">
        <v>31</v>
      </c>
      <c r="H1580" s="11">
        <v>70038</v>
      </c>
      <c r="I1580">
        <v>0</v>
      </c>
      <c r="J1580">
        <v>0</v>
      </c>
      <c r="K1580" s="1">
        <v>41572</v>
      </c>
      <c r="L1580">
        <v>54</v>
      </c>
      <c r="M1580" s="11">
        <v>587</v>
      </c>
      <c r="N1580" s="11">
        <v>54</v>
      </c>
      <c r="O1580" s="11">
        <v>348</v>
      </c>
      <c r="P1580" s="11">
        <v>71</v>
      </c>
      <c r="Q1580" s="11">
        <v>54</v>
      </c>
      <c r="R1580" s="11">
        <v>130</v>
      </c>
      <c r="S15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1244</v>
      </c>
      <c r="T1580" s="25" t="str" cm="1">
        <f t="array" ref="T15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580">
        <v>1</v>
      </c>
      <c r="V1580">
        <v>4</v>
      </c>
      <c r="W1580">
        <v>4</v>
      </c>
      <c r="X1580">
        <v>8</v>
      </c>
      <c r="Y1580">
        <v>2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3</v>
      </c>
      <c r="AG1580">
        <v>11</v>
      </c>
      <c r="AH1580">
        <v>0</v>
      </c>
    </row>
    <row r="1581" spans="2:34" x14ac:dyDescent="0.3">
      <c r="B1581">
        <v>1927</v>
      </c>
      <c r="C1581">
        <v>1973</v>
      </c>
      <c r="D1581" s="12">
        <f>2026-marketing_campaign4[[#This Row],[Year_Birth]]</f>
        <v>53</v>
      </c>
      <c r="E1581" s="12" t="str" cm="1">
        <f t="array" ref="E15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81" s="12" t="s">
        <v>37</v>
      </c>
      <c r="G1581" s="12" t="s">
        <v>31</v>
      </c>
      <c r="H1581" s="11">
        <v>69401</v>
      </c>
      <c r="I1581">
        <v>0</v>
      </c>
      <c r="J1581">
        <v>1</v>
      </c>
      <c r="K1581" s="1">
        <v>41721</v>
      </c>
      <c r="L1581">
        <v>41</v>
      </c>
      <c r="M1581" s="11">
        <v>399</v>
      </c>
      <c r="N1581" s="11">
        <v>27</v>
      </c>
      <c r="O1581" s="11">
        <v>159</v>
      </c>
      <c r="P1581" s="11">
        <v>58</v>
      </c>
      <c r="Q1581" s="11">
        <v>8</v>
      </c>
      <c r="R1581" s="11">
        <v>39</v>
      </c>
      <c r="S15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690</v>
      </c>
      <c r="T1581" s="25" t="str" cm="1">
        <f t="array" ref="T15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581">
        <v>4</v>
      </c>
      <c r="V1581">
        <v>4</v>
      </c>
      <c r="W1581">
        <v>4</v>
      </c>
      <c r="X1581">
        <v>5</v>
      </c>
      <c r="Y1581">
        <v>2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3</v>
      </c>
      <c r="AG1581">
        <v>11</v>
      </c>
      <c r="AH1581">
        <v>0</v>
      </c>
    </row>
    <row r="1582" spans="2:34" x14ac:dyDescent="0.3">
      <c r="B1582">
        <v>5788</v>
      </c>
      <c r="C1582">
        <v>1972</v>
      </c>
      <c r="D1582" s="12">
        <f>2026-marketing_campaign4[[#This Row],[Year_Birth]]</f>
        <v>54</v>
      </c>
      <c r="E1582" s="12" t="str" cm="1">
        <f t="array" ref="E15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82" s="12" t="s">
        <v>29</v>
      </c>
      <c r="G1582" s="12" t="s">
        <v>31</v>
      </c>
      <c r="H1582" s="11">
        <v>46053</v>
      </c>
      <c r="I1582">
        <v>1</v>
      </c>
      <c r="J1582">
        <v>0</v>
      </c>
      <c r="K1582" s="1">
        <v>41322</v>
      </c>
      <c r="L1582">
        <v>46</v>
      </c>
      <c r="M1582" s="11">
        <v>56</v>
      </c>
      <c r="N1582" s="11">
        <v>10</v>
      </c>
      <c r="O1582" s="11">
        <v>92</v>
      </c>
      <c r="P1582" s="11">
        <v>19</v>
      </c>
      <c r="Q1582" s="11">
        <v>7</v>
      </c>
      <c r="R1582" s="11">
        <v>25</v>
      </c>
      <c r="S15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209</v>
      </c>
      <c r="T1582" s="25" t="str" cm="1">
        <f t="array" ref="T15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82">
        <v>3</v>
      </c>
      <c r="V1582">
        <v>3</v>
      </c>
      <c r="W1582">
        <v>2</v>
      </c>
      <c r="X1582">
        <v>4</v>
      </c>
      <c r="Y1582">
        <v>5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3</v>
      </c>
      <c r="AG1582">
        <v>11</v>
      </c>
      <c r="AH1582">
        <v>0</v>
      </c>
    </row>
    <row r="1583" spans="2:34" x14ac:dyDescent="0.3">
      <c r="B1583">
        <v>6652</v>
      </c>
      <c r="C1583">
        <v>1965</v>
      </c>
      <c r="D1583" s="12">
        <f>2026-marketing_campaign4[[#This Row],[Year_Birth]]</f>
        <v>61</v>
      </c>
      <c r="E1583" s="12" t="str" cm="1">
        <f t="array" ref="E15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83" s="12" t="s">
        <v>29</v>
      </c>
      <c r="G1583" s="12" t="s">
        <v>33</v>
      </c>
      <c r="H1583" s="11">
        <v>77343</v>
      </c>
      <c r="I1583">
        <v>0</v>
      </c>
      <c r="J1583">
        <v>0</v>
      </c>
      <c r="K1583" s="1">
        <v>41799</v>
      </c>
      <c r="L1583">
        <v>28</v>
      </c>
      <c r="M1583" s="11">
        <v>227</v>
      </c>
      <c r="N1583" s="11">
        <v>151</v>
      </c>
      <c r="O1583" s="11">
        <v>573</v>
      </c>
      <c r="P1583" s="11">
        <v>98</v>
      </c>
      <c r="Q1583" s="11">
        <v>54</v>
      </c>
      <c r="R1583" s="11">
        <v>31</v>
      </c>
      <c r="S15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1134</v>
      </c>
      <c r="T1583" s="25" t="str" cm="1">
        <f t="array" ref="T15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583">
        <v>1</v>
      </c>
      <c r="V1583">
        <v>3</v>
      </c>
      <c r="W1583">
        <v>4</v>
      </c>
      <c r="X1583">
        <v>9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3</v>
      </c>
      <c r="AG1583">
        <v>11</v>
      </c>
      <c r="AH1583">
        <v>0</v>
      </c>
    </row>
    <row r="1584" spans="2:34" x14ac:dyDescent="0.3">
      <c r="B1584">
        <v>5975</v>
      </c>
      <c r="C1584">
        <v>1967</v>
      </c>
      <c r="D1584" s="12">
        <f>2026-marketing_campaign4[[#This Row],[Year_Birth]]</f>
        <v>59</v>
      </c>
      <c r="E1584" s="12" t="str" cm="1">
        <f t="array" ref="E15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84" s="12" t="s">
        <v>32</v>
      </c>
      <c r="G1584" s="12" t="s">
        <v>30</v>
      </c>
      <c r="H1584" s="11">
        <v>40304</v>
      </c>
      <c r="I1584">
        <v>1</v>
      </c>
      <c r="J1584">
        <v>0</v>
      </c>
      <c r="K1584" s="1">
        <v>41547</v>
      </c>
      <c r="L1584">
        <v>82</v>
      </c>
      <c r="M1584" s="11">
        <v>37</v>
      </c>
      <c r="N1584" s="11">
        <v>0</v>
      </c>
      <c r="O1584" s="11">
        <v>17</v>
      </c>
      <c r="P1584" s="11">
        <v>0</v>
      </c>
      <c r="Q1584" s="11">
        <v>0</v>
      </c>
      <c r="R1584" s="11">
        <v>3</v>
      </c>
      <c r="S15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1584" s="25" t="str" cm="1">
        <f t="array" ref="T15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84">
        <v>1</v>
      </c>
      <c r="V1584">
        <v>2</v>
      </c>
      <c r="W1584">
        <v>0</v>
      </c>
      <c r="X1584">
        <v>3</v>
      </c>
      <c r="Y1584">
        <v>7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3</v>
      </c>
      <c r="AG1584">
        <v>11</v>
      </c>
      <c r="AH1584">
        <v>0</v>
      </c>
    </row>
    <row r="1585" spans="2:34" x14ac:dyDescent="0.3">
      <c r="B1585">
        <v>6875</v>
      </c>
      <c r="C1585">
        <v>1965</v>
      </c>
      <c r="D1585" s="12">
        <f>2026-marketing_campaign4[[#This Row],[Year_Birth]]</f>
        <v>61</v>
      </c>
      <c r="E1585" s="12" t="str" cm="1">
        <f t="array" ref="E15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85" s="12" t="s">
        <v>32</v>
      </c>
      <c r="G1585" s="12" t="s">
        <v>31</v>
      </c>
      <c r="H1585" s="11">
        <v>32727</v>
      </c>
      <c r="I1585">
        <v>0</v>
      </c>
      <c r="J1585">
        <v>0</v>
      </c>
      <c r="K1585" s="1">
        <v>41149</v>
      </c>
      <c r="L1585">
        <v>38</v>
      </c>
      <c r="M1585" s="11">
        <v>167</v>
      </c>
      <c r="N1585" s="11">
        <v>13</v>
      </c>
      <c r="O1585" s="11">
        <v>180</v>
      </c>
      <c r="P1585" s="11">
        <v>86</v>
      </c>
      <c r="Q1585" s="11">
        <v>13</v>
      </c>
      <c r="R1585" s="11">
        <v>70</v>
      </c>
      <c r="S15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529</v>
      </c>
      <c r="T1585" s="25" t="str" cm="1">
        <f t="array" ref="T15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585">
        <v>2</v>
      </c>
      <c r="V1585">
        <v>7</v>
      </c>
      <c r="W1585">
        <v>3</v>
      </c>
      <c r="X1585">
        <v>5</v>
      </c>
      <c r="Y1585">
        <v>8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3</v>
      </c>
      <c r="AG1585">
        <v>11</v>
      </c>
      <c r="AH1585">
        <v>0</v>
      </c>
    </row>
    <row r="1586" spans="2:34" x14ac:dyDescent="0.3">
      <c r="B1586">
        <v>4399</v>
      </c>
      <c r="C1586">
        <v>1969</v>
      </c>
      <c r="D1586" s="12">
        <f>2026-marketing_campaign4[[#This Row],[Year_Birth]]</f>
        <v>57</v>
      </c>
      <c r="E1586" s="12" t="str" cm="1">
        <f t="array" ref="E15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86" s="12" t="s">
        <v>29</v>
      </c>
      <c r="G1586" s="12" t="s">
        <v>31</v>
      </c>
      <c r="H1586" s="11">
        <v>68695</v>
      </c>
      <c r="I1586">
        <v>0</v>
      </c>
      <c r="J1586">
        <v>0</v>
      </c>
      <c r="K1586" s="1">
        <v>41815</v>
      </c>
      <c r="L1586">
        <v>3</v>
      </c>
      <c r="M1586" s="11">
        <v>458</v>
      </c>
      <c r="N1586" s="11">
        <v>81</v>
      </c>
      <c r="O1586" s="11">
        <v>356</v>
      </c>
      <c r="P1586" s="11">
        <v>106</v>
      </c>
      <c r="Q1586" s="11">
        <v>50</v>
      </c>
      <c r="R1586" s="11">
        <v>40</v>
      </c>
      <c r="S15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1091</v>
      </c>
      <c r="T1586" s="25" t="str" cm="1">
        <f t="array" ref="T15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586">
        <v>1</v>
      </c>
      <c r="V1586">
        <v>4</v>
      </c>
      <c r="W1586">
        <v>4</v>
      </c>
      <c r="X1586">
        <v>7</v>
      </c>
      <c r="Y1586">
        <v>2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3</v>
      </c>
      <c r="AG1586">
        <v>11</v>
      </c>
      <c r="AH1586">
        <v>0</v>
      </c>
    </row>
    <row r="1587" spans="2:34" x14ac:dyDescent="0.3">
      <c r="B1587">
        <v>2157</v>
      </c>
      <c r="C1587">
        <v>1972</v>
      </c>
      <c r="D1587" s="12">
        <f>2026-marketing_campaign4[[#This Row],[Year_Birth]]</f>
        <v>54</v>
      </c>
      <c r="E1587" s="12" t="str" cm="1">
        <f t="array" ref="E15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87" s="12" t="s">
        <v>29</v>
      </c>
      <c r="G1587" s="12" t="s">
        <v>31</v>
      </c>
      <c r="H1587" s="11">
        <v>26290</v>
      </c>
      <c r="I1587">
        <v>1</v>
      </c>
      <c r="J1587">
        <v>1</v>
      </c>
      <c r="K1587" s="1">
        <v>41286</v>
      </c>
      <c r="L1587">
        <v>49</v>
      </c>
      <c r="M1587" s="11">
        <v>15</v>
      </c>
      <c r="N1587" s="11">
        <v>8</v>
      </c>
      <c r="O1587" s="11">
        <v>16</v>
      </c>
      <c r="P1587" s="11">
        <v>11</v>
      </c>
      <c r="Q1587" s="11">
        <v>5</v>
      </c>
      <c r="R1587" s="11">
        <v>22</v>
      </c>
      <c r="S15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</v>
      </c>
      <c r="T1587" s="25" t="str" cm="1">
        <f t="array" ref="T15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87">
        <v>4</v>
      </c>
      <c r="V1587">
        <v>2</v>
      </c>
      <c r="W1587">
        <v>0</v>
      </c>
      <c r="X1587">
        <v>4</v>
      </c>
      <c r="Y1587">
        <v>6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3</v>
      </c>
      <c r="AG1587">
        <v>11</v>
      </c>
      <c r="AH1587">
        <v>0</v>
      </c>
    </row>
    <row r="1588" spans="2:34" x14ac:dyDescent="0.3">
      <c r="B1588">
        <v>8233</v>
      </c>
      <c r="C1588">
        <v>1950</v>
      </c>
      <c r="D1588" s="12">
        <f>2026-marketing_campaign4[[#This Row],[Year_Birth]]</f>
        <v>76</v>
      </c>
      <c r="E1588" s="12" t="str" cm="1">
        <f t="array" ref="E15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88" s="12" t="s">
        <v>34</v>
      </c>
      <c r="G1588" s="12" t="s">
        <v>38</v>
      </c>
      <c r="H1588" s="11">
        <v>64866</v>
      </c>
      <c r="I1588">
        <v>0</v>
      </c>
      <c r="J1588">
        <v>1</v>
      </c>
      <c r="K1588" s="1">
        <v>41665</v>
      </c>
      <c r="L1588">
        <v>9</v>
      </c>
      <c r="M1588" s="11">
        <v>508</v>
      </c>
      <c r="N1588" s="11">
        <v>5</v>
      </c>
      <c r="O1588" s="11">
        <v>21</v>
      </c>
      <c r="P1588" s="11">
        <v>7</v>
      </c>
      <c r="Q1588" s="11">
        <v>5</v>
      </c>
      <c r="R1588" s="11">
        <v>10</v>
      </c>
      <c r="S15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556</v>
      </c>
      <c r="T1588" s="25" t="str" cm="1">
        <f t="array" ref="T15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588">
        <v>4</v>
      </c>
      <c r="V1588">
        <v>7</v>
      </c>
      <c r="W1588">
        <v>3</v>
      </c>
      <c r="X1588">
        <v>7</v>
      </c>
      <c r="Y1588">
        <v>5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3</v>
      </c>
      <c r="AG1588">
        <v>11</v>
      </c>
      <c r="AH1588">
        <v>0</v>
      </c>
    </row>
    <row r="1589" spans="2:34" x14ac:dyDescent="0.3">
      <c r="B1589">
        <v>9483</v>
      </c>
      <c r="C1589">
        <v>1959</v>
      </c>
      <c r="D1589" s="12">
        <f>2026-marketing_campaign4[[#This Row],[Year_Birth]]</f>
        <v>67</v>
      </c>
      <c r="E1589" s="12" t="str" cm="1">
        <f t="array" ref="E15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89" s="12" t="s">
        <v>29</v>
      </c>
      <c r="G1589" s="12" t="s">
        <v>31</v>
      </c>
      <c r="H1589" s="11">
        <v>57957</v>
      </c>
      <c r="I1589">
        <v>0</v>
      </c>
      <c r="J1589">
        <v>1</v>
      </c>
      <c r="K1589" s="1">
        <v>41505</v>
      </c>
      <c r="L1589">
        <v>24</v>
      </c>
      <c r="M1589" s="11">
        <v>290</v>
      </c>
      <c r="N1589" s="11">
        <v>59</v>
      </c>
      <c r="O1589" s="11">
        <v>177</v>
      </c>
      <c r="P1589" s="11">
        <v>77</v>
      </c>
      <c r="Q1589" s="11">
        <v>5</v>
      </c>
      <c r="R1589" s="11">
        <v>29</v>
      </c>
      <c r="S15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637</v>
      </c>
      <c r="T1589" s="25" t="str" cm="1">
        <f t="array" ref="T15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589">
        <v>7</v>
      </c>
      <c r="V1589">
        <v>4</v>
      </c>
      <c r="W1589">
        <v>6</v>
      </c>
      <c r="X1589">
        <v>8</v>
      </c>
      <c r="Y1589">
        <v>3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3</v>
      </c>
      <c r="AG1589">
        <v>11</v>
      </c>
      <c r="AH1589">
        <v>0</v>
      </c>
    </row>
    <row r="1590" spans="2:34" x14ac:dyDescent="0.3">
      <c r="B1590">
        <v>2945</v>
      </c>
      <c r="C1590">
        <v>1955</v>
      </c>
      <c r="D1590" s="12">
        <f>2026-marketing_campaign4[[#This Row],[Year_Birth]]</f>
        <v>71</v>
      </c>
      <c r="E1590" s="12" t="str" cm="1">
        <f t="array" ref="E15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90" s="12" t="s">
        <v>32</v>
      </c>
      <c r="G1590" s="12" t="s">
        <v>31</v>
      </c>
      <c r="H1590" s="11">
        <v>46015</v>
      </c>
      <c r="I1590">
        <v>1</v>
      </c>
      <c r="J1590">
        <v>1</v>
      </c>
      <c r="K1590" s="1">
        <v>41742</v>
      </c>
      <c r="L1590">
        <v>25</v>
      </c>
      <c r="M1590" s="11">
        <v>38</v>
      </c>
      <c r="N1590" s="11">
        <v>0</v>
      </c>
      <c r="O1590" s="11">
        <v>2</v>
      </c>
      <c r="P1590" s="11">
        <v>0</v>
      </c>
      <c r="Q1590" s="11">
        <v>0</v>
      </c>
      <c r="R1590" s="11">
        <v>6</v>
      </c>
      <c r="S15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1590" s="25" t="str" cm="1">
        <f t="array" ref="T15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90">
        <v>1</v>
      </c>
      <c r="V1590">
        <v>1</v>
      </c>
      <c r="W1590">
        <v>0</v>
      </c>
      <c r="X1590">
        <v>3</v>
      </c>
      <c r="Y1590">
        <v>7</v>
      </c>
      <c r="Z1590">
        <v>1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3</v>
      </c>
      <c r="AG1590">
        <v>11</v>
      </c>
      <c r="AH1590">
        <v>0</v>
      </c>
    </row>
    <row r="1591" spans="2:34" x14ac:dyDescent="0.3">
      <c r="B1591">
        <v>10403</v>
      </c>
      <c r="C1591">
        <v>1978</v>
      </c>
      <c r="D1591" s="12">
        <f>2026-marketing_campaign4[[#This Row],[Year_Birth]]</f>
        <v>48</v>
      </c>
      <c r="E1591" s="12" t="str" cm="1">
        <f t="array" ref="E15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91" s="12" t="s">
        <v>29</v>
      </c>
      <c r="G1591" s="12" t="s">
        <v>31</v>
      </c>
      <c r="H1591" s="11">
        <v>16531</v>
      </c>
      <c r="I1591">
        <v>1</v>
      </c>
      <c r="J1591">
        <v>0</v>
      </c>
      <c r="K1591" s="1">
        <v>41808</v>
      </c>
      <c r="L1591">
        <v>43</v>
      </c>
      <c r="M1591" s="11">
        <v>2</v>
      </c>
      <c r="N1591" s="11">
        <v>13</v>
      </c>
      <c r="O1591" s="11">
        <v>6</v>
      </c>
      <c r="P1591" s="11">
        <v>7</v>
      </c>
      <c r="Q1591" s="11">
        <v>5</v>
      </c>
      <c r="R1591" s="11">
        <v>11</v>
      </c>
      <c r="S15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1591" s="25" t="str" cm="1">
        <f t="array" ref="T15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91">
        <v>3</v>
      </c>
      <c r="V1591">
        <v>3</v>
      </c>
      <c r="W1591">
        <v>0</v>
      </c>
      <c r="X1591">
        <v>3</v>
      </c>
      <c r="Y1591">
        <v>7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3</v>
      </c>
      <c r="AG1591">
        <v>11</v>
      </c>
      <c r="AH1591">
        <v>0</v>
      </c>
    </row>
    <row r="1592" spans="2:34" x14ac:dyDescent="0.3">
      <c r="B1592">
        <v>5074</v>
      </c>
      <c r="C1592">
        <v>1986</v>
      </c>
      <c r="D1592" s="12">
        <f>2026-marketing_campaign4[[#This Row],[Year_Birth]]</f>
        <v>40</v>
      </c>
      <c r="E1592" s="12" t="str" cm="1">
        <f t="array" ref="E15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592" s="12" t="s">
        <v>34</v>
      </c>
      <c r="G1592" s="12" t="s">
        <v>33</v>
      </c>
      <c r="H1592" s="11">
        <v>28072</v>
      </c>
      <c r="I1592">
        <v>1</v>
      </c>
      <c r="J1592">
        <v>0</v>
      </c>
      <c r="K1592" s="1">
        <v>41463</v>
      </c>
      <c r="L1592">
        <v>10</v>
      </c>
      <c r="M1592" s="11">
        <v>30</v>
      </c>
      <c r="N1592" s="11">
        <v>0</v>
      </c>
      <c r="O1592" s="11">
        <v>10</v>
      </c>
      <c r="P1592" s="11">
        <v>2</v>
      </c>
      <c r="Q1592" s="11">
        <v>0</v>
      </c>
      <c r="R1592" s="11">
        <v>5</v>
      </c>
      <c r="S15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1592" s="25" t="str" cm="1">
        <f t="array" ref="T15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92">
        <v>1</v>
      </c>
      <c r="V1592">
        <v>1</v>
      </c>
      <c r="W1592">
        <v>0</v>
      </c>
      <c r="X1592">
        <v>3</v>
      </c>
      <c r="Y1592">
        <v>7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3</v>
      </c>
      <c r="AG1592">
        <v>11</v>
      </c>
      <c r="AH1592">
        <v>0</v>
      </c>
    </row>
    <row r="1593" spans="2:34" x14ac:dyDescent="0.3">
      <c r="B1593">
        <v>10524</v>
      </c>
      <c r="C1593">
        <v>1963</v>
      </c>
      <c r="D1593" s="12">
        <f>2026-marketing_campaign4[[#This Row],[Year_Birth]]</f>
        <v>63</v>
      </c>
      <c r="E1593" s="12" t="str" cm="1">
        <f t="array" ref="E15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593" s="12" t="s">
        <v>34</v>
      </c>
      <c r="G1593" s="12" t="s">
        <v>35</v>
      </c>
      <c r="H1593" s="11">
        <v>49476</v>
      </c>
      <c r="I1593">
        <v>0</v>
      </c>
      <c r="J1593">
        <v>1</v>
      </c>
      <c r="K1593" s="1">
        <v>41445</v>
      </c>
      <c r="L1593">
        <v>29</v>
      </c>
      <c r="M1593" s="11">
        <v>386</v>
      </c>
      <c r="N1593" s="11">
        <v>23</v>
      </c>
      <c r="O1593" s="11">
        <v>95</v>
      </c>
      <c r="P1593" s="11">
        <v>54</v>
      </c>
      <c r="Q1593" s="11">
        <v>41</v>
      </c>
      <c r="R1593" s="11">
        <v>196</v>
      </c>
      <c r="S15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795</v>
      </c>
      <c r="T1593" s="25" t="str" cm="1">
        <f t="array" ref="T15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593">
        <v>4</v>
      </c>
      <c r="V1593">
        <v>2</v>
      </c>
      <c r="W1593">
        <v>11</v>
      </c>
      <c r="X1593">
        <v>5</v>
      </c>
      <c r="Y1593">
        <v>2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3</v>
      </c>
      <c r="AG1593">
        <v>11</v>
      </c>
      <c r="AH1593">
        <v>0</v>
      </c>
    </row>
    <row r="1594" spans="2:34" x14ac:dyDescent="0.3">
      <c r="B1594">
        <v>4690</v>
      </c>
      <c r="C1594">
        <v>1953</v>
      </c>
      <c r="D1594" s="12">
        <f>2026-marketing_campaign4[[#This Row],[Year_Birth]]</f>
        <v>73</v>
      </c>
      <c r="E1594" s="12" t="str" cm="1">
        <f t="array" ref="E15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94" s="12" t="s">
        <v>29</v>
      </c>
      <c r="G1594" s="12" t="s">
        <v>33</v>
      </c>
      <c r="H1594" s="11">
        <v>50725</v>
      </c>
      <c r="I1594">
        <v>0</v>
      </c>
      <c r="J1594">
        <v>1</v>
      </c>
      <c r="K1594" s="1">
        <v>41318</v>
      </c>
      <c r="L1594">
        <v>45</v>
      </c>
      <c r="M1594" s="11">
        <v>443</v>
      </c>
      <c r="N1594" s="11">
        <v>10</v>
      </c>
      <c r="O1594" s="11">
        <v>75</v>
      </c>
      <c r="P1594" s="11">
        <v>0</v>
      </c>
      <c r="Q1594" s="11">
        <v>10</v>
      </c>
      <c r="R1594" s="11">
        <v>48</v>
      </c>
      <c r="S15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586</v>
      </c>
      <c r="T1594" s="25" t="str" cm="1">
        <f t="array" ref="T15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594">
        <v>4</v>
      </c>
      <c r="V1594">
        <v>8</v>
      </c>
      <c r="W1594">
        <v>1</v>
      </c>
      <c r="X1594">
        <v>8</v>
      </c>
      <c r="Y1594">
        <v>8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3</v>
      </c>
      <c r="AG1594">
        <v>11</v>
      </c>
      <c r="AH1594">
        <v>0</v>
      </c>
    </row>
    <row r="1595" spans="2:34" x14ac:dyDescent="0.3">
      <c r="B1595">
        <v>7521</v>
      </c>
      <c r="C1595">
        <v>1952</v>
      </c>
      <c r="D1595" s="12">
        <f>2026-marketing_campaign4[[#This Row],[Year_Birth]]</f>
        <v>74</v>
      </c>
      <c r="E1595" s="12" t="str" cm="1">
        <f t="array" ref="E15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95" s="12" t="s">
        <v>29</v>
      </c>
      <c r="G1595" s="12" t="s">
        <v>31</v>
      </c>
      <c r="H1595" s="11">
        <v>83844</v>
      </c>
      <c r="I1595">
        <v>0</v>
      </c>
      <c r="J1595">
        <v>0</v>
      </c>
      <c r="K1595" s="1">
        <v>41406</v>
      </c>
      <c r="L1595">
        <v>57</v>
      </c>
      <c r="M1595" s="11">
        <v>901</v>
      </c>
      <c r="N1595" s="11">
        <v>31</v>
      </c>
      <c r="O1595" s="11">
        <v>345</v>
      </c>
      <c r="P1595" s="11">
        <v>75</v>
      </c>
      <c r="Q1595" s="11">
        <v>31</v>
      </c>
      <c r="R1595" s="11">
        <v>191</v>
      </c>
      <c r="S15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1574</v>
      </c>
      <c r="T1595" s="25" t="str" cm="1">
        <f t="array" ref="T15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595">
        <v>1</v>
      </c>
      <c r="V1595">
        <v>4</v>
      </c>
      <c r="W1595">
        <v>4</v>
      </c>
      <c r="X1595">
        <v>11</v>
      </c>
      <c r="Y1595">
        <v>1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3</v>
      </c>
      <c r="AG1595">
        <v>11</v>
      </c>
      <c r="AH1595">
        <v>0</v>
      </c>
    </row>
    <row r="1596" spans="2:34" x14ac:dyDescent="0.3">
      <c r="B1596">
        <v>7196</v>
      </c>
      <c r="C1596">
        <v>1950</v>
      </c>
      <c r="D1596" s="12">
        <f>2026-marketing_campaign4[[#This Row],[Year_Birth]]</f>
        <v>76</v>
      </c>
      <c r="E1596" s="12" t="str" cm="1">
        <f t="array" ref="E15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596" s="12" t="s">
        <v>32</v>
      </c>
      <c r="G1596" s="12" t="s">
        <v>33</v>
      </c>
      <c r="H1596" s="11">
        <v>41145</v>
      </c>
      <c r="I1596">
        <v>1</v>
      </c>
      <c r="J1596">
        <v>1</v>
      </c>
      <c r="K1596" s="1">
        <v>41678</v>
      </c>
      <c r="L1596">
        <v>20</v>
      </c>
      <c r="M1596" s="11">
        <v>9</v>
      </c>
      <c r="N1596" s="11">
        <v>0</v>
      </c>
      <c r="O1596" s="11">
        <v>3</v>
      </c>
      <c r="P1596" s="11">
        <v>0</v>
      </c>
      <c r="Q1596" s="11">
        <v>0</v>
      </c>
      <c r="R1596" s="11">
        <v>1</v>
      </c>
      <c r="S15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</v>
      </c>
      <c r="T1596" s="25" t="str" cm="1">
        <f t="array" ref="T15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96">
        <v>1</v>
      </c>
      <c r="V1596">
        <v>0</v>
      </c>
      <c r="W1596">
        <v>0</v>
      </c>
      <c r="X1596">
        <v>3</v>
      </c>
      <c r="Y1596">
        <v>3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3</v>
      </c>
      <c r="AG1596">
        <v>11</v>
      </c>
      <c r="AH1596">
        <v>0</v>
      </c>
    </row>
    <row r="1597" spans="2:34" x14ac:dyDescent="0.3">
      <c r="B1597">
        <v>4406</v>
      </c>
      <c r="C1597">
        <v>1970</v>
      </c>
      <c r="D1597" s="12">
        <f>2026-marketing_campaign4[[#This Row],[Year_Birth]]</f>
        <v>56</v>
      </c>
      <c r="E1597" s="12" t="str" cm="1">
        <f t="array" ref="E15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97" s="12" t="s">
        <v>29</v>
      </c>
      <c r="G1597" s="12" t="s">
        <v>31</v>
      </c>
      <c r="H1597" s="11">
        <v>67419</v>
      </c>
      <c r="I1597">
        <v>0</v>
      </c>
      <c r="J1597">
        <v>1</v>
      </c>
      <c r="K1597" s="1">
        <v>41290</v>
      </c>
      <c r="L1597">
        <v>29</v>
      </c>
      <c r="M1597" s="11">
        <v>846</v>
      </c>
      <c r="N1597" s="11">
        <v>84</v>
      </c>
      <c r="O1597" s="11">
        <v>352</v>
      </c>
      <c r="P1597" s="11">
        <v>91</v>
      </c>
      <c r="Q1597" s="11">
        <v>56</v>
      </c>
      <c r="R1597" s="11">
        <v>42</v>
      </c>
      <c r="S15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1471</v>
      </c>
      <c r="T1597" s="25" t="str" cm="1">
        <f t="array" ref="T15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597">
        <v>4</v>
      </c>
      <c r="V1597">
        <v>9</v>
      </c>
      <c r="W1597">
        <v>4</v>
      </c>
      <c r="X1597">
        <v>8</v>
      </c>
      <c r="Y1597">
        <v>5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3</v>
      </c>
      <c r="AG1597">
        <v>11</v>
      </c>
      <c r="AH1597">
        <v>0</v>
      </c>
    </row>
    <row r="1598" spans="2:34" x14ac:dyDescent="0.3">
      <c r="B1598">
        <v>9672</v>
      </c>
      <c r="C1598">
        <v>1970</v>
      </c>
      <c r="D1598" s="12">
        <f>2026-marketing_campaign4[[#This Row],[Year_Birth]]</f>
        <v>56</v>
      </c>
      <c r="E1598" s="12" t="str" cm="1">
        <f t="array" ref="E15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598" s="12" t="s">
        <v>37</v>
      </c>
      <c r="G1598" s="12" t="s">
        <v>33</v>
      </c>
      <c r="H1598" s="11">
        <v>23162</v>
      </c>
      <c r="I1598">
        <v>1</v>
      </c>
      <c r="J1598">
        <v>1</v>
      </c>
      <c r="K1598" s="1">
        <v>41629</v>
      </c>
      <c r="L1598">
        <v>82</v>
      </c>
      <c r="M1598" s="11">
        <v>8</v>
      </c>
      <c r="N1598" s="11">
        <v>3</v>
      </c>
      <c r="O1598" s="11">
        <v>9</v>
      </c>
      <c r="P1598" s="11">
        <v>19</v>
      </c>
      <c r="Q1598" s="11">
        <v>4</v>
      </c>
      <c r="R1598" s="11">
        <v>22</v>
      </c>
      <c r="S15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</v>
      </c>
      <c r="T1598" s="25" t="str" cm="1">
        <f t="array" ref="T15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98">
        <v>3</v>
      </c>
      <c r="V1598">
        <v>1</v>
      </c>
      <c r="W1598">
        <v>1</v>
      </c>
      <c r="X1598">
        <v>3</v>
      </c>
      <c r="Y1598">
        <v>6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3</v>
      </c>
      <c r="AG1598">
        <v>11</v>
      </c>
      <c r="AH1598">
        <v>0</v>
      </c>
    </row>
    <row r="1599" spans="2:34" x14ac:dyDescent="0.3">
      <c r="B1599">
        <v>4864</v>
      </c>
      <c r="C1599">
        <v>1977</v>
      </c>
      <c r="D1599" s="12">
        <f>2026-marketing_campaign4[[#This Row],[Year_Birth]]</f>
        <v>49</v>
      </c>
      <c r="E1599" s="12" t="str" cm="1">
        <f t="array" ref="E15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599" s="12" t="s">
        <v>29</v>
      </c>
      <c r="G1599" s="12" t="s">
        <v>33</v>
      </c>
      <c r="H1599" s="11">
        <v>34380</v>
      </c>
      <c r="I1599">
        <v>1</v>
      </c>
      <c r="J1599">
        <v>0</v>
      </c>
      <c r="K1599" s="1">
        <v>41396</v>
      </c>
      <c r="L1599">
        <v>68</v>
      </c>
      <c r="M1599" s="11">
        <v>72</v>
      </c>
      <c r="N1599" s="11">
        <v>7</v>
      </c>
      <c r="O1599" s="11">
        <v>58</v>
      </c>
      <c r="P1599" s="11">
        <v>13</v>
      </c>
      <c r="Q1599" s="11">
        <v>1</v>
      </c>
      <c r="R1599" s="11">
        <v>24</v>
      </c>
      <c r="S15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175</v>
      </c>
      <c r="T1599" s="25" t="str" cm="1">
        <f t="array" ref="T15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599">
        <v>4</v>
      </c>
      <c r="V1599">
        <v>4</v>
      </c>
      <c r="W1599">
        <v>1</v>
      </c>
      <c r="X1599">
        <v>3</v>
      </c>
      <c r="Y1599">
        <v>8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3</v>
      </c>
      <c r="AG1599">
        <v>11</v>
      </c>
      <c r="AH1599">
        <v>0</v>
      </c>
    </row>
    <row r="1600" spans="2:34" x14ac:dyDescent="0.3">
      <c r="B1600">
        <v>4706</v>
      </c>
      <c r="C1600">
        <v>1966</v>
      </c>
      <c r="D1600" s="12">
        <f>2026-marketing_campaign4[[#This Row],[Year_Birth]]</f>
        <v>60</v>
      </c>
      <c r="E1600" s="12" t="str" cm="1">
        <f t="array" ref="E16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00" s="12" t="s">
        <v>29</v>
      </c>
      <c r="G1600" s="12" t="s">
        <v>30</v>
      </c>
      <c r="H1600" s="11">
        <v>34704</v>
      </c>
      <c r="I1600">
        <v>0</v>
      </c>
      <c r="J1600">
        <v>1</v>
      </c>
      <c r="K1600" s="1">
        <v>41391</v>
      </c>
      <c r="L1600">
        <v>65</v>
      </c>
      <c r="M1600" s="11">
        <v>29</v>
      </c>
      <c r="N1600" s="11">
        <v>0</v>
      </c>
      <c r="O1600" s="11">
        <v>5</v>
      </c>
      <c r="P1600" s="11">
        <v>0</v>
      </c>
      <c r="Q1600" s="11">
        <v>1</v>
      </c>
      <c r="R1600" s="11">
        <v>5</v>
      </c>
      <c r="S16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</v>
      </c>
      <c r="T1600" s="25" t="str" cm="1">
        <f t="array" ref="T16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00">
        <v>1</v>
      </c>
      <c r="V1600">
        <v>1</v>
      </c>
      <c r="W1600">
        <v>0</v>
      </c>
      <c r="X1600">
        <v>3</v>
      </c>
      <c r="Y1600">
        <v>5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3</v>
      </c>
      <c r="AG1600">
        <v>11</v>
      </c>
      <c r="AH1600">
        <v>0</v>
      </c>
    </row>
    <row r="1601" spans="2:34" x14ac:dyDescent="0.3">
      <c r="B1601">
        <v>25</v>
      </c>
      <c r="C1601">
        <v>1958</v>
      </c>
      <c r="D1601" s="12">
        <f>2026-marketing_campaign4[[#This Row],[Year_Birth]]</f>
        <v>68</v>
      </c>
      <c r="E1601" s="12" t="str" cm="1">
        <f t="array" ref="E16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01" s="12" t="s">
        <v>29</v>
      </c>
      <c r="G1601" s="12" t="s">
        <v>33</v>
      </c>
      <c r="H1601" s="11">
        <v>65148</v>
      </c>
      <c r="I1601">
        <v>0</v>
      </c>
      <c r="J1601">
        <v>1</v>
      </c>
      <c r="K1601" s="1">
        <v>41229</v>
      </c>
      <c r="L1601">
        <v>9</v>
      </c>
      <c r="M1601" s="11">
        <v>460</v>
      </c>
      <c r="N1601" s="11">
        <v>35</v>
      </c>
      <c r="O1601" s="11">
        <v>422</v>
      </c>
      <c r="P1601" s="11">
        <v>33</v>
      </c>
      <c r="Q1601" s="11">
        <v>12</v>
      </c>
      <c r="R1601" s="11">
        <v>153</v>
      </c>
      <c r="S16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1115</v>
      </c>
      <c r="T1601" s="25" t="str" cm="1">
        <f t="array" ref="T16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01">
        <v>2</v>
      </c>
      <c r="V1601">
        <v>6</v>
      </c>
      <c r="W1601">
        <v>6</v>
      </c>
      <c r="X1601">
        <v>7</v>
      </c>
      <c r="Y1601">
        <v>4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3</v>
      </c>
      <c r="AG1601">
        <v>11</v>
      </c>
      <c r="AH1601">
        <v>0</v>
      </c>
    </row>
    <row r="1602" spans="2:34" x14ac:dyDescent="0.3">
      <c r="B1602">
        <v>3697</v>
      </c>
      <c r="C1602">
        <v>1954</v>
      </c>
      <c r="D1602" s="12">
        <f>2026-marketing_campaign4[[#This Row],[Year_Birth]]</f>
        <v>72</v>
      </c>
      <c r="E1602" s="12" t="str" cm="1">
        <f t="array" ref="E16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02" s="12" t="s">
        <v>29</v>
      </c>
      <c r="G1602" s="12" t="s">
        <v>31</v>
      </c>
      <c r="H1602" s="11">
        <v>39898</v>
      </c>
      <c r="I1602">
        <v>0</v>
      </c>
      <c r="J1602">
        <v>1</v>
      </c>
      <c r="K1602" s="1">
        <v>41317</v>
      </c>
      <c r="L1602">
        <v>20</v>
      </c>
      <c r="M1602" s="11">
        <v>69</v>
      </c>
      <c r="N1602" s="11">
        <v>8</v>
      </c>
      <c r="O1602" s="11">
        <v>26</v>
      </c>
      <c r="P1602" s="11">
        <v>12</v>
      </c>
      <c r="Q1602" s="11">
        <v>7</v>
      </c>
      <c r="R1602" s="11">
        <v>12</v>
      </c>
      <c r="S16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134</v>
      </c>
      <c r="T1602" s="25" t="str" cm="1">
        <f t="array" ref="T16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02">
        <v>2</v>
      </c>
      <c r="V1602">
        <v>3</v>
      </c>
      <c r="W1602">
        <v>0</v>
      </c>
      <c r="X1602">
        <v>4</v>
      </c>
      <c r="Y1602">
        <v>7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3</v>
      </c>
      <c r="AG1602">
        <v>11</v>
      </c>
      <c r="AH1602">
        <v>0</v>
      </c>
    </row>
    <row r="1603" spans="2:34" x14ac:dyDescent="0.3">
      <c r="B1603">
        <v>217</v>
      </c>
      <c r="C1603">
        <v>1956</v>
      </c>
      <c r="D1603" s="12">
        <f>2026-marketing_campaign4[[#This Row],[Year_Birth]]</f>
        <v>70</v>
      </c>
      <c r="E1603" s="12" t="str" cm="1">
        <f t="array" ref="E16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03" s="12" t="s">
        <v>34</v>
      </c>
      <c r="G1603" s="12" t="s">
        <v>30</v>
      </c>
      <c r="H1603" s="11">
        <v>64857</v>
      </c>
      <c r="I1603">
        <v>0</v>
      </c>
      <c r="J1603">
        <v>0</v>
      </c>
      <c r="K1603" s="1">
        <v>41236</v>
      </c>
      <c r="L1603">
        <v>78</v>
      </c>
      <c r="M1603" s="11">
        <v>556</v>
      </c>
      <c r="N1603" s="11">
        <v>14</v>
      </c>
      <c r="O1603" s="11">
        <v>717</v>
      </c>
      <c r="P1603" s="11">
        <v>210</v>
      </c>
      <c r="Q1603" s="11">
        <v>0</v>
      </c>
      <c r="R1603" s="11">
        <v>43</v>
      </c>
      <c r="S16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1540</v>
      </c>
      <c r="T1603" s="25" t="str" cm="1">
        <f t="array" ref="T16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603">
        <v>1</v>
      </c>
      <c r="V1603">
        <v>7</v>
      </c>
      <c r="W1603">
        <v>5</v>
      </c>
      <c r="X1603">
        <v>10</v>
      </c>
      <c r="Y1603">
        <v>4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3</v>
      </c>
      <c r="AG1603">
        <v>11</v>
      </c>
      <c r="AH1603">
        <v>0</v>
      </c>
    </row>
    <row r="1604" spans="2:34" x14ac:dyDescent="0.3">
      <c r="B1604">
        <v>4220</v>
      </c>
      <c r="C1604">
        <v>1970</v>
      </c>
      <c r="D1604" s="12">
        <f>2026-marketing_campaign4[[#This Row],[Year_Birth]]</f>
        <v>56</v>
      </c>
      <c r="E1604" s="12" t="str" cm="1">
        <f t="array" ref="E16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04" s="12" t="s">
        <v>32</v>
      </c>
      <c r="G1604" s="12" t="s">
        <v>33</v>
      </c>
      <c r="H1604" s="11">
        <v>59892</v>
      </c>
      <c r="I1604">
        <v>0</v>
      </c>
      <c r="J1604">
        <v>1</v>
      </c>
      <c r="K1604" s="1">
        <v>41580</v>
      </c>
      <c r="L1604">
        <v>26</v>
      </c>
      <c r="M1604" s="11">
        <v>73</v>
      </c>
      <c r="N1604" s="11">
        <v>0</v>
      </c>
      <c r="O1604" s="11">
        <v>13</v>
      </c>
      <c r="P1604" s="11">
        <v>0</v>
      </c>
      <c r="Q1604" s="11">
        <v>1</v>
      </c>
      <c r="R1604" s="11">
        <v>0</v>
      </c>
      <c r="S16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87</v>
      </c>
      <c r="T1604" s="25" t="str" cm="1">
        <f t="array" ref="T16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04">
        <v>1</v>
      </c>
      <c r="V1604">
        <v>2</v>
      </c>
      <c r="W1604">
        <v>1</v>
      </c>
      <c r="X1604">
        <v>3</v>
      </c>
      <c r="Y1604">
        <v>3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3</v>
      </c>
      <c r="AG1604">
        <v>11</v>
      </c>
      <c r="AH1604">
        <v>0</v>
      </c>
    </row>
    <row r="1605" spans="2:34" x14ac:dyDescent="0.3">
      <c r="B1605">
        <v>5286</v>
      </c>
      <c r="C1605">
        <v>1987</v>
      </c>
      <c r="D1605" s="12">
        <f>2026-marketing_campaign4[[#This Row],[Year_Birth]]</f>
        <v>39</v>
      </c>
      <c r="E1605" s="12" t="str" cm="1">
        <f t="array" ref="E16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05" s="12" t="s">
        <v>34</v>
      </c>
      <c r="G1605" s="12" t="s">
        <v>30</v>
      </c>
      <c r="H1605" s="11">
        <v>41020</v>
      </c>
      <c r="I1605">
        <v>0</v>
      </c>
      <c r="J1605">
        <v>0</v>
      </c>
      <c r="K1605" s="1">
        <v>41575</v>
      </c>
      <c r="L1605">
        <v>68</v>
      </c>
      <c r="M1605" s="11">
        <v>112</v>
      </c>
      <c r="N1605" s="11">
        <v>1</v>
      </c>
      <c r="O1605" s="11">
        <v>54</v>
      </c>
      <c r="P1605" s="11">
        <v>7</v>
      </c>
      <c r="Q1605" s="11">
        <v>7</v>
      </c>
      <c r="R1605" s="11">
        <v>36</v>
      </c>
      <c r="S16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217</v>
      </c>
      <c r="T1605" s="25" t="str" cm="1">
        <f t="array" ref="T16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05">
        <v>1</v>
      </c>
      <c r="V1605">
        <v>3</v>
      </c>
      <c r="W1605">
        <v>2</v>
      </c>
      <c r="X1605">
        <v>4</v>
      </c>
      <c r="Y1605">
        <v>3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3</v>
      </c>
      <c r="AG1605">
        <v>11</v>
      </c>
      <c r="AH1605">
        <v>0</v>
      </c>
    </row>
    <row r="1606" spans="2:34" x14ac:dyDescent="0.3">
      <c r="B1606">
        <v>9559</v>
      </c>
      <c r="C1606">
        <v>1961</v>
      </c>
      <c r="D1606" s="12">
        <f>2026-marketing_campaign4[[#This Row],[Year_Birth]]</f>
        <v>65</v>
      </c>
      <c r="E1606" s="12" t="str" cm="1">
        <f t="array" ref="E16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06" s="12" t="s">
        <v>32</v>
      </c>
      <c r="G1606" s="12" t="s">
        <v>33</v>
      </c>
      <c r="H1606" s="11">
        <v>57072</v>
      </c>
      <c r="I1606">
        <v>0</v>
      </c>
      <c r="J1606">
        <v>1</v>
      </c>
      <c r="K1606" s="1">
        <v>41663</v>
      </c>
      <c r="L1606">
        <v>79</v>
      </c>
      <c r="M1606" s="11">
        <v>944</v>
      </c>
      <c r="N1606" s="11">
        <v>0</v>
      </c>
      <c r="O1606" s="11">
        <v>60</v>
      </c>
      <c r="P1606" s="11">
        <v>0</v>
      </c>
      <c r="Q1606" s="11">
        <v>0</v>
      </c>
      <c r="R1606" s="11">
        <v>30</v>
      </c>
      <c r="S16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1034</v>
      </c>
      <c r="T1606" s="25" t="str" cm="1">
        <f t="array" ref="T16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06">
        <v>2</v>
      </c>
      <c r="V1606">
        <v>7</v>
      </c>
      <c r="W1606">
        <v>5</v>
      </c>
      <c r="X1606">
        <v>13</v>
      </c>
      <c r="Y1606">
        <v>5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3</v>
      </c>
      <c r="AG1606">
        <v>11</v>
      </c>
      <c r="AH1606">
        <v>0</v>
      </c>
    </row>
    <row r="1607" spans="2:34" x14ac:dyDescent="0.3">
      <c r="B1607">
        <v>2849</v>
      </c>
      <c r="C1607">
        <v>1979</v>
      </c>
      <c r="D1607" s="12">
        <f>2026-marketing_campaign4[[#This Row],[Year_Birth]]</f>
        <v>47</v>
      </c>
      <c r="E1607" s="12" t="str" cm="1">
        <f t="array" ref="E16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07" s="12" t="s">
        <v>29</v>
      </c>
      <c r="G1607" s="12" t="s">
        <v>30</v>
      </c>
      <c r="H1607" s="11">
        <v>60474</v>
      </c>
      <c r="I1607">
        <v>0</v>
      </c>
      <c r="J1607">
        <v>1</v>
      </c>
      <c r="K1607" s="1">
        <v>41365</v>
      </c>
      <c r="L1607">
        <v>25</v>
      </c>
      <c r="M1607" s="11">
        <v>265</v>
      </c>
      <c r="N1607" s="11">
        <v>199</v>
      </c>
      <c r="O1607" s="11">
        <v>303</v>
      </c>
      <c r="P1607" s="11">
        <v>234</v>
      </c>
      <c r="Q1607" s="11">
        <v>9</v>
      </c>
      <c r="R1607" s="11">
        <v>170</v>
      </c>
      <c r="S16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1180</v>
      </c>
      <c r="T1607" s="25" t="str" cm="1">
        <f t="array" ref="T16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07">
        <v>7</v>
      </c>
      <c r="V1607">
        <v>10</v>
      </c>
      <c r="W1607">
        <v>2</v>
      </c>
      <c r="X1607">
        <v>12</v>
      </c>
      <c r="Y1607">
        <v>7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3</v>
      </c>
      <c r="AG1607">
        <v>11</v>
      </c>
      <c r="AH1607">
        <v>0</v>
      </c>
    </row>
    <row r="1608" spans="2:34" x14ac:dyDescent="0.3">
      <c r="B1608">
        <v>7787</v>
      </c>
      <c r="C1608">
        <v>1960</v>
      </c>
      <c r="D1608" s="12">
        <f>2026-marketing_campaign4[[#This Row],[Year_Birth]]</f>
        <v>66</v>
      </c>
      <c r="E1608" s="12" t="str" cm="1">
        <f t="array" ref="E16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08" s="12" t="s">
        <v>29</v>
      </c>
      <c r="G1608" s="12" t="s">
        <v>31</v>
      </c>
      <c r="H1608" s="11">
        <v>62807</v>
      </c>
      <c r="I1608">
        <v>0</v>
      </c>
      <c r="J1608">
        <v>1</v>
      </c>
      <c r="K1608" s="1">
        <v>41152</v>
      </c>
      <c r="L1608">
        <v>83</v>
      </c>
      <c r="M1608" s="11">
        <v>526</v>
      </c>
      <c r="N1608" s="11">
        <v>28</v>
      </c>
      <c r="O1608" s="11">
        <v>135</v>
      </c>
      <c r="P1608" s="11">
        <v>10</v>
      </c>
      <c r="Q1608" s="11">
        <v>21</v>
      </c>
      <c r="R1608" s="11">
        <v>99</v>
      </c>
      <c r="S16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819</v>
      </c>
      <c r="T1608" s="25" t="str" cm="1">
        <f t="array" ref="T16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08">
        <v>3</v>
      </c>
      <c r="V1608">
        <v>5</v>
      </c>
      <c r="W1608">
        <v>3</v>
      </c>
      <c r="X1608">
        <v>12</v>
      </c>
      <c r="Y1608">
        <v>5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3</v>
      </c>
      <c r="AG1608">
        <v>11</v>
      </c>
      <c r="AH1608">
        <v>0</v>
      </c>
    </row>
    <row r="1609" spans="2:34" x14ac:dyDescent="0.3">
      <c r="B1609">
        <v>3102</v>
      </c>
      <c r="C1609">
        <v>1981</v>
      </c>
      <c r="D1609" s="12">
        <f>2026-marketing_campaign4[[#This Row],[Year_Birth]]</f>
        <v>45</v>
      </c>
      <c r="E1609" s="12" t="str" cm="1">
        <f t="array" ref="E16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09" s="12" t="s">
        <v>37</v>
      </c>
      <c r="G1609" s="12" t="s">
        <v>31</v>
      </c>
      <c r="H1609" s="11">
        <v>19414</v>
      </c>
      <c r="I1609">
        <v>1</v>
      </c>
      <c r="J1609">
        <v>0</v>
      </c>
      <c r="K1609" s="1">
        <v>41563</v>
      </c>
      <c r="L1609">
        <v>32</v>
      </c>
      <c r="M1609" s="11">
        <v>2</v>
      </c>
      <c r="N1609" s="11">
        <v>3</v>
      </c>
      <c r="O1609" s="11">
        <v>12</v>
      </c>
      <c r="P1609" s="11">
        <v>3</v>
      </c>
      <c r="Q1609" s="11">
        <v>5</v>
      </c>
      <c r="R1609" s="11">
        <v>7</v>
      </c>
      <c r="S16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1609" s="25" t="str" cm="1">
        <f t="array" ref="T16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09">
        <v>1</v>
      </c>
      <c r="V1609">
        <v>1</v>
      </c>
      <c r="W1609">
        <v>0</v>
      </c>
      <c r="X1609">
        <v>3</v>
      </c>
      <c r="Y1609">
        <v>8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3</v>
      </c>
      <c r="AG1609">
        <v>11</v>
      </c>
      <c r="AH1609">
        <v>0</v>
      </c>
    </row>
    <row r="1610" spans="2:34" x14ac:dyDescent="0.3">
      <c r="B1610">
        <v>5868</v>
      </c>
      <c r="C1610">
        <v>1980</v>
      </c>
      <c r="D1610" s="12">
        <f>2026-marketing_campaign4[[#This Row],[Year_Birth]]</f>
        <v>46</v>
      </c>
      <c r="E1610" s="12" t="str" cm="1">
        <f t="array" ref="E16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10" s="12" t="s">
        <v>29</v>
      </c>
      <c r="G1610" s="12" t="s">
        <v>33</v>
      </c>
      <c r="H1610" s="11">
        <v>19107</v>
      </c>
      <c r="I1610">
        <v>1</v>
      </c>
      <c r="J1610">
        <v>0</v>
      </c>
      <c r="K1610" s="1">
        <v>41508</v>
      </c>
      <c r="L1610">
        <v>49</v>
      </c>
      <c r="M1610" s="11">
        <v>2</v>
      </c>
      <c r="N1610" s="11">
        <v>4</v>
      </c>
      <c r="O1610" s="11">
        <v>9</v>
      </c>
      <c r="P1610" s="11">
        <v>10</v>
      </c>
      <c r="Q1610" s="11">
        <v>5</v>
      </c>
      <c r="R1610" s="11">
        <v>16</v>
      </c>
      <c r="S16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1610" s="25" t="str" cm="1">
        <f t="array" ref="T16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10">
        <v>2</v>
      </c>
      <c r="V1610">
        <v>1</v>
      </c>
      <c r="W1610">
        <v>0</v>
      </c>
      <c r="X1610">
        <v>3</v>
      </c>
      <c r="Y1610">
        <v>7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3</v>
      </c>
      <c r="AG1610">
        <v>11</v>
      </c>
      <c r="AH1610">
        <v>0</v>
      </c>
    </row>
    <row r="1611" spans="2:34" x14ac:dyDescent="0.3">
      <c r="B1611">
        <v>8370</v>
      </c>
      <c r="C1611">
        <v>1976</v>
      </c>
      <c r="D1611" s="12">
        <f>2026-marketing_campaign4[[#This Row],[Year_Birth]]</f>
        <v>50</v>
      </c>
      <c r="E1611" s="12" t="str" cm="1">
        <f t="array" ref="E16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11" s="12" t="s">
        <v>37</v>
      </c>
      <c r="G1611" s="12" t="s">
        <v>31</v>
      </c>
      <c r="H1611" s="11">
        <v>75484</v>
      </c>
      <c r="I1611">
        <v>0</v>
      </c>
      <c r="J1611">
        <v>1</v>
      </c>
      <c r="K1611" s="1">
        <v>41123</v>
      </c>
      <c r="L1611">
        <v>50</v>
      </c>
      <c r="M1611" s="11">
        <v>378</v>
      </c>
      <c r="N1611" s="11">
        <v>97</v>
      </c>
      <c r="O1611" s="11">
        <v>259</v>
      </c>
      <c r="P1611" s="11">
        <v>197</v>
      </c>
      <c r="Q1611" s="11">
        <v>194</v>
      </c>
      <c r="R1611" s="11">
        <v>34</v>
      </c>
      <c r="S16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1159</v>
      </c>
      <c r="T1611" s="25" t="str" cm="1">
        <f t="array" ref="T16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11">
        <v>2</v>
      </c>
      <c r="V1611">
        <v>7</v>
      </c>
      <c r="W1611">
        <v>3</v>
      </c>
      <c r="X1611">
        <v>6</v>
      </c>
      <c r="Y1611">
        <v>4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3</v>
      </c>
      <c r="AG1611">
        <v>11</v>
      </c>
      <c r="AH1611">
        <v>0</v>
      </c>
    </row>
    <row r="1612" spans="2:34" x14ac:dyDescent="0.3">
      <c r="B1612">
        <v>9988</v>
      </c>
      <c r="C1612">
        <v>1976</v>
      </c>
      <c r="D1612" s="12">
        <f>2026-marketing_campaign4[[#This Row],[Year_Birth]]</f>
        <v>50</v>
      </c>
      <c r="E1612" s="12" t="str" cm="1">
        <f t="array" ref="E16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12" s="12" t="s">
        <v>34</v>
      </c>
      <c r="G1612" s="12" t="s">
        <v>30</v>
      </c>
      <c r="H1612" s="11">
        <v>70379</v>
      </c>
      <c r="I1612">
        <v>0</v>
      </c>
      <c r="J1612">
        <v>1</v>
      </c>
      <c r="K1612" s="1">
        <v>41336</v>
      </c>
      <c r="L1612">
        <v>84</v>
      </c>
      <c r="M1612" s="11">
        <v>553</v>
      </c>
      <c r="N1612" s="11">
        <v>25</v>
      </c>
      <c r="O1612" s="11">
        <v>142</v>
      </c>
      <c r="P1612" s="11">
        <v>65</v>
      </c>
      <c r="Q1612" s="11">
        <v>67</v>
      </c>
      <c r="R1612" s="11">
        <v>8</v>
      </c>
      <c r="S16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860</v>
      </c>
      <c r="T1612" s="25" t="str" cm="1">
        <f t="array" ref="T16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12">
        <v>3</v>
      </c>
      <c r="V1612">
        <v>6</v>
      </c>
      <c r="W1612">
        <v>3</v>
      </c>
      <c r="X1612">
        <v>13</v>
      </c>
      <c r="Y1612">
        <v>4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3</v>
      </c>
      <c r="AG1612">
        <v>11</v>
      </c>
      <c r="AH1612">
        <v>0</v>
      </c>
    </row>
    <row r="1613" spans="2:34" x14ac:dyDescent="0.3">
      <c r="B1613">
        <v>2939</v>
      </c>
      <c r="C1613">
        <v>1970</v>
      </c>
      <c r="D1613" s="12">
        <f>2026-marketing_campaign4[[#This Row],[Year_Birth]]</f>
        <v>56</v>
      </c>
      <c r="E1613" s="12" t="str" cm="1">
        <f t="array" ref="E16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13" s="12" t="s">
        <v>34</v>
      </c>
      <c r="G1613" s="12" t="s">
        <v>31</v>
      </c>
      <c r="H1613" s="11">
        <v>79419</v>
      </c>
      <c r="I1613">
        <v>0</v>
      </c>
      <c r="J1613">
        <v>0</v>
      </c>
      <c r="K1613" s="1">
        <v>41812</v>
      </c>
      <c r="L1613">
        <v>96</v>
      </c>
      <c r="M1613" s="11">
        <v>751</v>
      </c>
      <c r="N1613" s="11">
        <v>127</v>
      </c>
      <c r="O1613" s="11">
        <v>687</v>
      </c>
      <c r="P1613" s="11">
        <v>20</v>
      </c>
      <c r="Q1613" s="11">
        <v>15</v>
      </c>
      <c r="R1613" s="11">
        <v>31</v>
      </c>
      <c r="S16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1631</v>
      </c>
      <c r="T1613" s="25" t="str" cm="1">
        <f t="array" ref="T16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613">
        <v>1</v>
      </c>
      <c r="V1613">
        <v>4</v>
      </c>
      <c r="W1613">
        <v>6</v>
      </c>
      <c r="X1613">
        <v>4</v>
      </c>
      <c r="Y1613">
        <v>2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3</v>
      </c>
      <c r="AG1613">
        <v>11</v>
      </c>
      <c r="AH1613">
        <v>0</v>
      </c>
    </row>
    <row r="1614" spans="2:34" x14ac:dyDescent="0.3">
      <c r="B1614">
        <v>5529</v>
      </c>
      <c r="C1614">
        <v>1946</v>
      </c>
      <c r="D1614" s="12">
        <f>2026-marketing_campaign4[[#This Row],[Year_Birth]]</f>
        <v>80</v>
      </c>
      <c r="E1614" s="12" t="str" cm="1">
        <f t="array" ref="E16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14" s="12" t="s">
        <v>32</v>
      </c>
      <c r="G1614" s="12" t="s">
        <v>31</v>
      </c>
      <c r="H1614" s="11">
        <v>64014</v>
      </c>
      <c r="I1614">
        <v>2</v>
      </c>
      <c r="J1614">
        <v>1</v>
      </c>
      <c r="K1614" s="1">
        <v>41800</v>
      </c>
      <c r="L1614">
        <v>56</v>
      </c>
      <c r="M1614" s="11">
        <v>406</v>
      </c>
      <c r="N1614" s="11">
        <v>0</v>
      </c>
      <c r="O1614" s="11">
        <v>30</v>
      </c>
      <c r="P1614" s="11">
        <v>0</v>
      </c>
      <c r="Q1614" s="11">
        <v>0</v>
      </c>
      <c r="R1614" s="11">
        <v>8</v>
      </c>
      <c r="S16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444</v>
      </c>
      <c r="T1614" s="25" t="str" cm="1">
        <f t="array" ref="T16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14">
        <v>7</v>
      </c>
      <c r="V1614">
        <v>8</v>
      </c>
      <c r="W1614">
        <v>2</v>
      </c>
      <c r="X1614">
        <v>5</v>
      </c>
      <c r="Y1614">
        <v>7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3</v>
      </c>
      <c r="AG1614">
        <v>11</v>
      </c>
      <c r="AH1614">
        <v>0</v>
      </c>
    </row>
    <row r="1615" spans="2:34" x14ac:dyDescent="0.3">
      <c r="B1615">
        <v>9743</v>
      </c>
      <c r="C1615">
        <v>1955</v>
      </c>
      <c r="D1615" s="12">
        <f>2026-marketing_campaign4[[#This Row],[Year_Birth]]</f>
        <v>71</v>
      </c>
      <c r="E1615" s="12" t="str" cm="1">
        <f t="array" ref="E16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15" s="12" t="s">
        <v>29</v>
      </c>
      <c r="G1615" s="12" t="s">
        <v>33</v>
      </c>
      <c r="H1615" s="11">
        <v>76998</v>
      </c>
      <c r="I1615">
        <v>0</v>
      </c>
      <c r="J1615">
        <v>1</v>
      </c>
      <c r="K1615" s="1">
        <v>41285</v>
      </c>
      <c r="L1615">
        <v>85</v>
      </c>
      <c r="M1615" s="11">
        <v>1449</v>
      </c>
      <c r="N1615" s="11">
        <v>89</v>
      </c>
      <c r="O1615" s="11">
        <v>161</v>
      </c>
      <c r="P1615" s="11">
        <v>69</v>
      </c>
      <c r="Q1615" s="11">
        <v>35</v>
      </c>
      <c r="R1615" s="11">
        <v>107</v>
      </c>
      <c r="S16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1910</v>
      </c>
      <c r="T1615" s="25" t="str" cm="1">
        <f t="array" ref="T16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615">
        <v>2</v>
      </c>
      <c r="V1615">
        <v>11</v>
      </c>
      <c r="W1615">
        <v>8</v>
      </c>
      <c r="X1615">
        <v>8</v>
      </c>
      <c r="Y1615">
        <v>6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3</v>
      </c>
      <c r="AG1615">
        <v>11</v>
      </c>
      <c r="AH1615">
        <v>0</v>
      </c>
    </row>
    <row r="1616" spans="2:34" x14ac:dyDescent="0.3">
      <c r="B1616">
        <v>5763</v>
      </c>
      <c r="C1616">
        <v>1972</v>
      </c>
      <c r="D1616" s="12">
        <f>2026-marketing_campaign4[[#This Row],[Year_Birth]]</f>
        <v>54</v>
      </c>
      <c r="E1616" s="12" t="str" cm="1">
        <f t="array" ref="E16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16" s="12" t="s">
        <v>34</v>
      </c>
      <c r="G1616" s="12" t="s">
        <v>31</v>
      </c>
      <c r="H1616" s="11">
        <v>49854</v>
      </c>
      <c r="I1616">
        <v>1</v>
      </c>
      <c r="J1616">
        <v>0</v>
      </c>
      <c r="K1616" s="1">
        <v>41588</v>
      </c>
      <c r="L1616">
        <v>63</v>
      </c>
      <c r="M1616" s="11">
        <v>123</v>
      </c>
      <c r="N1616" s="11">
        <v>17</v>
      </c>
      <c r="O1616" s="11">
        <v>171</v>
      </c>
      <c r="P1616" s="11">
        <v>39</v>
      </c>
      <c r="Q1616" s="11">
        <v>0</v>
      </c>
      <c r="R1616" s="11">
        <v>30</v>
      </c>
      <c r="S16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380</v>
      </c>
      <c r="T1616" s="25" t="str" cm="1">
        <f t="array" ref="T16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16">
        <v>5</v>
      </c>
      <c r="V1616">
        <v>6</v>
      </c>
      <c r="W1616">
        <v>2</v>
      </c>
      <c r="X1616">
        <v>5</v>
      </c>
      <c r="Y1616">
        <v>6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3</v>
      </c>
      <c r="AG1616">
        <v>11</v>
      </c>
      <c r="AH1616">
        <v>0</v>
      </c>
    </row>
    <row r="1617" spans="2:34" x14ac:dyDescent="0.3">
      <c r="B1617">
        <v>7494</v>
      </c>
      <c r="C1617">
        <v>1950</v>
      </c>
      <c r="D1617" s="12">
        <f>2026-marketing_campaign4[[#This Row],[Year_Birth]]</f>
        <v>76</v>
      </c>
      <c r="E1617" s="12" t="str" cm="1">
        <f t="array" ref="E16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17" s="12" t="s">
        <v>32</v>
      </c>
      <c r="G1617" s="12" t="s">
        <v>35</v>
      </c>
      <c r="H1617" s="11">
        <v>42873</v>
      </c>
      <c r="I1617">
        <v>1</v>
      </c>
      <c r="J1617">
        <v>1</v>
      </c>
      <c r="K1617" s="1">
        <v>41295</v>
      </c>
      <c r="L1617">
        <v>11</v>
      </c>
      <c r="M1617" s="11">
        <v>209</v>
      </c>
      <c r="N1617" s="11">
        <v>0</v>
      </c>
      <c r="O1617" s="11">
        <v>40</v>
      </c>
      <c r="P1617" s="11">
        <v>3</v>
      </c>
      <c r="Q1617" s="11">
        <v>2</v>
      </c>
      <c r="R1617" s="11">
        <v>15</v>
      </c>
      <c r="S16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269</v>
      </c>
      <c r="T1617" s="25" t="str" cm="1">
        <f t="array" ref="T16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17">
        <v>4</v>
      </c>
      <c r="V1617">
        <v>6</v>
      </c>
      <c r="W1617">
        <v>1</v>
      </c>
      <c r="X1617">
        <v>4</v>
      </c>
      <c r="Y1617">
        <v>8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3</v>
      </c>
      <c r="AG1617">
        <v>11</v>
      </c>
      <c r="AH1617">
        <v>0</v>
      </c>
    </row>
    <row r="1618" spans="2:34" x14ac:dyDescent="0.3">
      <c r="B1618">
        <v>7250</v>
      </c>
      <c r="C1618">
        <v>1978</v>
      </c>
      <c r="D1618" s="12">
        <f>2026-marketing_campaign4[[#This Row],[Year_Birth]]</f>
        <v>48</v>
      </c>
      <c r="E1618" s="12" t="str" cm="1">
        <f t="array" ref="E16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18" s="12" t="s">
        <v>29</v>
      </c>
      <c r="G1618" s="12" t="s">
        <v>31</v>
      </c>
      <c r="H1618" s="11">
        <v>57867</v>
      </c>
      <c r="I1618">
        <v>1</v>
      </c>
      <c r="J1618">
        <v>0</v>
      </c>
      <c r="K1618" s="1">
        <v>41548</v>
      </c>
      <c r="L1618">
        <v>48</v>
      </c>
      <c r="M1618" s="11">
        <v>344</v>
      </c>
      <c r="N1618" s="11">
        <v>35</v>
      </c>
      <c r="O1618" s="11">
        <v>178</v>
      </c>
      <c r="P1618" s="11">
        <v>15</v>
      </c>
      <c r="Q1618" s="11">
        <v>23</v>
      </c>
      <c r="R1618" s="11">
        <v>17</v>
      </c>
      <c r="S16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612</v>
      </c>
      <c r="T1618" s="25" t="str" cm="1">
        <f t="array" ref="T16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618">
        <v>7</v>
      </c>
      <c r="V1618">
        <v>7</v>
      </c>
      <c r="W1618">
        <v>2</v>
      </c>
      <c r="X1618">
        <v>9</v>
      </c>
      <c r="Y1618">
        <v>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3</v>
      </c>
      <c r="AG1618">
        <v>11</v>
      </c>
      <c r="AH1618">
        <v>0</v>
      </c>
    </row>
    <row r="1619" spans="2:34" x14ac:dyDescent="0.3">
      <c r="B1619">
        <v>2005</v>
      </c>
      <c r="C1619">
        <v>1990</v>
      </c>
      <c r="D1619" s="12">
        <f>2026-marketing_campaign4[[#This Row],[Year_Birth]]</f>
        <v>36</v>
      </c>
      <c r="E1619" s="12" t="str" cm="1">
        <f t="array" ref="E16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19" s="12" t="s">
        <v>29</v>
      </c>
      <c r="G1619" s="12" t="s">
        <v>33</v>
      </c>
      <c r="H1619" s="11">
        <v>35765</v>
      </c>
      <c r="I1619">
        <v>1</v>
      </c>
      <c r="J1619">
        <v>0</v>
      </c>
      <c r="K1619" s="1">
        <v>41619</v>
      </c>
      <c r="L1619">
        <v>86</v>
      </c>
      <c r="M1619" s="11">
        <v>22</v>
      </c>
      <c r="N1619" s="11">
        <v>3</v>
      </c>
      <c r="O1619" s="11">
        <v>30</v>
      </c>
      <c r="P1619" s="11">
        <v>0</v>
      </c>
      <c r="Q1619" s="11">
        <v>5</v>
      </c>
      <c r="R1619" s="11">
        <v>15</v>
      </c>
      <c r="S16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</v>
      </c>
      <c r="T1619" s="25" t="str" cm="1">
        <f t="array" ref="T16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19">
        <v>2</v>
      </c>
      <c r="V1619">
        <v>2</v>
      </c>
      <c r="W1619">
        <v>0</v>
      </c>
      <c r="X1619">
        <v>4</v>
      </c>
      <c r="Y1619">
        <v>6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3</v>
      </c>
      <c r="AG1619">
        <v>11</v>
      </c>
      <c r="AH1619">
        <v>0</v>
      </c>
    </row>
    <row r="1620" spans="2:34" x14ac:dyDescent="0.3">
      <c r="B1620">
        <v>10770</v>
      </c>
      <c r="C1620">
        <v>1959</v>
      </c>
      <c r="D1620" s="12">
        <f>2026-marketing_campaign4[[#This Row],[Year_Birth]]</f>
        <v>67</v>
      </c>
      <c r="E1620" s="12" t="str" cm="1">
        <f t="array" ref="E16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20" s="12" t="s">
        <v>29</v>
      </c>
      <c r="G1620" s="12" t="s">
        <v>33</v>
      </c>
      <c r="H1620" s="11">
        <v>65492</v>
      </c>
      <c r="I1620">
        <v>0</v>
      </c>
      <c r="J1620">
        <v>0</v>
      </c>
      <c r="K1620" s="1">
        <v>41665</v>
      </c>
      <c r="L1620">
        <v>73</v>
      </c>
      <c r="M1620" s="11">
        <v>247</v>
      </c>
      <c r="N1620" s="11">
        <v>161</v>
      </c>
      <c r="O1620" s="11">
        <v>295</v>
      </c>
      <c r="P1620" s="11">
        <v>210</v>
      </c>
      <c r="Q1620" s="11">
        <v>85</v>
      </c>
      <c r="R1620" s="11">
        <v>47</v>
      </c>
      <c r="S16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1045</v>
      </c>
      <c r="T1620" s="25" t="str" cm="1">
        <f t="array" ref="T16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20">
        <v>2</v>
      </c>
      <c r="V1620">
        <v>4</v>
      </c>
      <c r="W1620">
        <v>7</v>
      </c>
      <c r="X1620">
        <v>13</v>
      </c>
      <c r="Y1620">
        <v>2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3</v>
      </c>
      <c r="AG1620">
        <v>11</v>
      </c>
      <c r="AH1620">
        <v>0</v>
      </c>
    </row>
    <row r="1621" spans="2:34" x14ac:dyDescent="0.3">
      <c r="B1621">
        <v>6885</v>
      </c>
      <c r="C1621">
        <v>1977</v>
      </c>
      <c r="D1621" s="12">
        <f>2026-marketing_campaign4[[#This Row],[Year_Birth]]</f>
        <v>49</v>
      </c>
      <c r="E1621" s="12" t="str" cm="1">
        <f t="array" ref="E16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21" s="12" t="s">
        <v>29</v>
      </c>
      <c r="G1621" s="12" t="s">
        <v>35</v>
      </c>
      <c r="H1621" s="11">
        <v>32952</v>
      </c>
      <c r="I1621">
        <v>1</v>
      </c>
      <c r="J1621">
        <v>0</v>
      </c>
      <c r="K1621" s="1">
        <v>41609</v>
      </c>
      <c r="L1621">
        <v>36</v>
      </c>
      <c r="M1621" s="11">
        <v>38</v>
      </c>
      <c r="N1621" s="11">
        <v>0</v>
      </c>
      <c r="O1621" s="11">
        <v>12</v>
      </c>
      <c r="P1621" s="11">
        <v>3</v>
      </c>
      <c r="Q1621" s="11">
        <v>1</v>
      </c>
      <c r="R1621" s="11">
        <v>1</v>
      </c>
      <c r="S16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621" s="25" t="str" cm="1">
        <f t="array" ref="T16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21">
        <v>1</v>
      </c>
      <c r="V1621">
        <v>2</v>
      </c>
      <c r="W1621">
        <v>0</v>
      </c>
      <c r="X1621">
        <v>3</v>
      </c>
      <c r="Y1621">
        <v>7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3</v>
      </c>
      <c r="AG1621">
        <v>11</v>
      </c>
      <c r="AH1621">
        <v>0</v>
      </c>
    </row>
    <row r="1622" spans="2:34" x14ac:dyDescent="0.3">
      <c r="B1622">
        <v>9463</v>
      </c>
      <c r="C1622">
        <v>1959</v>
      </c>
      <c r="D1622" s="12">
        <f>2026-marketing_campaign4[[#This Row],[Year_Birth]]</f>
        <v>67</v>
      </c>
      <c r="E1622" s="12" t="str" cm="1">
        <f t="array" ref="E16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22" s="12" t="s">
        <v>29</v>
      </c>
      <c r="G1622" s="12" t="s">
        <v>31</v>
      </c>
      <c r="H1622" s="11">
        <v>71706</v>
      </c>
      <c r="I1622">
        <v>0</v>
      </c>
      <c r="J1622">
        <v>1</v>
      </c>
      <c r="K1622" s="1">
        <v>41226</v>
      </c>
      <c r="L1622">
        <v>16</v>
      </c>
      <c r="M1622" s="11">
        <v>931</v>
      </c>
      <c r="N1622" s="11">
        <v>56</v>
      </c>
      <c r="O1622" s="11">
        <v>253</v>
      </c>
      <c r="P1622" s="11">
        <v>91</v>
      </c>
      <c r="Q1622" s="11">
        <v>98</v>
      </c>
      <c r="R1622" s="11">
        <v>14</v>
      </c>
      <c r="S16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1443</v>
      </c>
      <c r="T1622" s="25" t="str" cm="1">
        <f t="array" ref="T16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622">
        <v>4</v>
      </c>
      <c r="V1622">
        <v>9</v>
      </c>
      <c r="W1622">
        <v>5</v>
      </c>
      <c r="X1622">
        <v>7</v>
      </c>
      <c r="Y1622">
        <v>5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3</v>
      </c>
      <c r="AG1622">
        <v>11</v>
      </c>
      <c r="AH1622">
        <v>0</v>
      </c>
    </row>
    <row r="1623" spans="2:34" x14ac:dyDescent="0.3">
      <c r="B1623">
        <v>6318</v>
      </c>
      <c r="C1623">
        <v>1988</v>
      </c>
      <c r="D1623" s="12">
        <f>2026-marketing_campaign4[[#This Row],[Year_Birth]]</f>
        <v>38</v>
      </c>
      <c r="E1623" s="12" t="str" cm="1">
        <f t="array" ref="E16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23" s="12" t="s">
        <v>29</v>
      </c>
      <c r="G1623" s="12" t="s">
        <v>33</v>
      </c>
      <c r="H1623" s="11">
        <v>68487</v>
      </c>
      <c r="I1623">
        <v>0</v>
      </c>
      <c r="J1623">
        <v>0</v>
      </c>
      <c r="K1623" s="1">
        <v>41287</v>
      </c>
      <c r="L1623">
        <v>48</v>
      </c>
      <c r="M1623" s="11">
        <v>758</v>
      </c>
      <c r="N1623" s="11">
        <v>12</v>
      </c>
      <c r="O1623" s="11">
        <v>385</v>
      </c>
      <c r="P1623" s="11">
        <v>33</v>
      </c>
      <c r="Q1623" s="11">
        <v>89</v>
      </c>
      <c r="R1623" s="11">
        <v>89</v>
      </c>
      <c r="S16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1366</v>
      </c>
      <c r="T1623" s="25" t="str" cm="1">
        <f t="array" ref="T16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623">
        <v>1</v>
      </c>
      <c r="V1623">
        <v>9</v>
      </c>
      <c r="W1623">
        <v>7</v>
      </c>
      <c r="X1623">
        <v>13</v>
      </c>
      <c r="Y1623">
        <v>4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3</v>
      </c>
      <c r="AG1623">
        <v>11</v>
      </c>
      <c r="AH1623">
        <v>0</v>
      </c>
    </row>
    <row r="1624" spans="2:34" x14ac:dyDescent="0.3">
      <c r="B1624">
        <v>4093</v>
      </c>
      <c r="C1624">
        <v>1975</v>
      </c>
      <c r="D1624" s="12">
        <f>2026-marketing_campaign4[[#This Row],[Year_Birth]]</f>
        <v>51</v>
      </c>
      <c r="E1624" s="12" t="str" cm="1">
        <f t="array" ref="E16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24" s="12" t="s">
        <v>34</v>
      </c>
      <c r="G1624" s="12" t="s">
        <v>31</v>
      </c>
      <c r="H1624" s="11">
        <v>53253</v>
      </c>
      <c r="I1624">
        <v>1</v>
      </c>
      <c r="J1624">
        <v>1</v>
      </c>
      <c r="K1624" s="1">
        <v>41316</v>
      </c>
      <c r="L1624">
        <v>61</v>
      </c>
      <c r="M1624" s="11">
        <v>216</v>
      </c>
      <c r="N1624" s="11">
        <v>9</v>
      </c>
      <c r="O1624" s="11">
        <v>57</v>
      </c>
      <c r="P1624" s="11">
        <v>20</v>
      </c>
      <c r="Q1624" s="11">
        <v>9</v>
      </c>
      <c r="R1624" s="11">
        <v>125</v>
      </c>
      <c r="S16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436</v>
      </c>
      <c r="T1624" s="25" t="str" cm="1">
        <f t="array" ref="T16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24">
        <v>7</v>
      </c>
      <c r="V1624">
        <v>4</v>
      </c>
      <c r="W1624">
        <v>3</v>
      </c>
      <c r="X1624">
        <v>5</v>
      </c>
      <c r="Y1624">
        <v>5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3</v>
      </c>
      <c r="AG1624">
        <v>11</v>
      </c>
      <c r="AH1624">
        <v>0</v>
      </c>
    </row>
    <row r="1625" spans="2:34" x14ac:dyDescent="0.3">
      <c r="B1625">
        <v>5751</v>
      </c>
      <c r="C1625">
        <v>1973</v>
      </c>
      <c r="D1625" s="12">
        <f>2026-marketing_campaign4[[#This Row],[Year_Birth]]</f>
        <v>53</v>
      </c>
      <c r="E1625" s="12" t="str" cm="1">
        <f t="array" ref="E16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25" s="12" t="s">
        <v>37</v>
      </c>
      <c r="G1625" s="12" t="s">
        <v>35</v>
      </c>
      <c r="H1625" s="11">
        <v>31163</v>
      </c>
      <c r="I1625">
        <v>1</v>
      </c>
      <c r="J1625">
        <v>0</v>
      </c>
      <c r="K1625" s="1">
        <v>41683</v>
      </c>
      <c r="L1625">
        <v>54</v>
      </c>
      <c r="M1625" s="11">
        <v>2</v>
      </c>
      <c r="N1625" s="11">
        <v>3</v>
      </c>
      <c r="O1625" s="11">
        <v>10</v>
      </c>
      <c r="P1625" s="11">
        <v>11</v>
      </c>
      <c r="Q1625" s="11">
        <v>2</v>
      </c>
      <c r="R1625" s="11">
        <v>10</v>
      </c>
      <c r="S16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1625" s="25" t="str" cm="1">
        <f t="array" ref="T16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25">
        <v>1</v>
      </c>
      <c r="V1625">
        <v>1</v>
      </c>
      <c r="W1625">
        <v>0</v>
      </c>
      <c r="X1625">
        <v>3</v>
      </c>
      <c r="Y1625">
        <v>6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3</v>
      </c>
      <c r="AG1625">
        <v>11</v>
      </c>
      <c r="AH1625">
        <v>0</v>
      </c>
    </row>
    <row r="1626" spans="2:34" x14ac:dyDescent="0.3">
      <c r="B1626">
        <v>3594</v>
      </c>
      <c r="C1626">
        <v>1973</v>
      </c>
      <c r="D1626" s="12">
        <f>2026-marketing_campaign4[[#This Row],[Year_Birth]]</f>
        <v>53</v>
      </c>
      <c r="E1626" s="12" t="str" cm="1">
        <f t="array" ref="E16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26" s="12" t="s">
        <v>34</v>
      </c>
      <c r="G1626" s="12" t="s">
        <v>33</v>
      </c>
      <c r="H1626" s="11">
        <v>54108</v>
      </c>
      <c r="I1626">
        <v>1</v>
      </c>
      <c r="J1626">
        <v>1</v>
      </c>
      <c r="K1626" s="1">
        <v>41218</v>
      </c>
      <c r="L1626">
        <v>74</v>
      </c>
      <c r="M1626" s="11">
        <v>539</v>
      </c>
      <c r="N1626" s="11">
        <v>6</v>
      </c>
      <c r="O1626" s="11">
        <v>91</v>
      </c>
      <c r="P1626" s="11">
        <v>8</v>
      </c>
      <c r="Q1626" s="11">
        <v>6</v>
      </c>
      <c r="R1626" s="11">
        <v>97</v>
      </c>
      <c r="S16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747</v>
      </c>
      <c r="T1626" s="25" t="str" cm="1">
        <f t="array" ref="T16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626">
        <v>13</v>
      </c>
      <c r="V1626">
        <v>8</v>
      </c>
      <c r="W1626">
        <v>2</v>
      </c>
      <c r="X1626">
        <v>9</v>
      </c>
      <c r="Y1626">
        <v>8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3</v>
      </c>
      <c r="AG1626">
        <v>11</v>
      </c>
      <c r="AH1626">
        <v>0</v>
      </c>
    </row>
    <row r="1627" spans="2:34" x14ac:dyDescent="0.3">
      <c r="B1627">
        <v>3643</v>
      </c>
      <c r="C1627">
        <v>1974</v>
      </c>
      <c r="D1627" s="12">
        <f>2026-marketing_campaign4[[#This Row],[Year_Birth]]</f>
        <v>52</v>
      </c>
      <c r="E1627" s="12" t="str" cm="1">
        <f t="array" ref="E16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27" s="12" t="s">
        <v>34</v>
      </c>
      <c r="G1627" s="12" t="s">
        <v>33</v>
      </c>
      <c r="H1627" s="11">
        <v>63206</v>
      </c>
      <c r="I1627">
        <v>0</v>
      </c>
      <c r="J1627">
        <v>0</v>
      </c>
      <c r="K1627" s="1">
        <v>41718</v>
      </c>
      <c r="L1627">
        <v>65</v>
      </c>
      <c r="M1627" s="11">
        <v>750</v>
      </c>
      <c r="N1627" s="11">
        <v>8</v>
      </c>
      <c r="O1627" s="11">
        <v>125</v>
      </c>
      <c r="P1627" s="11">
        <v>11</v>
      </c>
      <c r="Q1627" s="11">
        <v>8</v>
      </c>
      <c r="R1627" s="11">
        <v>26</v>
      </c>
      <c r="S16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928</v>
      </c>
      <c r="T1627" s="25" t="str" cm="1">
        <f t="array" ref="T16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27">
        <v>1</v>
      </c>
      <c r="V1627">
        <v>4</v>
      </c>
      <c r="W1627">
        <v>3</v>
      </c>
      <c r="X1627">
        <v>6</v>
      </c>
      <c r="Y1627">
        <v>2</v>
      </c>
      <c r="Z1627">
        <v>0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3</v>
      </c>
      <c r="AG1627">
        <v>11</v>
      </c>
      <c r="AH1627">
        <v>0</v>
      </c>
    </row>
    <row r="1628" spans="2:34" x14ac:dyDescent="0.3">
      <c r="B1628">
        <v>851</v>
      </c>
      <c r="C1628">
        <v>1972</v>
      </c>
      <c r="D1628" s="12">
        <f>2026-marketing_campaign4[[#This Row],[Year_Birth]]</f>
        <v>54</v>
      </c>
      <c r="E1628" s="12" t="str" cm="1">
        <f t="array" ref="E16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28" s="12" t="s">
        <v>34</v>
      </c>
      <c r="G1628" s="12" t="s">
        <v>33</v>
      </c>
      <c r="H1628" s="11">
        <v>57136</v>
      </c>
      <c r="I1628">
        <v>1</v>
      </c>
      <c r="J1628">
        <v>1</v>
      </c>
      <c r="K1628" s="1">
        <v>41464</v>
      </c>
      <c r="L1628">
        <v>48</v>
      </c>
      <c r="M1628" s="11">
        <v>306</v>
      </c>
      <c r="N1628" s="11">
        <v>5</v>
      </c>
      <c r="O1628" s="11">
        <v>109</v>
      </c>
      <c r="P1628" s="11">
        <v>21</v>
      </c>
      <c r="Q1628" s="11">
        <v>109</v>
      </c>
      <c r="R1628" s="11">
        <v>92</v>
      </c>
      <c r="S16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642</v>
      </c>
      <c r="T1628" s="25" t="str" cm="1">
        <f t="array" ref="T16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628">
        <v>9</v>
      </c>
      <c r="V1628">
        <v>5</v>
      </c>
      <c r="W1628">
        <v>2</v>
      </c>
      <c r="X1628">
        <v>10</v>
      </c>
      <c r="Y1628">
        <v>6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3</v>
      </c>
      <c r="AG1628">
        <v>11</v>
      </c>
      <c r="AH1628">
        <v>0</v>
      </c>
    </row>
    <row r="1629" spans="2:34" x14ac:dyDescent="0.3">
      <c r="B1629">
        <v>7706</v>
      </c>
      <c r="C1629">
        <v>1975</v>
      </c>
      <c r="D1629" s="12">
        <f>2026-marketing_campaign4[[#This Row],[Year_Birth]]</f>
        <v>51</v>
      </c>
      <c r="E1629" s="12" t="str" cm="1">
        <f t="array" ref="E16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29" s="12" t="s">
        <v>37</v>
      </c>
      <c r="G1629" s="12" t="s">
        <v>31</v>
      </c>
      <c r="H1629" s="11">
        <v>46772</v>
      </c>
      <c r="I1629">
        <v>0</v>
      </c>
      <c r="J1629">
        <v>1</v>
      </c>
      <c r="K1629" s="1">
        <v>41220</v>
      </c>
      <c r="L1629">
        <v>88</v>
      </c>
      <c r="M1629" s="11">
        <v>350</v>
      </c>
      <c r="N1629" s="11">
        <v>104</v>
      </c>
      <c r="O1629" s="11">
        <v>189</v>
      </c>
      <c r="P1629" s="11">
        <v>197</v>
      </c>
      <c r="Q1629" s="11">
        <v>151</v>
      </c>
      <c r="R1629" s="11">
        <v>57</v>
      </c>
      <c r="S16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1048</v>
      </c>
      <c r="T1629" s="25" t="str" cm="1">
        <f t="array" ref="T16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29">
        <v>6</v>
      </c>
      <c r="V1629">
        <v>11</v>
      </c>
      <c r="W1629">
        <v>8</v>
      </c>
      <c r="X1629">
        <v>5</v>
      </c>
      <c r="Y1629">
        <v>8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3</v>
      </c>
      <c r="AG1629">
        <v>11</v>
      </c>
      <c r="AH1629">
        <v>0</v>
      </c>
    </row>
    <row r="1630" spans="2:34" x14ac:dyDescent="0.3">
      <c r="B1630">
        <v>3967</v>
      </c>
      <c r="C1630">
        <v>1971</v>
      </c>
      <c r="D1630" s="12">
        <f>2026-marketing_campaign4[[#This Row],[Year_Birth]]</f>
        <v>55</v>
      </c>
      <c r="E1630" s="12" t="str" cm="1">
        <f t="array" ref="E16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30" s="12" t="s">
        <v>32</v>
      </c>
      <c r="G1630" s="12" t="s">
        <v>33</v>
      </c>
      <c r="H1630" s="11">
        <v>78931</v>
      </c>
      <c r="I1630">
        <v>0</v>
      </c>
      <c r="J1630">
        <v>0</v>
      </c>
      <c r="K1630" s="1">
        <v>41572</v>
      </c>
      <c r="L1630">
        <v>19</v>
      </c>
      <c r="M1630" s="11">
        <v>331</v>
      </c>
      <c r="N1630" s="11">
        <v>197</v>
      </c>
      <c r="O1630" s="11">
        <v>170</v>
      </c>
      <c r="P1630" s="11">
        <v>58</v>
      </c>
      <c r="Q1630" s="11">
        <v>152</v>
      </c>
      <c r="R1630" s="11">
        <v>35</v>
      </c>
      <c r="S16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943</v>
      </c>
      <c r="T1630" s="25" t="str" cm="1">
        <f t="array" ref="T16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30">
        <v>1</v>
      </c>
      <c r="V1630">
        <v>2</v>
      </c>
      <c r="W1630">
        <v>8</v>
      </c>
      <c r="X1630">
        <v>13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3</v>
      </c>
      <c r="AG1630">
        <v>11</v>
      </c>
      <c r="AH1630">
        <v>0</v>
      </c>
    </row>
    <row r="1631" spans="2:34" x14ac:dyDescent="0.3">
      <c r="B1631">
        <v>10128</v>
      </c>
      <c r="C1631">
        <v>1958</v>
      </c>
      <c r="D1631" s="12">
        <f>2026-marketing_campaign4[[#This Row],[Year_Birth]]</f>
        <v>68</v>
      </c>
      <c r="E1631" s="12" t="str" cm="1">
        <f t="array" ref="E16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31" s="12" t="s">
        <v>29</v>
      </c>
      <c r="G1631" s="12" t="s">
        <v>31</v>
      </c>
      <c r="H1631" s="11">
        <v>53977</v>
      </c>
      <c r="I1631">
        <v>0</v>
      </c>
      <c r="J1631">
        <v>1</v>
      </c>
      <c r="K1631" s="1">
        <v>41433</v>
      </c>
      <c r="L1631">
        <v>21</v>
      </c>
      <c r="M1631" s="11">
        <v>620</v>
      </c>
      <c r="N1631" s="11">
        <v>16</v>
      </c>
      <c r="O1631" s="11">
        <v>165</v>
      </c>
      <c r="P1631" s="11">
        <v>0</v>
      </c>
      <c r="Q1631" s="11">
        <v>24</v>
      </c>
      <c r="R1631" s="11">
        <v>82</v>
      </c>
      <c r="S16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907</v>
      </c>
      <c r="T1631" s="25" t="str" cm="1">
        <f t="array" ref="T16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31">
        <v>5</v>
      </c>
      <c r="V1631">
        <v>5</v>
      </c>
      <c r="W1631">
        <v>5</v>
      </c>
      <c r="X1631">
        <v>12</v>
      </c>
      <c r="Y1631">
        <v>5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3</v>
      </c>
      <c r="AG1631">
        <v>11</v>
      </c>
      <c r="AH1631">
        <v>0</v>
      </c>
    </row>
    <row r="1632" spans="2:34" x14ac:dyDescent="0.3">
      <c r="B1632">
        <v>486</v>
      </c>
      <c r="C1632">
        <v>1988</v>
      </c>
      <c r="D1632" s="12">
        <f>2026-marketing_campaign4[[#This Row],[Year_Birth]]</f>
        <v>38</v>
      </c>
      <c r="E1632" s="12" t="str" cm="1">
        <f t="array" ref="E16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32" s="12" t="s">
        <v>29</v>
      </c>
      <c r="G1632" s="12" t="s">
        <v>33</v>
      </c>
      <c r="H1632" s="11">
        <v>84219</v>
      </c>
      <c r="I1632">
        <v>0</v>
      </c>
      <c r="J1632">
        <v>0</v>
      </c>
      <c r="K1632" s="1">
        <v>41672</v>
      </c>
      <c r="L1632">
        <v>27</v>
      </c>
      <c r="M1632" s="11">
        <v>434</v>
      </c>
      <c r="N1632" s="11">
        <v>137</v>
      </c>
      <c r="O1632" s="11">
        <v>400</v>
      </c>
      <c r="P1632" s="11">
        <v>45</v>
      </c>
      <c r="Q1632" s="11">
        <v>137</v>
      </c>
      <c r="R1632" s="11">
        <v>45</v>
      </c>
      <c r="S16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1198</v>
      </c>
      <c r="T1632" s="25" t="str" cm="1">
        <f t="array" ref="T16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32">
        <v>1</v>
      </c>
      <c r="V1632">
        <v>3</v>
      </c>
      <c r="W1632">
        <v>4</v>
      </c>
      <c r="X1632">
        <v>10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3</v>
      </c>
      <c r="AG1632">
        <v>11</v>
      </c>
      <c r="AH1632">
        <v>0</v>
      </c>
    </row>
    <row r="1633" spans="2:34" x14ac:dyDescent="0.3">
      <c r="B1633">
        <v>9</v>
      </c>
      <c r="C1633">
        <v>1975</v>
      </c>
      <c r="D1633" s="12">
        <f>2026-marketing_campaign4[[#This Row],[Year_Birth]]</f>
        <v>51</v>
      </c>
      <c r="E1633" s="12" t="str" cm="1">
        <f t="array" ref="E16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33" s="12" t="s">
        <v>34</v>
      </c>
      <c r="G1633" s="12" t="s">
        <v>30</v>
      </c>
      <c r="H1633" s="11">
        <v>46098</v>
      </c>
      <c r="I1633">
        <v>1</v>
      </c>
      <c r="J1633">
        <v>1</v>
      </c>
      <c r="K1633" s="1">
        <v>41139</v>
      </c>
      <c r="L1633">
        <v>86</v>
      </c>
      <c r="M1633" s="11">
        <v>57</v>
      </c>
      <c r="N1633" s="11">
        <v>0</v>
      </c>
      <c r="O1633" s="11">
        <v>27</v>
      </c>
      <c r="P1633" s="11">
        <v>0</v>
      </c>
      <c r="Q1633" s="11">
        <v>0</v>
      </c>
      <c r="R1633" s="11">
        <v>36</v>
      </c>
      <c r="S16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120</v>
      </c>
      <c r="T1633" s="25" t="str" cm="1">
        <f t="array" ref="T16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33">
        <v>4</v>
      </c>
      <c r="V1633">
        <v>3</v>
      </c>
      <c r="W1633">
        <v>2</v>
      </c>
      <c r="X1633">
        <v>2</v>
      </c>
      <c r="Y1633">
        <v>8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3</v>
      </c>
      <c r="AG1633">
        <v>11</v>
      </c>
      <c r="AH1633">
        <v>0</v>
      </c>
    </row>
    <row r="1634" spans="2:34" x14ac:dyDescent="0.3">
      <c r="B1634">
        <v>9451</v>
      </c>
      <c r="C1634">
        <v>1965</v>
      </c>
      <c r="D1634" s="12">
        <f>2026-marketing_campaign4[[#This Row],[Year_Birth]]</f>
        <v>61</v>
      </c>
      <c r="E1634" s="12" t="str" cm="1">
        <f t="array" ref="E16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34" s="12" t="s">
        <v>29</v>
      </c>
      <c r="G1634" s="12" t="s">
        <v>33</v>
      </c>
      <c r="H1634" s="11">
        <v>73538</v>
      </c>
      <c r="I1634">
        <v>0</v>
      </c>
      <c r="J1634">
        <v>1</v>
      </c>
      <c r="K1634" s="1">
        <v>41238</v>
      </c>
      <c r="L1634">
        <v>92</v>
      </c>
      <c r="M1634" s="11">
        <v>811</v>
      </c>
      <c r="N1634" s="11">
        <v>76</v>
      </c>
      <c r="O1634" s="11">
        <v>428</v>
      </c>
      <c r="P1634" s="11">
        <v>99</v>
      </c>
      <c r="Q1634" s="11">
        <v>137</v>
      </c>
      <c r="R1634" s="11">
        <v>107</v>
      </c>
      <c r="S16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1658</v>
      </c>
      <c r="T1634" s="25" t="str" cm="1">
        <f t="array" ref="T16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634">
        <v>3</v>
      </c>
      <c r="V1634">
        <v>10</v>
      </c>
      <c r="W1634">
        <v>4</v>
      </c>
      <c r="X1634">
        <v>9</v>
      </c>
      <c r="Y1634">
        <v>7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3</v>
      </c>
      <c r="AG1634">
        <v>11</v>
      </c>
      <c r="AH1634">
        <v>0</v>
      </c>
    </row>
    <row r="1635" spans="2:34" x14ac:dyDescent="0.3">
      <c r="B1635">
        <v>9264</v>
      </c>
      <c r="C1635">
        <v>1986</v>
      </c>
      <c r="D1635" s="12">
        <f>2026-marketing_campaign4[[#This Row],[Year_Birth]]</f>
        <v>40</v>
      </c>
      <c r="E1635" s="12" t="str" cm="1">
        <f t="array" ref="E16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35" s="12" t="s">
        <v>29</v>
      </c>
      <c r="G1635" s="12" t="s">
        <v>33</v>
      </c>
      <c r="H1635" s="11">
        <v>79529</v>
      </c>
      <c r="I1635">
        <v>0</v>
      </c>
      <c r="J1635">
        <v>0</v>
      </c>
      <c r="K1635" s="1">
        <v>41756</v>
      </c>
      <c r="L1635">
        <v>1</v>
      </c>
      <c r="M1635" s="11">
        <v>423</v>
      </c>
      <c r="N1635" s="11">
        <v>42</v>
      </c>
      <c r="O1635" s="11">
        <v>706</v>
      </c>
      <c r="P1635" s="11">
        <v>73</v>
      </c>
      <c r="Q1635" s="11">
        <v>197</v>
      </c>
      <c r="R1635" s="11">
        <v>197</v>
      </c>
      <c r="S16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1638</v>
      </c>
      <c r="T1635" s="25" t="str" cm="1">
        <f t="array" ref="T16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635">
        <v>1</v>
      </c>
      <c r="V1635">
        <v>4</v>
      </c>
      <c r="W1635">
        <v>8</v>
      </c>
      <c r="X1635">
        <v>9</v>
      </c>
      <c r="Y1635">
        <v>2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3</v>
      </c>
      <c r="AG1635">
        <v>11</v>
      </c>
      <c r="AH1635">
        <v>0</v>
      </c>
    </row>
    <row r="1636" spans="2:34" x14ac:dyDescent="0.3">
      <c r="B1636">
        <v>2853</v>
      </c>
      <c r="C1636">
        <v>1980</v>
      </c>
      <c r="D1636" s="12">
        <f>2026-marketing_campaign4[[#This Row],[Year_Birth]]</f>
        <v>46</v>
      </c>
      <c r="E1636" s="12" t="str" cm="1">
        <f t="array" ref="E16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36" s="12" t="s">
        <v>29</v>
      </c>
      <c r="G1636" s="12" t="s">
        <v>30</v>
      </c>
      <c r="H1636" s="11">
        <v>51766</v>
      </c>
      <c r="I1636">
        <v>1</v>
      </c>
      <c r="J1636">
        <v>0</v>
      </c>
      <c r="K1636" s="1">
        <v>41709</v>
      </c>
      <c r="L1636">
        <v>74</v>
      </c>
      <c r="M1636" s="11">
        <v>60</v>
      </c>
      <c r="N1636" s="11">
        <v>51</v>
      </c>
      <c r="O1636" s="11">
        <v>87</v>
      </c>
      <c r="P1636" s="11">
        <v>6</v>
      </c>
      <c r="Q1636" s="11">
        <v>20</v>
      </c>
      <c r="R1636" s="11">
        <v>51</v>
      </c>
      <c r="S16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275</v>
      </c>
      <c r="T1636" s="25" t="str" cm="1">
        <f t="array" ref="T16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36">
        <v>2</v>
      </c>
      <c r="V1636">
        <v>4</v>
      </c>
      <c r="W1636">
        <v>2</v>
      </c>
      <c r="X1636">
        <v>4</v>
      </c>
      <c r="Y1636">
        <v>5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3</v>
      </c>
      <c r="AG1636">
        <v>11</v>
      </c>
      <c r="AH1636">
        <v>0</v>
      </c>
    </row>
    <row r="1637" spans="2:34" x14ac:dyDescent="0.3">
      <c r="B1637">
        <v>1490</v>
      </c>
      <c r="C1637">
        <v>1962</v>
      </c>
      <c r="D1637" s="12">
        <f>2026-marketing_campaign4[[#This Row],[Year_Birth]]</f>
        <v>64</v>
      </c>
      <c r="E1637" s="12" t="str" cm="1">
        <f t="array" ref="E16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37" s="12" t="s">
        <v>29</v>
      </c>
      <c r="G1637" s="12" t="s">
        <v>33</v>
      </c>
      <c r="H1637" s="11">
        <v>55759</v>
      </c>
      <c r="I1637">
        <v>0</v>
      </c>
      <c r="J1637">
        <v>1</v>
      </c>
      <c r="K1637" s="1">
        <v>41241</v>
      </c>
      <c r="L1637">
        <v>84</v>
      </c>
      <c r="M1637" s="11">
        <v>675</v>
      </c>
      <c r="N1637" s="11">
        <v>0</v>
      </c>
      <c r="O1637" s="11">
        <v>85</v>
      </c>
      <c r="P1637" s="11">
        <v>10</v>
      </c>
      <c r="Q1637" s="11">
        <v>7</v>
      </c>
      <c r="R1637" s="11">
        <v>77</v>
      </c>
      <c r="S16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854</v>
      </c>
      <c r="T1637" s="25" t="str" cm="1">
        <f t="array" ref="T16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37">
        <v>5</v>
      </c>
      <c r="V1637">
        <v>10</v>
      </c>
      <c r="W1637">
        <v>3</v>
      </c>
      <c r="X1637">
        <v>8</v>
      </c>
      <c r="Y1637">
        <v>8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3</v>
      </c>
      <c r="AG1637">
        <v>11</v>
      </c>
      <c r="AH1637">
        <v>0</v>
      </c>
    </row>
    <row r="1638" spans="2:34" x14ac:dyDescent="0.3">
      <c r="B1638">
        <v>6310</v>
      </c>
      <c r="C1638">
        <v>1978</v>
      </c>
      <c r="D1638" s="12">
        <f>2026-marketing_campaign4[[#This Row],[Year_Birth]]</f>
        <v>48</v>
      </c>
      <c r="E1638" s="12" t="str" cm="1">
        <f t="array" ref="E16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38" s="12" t="s">
        <v>29</v>
      </c>
      <c r="G1638" s="12" t="s">
        <v>33</v>
      </c>
      <c r="H1638" s="11">
        <v>33039</v>
      </c>
      <c r="I1638">
        <v>1</v>
      </c>
      <c r="J1638">
        <v>0</v>
      </c>
      <c r="K1638" s="1">
        <v>41526</v>
      </c>
      <c r="L1638">
        <v>4</v>
      </c>
      <c r="M1638" s="11">
        <v>30</v>
      </c>
      <c r="N1638" s="11">
        <v>8</v>
      </c>
      <c r="O1638" s="11">
        <v>12</v>
      </c>
      <c r="P1638" s="11">
        <v>8</v>
      </c>
      <c r="Q1638" s="11">
        <v>8</v>
      </c>
      <c r="R1638" s="11">
        <v>12</v>
      </c>
      <c r="S16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</v>
      </c>
      <c r="T1638" s="25" t="str" cm="1">
        <f t="array" ref="T16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38">
        <v>1</v>
      </c>
      <c r="V1638">
        <v>2</v>
      </c>
      <c r="W1638">
        <v>0</v>
      </c>
      <c r="X1638">
        <v>4</v>
      </c>
      <c r="Y1638">
        <v>5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3</v>
      </c>
      <c r="AG1638">
        <v>11</v>
      </c>
      <c r="AH1638">
        <v>0</v>
      </c>
    </row>
    <row r="1639" spans="2:34" x14ac:dyDescent="0.3">
      <c r="B1639">
        <v>10380</v>
      </c>
      <c r="C1639">
        <v>1972</v>
      </c>
      <c r="D1639" s="12">
        <f>2026-marketing_campaign4[[#This Row],[Year_Birth]]</f>
        <v>54</v>
      </c>
      <c r="E1639" s="12" t="str" cm="1">
        <f t="array" ref="E16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39" s="12" t="s">
        <v>34</v>
      </c>
      <c r="G1639" s="12" t="s">
        <v>33</v>
      </c>
      <c r="H1639" s="11">
        <v>37787</v>
      </c>
      <c r="I1639">
        <v>1</v>
      </c>
      <c r="J1639">
        <v>0</v>
      </c>
      <c r="K1639" s="1">
        <v>41537</v>
      </c>
      <c r="L1639">
        <v>50</v>
      </c>
      <c r="M1639" s="11">
        <v>40</v>
      </c>
      <c r="N1639" s="11">
        <v>1</v>
      </c>
      <c r="O1639" s="11">
        <v>40</v>
      </c>
      <c r="P1639" s="11">
        <v>4</v>
      </c>
      <c r="Q1639" s="11">
        <v>3</v>
      </c>
      <c r="R1639" s="11">
        <v>18</v>
      </c>
      <c r="S16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</v>
      </c>
      <c r="T1639" s="25" t="str" cm="1">
        <f t="array" ref="T16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39">
        <v>1</v>
      </c>
      <c r="V1639">
        <v>3</v>
      </c>
      <c r="W1639">
        <v>0</v>
      </c>
      <c r="X1639">
        <v>3</v>
      </c>
      <c r="Y1639">
        <v>8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3</v>
      </c>
      <c r="AG1639">
        <v>11</v>
      </c>
      <c r="AH1639">
        <v>0</v>
      </c>
    </row>
    <row r="1640" spans="2:34" x14ac:dyDescent="0.3">
      <c r="B1640">
        <v>8643</v>
      </c>
      <c r="C1640">
        <v>1971</v>
      </c>
      <c r="D1640" s="12">
        <f>2026-marketing_campaign4[[#This Row],[Year_Birth]]</f>
        <v>55</v>
      </c>
      <c r="E1640" s="12" t="str" cm="1">
        <f t="array" ref="E16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40" s="12" t="s">
        <v>29</v>
      </c>
      <c r="G1640" s="12" t="s">
        <v>31</v>
      </c>
      <c r="H1640" s="11">
        <v>69930</v>
      </c>
      <c r="I1640">
        <v>0</v>
      </c>
      <c r="J1640">
        <v>0</v>
      </c>
      <c r="K1640" s="1">
        <v>41420</v>
      </c>
      <c r="L1640">
        <v>21</v>
      </c>
      <c r="M1640" s="11">
        <v>252</v>
      </c>
      <c r="N1640" s="11">
        <v>98</v>
      </c>
      <c r="O1640" s="11">
        <v>827</v>
      </c>
      <c r="P1640" s="11">
        <v>219</v>
      </c>
      <c r="Q1640" s="11">
        <v>70</v>
      </c>
      <c r="R1640" s="11">
        <v>196</v>
      </c>
      <c r="S16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1662</v>
      </c>
      <c r="T1640" s="25" t="str" cm="1">
        <f t="array" ref="T16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640">
        <v>1</v>
      </c>
      <c r="V1640">
        <v>4</v>
      </c>
      <c r="W1640">
        <v>5</v>
      </c>
      <c r="X1640">
        <v>12</v>
      </c>
      <c r="Y1640">
        <v>3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3</v>
      </c>
      <c r="AG1640">
        <v>11</v>
      </c>
      <c r="AH1640">
        <v>0</v>
      </c>
    </row>
    <row r="1641" spans="2:34" x14ac:dyDescent="0.3">
      <c r="B1641">
        <v>1998</v>
      </c>
      <c r="C1641">
        <v>1976</v>
      </c>
      <c r="D1641" s="12">
        <f>2026-marketing_campaign4[[#This Row],[Year_Birth]]</f>
        <v>50</v>
      </c>
      <c r="E1641" s="12" t="str" cm="1">
        <f t="array" ref="E16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41" s="12" t="s">
        <v>29</v>
      </c>
      <c r="G1641" s="12" t="s">
        <v>30</v>
      </c>
      <c r="H1641" s="11">
        <v>37697</v>
      </c>
      <c r="I1641">
        <v>1</v>
      </c>
      <c r="J1641">
        <v>0</v>
      </c>
      <c r="K1641" s="1">
        <v>41677</v>
      </c>
      <c r="L1641">
        <v>82</v>
      </c>
      <c r="M1641" s="11">
        <v>34</v>
      </c>
      <c r="N1641" s="11">
        <v>6</v>
      </c>
      <c r="O1641" s="11">
        <v>21</v>
      </c>
      <c r="P1641" s="11">
        <v>11</v>
      </c>
      <c r="Q1641" s="11">
        <v>4</v>
      </c>
      <c r="R1641" s="11">
        <v>8</v>
      </c>
      <c r="S16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</v>
      </c>
      <c r="T1641" s="25" t="str" cm="1">
        <f t="array" ref="T16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41">
        <v>1</v>
      </c>
      <c r="V1641">
        <v>2</v>
      </c>
      <c r="W1641">
        <v>1</v>
      </c>
      <c r="X1641">
        <v>3</v>
      </c>
      <c r="Y1641">
        <v>6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3</v>
      </c>
      <c r="AG1641">
        <v>11</v>
      </c>
      <c r="AH1641">
        <v>0</v>
      </c>
    </row>
    <row r="1642" spans="2:34" x14ac:dyDescent="0.3">
      <c r="B1642">
        <v>10795</v>
      </c>
      <c r="C1642">
        <v>1973</v>
      </c>
      <c r="D1642" s="12">
        <f>2026-marketing_campaign4[[#This Row],[Year_Birth]]</f>
        <v>53</v>
      </c>
      <c r="E1642" s="12" t="str" cm="1">
        <f t="array" ref="E16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42" s="12" t="s">
        <v>32</v>
      </c>
      <c r="G1642" s="12" t="s">
        <v>33</v>
      </c>
      <c r="H1642" s="11">
        <v>37401</v>
      </c>
      <c r="I1642">
        <v>1</v>
      </c>
      <c r="J1642">
        <v>0</v>
      </c>
      <c r="K1642" s="1">
        <v>41765</v>
      </c>
      <c r="L1642">
        <v>14</v>
      </c>
      <c r="M1642" s="11">
        <v>19</v>
      </c>
      <c r="N1642" s="11">
        <v>3</v>
      </c>
      <c r="O1642" s="11">
        <v>19</v>
      </c>
      <c r="P1642" s="11">
        <v>3</v>
      </c>
      <c r="Q1642" s="11">
        <v>1</v>
      </c>
      <c r="R1642" s="11">
        <v>3</v>
      </c>
      <c r="S16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1642" s="25" t="str" cm="1">
        <f t="array" ref="T16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42">
        <v>2</v>
      </c>
      <c r="V1642">
        <v>2</v>
      </c>
      <c r="W1642">
        <v>0</v>
      </c>
      <c r="X1642">
        <v>3</v>
      </c>
      <c r="Y1642">
        <v>7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3</v>
      </c>
      <c r="AG1642">
        <v>11</v>
      </c>
      <c r="AH1642">
        <v>0</v>
      </c>
    </row>
    <row r="1643" spans="2:34" x14ac:dyDescent="0.3">
      <c r="B1643">
        <v>11110</v>
      </c>
      <c r="C1643">
        <v>1973</v>
      </c>
      <c r="D1643" s="12">
        <f>2026-marketing_campaign4[[#This Row],[Year_Birth]]</f>
        <v>53</v>
      </c>
      <c r="E1643" s="12" t="str" cm="1">
        <f t="array" ref="E16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43" s="12" t="s">
        <v>29</v>
      </c>
      <c r="G1643" s="12" t="s">
        <v>30</v>
      </c>
      <c r="H1643" s="11">
        <v>3502</v>
      </c>
      <c r="I1643">
        <v>1</v>
      </c>
      <c r="J1643">
        <v>0</v>
      </c>
      <c r="K1643" s="1">
        <v>41377</v>
      </c>
      <c r="L1643">
        <v>56</v>
      </c>
      <c r="M1643" s="11">
        <v>2</v>
      </c>
      <c r="N1643" s="11">
        <v>1</v>
      </c>
      <c r="O1643" s="11">
        <v>1</v>
      </c>
      <c r="P1643" s="11">
        <v>0</v>
      </c>
      <c r="Q1643" s="11">
        <v>0</v>
      </c>
      <c r="R1643" s="11">
        <v>1</v>
      </c>
      <c r="S16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</v>
      </c>
      <c r="T1643" s="25" t="str" cm="1">
        <f t="array" ref="T16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43">
        <v>0</v>
      </c>
      <c r="V1643">
        <v>0</v>
      </c>
      <c r="W1643">
        <v>0</v>
      </c>
      <c r="X1643">
        <v>0</v>
      </c>
      <c r="Y1643">
        <v>14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3</v>
      </c>
      <c r="AG1643">
        <v>11</v>
      </c>
      <c r="AH1643">
        <v>0</v>
      </c>
    </row>
    <row r="1644" spans="2:34" x14ac:dyDescent="0.3">
      <c r="B1644">
        <v>2408</v>
      </c>
      <c r="C1644">
        <v>1976</v>
      </c>
      <c r="D1644" s="12">
        <f>2026-marketing_campaign4[[#This Row],[Year_Birth]]</f>
        <v>50</v>
      </c>
      <c r="E1644" s="12" t="str" cm="1">
        <f t="array" ref="E16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44" s="12" t="s">
        <v>29</v>
      </c>
      <c r="G1644" s="12" t="s">
        <v>33</v>
      </c>
      <c r="H1644" s="11">
        <v>58597</v>
      </c>
      <c r="I1644">
        <v>1</v>
      </c>
      <c r="J1644">
        <v>1</v>
      </c>
      <c r="K1644" s="1">
        <v>41233</v>
      </c>
      <c r="L1644">
        <v>20</v>
      </c>
      <c r="M1644" s="11">
        <v>490</v>
      </c>
      <c r="N1644" s="11">
        <v>0</v>
      </c>
      <c r="O1644" s="11">
        <v>184</v>
      </c>
      <c r="P1644" s="11">
        <v>10</v>
      </c>
      <c r="Q1644" s="11">
        <v>28</v>
      </c>
      <c r="R1644" s="11">
        <v>21</v>
      </c>
      <c r="S16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733</v>
      </c>
      <c r="T1644" s="25" t="str" cm="1">
        <f t="array" ref="T16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644">
        <v>12</v>
      </c>
      <c r="V1644">
        <v>7</v>
      </c>
      <c r="W1644">
        <v>4</v>
      </c>
      <c r="X1644">
        <v>9</v>
      </c>
      <c r="Y1644">
        <v>7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3</v>
      </c>
      <c r="AG1644">
        <v>11</v>
      </c>
      <c r="AH1644">
        <v>0</v>
      </c>
    </row>
    <row r="1645" spans="2:34" x14ac:dyDescent="0.3">
      <c r="B1645">
        <v>202</v>
      </c>
      <c r="C1645">
        <v>1948</v>
      </c>
      <c r="D1645" s="12">
        <f>2026-marketing_campaign4[[#This Row],[Year_Birth]]</f>
        <v>78</v>
      </c>
      <c r="E1645" s="12" t="str" cm="1">
        <f t="array" ref="E16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45" s="12" t="s">
        <v>32</v>
      </c>
      <c r="G1645" s="12" t="s">
        <v>38</v>
      </c>
      <c r="H1645" s="11">
        <v>82032</v>
      </c>
      <c r="I1645">
        <v>0</v>
      </c>
      <c r="J1645">
        <v>0</v>
      </c>
      <c r="K1645" s="1">
        <v>41734</v>
      </c>
      <c r="L1645">
        <v>54</v>
      </c>
      <c r="M1645" s="11">
        <v>332</v>
      </c>
      <c r="N1645" s="11">
        <v>194</v>
      </c>
      <c r="O1645" s="11">
        <v>377</v>
      </c>
      <c r="P1645" s="11">
        <v>149</v>
      </c>
      <c r="Q1645" s="11">
        <v>125</v>
      </c>
      <c r="R1645" s="11">
        <v>57</v>
      </c>
      <c r="S16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1234</v>
      </c>
      <c r="T1645" s="25" t="str" cm="1">
        <f t="array" ref="T16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45">
        <v>0</v>
      </c>
      <c r="V1645">
        <v>4</v>
      </c>
      <c r="W1645">
        <v>6</v>
      </c>
      <c r="X1645">
        <v>7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3</v>
      </c>
      <c r="AG1645">
        <v>11</v>
      </c>
      <c r="AH1645">
        <v>0</v>
      </c>
    </row>
    <row r="1646" spans="2:34" x14ac:dyDescent="0.3">
      <c r="B1646">
        <v>7998</v>
      </c>
      <c r="C1646">
        <v>1958</v>
      </c>
      <c r="D1646" s="12">
        <f>2026-marketing_campaign4[[#This Row],[Year_Birth]]</f>
        <v>68</v>
      </c>
      <c r="E1646" s="12" t="str" cm="1">
        <f t="array" ref="E16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46" s="12" t="s">
        <v>29</v>
      </c>
      <c r="G1646" s="12" t="s">
        <v>31</v>
      </c>
      <c r="H1646" s="11">
        <v>28087</v>
      </c>
      <c r="I1646">
        <v>1</v>
      </c>
      <c r="J1646">
        <v>1</v>
      </c>
      <c r="K1646" s="1">
        <v>41254</v>
      </c>
      <c r="L1646">
        <v>77</v>
      </c>
      <c r="M1646" s="11">
        <v>53</v>
      </c>
      <c r="N1646" s="11">
        <v>8</v>
      </c>
      <c r="O1646" s="11">
        <v>17</v>
      </c>
      <c r="P1646" s="11">
        <v>13</v>
      </c>
      <c r="Q1646" s="11">
        <v>0</v>
      </c>
      <c r="R1646" s="11">
        <v>21</v>
      </c>
      <c r="S16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</v>
      </c>
      <c r="T1646" s="25" t="str" cm="1">
        <f t="array" ref="T16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46">
        <v>3</v>
      </c>
      <c r="V1646">
        <v>2</v>
      </c>
      <c r="W1646">
        <v>2</v>
      </c>
      <c r="X1646">
        <v>2</v>
      </c>
      <c r="Y1646">
        <v>7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3</v>
      </c>
      <c r="AG1646">
        <v>11</v>
      </c>
      <c r="AH1646">
        <v>0</v>
      </c>
    </row>
    <row r="1647" spans="2:34" x14ac:dyDescent="0.3">
      <c r="B1647">
        <v>3536</v>
      </c>
      <c r="C1647">
        <v>1960</v>
      </c>
      <c r="D1647" s="12">
        <f>2026-marketing_campaign4[[#This Row],[Year_Birth]]</f>
        <v>66</v>
      </c>
      <c r="E1647" s="12" t="str" cm="1">
        <f t="array" ref="E16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47" s="12" t="s">
        <v>29</v>
      </c>
      <c r="G1647" s="12" t="s">
        <v>31</v>
      </c>
      <c r="H1647" s="11">
        <v>19740</v>
      </c>
      <c r="I1647">
        <v>0</v>
      </c>
      <c r="J1647">
        <v>1</v>
      </c>
      <c r="K1647" s="1">
        <v>41357</v>
      </c>
      <c r="L1647">
        <v>65</v>
      </c>
      <c r="M1647" s="11">
        <v>7</v>
      </c>
      <c r="N1647" s="11">
        <v>11</v>
      </c>
      <c r="O1647" s="11">
        <v>3</v>
      </c>
      <c r="P1647" s="11">
        <v>10</v>
      </c>
      <c r="Q1647" s="11">
        <v>4</v>
      </c>
      <c r="R1647" s="11">
        <v>20</v>
      </c>
      <c r="S16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647" s="25" t="str" cm="1">
        <f t="array" ref="T16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47">
        <v>2</v>
      </c>
      <c r="V1647">
        <v>1</v>
      </c>
      <c r="W1647">
        <v>1</v>
      </c>
      <c r="X1647">
        <v>3</v>
      </c>
      <c r="Y1647">
        <v>5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3</v>
      </c>
      <c r="AG1647">
        <v>11</v>
      </c>
      <c r="AH1647">
        <v>0</v>
      </c>
    </row>
    <row r="1648" spans="2:34" x14ac:dyDescent="0.3">
      <c r="B1648">
        <v>6050</v>
      </c>
      <c r="C1648">
        <v>1975</v>
      </c>
      <c r="D1648" s="12">
        <f>2026-marketing_campaign4[[#This Row],[Year_Birth]]</f>
        <v>51</v>
      </c>
      <c r="E1648" s="12" t="str" cm="1">
        <f t="array" ref="E16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48" s="12" t="s">
        <v>37</v>
      </c>
      <c r="G1648" s="12" t="s">
        <v>33</v>
      </c>
      <c r="H1648" s="11">
        <v>57036</v>
      </c>
      <c r="I1648">
        <v>0</v>
      </c>
      <c r="J1648">
        <v>1</v>
      </c>
      <c r="K1648" s="1">
        <v>41254</v>
      </c>
      <c r="L1648">
        <v>33</v>
      </c>
      <c r="M1648" s="11">
        <v>1171</v>
      </c>
      <c r="N1648" s="11">
        <v>43</v>
      </c>
      <c r="O1648" s="11">
        <v>219</v>
      </c>
      <c r="P1648" s="11">
        <v>19</v>
      </c>
      <c r="Q1648" s="11">
        <v>14</v>
      </c>
      <c r="R1648" s="11">
        <v>47</v>
      </c>
      <c r="S16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1513</v>
      </c>
      <c r="T1648" s="25" t="str" cm="1">
        <f t="array" ref="T16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648">
        <v>4</v>
      </c>
      <c r="V1648">
        <v>6</v>
      </c>
      <c r="W1648">
        <v>3</v>
      </c>
      <c r="X1648">
        <v>13</v>
      </c>
      <c r="Y1648">
        <v>9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3</v>
      </c>
      <c r="AG1648">
        <v>11</v>
      </c>
      <c r="AH1648">
        <v>0</v>
      </c>
    </row>
    <row r="1649" spans="2:34" x14ac:dyDescent="0.3">
      <c r="B1649">
        <v>125</v>
      </c>
      <c r="C1649">
        <v>1958</v>
      </c>
      <c r="D1649" s="12">
        <f>2026-marketing_campaign4[[#This Row],[Year_Birth]]</f>
        <v>68</v>
      </c>
      <c r="E1649" s="12" t="str" cm="1">
        <f t="array" ref="E16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49" s="12" t="s">
        <v>37</v>
      </c>
      <c r="G1649" s="12" t="s">
        <v>31</v>
      </c>
      <c r="H1649" s="11">
        <v>53083</v>
      </c>
      <c r="I1649">
        <v>1</v>
      </c>
      <c r="J1649">
        <v>1</v>
      </c>
      <c r="K1649" s="1">
        <v>41409</v>
      </c>
      <c r="L1649">
        <v>65</v>
      </c>
      <c r="M1649" s="11">
        <v>215</v>
      </c>
      <c r="N1649" s="11">
        <v>7</v>
      </c>
      <c r="O1649" s="11">
        <v>33</v>
      </c>
      <c r="P1649" s="11">
        <v>3</v>
      </c>
      <c r="Q1649" s="11">
        <v>0</v>
      </c>
      <c r="R1649" s="11">
        <v>13</v>
      </c>
      <c r="S16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271</v>
      </c>
      <c r="T1649" s="25" t="str" cm="1">
        <f t="array" ref="T16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49">
        <v>6</v>
      </c>
      <c r="V1649">
        <v>5</v>
      </c>
      <c r="W1649">
        <v>1</v>
      </c>
      <c r="X1649">
        <v>5</v>
      </c>
      <c r="Y1649">
        <v>7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3</v>
      </c>
      <c r="AG1649">
        <v>11</v>
      </c>
      <c r="AH1649">
        <v>0</v>
      </c>
    </row>
    <row r="1650" spans="2:34" x14ac:dyDescent="0.3">
      <c r="B1650">
        <v>3463</v>
      </c>
      <c r="C1650">
        <v>1975</v>
      </c>
      <c r="D1650" s="12">
        <f>2026-marketing_campaign4[[#This Row],[Year_Birth]]</f>
        <v>51</v>
      </c>
      <c r="E1650" s="12" t="str" cm="1">
        <f t="array" ref="E16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50" s="12" t="s">
        <v>32</v>
      </c>
      <c r="G1650" s="12" t="s">
        <v>33</v>
      </c>
      <c r="H1650" s="11">
        <v>69283</v>
      </c>
      <c r="I1650">
        <v>0</v>
      </c>
      <c r="J1650">
        <v>1</v>
      </c>
      <c r="K1650" s="1">
        <v>41804</v>
      </c>
      <c r="L1650">
        <v>41</v>
      </c>
      <c r="M1650" s="11">
        <v>674</v>
      </c>
      <c r="N1650" s="11">
        <v>62</v>
      </c>
      <c r="O1650" s="11">
        <v>134</v>
      </c>
      <c r="P1650" s="11">
        <v>0</v>
      </c>
      <c r="Q1650" s="11">
        <v>26</v>
      </c>
      <c r="R1650" s="11">
        <v>8</v>
      </c>
      <c r="S16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904</v>
      </c>
      <c r="T1650" s="25" t="str" cm="1">
        <f t="array" ref="T16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50">
        <v>4</v>
      </c>
      <c r="V1650">
        <v>7</v>
      </c>
      <c r="W1650">
        <v>3</v>
      </c>
      <c r="X1650">
        <v>13</v>
      </c>
      <c r="Y1650">
        <v>5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3</v>
      </c>
      <c r="AG1650">
        <v>11</v>
      </c>
      <c r="AH1650">
        <v>0</v>
      </c>
    </row>
    <row r="1651" spans="2:34" x14ac:dyDescent="0.3">
      <c r="B1651">
        <v>3745</v>
      </c>
      <c r="C1651">
        <v>1988</v>
      </c>
      <c r="D1651" s="12">
        <f>2026-marketing_campaign4[[#This Row],[Year_Birth]]</f>
        <v>38</v>
      </c>
      <c r="E1651" s="12" t="str" cm="1">
        <f t="array" ref="E16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51" s="12" t="s">
        <v>37</v>
      </c>
      <c r="G1651" s="12" t="s">
        <v>33</v>
      </c>
      <c r="H1651" s="11">
        <v>23331</v>
      </c>
      <c r="I1651">
        <v>1</v>
      </c>
      <c r="J1651">
        <v>0</v>
      </c>
      <c r="K1651" s="1">
        <v>41156</v>
      </c>
      <c r="L1651">
        <v>92</v>
      </c>
      <c r="M1651" s="11">
        <v>5</v>
      </c>
      <c r="N1651" s="11">
        <v>36</v>
      </c>
      <c r="O1651" s="11">
        <v>7</v>
      </c>
      <c r="P1651" s="11">
        <v>0</v>
      </c>
      <c r="Q1651" s="11">
        <v>10</v>
      </c>
      <c r="R1651" s="11">
        <v>45</v>
      </c>
      <c r="S16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</v>
      </c>
      <c r="T1651" s="25" t="str" cm="1">
        <f t="array" ref="T16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51">
        <v>2</v>
      </c>
      <c r="V1651">
        <v>3</v>
      </c>
      <c r="W1651">
        <v>0</v>
      </c>
      <c r="X1651">
        <v>3</v>
      </c>
      <c r="Y1651">
        <v>8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3</v>
      </c>
      <c r="AG1651">
        <v>11</v>
      </c>
      <c r="AH1651">
        <v>0</v>
      </c>
    </row>
    <row r="1652" spans="2:34" x14ac:dyDescent="0.3">
      <c r="B1652">
        <v>9771</v>
      </c>
      <c r="C1652">
        <v>1988</v>
      </c>
      <c r="D1652" s="12">
        <f>2026-marketing_campaign4[[#This Row],[Year_Birth]]</f>
        <v>38</v>
      </c>
      <c r="E1652" s="12" t="str" cm="1">
        <f t="array" ref="E16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52" s="12" t="s">
        <v>37</v>
      </c>
      <c r="G1652" s="12" t="s">
        <v>30</v>
      </c>
      <c r="H1652" s="11">
        <v>23331</v>
      </c>
      <c r="I1652">
        <v>1</v>
      </c>
      <c r="J1652">
        <v>0</v>
      </c>
      <c r="K1652" s="1">
        <v>41187</v>
      </c>
      <c r="L1652">
        <v>97</v>
      </c>
      <c r="M1652" s="11">
        <v>104</v>
      </c>
      <c r="N1652" s="11">
        <v>20</v>
      </c>
      <c r="O1652" s="11">
        <v>101</v>
      </c>
      <c r="P1652" s="11">
        <v>24</v>
      </c>
      <c r="Q1652" s="11">
        <v>15</v>
      </c>
      <c r="R1652" s="11">
        <v>5</v>
      </c>
      <c r="S16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269</v>
      </c>
      <c r="T1652" s="25" t="str" cm="1">
        <f t="array" ref="T16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52">
        <v>6</v>
      </c>
      <c r="V1652">
        <v>5</v>
      </c>
      <c r="W1652">
        <v>1</v>
      </c>
      <c r="X1652">
        <v>5</v>
      </c>
      <c r="Y1652">
        <v>9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3</v>
      </c>
      <c r="AG1652">
        <v>11</v>
      </c>
      <c r="AH1652">
        <v>0</v>
      </c>
    </row>
    <row r="1653" spans="2:34" x14ac:dyDescent="0.3">
      <c r="B1653">
        <v>451</v>
      </c>
      <c r="C1653">
        <v>1989</v>
      </c>
      <c r="D1653" s="12">
        <f>2026-marketing_campaign4[[#This Row],[Year_Birth]]</f>
        <v>37</v>
      </c>
      <c r="E1653" s="12" t="str" cm="1">
        <f t="array" ref="E16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53" s="12" t="s">
        <v>29</v>
      </c>
      <c r="G1653" s="12" t="s">
        <v>30</v>
      </c>
      <c r="H1653" s="11">
        <v>9255</v>
      </c>
      <c r="I1653">
        <v>1</v>
      </c>
      <c r="J1653">
        <v>0</v>
      </c>
      <c r="K1653" s="1">
        <v>41628</v>
      </c>
      <c r="L1653">
        <v>91</v>
      </c>
      <c r="M1653" s="11">
        <v>9</v>
      </c>
      <c r="N1653" s="11">
        <v>0</v>
      </c>
      <c r="O1653" s="11">
        <v>7</v>
      </c>
      <c r="P1653" s="11">
        <v>2</v>
      </c>
      <c r="Q1653" s="11">
        <v>0</v>
      </c>
      <c r="R1653" s="11">
        <v>4</v>
      </c>
      <c r="S16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1653" s="25" t="str" cm="1">
        <f t="array" ref="T16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53">
        <v>1</v>
      </c>
      <c r="V1653">
        <v>1</v>
      </c>
      <c r="W1653">
        <v>1</v>
      </c>
      <c r="X1653">
        <v>2</v>
      </c>
      <c r="Y1653">
        <v>8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3</v>
      </c>
      <c r="AG1653">
        <v>11</v>
      </c>
      <c r="AH1653">
        <v>0</v>
      </c>
    </row>
    <row r="1654" spans="2:34" x14ac:dyDescent="0.3">
      <c r="B1654">
        <v>1079</v>
      </c>
      <c r="C1654">
        <v>1971</v>
      </c>
      <c r="D1654" s="12">
        <f>2026-marketing_campaign4[[#This Row],[Year_Birth]]</f>
        <v>55</v>
      </c>
      <c r="E1654" s="12" t="str" cm="1">
        <f t="array" ref="E16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54" s="12" t="s">
        <v>32</v>
      </c>
      <c r="G1654" s="12" t="s">
        <v>33</v>
      </c>
      <c r="H1654" s="11">
        <v>71969</v>
      </c>
      <c r="I1654">
        <v>0</v>
      </c>
      <c r="J1654">
        <v>1</v>
      </c>
      <c r="K1654" s="1">
        <v>41198</v>
      </c>
      <c r="L1654">
        <v>59</v>
      </c>
      <c r="M1654" s="11">
        <v>1000</v>
      </c>
      <c r="N1654" s="11">
        <v>0</v>
      </c>
      <c r="O1654" s="11">
        <v>76</v>
      </c>
      <c r="P1654" s="11">
        <v>0</v>
      </c>
      <c r="Q1654" s="11">
        <v>0</v>
      </c>
      <c r="R1654" s="11">
        <v>10</v>
      </c>
      <c r="S16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1086</v>
      </c>
      <c r="T1654" s="25" t="str" cm="1">
        <f t="array" ref="T16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54">
        <v>3</v>
      </c>
      <c r="V1654">
        <v>3</v>
      </c>
      <c r="W1654">
        <v>4</v>
      </c>
      <c r="X1654">
        <v>9</v>
      </c>
      <c r="Y1654">
        <v>8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3</v>
      </c>
      <c r="AG1654">
        <v>11</v>
      </c>
      <c r="AH1654">
        <v>0</v>
      </c>
    </row>
    <row r="1655" spans="2:34" x14ac:dyDescent="0.3">
      <c r="B1655">
        <v>8920</v>
      </c>
      <c r="C1655">
        <v>1967</v>
      </c>
      <c r="D1655" s="12">
        <f>2026-marketing_campaign4[[#This Row],[Year_Birth]]</f>
        <v>59</v>
      </c>
      <c r="E1655" s="12" t="str" cm="1">
        <f t="array" ref="E16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55" s="12" t="s">
        <v>34</v>
      </c>
      <c r="G1655" s="12" t="s">
        <v>30</v>
      </c>
      <c r="H1655" s="11">
        <v>59235</v>
      </c>
      <c r="I1655">
        <v>1</v>
      </c>
      <c r="J1655">
        <v>0</v>
      </c>
      <c r="K1655" s="1">
        <v>41286</v>
      </c>
      <c r="L1655">
        <v>4</v>
      </c>
      <c r="M1655" s="11">
        <v>448</v>
      </c>
      <c r="N1655" s="11">
        <v>40</v>
      </c>
      <c r="O1655" s="11">
        <v>469</v>
      </c>
      <c r="P1655" s="11">
        <v>80</v>
      </c>
      <c r="Q1655" s="11">
        <v>0</v>
      </c>
      <c r="R1655" s="11">
        <v>91</v>
      </c>
      <c r="S16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1128</v>
      </c>
      <c r="T1655" s="25" t="str" cm="1">
        <f t="array" ref="T16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55">
        <v>3</v>
      </c>
      <c r="V1655">
        <v>11</v>
      </c>
      <c r="W1655">
        <v>2</v>
      </c>
      <c r="X1655">
        <v>12</v>
      </c>
      <c r="Y1655">
        <v>7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3</v>
      </c>
      <c r="AG1655">
        <v>11</v>
      </c>
      <c r="AH1655">
        <v>0</v>
      </c>
    </row>
    <row r="1656" spans="2:34" x14ac:dyDescent="0.3">
      <c r="B1656">
        <v>6678</v>
      </c>
      <c r="C1656">
        <v>1989</v>
      </c>
      <c r="D1656" s="12">
        <f>2026-marketing_campaign4[[#This Row],[Year_Birth]]</f>
        <v>37</v>
      </c>
      <c r="E1656" s="12" t="str" cm="1">
        <f t="array" ref="E16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56" s="12" t="s">
        <v>29</v>
      </c>
      <c r="G1656" s="12" t="s">
        <v>31</v>
      </c>
      <c r="H1656" s="11">
        <v>31928</v>
      </c>
      <c r="I1656">
        <v>1</v>
      </c>
      <c r="J1656">
        <v>0</v>
      </c>
      <c r="K1656" s="1">
        <v>41726</v>
      </c>
      <c r="L1656">
        <v>5</v>
      </c>
      <c r="M1656" s="11">
        <v>33</v>
      </c>
      <c r="N1656" s="11">
        <v>4</v>
      </c>
      <c r="O1656" s="11">
        <v>24</v>
      </c>
      <c r="P1656" s="11">
        <v>4</v>
      </c>
      <c r="Q1656" s="11">
        <v>2</v>
      </c>
      <c r="R1656" s="11">
        <v>5</v>
      </c>
      <c r="S16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</v>
      </c>
      <c r="T1656" s="25" t="str" cm="1">
        <f t="array" ref="T16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56">
        <v>2</v>
      </c>
      <c r="V1656">
        <v>3</v>
      </c>
      <c r="W1656">
        <v>0</v>
      </c>
      <c r="X1656">
        <v>4</v>
      </c>
      <c r="Y1656">
        <v>7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3</v>
      </c>
      <c r="AG1656">
        <v>11</v>
      </c>
      <c r="AH1656">
        <v>0</v>
      </c>
    </row>
    <row r="1657" spans="2:34" x14ac:dyDescent="0.3">
      <c r="B1657">
        <v>3852</v>
      </c>
      <c r="C1657">
        <v>1961</v>
      </c>
      <c r="D1657" s="12">
        <f>2026-marketing_campaign4[[#This Row],[Year_Birth]]</f>
        <v>65</v>
      </c>
      <c r="E1657" s="12" t="str" cm="1">
        <f t="array" ref="E16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57" s="12" t="s">
        <v>34</v>
      </c>
      <c r="G1657" s="12" t="s">
        <v>31</v>
      </c>
      <c r="H1657" s="11">
        <v>74881</v>
      </c>
      <c r="I1657">
        <v>1</v>
      </c>
      <c r="J1657">
        <v>1</v>
      </c>
      <c r="K1657" s="1">
        <v>41341</v>
      </c>
      <c r="L1657">
        <v>48</v>
      </c>
      <c r="M1657" s="11">
        <v>505</v>
      </c>
      <c r="N1657" s="11">
        <v>72</v>
      </c>
      <c r="O1657" s="11">
        <v>270</v>
      </c>
      <c r="P1657" s="11">
        <v>36</v>
      </c>
      <c r="Q1657" s="11">
        <v>27</v>
      </c>
      <c r="R1657" s="11">
        <v>54</v>
      </c>
      <c r="S16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964</v>
      </c>
      <c r="T1657" s="25" t="str" cm="1">
        <f t="array" ref="T16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57">
        <v>4</v>
      </c>
      <c r="V1657">
        <v>9</v>
      </c>
      <c r="W1657">
        <v>2</v>
      </c>
      <c r="X1657">
        <v>12</v>
      </c>
      <c r="Y1657">
        <v>5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3</v>
      </c>
      <c r="AG1657">
        <v>11</v>
      </c>
      <c r="AH1657">
        <v>0</v>
      </c>
    </row>
    <row r="1658" spans="2:34" x14ac:dyDescent="0.3">
      <c r="B1658">
        <v>528</v>
      </c>
      <c r="C1658">
        <v>1978</v>
      </c>
      <c r="D1658" s="12">
        <f>2026-marketing_campaign4[[#This Row],[Year_Birth]]</f>
        <v>48</v>
      </c>
      <c r="E1658" s="12" t="str" cm="1">
        <f t="array" ref="E16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58" s="12" t="s">
        <v>29</v>
      </c>
      <c r="G1658" s="12" t="s">
        <v>33</v>
      </c>
      <c r="H1658" s="11">
        <v>65819</v>
      </c>
      <c r="I1658">
        <v>0</v>
      </c>
      <c r="J1658">
        <v>0</v>
      </c>
      <c r="K1658" s="1">
        <v>41242</v>
      </c>
      <c r="L1658">
        <v>99</v>
      </c>
      <c r="M1658" s="11">
        <v>267</v>
      </c>
      <c r="N1658" s="11">
        <v>38</v>
      </c>
      <c r="O1658" s="11">
        <v>701</v>
      </c>
      <c r="P1658" s="11">
        <v>149</v>
      </c>
      <c r="Q1658" s="11">
        <v>165</v>
      </c>
      <c r="R1658" s="11">
        <v>63</v>
      </c>
      <c r="S16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1383</v>
      </c>
      <c r="T1658" s="25" t="str" cm="1">
        <f t="array" ref="T16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658">
        <v>1</v>
      </c>
      <c r="V1658">
        <v>5</v>
      </c>
      <c r="W1658">
        <v>4</v>
      </c>
      <c r="X1658">
        <v>10</v>
      </c>
      <c r="Y1658">
        <v>3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3</v>
      </c>
      <c r="AG1658">
        <v>11</v>
      </c>
      <c r="AH1658">
        <v>0</v>
      </c>
    </row>
    <row r="1659" spans="2:34" x14ac:dyDescent="0.3">
      <c r="B1659">
        <v>73</v>
      </c>
      <c r="C1659">
        <v>1953</v>
      </c>
      <c r="D1659" s="12">
        <f>2026-marketing_campaign4[[#This Row],[Year_Birth]]</f>
        <v>73</v>
      </c>
      <c r="E1659" s="12" t="str" cm="1">
        <f t="array" ref="E16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59" s="12" t="s">
        <v>32</v>
      </c>
      <c r="G1659" s="12" t="s">
        <v>30</v>
      </c>
      <c r="H1659" s="11">
        <v>51411</v>
      </c>
      <c r="I1659">
        <v>1</v>
      </c>
      <c r="J1659">
        <v>2</v>
      </c>
      <c r="K1659" s="1">
        <v>41420</v>
      </c>
      <c r="L1659">
        <v>81</v>
      </c>
      <c r="M1659" s="11">
        <v>14</v>
      </c>
      <c r="N1659" s="11">
        <v>0</v>
      </c>
      <c r="O1659" s="11">
        <v>3</v>
      </c>
      <c r="P1659" s="11">
        <v>0</v>
      </c>
      <c r="Q1659" s="11">
        <v>0</v>
      </c>
      <c r="R1659" s="11">
        <v>1</v>
      </c>
      <c r="S16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</v>
      </c>
      <c r="T1659" s="25" t="str" cm="1">
        <f t="array" ref="T16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59">
        <v>1</v>
      </c>
      <c r="V1659">
        <v>0</v>
      </c>
      <c r="W1659">
        <v>0</v>
      </c>
      <c r="X1659">
        <v>3</v>
      </c>
      <c r="Y1659">
        <v>5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3</v>
      </c>
      <c r="AG1659">
        <v>11</v>
      </c>
      <c r="AH1659">
        <v>0</v>
      </c>
    </row>
    <row r="1660" spans="2:34" x14ac:dyDescent="0.3">
      <c r="B1660">
        <v>5589</v>
      </c>
      <c r="C1660">
        <v>1964</v>
      </c>
      <c r="D1660" s="12">
        <f>2026-marketing_campaign4[[#This Row],[Year_Birth]]</f>
        <v>62</v>
      </c>
      <c r="E1660" s="12" t="str" cm="1">
        <f t="array" ref="E16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60" s="12" t="s">
        <v>29</v>
      </c>
      <c r="G1660" s="12" t="s">
        <v>35</v>
      </c>
      <c r="H1660" s="11">
        <v>51983</v>
      </c>
      <c r="I1660">
        <v>0</v>
      </c>
      <c r="J1660">
        <v>1</v>
      </c>
      <c r="K1660" s="1">
        <v>41152</v>
      </c>
      <c r="L1660">
        <v>95</v>
      </c>
      <c r="M1660" s="11">
        <v>631</v>
      </c>
      <c r="N1660" s="11">
        <v>0</v>
      </c>
      <c r="O1660" s="11">
        <v>115</v>
      </c>
      <c r="P1660" s="11">
        <v>10</v>
      </c>
      <c r="Q1660" s="11">
        <v>7</v>
      </c>
      <c r="R1660" s="11">
        <v>30</v>
      </c>
      <c r="S16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793</v>
      </c>
      <c r="T1660" s="25" t="str" cm="1">
        <f t="array" ref="T16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60">
        <v>3</v>
      </c>
      <c r="V1660">
        <v>9</v>
      </c>
      <c r="W1660">
        <v>2</v>
      </c>
      <c r="X1660">
        <v>10</v>
      </c>
      <c r="Y1660">
        <v>7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3</v>
      </c>
      <c r="AG1660">
        <v>11</v>
      </c>
      <c r="AH1660">
        <v>0</v>
      </c>
    </row>
    <row r="1661" spans="2:34" x14ac:dyDescent="0.3">
      <c r="B1661">
        <v>10212</v>
      </c>
      <c r="C1661">
        <v>1986</v>
      </c>
      <c r="D1661" s="12">
        <f>2026-marketing_campaign4[[#This Row],[Year_Birth]]</f>
        <v>40</v>
      </c>
      <c r="E1661" s="12" t="str" cm="1">
        <f t="array" ref="E16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61" s="12" t="s">
        <v>34</v>
      </c>
      <c r="G1661" s="12" t="s">
        <v>31</v>
      </c>
      <c r="H1661" s="11">
        <v>42386</v>
      </c>
      <c r="I1661">
        <v>1</v>
      </c>
      <c r="J1661">
        <v>0</v>
      </c>
      <c r="K1661" s="1">
        <v>41287</v>
      </c>
      <c r="L1661">
        <v>43</v>
      </c>
      <c r="M1661" s="11">
        <v>65</v>
      </c>
      <c r="N1661" s="11">
        <v>4</v>
      </c>
      <c r="O1661" s="11">
        <v>16</v>
      </c>
      <c r="P1661" s="11">
        <v>0</v>
      </c>
      <c r="Q1661" s="11">
        <v>4</v>
      </c>
      <c r="R1661" s="11">
        <v>11</v>
      </c>
      <c r="S16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</v>
      </c>
      <c r="T1661" s="25" t="str" cm="1">
        <f t="array" ref="T16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61">
        <v>1</v>
      </c>
      <c r="V1661">
        <v>3</v>
      </c>
      <c r="W1661">
        <v>0</v>
      </c>
      <c r="X1661">
        <v>3</v>
      </c>
      <c r="Y1661">
        <v>8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3</v>
      </c>
      <c r="AG1661">
        <v>11</v>
      </c>
      <c r="AH1661">
        <v>0</v>
      </c>
    </row>
    <row r="1662" spans="2:34" x14ac:dyDescent="0.3">
      <c r="B1662">
        <v>6365</v>
      </c>
      <c r="C1662">
        <v>1987</v>
      </c>
      <c r="D1662" s="12">
        <f>2026-marketing_campaign4[[#This Row],[Year_Birth]]</f>
        <v>39</v>
      </c>
      <c r="E1662" s="12" t="str" cm="1">
        <f t="array" ref="E16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62" s="12" t="s">
        <v>37</v>
      </c>
      <c r="G1662" s="12" t="s">
        <v>33</v>
      </c>
      <c r="H1662" s="11">
        <v>30390</v>
      </c>
      <c r="I1662">
        <v>0</v>
      </c>
      <c r="J1662">
        <v>0</v>
      </c>
      <c r="K1662" s="1">
        <v>41519</v>
      </c>
      <c r="L1662">
        <v>5</v>
      </c>
      <c r="M1662" s="11">
        <v>10</v>
      </c>
      <c r="N1662" s="11">
        <v>12</v>
      </c>
      <c r="O1662" s="11">
        <v>12</v>
      </c>
      <c r="P1662" s="11">
        <v>25</v>
      </c>
      <c r="Q1662" s="11">
        <v>1</v>
      </c>
      <c r="R1662" s="11">
        <v>20</v>
      </c>
      <c r="S16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</v>
      </c>
      <c r="T1662" s="25" t="str" cm="1">
        <f t="array" ref="T16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62">
        <v>1</v>
      </c>
      <c r="V1662">
        <v>2</v>
      </c>
      <c r="W1662">
        <v>0</v>
      </c>
      <c r="X1662">
        <v>3</v>
      </c>
      <c r="Y1662">
        <v>6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3</v>
      </c>
      <c r="AG1662">
        <v>11</v>
      </c>
      <c r="AH1662">
        <v>0</v>
      </c>
    </row>
    <row r="1663" spans="2:34" x14ac:dyDescent="0.3">
      <c r="B1663">
        <v>591</v>
      </c>
      <c r="C1663">
        <v>1957</v>
      </c>
      <c r="D1663" s="12">
        <f>2026-marketing_campaign4[[#This Row],[Year_Birth]]</f>
        <v>69</v>
      </c>
      <c r="E1663" s="12" t="str" cm="1">
        <f t="array" ref="E16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63" s="12" t="s">
        <v>29</v>
      </c>
      <c r="G1663" s="12" t="s">
        <v>38</v>
      </c>
      <c r="H1663" s="11">
        <v>66033</v>
      </c>
      <c r="I1663">
        <v>0</v>
      </c>
      <c r="J1663">
        <v>1</v>
      </c>
      <c r="K1663" s="1">
        <v>41294</v>
      </c>
      <c r="L1663">
        <v>76</v>
      </c>
      <c r="M1663" s="11">
        <v>293</v>
      </c>
      <c r="N1663" s="11">
        <v>35</v>
      </c>
      <c r="O1663" s="11">
        <v>179</v>
      </c>
      <c r="P1663" s="11">
        <v>46</v>
      </c>
      <c r="Q1663" s="11">
        <v>59</v>
      </c>
      <c r="R1663" s="11">
        <v>65</v>
      </c>
      <c r="S16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677</v>
      </c>
      <c r="T1663" s="25" t="str" cm="1">
        <f t="array" ref="T16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663">
        <v>2</v>
      </c>
      <c r="V1663">
        <v>8</v>
      </c>
      <c r="W1663">
        <v>3</v>
      </c>
      <c r="X1663">
        <v>7</v>
      </c>
      <c r="Y1663">
        <v>7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3</v>
      </c>
      <c r="AG1663">
        <v>11</v>
      </c>
      <c r="AH1663">
        <v>0</v>
      </c>
    </row>
    <row r="1664" spans="2:34" x14ac:dyDescent="0.3">
      <c r="B1664">
        <v>2217</v>
      </c>
      <c r="C1664">
        <v>1975</v>
      </c>
      <c r="D1664" s="12">
        <f>2026-marketing_campaign4[[#This Row],[Year_Birth]]</f>
        <v>51</v>
      </c>
      <c r="E1664" s="12" t="str" cm="1">
        <f t="array" ref="E16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64" s="12" t="s">
        <v>37</v>
      </c>
      <c r="G1664" s="12" t="s">
        <v>33</v>
      </c>
      <c r="H1664" s="11">
        <v>37284</v>
      </c>
      <c r="I1664">
        <v>1</v>
      </c>
      <c r="J1664">
        <v>1</v>
      </c>
      <c r="K1664" s="1">
        <v>41362</v>
      </c>
      <c r="L1664">
        <v>46</v>
      </c>
      <c r="M1664" s="11">
        <v>11</v>
      </c>
      <c r="N1664" s="11">
        <v>1</v>
      </c>
      <c r="O1664" s="11">
        <v>2</v>
      </c>
      <c r="P1664" s="11">
        <v>2</v>
      </c>
      <c r="Q1664" s="11">
        <v>1</v>
      </c>
      <c r="R1664" s="11">
        <v>6</v>
      </c>
      <c r="S16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1664" s="25" t="str" cm="1">
        <f t="array" ref="T16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64">
        <v>1</v>
      </c>
      <c r="V1664">
        <v>0</v>
      </c>
      <c r="W1664">
        <v>0</v>
      </c>
      <c r="X1664">
        <v>3</v>
      </c>
      <c r="Y1664">
        <v>6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3</v>
      </c>
      <c r="AG1664">
        <v>11</v>
      </c>
      <c r="AH1664">
        <v>0</v>
      </c>
    </row>
    <row r="1665" spans="2:34" x14ac:dyDescent="0.3">
      <c r="B1665">
        <v>2544</v>
      </c>
      <c r="C1665">
        <v>1951</v>
      </c>
      <c r="D1665" s="12">
        <f>2026-marketing_campaign4[[#This Row],[Year_Birth]]</f>
        <v>75</v>
      </c>
      <c r="E1665" s="12" t="str" cm="1">
        <f t="array" ref="E16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65" s="12" t="s">
        <v>34</v>
      </c>
      <c r="G1665" s="12" t="s">
        <v>35</v>
      </c>
      <c r="H1665" s="11">
        <v>57530</v>
      </c>
      <c r="I1665">
        <v>0</v>
      </c>
      <c r="J1665">
        <v>1</v>
      </c>
      <c r="K1665" s="1">
        <v>41559</v>
      </c>
      <c r="L1665">
        <v>68</v>
      </c>
      <c r="M1665" s="11">
        <v>50</v>
      </c>
      <c r="N1665" s="11">
        <v>1</v>
      </c>
      <c r="O1665" s="11">
        <v>27</v>
      </c>
      <c r="P1665" s="11">
        <v>6</v>
      </c>
      <c r="Q1665" s="11">
        <v>7</v>
      </c>
      <c r="R1665" s="11">
        <v>1</v>
      </c>
      <c r="S16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</v>
      </c>
      <c r="T1665" s="25" t="str" cm="1">
        <f t="array" ref="T16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65">
        <v>1</v>
      </c>
      <c r="V1665">
        <v>1</v>
      </c>
      <c r="W1665">
        <v>1</v>
      </c>
      <c r="X1665">
        <v>4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3</v>
      </c>
      <c r="AG1665">
        <v>11</v>
      </c>
      <c r="AH1665">
        <v>0</v>
      </c>
    </row>
    <row r="1666" spans="2:34" x14ac:dyDescent="0.3">
      <c r="B1666">
        <v>7725</v>
      </c>
      <c r="C1666">
        <v>1965</v>
      </c>
      <c r="D1666" s="12">
        <f>2026-marketing_campaign4[[#This Row],[Year_Birth]]</f>
        <v>61</v>
      </c>
      <c r="E1666" s="12" t="str" cm="1">
        <f t="array" ref="E16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66" s="12" t="s">
        <v>37</v>
      </c>
      <c r="G1666" s="12" t="s">
        <v>33</v>
      </c>
      <c r="H1666" s="11">
        <v>76800</v>
      </c>
      <c r="I1666">
        <v>0</v>
      </c>
      <c r="J1666">
        <v>0</v>
      </c>
      <c r="K1666" s="1">
        <v>41706</v>
      </c>
      <c r="L1666">
        <v>33</v>
      </c>
      <c r="M1666" s="11">
        <v>173</v>
      </c>
      <c r="N1666" s="11">
        <v>26</v>
      </c>
      <c r="O1666" s="11">
        <v>255</v>
      </c>
      <c r="P1666" s="11">
        <v>35</v>
      </c>
      <c r="Q1666" s="11">
        <v>71</v>
      </c>
      <c r="R1666" s="11">
        <v>81</v>
      </c>
      <c r="S16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641</v>
      </c>
      <c r="T1666" s="25" t="str" cm="1">
        <f t="array" ref="T16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666">
        <v>1</v>
      </c>
      <c r="V1666">
        <v>4</v>
      </c>
      <c r="W1666">
        <v>4</v>
      </c>
      <c r="X1666">
        <v>7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3</v>
      </c>
      <c r="AG1666">
        <v>11</v>
      </c>
      <c r="AH1666">
        <v>0</v>
      </c>
    </row>
    <row r="1667" spans="2:34" x14ac:dyDescent="0.3">
      <c r="B1667">
        <v>8091</v>
      </c>
      <c r="C1667">
        <v>1956</v>
      </c>
      <c r="D1667" s="12">
        <f>2026-marketing_campaign4[[#This Row],[Year_Birth]]</f>
        <v>70</v>
      </c>
      <c r="E1667" s="12" t="str" cm="1">
        <f t="array" ref="E16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67" s="12" t="s">
        <v>29</v>
      </c>
      <c r="G1667" s="12" t="s">
        <v>33</v>
      </c>
      <c r="H1667" s="11">
        <v>63943</v>
      </c>
      <c r="I1667">
        <v>0</v>
      </c>
      <c r="J1667">
        <v>1</v>
      </c>
      <c r="K1667" s="1">
        <v>41154</v>
      </c>
      <c r="L1667">
        <v>50</v>
      </c>
      <c r="M1667" s="11">
        <v>423</v>
      </c>
      <c r="N1667" s="11">
        <v>184</v>
      </c>
      <c r="O1667" s="11">
        <v>368</v>
      </c>
      <c r="P1667" s="11">
        <v>13</v>
      </c>
      <c r="Q1667" s="11">
        <v>97</v>
      </c>
      <c r="R1667" s="11">
        <v>21</v>
      </c>
      <c r="S16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1106</v>
      </c>
      <c r="T1667" s="25" t="str" cm="1">
        <f t="array" ref="T16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67">
        <v>1</v>
      </c>
      <c r="V1667">
        <v>6</v>
      </c>
      <c r="W1667">
        <v>4</v>
      </c>
      <c r="X1667">
        <v>6</v>
      </c>
      <c r="Y1667">
        <v>5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3</v>
      </c>
      <c r="AG1667">
        <v>11</v>
      </c>
      <c r="AH1667">
        <v>0</v>
      </c>
    </row>
    <row r="1668" spans="2:34" x14ac:dyDescent="0.3">
      <c r="B1668">
        <v>7321</v>
      </c>
      <c r="C1668">
        <v>1962</v>
      </c>
      <c r="D1668" s="12">
        <f>2026-marketing_campaign4[[#This Row],[Year_Birth]]</f>
        <v>64</v>
      </c>
      <c r="E1668" s="12" t="str" cm="1">
        <f t="array" ref="E16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68" s="12" t="s">
        <v>29</v>
      </c>
      <c r="G1668" s="12" t="s">
        <v>31</v>
      </c>
      <c r="H1668" s="11">
        <v>76081</v>
      </c>
      <c r="I1668">
        <v>0</v>
      </c>
      <c r="J1668">
        <v>0</v>
      </c>
      <c r="K1668" s="1">
        <v>41782</v>
      </c>
      <c r="L1668">
        <v>85</v>
      </c>
      <c r="M1668" s="11">
        <v>292</v>
      </c>
      <c r="N1668" s="11">
        <v>30</v>
      </c>
      <c r="O1668" s="11">
        <v>415</v>
      </c>
      <c r="P1668" s="11">
        <v>63</v>
      </c>
      <c r="Q1668" s="11">
        <v>33</v>
      </c>
      <c r="R1668" s="11">
        <v>200</v>
      </c>
      <c r="S16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1033</v>
      </c>
      <c r="T1668" s="25" t="str" cm="1">
        <f t="array" ref="T16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68">
        <v>1</v>
      </c>
      <c r="V1668">
        <v>4</v>
      </c>
      <c r="W1668">
        <v>5</v>
      </c>
      <c r="X1668">
        <v>4</v>
      </c>
      <c r="Y1668">
        <v>2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0</v>
      </c>
      <c r="AF1668">
        <v>3</v>
      </c>
      <c r="AG1668">
        <v>11</v>
      </c>
      <c r="AH1668">
        <v>0</v>
      </c>
    </row>
    <row r="1669" spans="2:34" x14ac:dyDescent="0.3">
      <c r="B1669">
        <v>5462</v>
      </c>
      <c r="C1669">
        <v>1974</v>
      </c>
      <c r="D1669" s="12">
        <f>2026-marketing_campaign4[[#This Row],[Year_Birth]]</f>
        <v>52</v>
      </c>
      <c r="E1669" s="12" t="str" cm="1">
        <f t="array" ref="E16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69" s="12" t="s">
        <v>29</v>
      </c>
      <c r="G1669" s="12" t="s">
        <v>33</v>
      </c>
      <c r="H1669" s="11">
        <v>67445</v>
      </c>
      <c r="I1669">
        <v>0</v>
      </c>
      <c r="J1669">
        <v>1</v>
      </c>
      <c r="K1669" s="1">
        <v>41133</v>
      </c>
      <c r="L1669">
        <v>63</v>
      </c>
      <c r="M1669" s="11">
        <v>757</v>
      </c>
      <c r="N1669" s="11">
        <v>80</v>
      </c>
      <c r="O1669" s="11">
        <v>217</v>
      </c>
      <c r="P1669" s="11">
        <v>29</v>
      </c>
      <c r="Q1669" s="11">
        <v>80</v>
      </c>
      <c r="R1669" s="11">
        <v>11</v>
      </c>
      <c r="S16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1174</v>
      </c>
      <c r="T1669" s="25" t="str" cm="1">
        <f t="array" ref="T16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69">
        <v>5</v>
      </c>
      <c r="V1669">
        <v>9</v>
      </c>
      <c r="W1669">
        <v>6</v>
      </c>
      <c r="X1669">
        <v>12</v>
      </c>
      <c r="Y1669">
        <v>6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3</v>
      </c>
      <c r="AG1669">
        <v>11</v>
      </c>
      <c r="AH1669">
        <v>0</v>
      </c>
    </row>
    <row r="1670" spans="2:34" x14ac:dyDescent="0.3">
      <c r="B1670">
        <v>7791</v>
      </c>
      <c r="C1670">
        <v>1967</v>
      </c>
      <c r="D1670" s="12">
        <f>2026-marketing_campaign4[[#This Row],[Year_Birth]]</f>
        <v>59</v>
      </c>
      <c r="E1670" s="12" t="str" cm="1">
        <f t="array" ref="E16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70" s="12" t="s">
        <v>34</v>
      </c>
      <c r="G1670" s="12" t="s">
        <v>33</v>
      </c>
      <c r="H1670" s="11">
        <v>37054</v>
      </c>
      <c r="I1670">
        <v>1</v>
      </c>
      <c r="J1670">
        <v>1</v>
      </c>
      <c r="K1670" s="1">
        <v>41532</v>
      </c>
      <c r="L1670">
        <v>89</v>
      </c>
      <c r="M1670" s="11">
        <v>12</v>
      </c>
      <c r="N1670" s="11">
        <v>1</v>
      </c>
      <c r="O1670" s="11">
        <v>6</v>
      </c>
      <c r="P1670" s="11">
        <v>0</v>
      </c>
      <c r="Q1670" s="11">
        <v>1</v>
      </c>
      <c r="R1670" s="11">
        <v>5</v>
      </c>
      <c r="S16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1670" s="25" t="str" cm="1">
        <f t="array" ref="T16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70">
        <v>2</v>
      </c>
      <c r="V1670">
        <v>1</v>
      </c>
      <c r="W1670">
        <v>0</v>
      </c>
      <c r="X1670">
        <v>3</v>
      </c>
      <c r="Y1670">
        <v>7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3</v>
      </c>
      <c r="AG1670">
        <v>11</v>
      </c>
      <c r="AH1670">
        <v>0</v>
      </c>
    </row>
    <row r="1671" spans="2:34" x14ac:dyDescent="0.3">
      <c r="B1671">
        <v>4037</v>
      </c>
      <c r="C1671">
        <v>1976</v>
      </c>
      <c r="D1671" s="12">
        <f>2026-marketing_campaign4[[#This Row],[Year_Birth]]</f>
        <v>50</v>
      </c>
      <c r="E1671" s="12" t="str" cm="1">
        <f t="array" ref="E16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71" s="12" t="s">
        <v>29</v>
      </c>
      <c r="G1671" s="12" t="s">
        <v>35</v>
      </c>
      <c r="H1671" s="11">
        <v>31859</v>
      </c>
      <c r="I1671">
        <v>1</v>
      </c>
      <c r="J1671">
        <v>0</v>
      </c>
      <c r="K1671" s="1">
        <v>41439</v>
      </c>
      <c r="L1671">
        <v>77</v>
      </c>
      <c r="M1671" s="11">
        <v>3</v>
      </c>
      <c r="N1671" s="11">
        <v>1</v>
      </c>
      <c r="O1671" s="11">
        <v>3</v>
      </c>
      <c r="P1671" s="11">
        <v>8</v>
      </c>
      <c r="Q1671" s="11">
        <v>0</v>
      </c>
      <c r="R1671" s="11">
        <v>5</v>
      </c>
      <c r="S16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1671" s="25" t="str" cm="1">
        <f t="array" ref="T16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71">
        <v>1</v>
      </c>
      <c r="V1671">
        <v>1</v>
      </c>
      <c r="W1671">
        <v>0</v>
      </c>
      <c r="X1671">
        <v>2</v>
      </c>
      <c r="Y1671">
        <v>7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3</v>
      </c>
      <c r="AG1671">
        <v>11</v>
      </c>
      <c r="AH1671">
        <v>0</v>
      </c>
    </row>
    <row r="1672" spans="2:34" x14ac:dyDescent="0.3">
      <c r="B1672">
        <v>6642</v>
      </c>
      <c r="C1672">
        <v>1961</v>
      </c>
      <c r="D1672" s="12">
        <f>2026-marketing_campaign4[[#This Row],[Year_Birth]]</f>
        <v>65</v>
      </c>
      <c r="E1672" s="12" t="str" cm="1">
        <f t="array" ref="E16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72" s="12" t="s">
        <v>29</v>
      </c>
      <c r="G1672" s="12" t="s">
        <v>35</v>
      </c>
      <c r="H1672" s="11">
        <v>27215</v>
      </c>
      <c r="I1672">
        <v>2</v>
      </c>
      <c r="J1672">
        <v>1</v>
      </c>
      <c r="K1672" s="1">
        <v>41297</v>
      </c>
      <c r="L1672">
        <v>50</v>
      </c>
      <c r="M1672" s="11">
        <v>30</v>
      </c>
      <c r="N1672" s="11">
        <v>5</v>
      </c>
      <c r="O1672" s="11">
        <v>22</v>
      </c>
      <c r="P1672" s="11">
        <v>8</v>
      </c>
      <c r="Q1672" s="11">
        <v>9</v>
      </c>
      <c r="R1672" s="11">
        <v>28</v>
      </c>
      <c r="S16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</v>
      </c>
      <c r="T1672" s="25" t="str" cm="1">
        <f t="array" ref="T16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72">
        <v>4</v>
      </c>
      <c r="V1672">
        <v>2</v>
      </c>
      <c r="W1672">
        <v>1</v>
      </c>
      <c r="X1672">
        <v>4</v>
      </c>
      <c r="Y1672">
        <v>6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3</v>
      </c>
      <c r="AG1672">
        <v>11</v>
      </c>
      <c r="AH1672">
        <v>0</v>
      </c>
    </row>
    <row r="1673" spans="2:34" x14ac:dyDescent="0.3">
      <c r="B1673">
        <v>2793</v>
      </c>
      <c r="C1673">
        <v>1976</v>
      </c>
      <c r="D1673" s="12">
        <f>2026-marketing_campaign4[[#This Row],[Year_Birth]]</f>
        <v>50</v>
      </c>
      <c r="E1673" s="12" t="str" cm="1">
        <f t="array" ref="E16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73" s="12" t="s">
        <v>32</v>
      </c>
      <c r="G1673" s="12" t="s">
        <v>35</v>
      </c>
      <c r="H1673" s="11">
        <v>70179</v>
      </c>
      <c r="I1673">
        <v>0</v>
      </c>
      <c r="J1673">
        <v>1</v>
      </c>
      <c r="K1673" s="1">
        <v>41476</v>
      </c>
      <c r="L1673">
        <v>10</v>
      </c>
      <c r="M1673" s="11">
        <v>532</v>
      </c>
      <c r="N1673" s="11">
        <v>88</v>
      </c>
      <c r="O1673" s="11">
        <v>168</v>
      </c>
      <c r="P1673" s="11">
        <v>69</v>
      </c>
      <c r="Q1673" s="11">
        <v>44</v>
      </c>
      <c r="R1673" s="11">
        <v>133</v>
      </c>
      <c r="S16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1034</v>
      </c>
      <c r="T1673" s="25" t="str" cm="1">
        <f t="array" ref="T16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73">
        <v>3</v>
      </c>
      <c r="V1673">
        <v>7</v>
      </c>
      <c r="W1673">
        <v>3</v>
      </c>
      <c r="X1673">
        <v>13</v>
      </c>
      <c r="Y1673">
        <v>5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3</v>
      </c>
      <c r="AG1673">
        <v>11</v>
      </c>
      <c r="AH1673">
        <v>0</v>
      </c>
    </row>
    <row r="1674" spans="2:34" x14ac:dyDescent="0.3">
      <c r="B1674">
        <v>5424</v>
      </c>
      <c r="C1674">
        <v>1983</v>
      </c>
      <c r="D1674" s="12">
        <f>2026-marketing_campaign4[[#This Row],[Year_Birth]]</f>
        <v>43</v>
      </c>
      <c r="E1674" s="12" t="str" cm="1">
        <f t="array" ref="E16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74" s="12" t="s">
        <v>29</v>
      </c>
      <c r="G1674" s="12" t="s">
        <v>33</v>
      </c>
      <c r="H1674" s="11">
        <v>39922</v>
      </c>
      <c r="I1674">
        <v>1</v>
      </c>
      <c r="J1674">
        <v>0</v>
      </c>
      <c r="K1674" s="1">
        <v>41319</v>
      </c>
      <c r="L1674">
        <v>30</v>
      </c>
      <c r="M1674" s="11">
        <v>29</v>
      </c>
      <c r="N1674" s="11">
        <v>12</v>
      </c>
      <c r="O1674" s="11">
        <v>59</v>
      </c>
      <c r="P1674" s="11">
        <v>19</v>
      </c>
      <c r="Q1674" s="11">
        <v>1</v>
      </c>
      <c r="R1674" s="11">
        <v>36</v>
      </c>
      <c r="S16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</v>
      </c>
      <c r="T1674" s="25" t="str" cm="1">
        <f t="array" ref="T16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74">
        <v>2</v>
      </c>
      <c r="V1674">
        <v>3</v>
      </c>
      <c r="W1674">
        <v>0</v>
      </c>
      <c r="X1674">
        <v>4</v>
      </c>
      <c r="Y1674">
        <v>8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3</v>
      </c>
      <c r="AG1674">
        <v>11</v>
      </c>
      <c r="AH1674">
        <v>0</v>
      </c>
    </row>
    <row r="1675" spans="2:34" x14ac:dyDescent="0.3">
      <c r="B1675">
        <v>879</v>
      </c>
      <c r="C1675">
        <v>1976</v>
      </c>
      <c r="D1675" s="12">
        <f>2026-marketing_campaign4[[#This Row],[Year_Birth]]</f>
        <v>50</v>
      </c>
      <c r="E1675" s="12" t="str" cm="1">
        <f t="array" ref="E16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75" s="12" t="s">
        <v>34</v>
      </c>
      <c r="G1675" s="12" t="s">
        <v>33</v>
      </c>
      <c r="H1675" s="11">
        <v>49681</v>
      </c>
      <c r="I1675">
        <v>0</v>
      </c>
      <c r="J1675">
        <v>2</v>
      </c>
      <c r="K1675" s="1">
        <v>41582</v>
      </c>
      <c r="L1675">
        <v>66</v>
      </c>
      <c r="M1675" s="11">
        <v>411</v>
      </c>
      <c r="N1675" s="11">
        <v>0</v>
      </c>
      <c r="O1675" s="11">
        <v>26</v>
      </c>
      <c r="P1675" s="11">
        <v>0</v>
      </c>
      <c r="Q1675" s="11">
        <v>0</v>
      </c>
      <c r="R1675" s="11">
        <v>21</v>
      </c>
      <c r="S16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458</v>
      </c>
      <c r="T1675" s="25" t="str" cm="1">
        <f t="array" ref="T16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75">
        <v>6</v>
      </c>
      <c r="V1675">
        <v>7</v>
      </c>
      <c r="W1675">
        <v>1</v>
      </c>
      <c r="X1675">
        <v>7</v>
      </c>
      <c r="Y1675">
        <v>7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3</v>
      </c>
      <c r="AG1675">
        <v>11</v>
      </c>
      <c r="AH1675">
        <v>0</v>
      </c>
    </row>
    <row r="1676" spans="2:34" x14ac:dyDescent="0.3">
      <c r="B1676">
        <v>9530</v>
      </c>
      <c r="C1676">
        <v>1988</v>
      </c>
      <c r="D1676" s="12">
        <f>2026-marketing_campaign4[[#This Row],[Year_Birth]]</f>
        <v>38</v>
      </c>
      <c r="E1676" s="12" t="str" cm="1">
        <f t="array" ref="E16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76" s="12" t="s">
        <v>29</v>
      </c>
      <c r="G1676" s="12" t="s">
        <v>33</v>
      </c>
      <c r="H1676" s="11">
        <v>24645</v>
      </c>
      <c r="I1676">
        <v>1</v>
      </c>
      <c r="J1676">
        <v>0</v>
      </c>
      <c r="K1676" s="1">
        <v>41214</v>
      </c>
      <c r="L1676">
        <v>16</v>
      </c>
      <c r="M1676" s="11">
        <v>5</v>
      </c>
      <c r="N1676" s="11">
        <v>3</v>
      </c>
      <c r="O1676" s="11">
        <v>4</v>
      </c>
      <c r="P1676" s="11">
        <v>4</v>
      </c>
      <c r="Q1676" s="11">
        <v>1</v>
      </c>
      <c r="R1676" s="11">
        <v>0</v>
      </c>
      <c r="S16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1676" s="25" t="str" cm="1">
        <f t="array" ref="T16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76">
        <v>1</v>
      </c>
      <c r="V1676">
        <v>1</v>
      </c>
      <c r="W1676">
        <v>0</v>
      </c>
      <c r="X1676">
        <v>2</v>
      </c>
      <c r="Y1676">
        <v>8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3</v>
      </c>
      <c r="AG1676">
        <v>11</v>
      </c>
      <c r="AH1676">
        <v>0</v>
      </c>
    </row>
    <row r="1677" spans="2:34" x14ac:dyDescent="0.3">
      <c r="B1677">
        <v>4828</v>
      </c>
      <c r="C1677">
        <v>1954</v>
      </c>
      <c r="D1677" s="12">
        <f>2026-marketing_campaign4[[#This Row],[Year_Birth]]</f>
        <v>72</v>
      </c>
      <c r="E1677" s="12" t="str" cm="1">
        <f t="array" ref="E16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77" s="12" t="s">
        <v>29</v>
      </c>
      <c r="G1677" s="12" t="s">
        <v>35</v>
      </c>
      <c r="H1677" s="11">
        <v>79865</v>
      </c>
      <c r="I1677">
        <v>0</v>
      </c>
      <c r="J1677">
        <v>1</v>
      </c>
      <c r="K1677" s="1">
        <v>41808</v>
      </c>
      <c r="L1677">
        <v>12</v>
      </c>
      <c r="M1677" s="11">
        <v>71</v>
      </c>
      <c r="N1677" s="11">
        <v>99</v>
      </c>
      <c r="O1677" s="11">
        <v>278</v>
      </c>
      <c r="P1677" s="11">
        <v>185</v>
      </c>
      <c r="Q1677" s="11">
        <v>121</v>
      </c>
      <c r="R1677" s="11">
        <v>38</v>
      </c>
      <c r="S16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792</v>
      </c>
      <c r="T1677" s="25" t="str" cm="1">
        <f t="array" ref="T16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77">
        <v>1</v>
      </c>
      <c r="V1677">
        <v>5</v>
      </c>
      <c r="W1677">
        <v>10</v>
      </c>
      <c r="X1677">
        <v>5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3</v>
      </c>
      <c r="AG1677">
        <v>11</v>
      </c>
      <c r="AH1677">
        <v>0</v>
      </c>
    </row>
    <row r="1678" spans="2:34" x14ac:dyDescent="0.3">
      <c r="B1678">
        <v>10699</v>
      </c>
      <c r="C1678">
        <v>1985</v>
      </c>
      <c r="D1678" s="12">
        <f>2026-marketing_campaign4[[#This Row],[Year_Birth]]</f>
        <v>41</v>
      </c>
      <c r="E1678" s="12" t="str" cm="1">
        <f t="array" ref="E16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78" s="12" t="s">
        <v>29</v>
      </c>
      <c r="G1678" s="12" t="s">
        <v>33</v>
      </c>
      <c r="H1678" s="11">
        <v>44322</v>
      </c>
      <c r="I1678">
        <v>1</v>
      </c>
      <c r="J1678">
        <v>0</v>
      </c>
      <c r="K1678" s="1">
        <v>41806</v>
      </c>
      <c r="L1678">
        <v>30</v>
      </c>
      <c r="M1678" s="11">
        <v>46</v>
      </c>
      <c r="N1678" s="11">
        <v>0</v>
      </c>
      <c r="O1678" s="11">
        <v>40</v>
      </c>
      <c r="P1678" s="11">
        <v>3</v>
      </c>
      <c r="Q1678" s="11">
        <v>0</v>
      </c>
      <c r="R1678" s="11">
        <v>3</v>
      </c>
      <c r="S16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</v>
      </c>
      <c r="T1678" s="25" t="str" cm="1">
        <f t="array" ref="T16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78">
        <v>2</v>
      </c>
      <c r="V1678">
        <v>3</v>
      </c>
      <c r="W1678">
        <v>0</v>
      </c>
      <c r="X1678">
        <v>3</v>
      </c>
      <c r="Y1678">
        <v>8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3</v>
      </c>
      <c r="AG1678">
        <v>11</v>
      </c>
      <c r="AH1678">
        <v>0</v>
      </c>
    </row>
    <row r="1679" spans="2:34" x14ac:dyDescent="0.3">
      <c r="B1679">
        <v>1497</v>
      </c>
      <c r="C1679">
        <v>1952</v>
      </c>
      <c r="D1679" s="12">
        <f>2026-marketing_campaign4[[#This Row],[Year_Birth]]</f>
        <v>74</v>
      </c>
      <c r="E1679" s="12" t="str" cm="1">
        <f t="array" ref="E16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79" s="12" t="s">
        <v>29</v>
      </c>
      <c r="G1679" s="12" t="s">
        <v>30</v>
      </c>
      <c r="H1679" s="11">
        <v>47958</v>
      </c>
      <c r="I1679">
        <v>0</v>
      </c>
      <c r="J1679">
        <v>1</v>
      </c>
      <c r="K1679" s="1">
        <v>41293</v>
      </c>
      <c r="L1679">
        <v>8</v>
      </c>
      <c r="M1679" s="11">
        <v>268</v>
      </c>
      <c r="N1679" s="11">
        <v>11</v>
      </c>
      <c r="O1679" s="11">
        <v>88</v>
      </c>
      <c r="P1679" s="11">
        <v>15</v>
      </c>
      <c r="Q1679" s="11">
        <v>3</v>
      </c>
      <c r="R1679" s="11">
        <v>22</v>
      </c>
      <c r="S16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407</v>
      </c>
      <c r="T1679" s="25" t="str" cm="1">
        <f t="array" ref="T16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79">
        <v>2</v>
      </c>
      <c r="V1679">
        <v>6</v>
      </c>
      <c r="W1679">
        <v>3</v>
      </c>
      <c r="X1679">
        <v>5</v>
      </c>
      <c r="Y1679">
        <v>5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3</v>
      </c>
      <c r="AG1679">
        <v>11</v>
      </c>
      <c r="AH1679">
        <v>0</v>
      </c>
    </row>
    <row r="1680" spans="2:34" x14ac:dyDescent="0.3">
      <c r="B1680">
        <v>7476</v>
      </c>
      <c r="C1680">
        <v>1964</v>
      </c>
      <c r="D1680" s="12">
        <f>2026-marketing_campaign4[[#This Row],[Year_Birth]]</f>
        <v>62</v>
      </c>
      <c r="E1680" s="12" t="str" cm="1">
        <f t="array" ref="E16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80" s="12" t="s">
        <v>34</v>
      </c>
      <c r="G1680" s="12" t="s">
        <v>30</v>
      </c>
      <c r="H1680" s="11">
        <v>63972</v>
      </c>
      <c r="I1680">
        <v>0</v>
      </c>
      <c r="J1680">
        <v>1</v>
      </c>
      <c r="K1680" s="1">
        <v>41245</v>
      </c>
      <c r="L1680">
        <v>93</v>
      </c>
      <c r="M1680" s="11">
        <v>928</v>
      </c>
      <c r="N1680" s="11">
        <v>63</v>
      </c>
      <c r="O1680" s="11">
        <v>254</v>
      </c>
      <c r="P1680" s="11">
        <v>0</v>
      </c>
      <c r="Q1680" s="11">
        <v>12</v>
      </c>
      <c r="R1680" s="11">
        <v>12</v>
      </c>
      <c r="S16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1269</v>
      </c>
      <c r="T1680" s="25" t="str" cm="1">
        <f t="array" ref="T16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680">
        <v>4</v>
      </c>
      <c r="V1680">
        <v>5</v>
      </c>
      <c r="W1680">
        <v>4</v>
      </c>
      <c r="X1680">
        <v>10</v>
      </c>
      <c r="Y1680">
        <v>4</v>
      </c>
      <c r="Z1680">
        <v>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3</v>
      </c>
      <c r="AG1680">
        <v>11</v>
      </c>
      <c r="AH1680">
        <v>0</v>
      </c>
    </row>
    <row r="1681" spans="2:34" x14ac:dyDescent="0.3">
      <c r="B1681">
        <v>4390</v>
      </c>
      <c r="C1681">
        <v>1954</v>
      </c>
      <c r="D1681" s="12">
        <f>2026-marketing_campaign4[[#This Row],[Year_Birth]]</f>
        <v>72</v>
      </c>
      <c r="E1681" s="12" t="str" cm="1">
        <f t="array" ref="E16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81" s="12" t="s">
        <v>29</v>
      </c>
      <c r="G1681" s="12" t="s">
        <v>31</v>
      </c>
      <c r="H1681" s="11">
        <v>75315</v>
      </c>
      <c r="I1681">
        <v>0</v>
      </c>
      <c r="J1681">
        <v>1</v>
      </c>
      <c r="K1681" s="1">
        <v>41744</v>
      </c>
      <c r="L1681">
        <v>14</v>
      </c>
      <c r="M1681" s="11">
        <v>459</v>
      </c>
      <c r="N1681" s="11">
        <v>15</v>
      </c>
      <c r="O1681" s="11">
        <v>171</v>
      </c>
      <c r="P1681" s="11">
        <v>142</v>
      </c>
      <c r="Q1681" s="11">
        <v>23</v>
      </c>
      <c r="R1681" s="11">
        <v>31</v>
      </c>
      <c r="S16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841</v>
      </c>
      <c r="T1681" s="25" t="str" cm="1">
        <f t="array" ref="T16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81">
        <v>2</v>
      </c>
      <c r="V1681">
        <v>5</v>
      </c>
      <c r="W1681">
        <v>4</v>
      </c>
      <c r="X1681">
        <v>12</v>
      </c>
      <c r="Y1681">
        <v>2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3</v>
      </c>
      <c r="AG1681">
        <v>11</v>
      </c>
      <c r="AH1681">
        <v>0</v>
      </c>
    </row>
    <row r="1682" spans="2:34" x14ac:dyDescent="0.3">
      <c r="B1682">
        <v>1081</v>
      </c>
      <c r="C1682">
        <v>1957</v>
      </c>
      <c r="D1682" s="12">
        <f>2026-marketing_campaign4[[#This Row],[Year_Birth]]</f>
        <v>69</v>
      </c>
      <c r="E1682" s="12" t="str" cm="1">
        <f t="array" ref="E16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82" s="12" t="s">
        <v>32</v>
      </c>
      <c r="G1682" s="12" t="s">
        <v>33</v>
      </c>
      <c r="H1682" s="11">
        <v>75283</v>
      </c>
      <c r="I1682">
        <v>1</v>
      </c>
      <c r="J1682">
        <v>2</v>
      </c>
      <c r="K1682" s="1">
        <v>41360</v>
      </c>
      <c r="L1682">
        <v>26</v>
      </c>
      <c r="M1682" s="11">
        <v>733</v>
      </c>
      <c r="N1682" s="11">
        <v>9</v>
      </c>
      <c r="O1682" s="11">
        <v>180</v>
      </c>
      <c r="P1682" s="11">
        <v>12</v>
      </c>
      <c r="Q1682" s="11">
        <v>19</v>
      </c>
      <c r="R1682" s="11">
        <v>66</v>
      </c>
      <c r="S16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1019</v>
      </c>
      <c r="T1682" s="25" t="str" cm="1">
        <f t="array" ref="T16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82">
        <v>11</v>
      </c>
      <c r="V1682">
        <v>6</v>
      </c>
      <c r="W1682">
        <v>3</v>
      </c>
      <c r="X1682">
        <v>5</v>
      </c>
      <c r="Y1682">
        <v>4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3</v>
      </c>
      <c r="AG1682">
        <v>11</v>
      </c>
      <c r="AH1682">
        <v>0</v>
      </c>
    </row>
    <row r="1683" spans="2:34" x14ac:dyDescent="0.3">
      <c r="B1683">
        <v>9916</v>
      </c>
      <c r="C1683">
        <v>1954</v>
      </c>
      <c r="D1683" s="12">
        <f>2026-marketing_campaign4[[#This Row],[Year_Birth]]</f>
        <v>72</v>
      </c>
      <c r="E1683" s="12" t="str" cm="1">
        <f t="array" ref="E16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83" s="12" t="s">
        <v>29</v>
      </c>
      <c r="G1683" s="12" t="s">
        <v>33</v>
      </c>
      <c r="H1683" s="11">
        <v>38998</v>
      </c>
      <c r="I1683">
        <v>1</v>
      </c>
      <c r="J1683">
        <v>1</v>
      </c>
      <c r="K1683" s="1">
        <v>41216</v>
      </c>
      <c r="L1683">
        <v>92</v>
      </c>
      <c r="M1683" s="11">
        <v>34</v>
      </c>
      <c r="N1683" s="11">
        <v>1</v>
      </c>
      <c r="O1683" s="11">
        <v>14</v>
      </c>
      <c r="P1683" s="11">
        <v>0</v>
      </c>
      <c r="Q1683" s="11">
        <v>0</v>
      </c>
      <c r="R1683" s="11">
        <v>5</v>
      </c>
      <c r="S16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1683" s="25" t="str" cm="1">
        <f t="array" ref="T16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83">
        <v>3</v>
      </c>
      <c r="V1683">
        <v>2</v>
      </c>
      <c r="W1683">
        <v>0</v>
      </c>
      <c r="X1683">
        <v>3</v>
      </c>
      <c r="Y1683">
        <v>8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3</v>
      </c>
      <c r="AG1683">
        <v>11</v>
      </c>
      <c r="AH1683">
        <v>0</v>
      </c>
    </row>
    <row r="1684" spans="2:34" x14ac:dyDescent="0.3">
      <c r="B1684">
        <v>8135</v>
      </c>
      <c r="C1684">
        <v>1986</v>
      </c>
      <c r="D1684" s="12">
        <f>2026-marketing_campaign4[[#This Row],[Year_Birth]]</f>
        <v>40</v>
      </c>
      <c r="E1684" s="12" t="str" cm="1">
        <f t="array" ref="E16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84" s="12" t="s">
        <v>34</v>
      </c>
      <c r="G1684" s="12" t="s">
        <v>33</v>
      </c>
      <c r="H1684" s="11">
        <v>27161</v>
      </c>
      <c r="I1684">
        <v>1</v>
      </c>
      <c r="J1684">
        <v>0</v>
      </c>
      <c r="K1684" s="1">
        <v>41575</v>
      </c>
      <c r="L1684">
        <v>41</v>
      </c>
      <c r="M1684" s="11">
        <v>7</v>
      </c>
      <c r="N1684" s="11">
        <v>4</v>
      </c>
      <c r="O1684" s="11">
        <v>23</v>
      </c>
      <c r="P1684" s="11">
        <v>7</v>
      </c>
      <c r="Q1684" s="11">
        <v>0</v>
      </c>
      <c r="R1684" s="11">
        <v>11</v>
      </c>
      <c r="S16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</v>
      </c>
      <c r="T1684" s="25" t="str" cm="1">
        <f t="array" ref="T16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84">
        <v>1</v>
      </c>
      <c r="V1684">
        <v>1</v>
      </c>
      <c r="W1684">
        <v>0</v>
      </c>
      <c r="X1684">
        <v>3</v>
      </c>
      <c r="Y1684">
        <v>7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3</v>
      </c>
      <c r="AG1684">
        <v>11</v>
      </c>
      <c r="AH1684">
        <v>0</v>
      </c>
    </row>
    <row r="1685" spans="2:34" x14ac:dyDescent="0.3">
      <c r="B1685">
        <v>4967</v>
      </c>
      <c r="C1685">
        <v>1960</v>
      </c>
      <c r="D1685" s="12">
        <f>2026-marketing_campaign4[[#This Row],[Year_Birth]]</f>
        <v>66</v>
      </c>
      <c r="E1685" s="12" t="str" cm="1">
        <f t="array" ref="E16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85" s="12" t="s">
        <v>32</v>
      </c>
      <c r="G1685" s="12" t="s">
        <v>31</v>
      </c>
      <c r="H1685" s="11">
        <v>38201</v>
      </c>
      <c r="I1685">
        <v>0</v>
      </c>
      <c r="J1685">
        <v>1</v>
      </c>
      <c r="K1685" s="1">
        <v>41362</v>
      </c>
      <c r="L1685">
        <v>19</v>
      </c>
      <c r="M1685" s="11">
        <v>233</v>
      </c>
      <c r="N1685" s="11">
        <v>0</v>
      </c>
      <c r="O1685" s="11">
        <v>23</v>
      </c>
      <c r="P1685" s="11">
        <v>0</v>
      </c>
      <c r="Q1685" s="11">
        <v>0</v>
      </c>
      <c r="R1685" s="11">
        <v>12</v>
      </c>
      <c r="S16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268</v>
      </c>
      <c r="T1685" s="25" t="str" cm="1">
        <f t="array" ref="T16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85">
        <v>4</v>
      </c>
      <c r="V1685">
        <v>5</v>
      </c>
      <c r="W1685">
        <v>1</v>
      </c>
      <c r="X1685">
        <v>5</v>
      </c>
      <c r="Y1685">
        <v>8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3</v>
      </c>
      <c r="AG1685">
        <v>11</v>
      </c>
      <c r="AH1685">
        <v>0</v>
      </c>
    </row>
    <row r="1686" spans="2:34" x14ac:dyDescent="0.3">
      <c r="B1686">
        <v>9298</v>
      </c>
      <c r="C1686">
        <v>1947</v>
      </c>
      <c r="D1686" s="12">
        <f>2026-marketing_campaign4[[#This Row],[Year_Birth]]</f>
        <v>79</v>
      </c>
      <c r="E1686" s="12" t="str" cm="1">
        <f t="array" ref="E16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86" s="12" t="s">
        <v>32</v>
      </c>
      <c r="G1686" s="12" t="s">
        <v>31</v>
      </c>
      <c r="H1686" s="11">
        <v>81574</v>
      </c>
      <c r="I1686">
        <v>0</v>
      </c>
      <c r="J1686">
        <v>0</v>
      </c>
      <c r="K1686" s="1">
        <v>41757</v>
      </c>
      <c r="L1686">
        <v>89</v>
      </c>
      <c r="M1686" s="11">
        <v>1252</v>
      </c>
      <c r="N1686" s="11">
        <v>0</v>
      </c>
      <c r="O1686" s="11">
        <v>465</v>
      </c>
      <c r="P1686" s="11">
        <v>46</v>
      </c>
      <c r="Q1686" s="11">
        <v>35</v>
      </c>
      <c r="R1686" s="11">
        <v>0</v>
      </c>
      <c r="S16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1798</v>
      </c>
      <c r="T1686" s="25" t="str" cm="1">
        <f t="array" ref="T16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686">
        <v>1</v>
      </c>
      <c r="V1686">
        <v>4</v>
      </c>
      <c r="W1686">
        <v>5</v>
      </c>
      <c r="X1686">
        <v>8</v>
      </c>
      <c r="Y1686">
        <v>1</v>
      </c>
      <c r="Z1686">
        <v>0</v>
      </c>
      <c r="AA1686">
        <v>1</v>
      </c>
      <c r="AB1686">
        <v>1</v>
      </c>
      <c r="AC1686">
        <v>0</v>
      </c>
      <c r="AD1686">
        <v>0</v>
      </c>
      <c r="AE1686">
        <v>0</v>
      </c>
      <c r="AF1686">
        <v>3</v>
      </c>
      <c r="AG1686">
        <v>11</v>
      </c>
      <c r="AH1686">
        <v>0</v>
      </c>
    </row>
    <row r="1687" spans="2:34" x14ac:dyDescent="0.3">
      <c r="B1687">
        <v>8175</v>
      </c>
      <c r="C1687">
        <v>1992</v>
      </c>
      <c r="D1687" s="12">
        <f>2026-marketing_campaign4[[#This Row],[Year_Birth]]</f>
        <v>34</v>
      </c>
      <c r="E1687" s="12" t="str" cm="1">
        <f t="array" ref="E16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87" s="12" t="s">
        <v>29</v>
      </c>
      <c r="G1687" s="12" t="s">
        <v>33</v>
      </c>
      <c r="H1687" s="11">
        <v>34935</v>
      </c>
      <c r="I1687">
        <v>0</v>
      </c>
      <c r="J1687">
        <v>0</v>
      </c>
      <c r="K1687" s="1">
        <v>41446</v>
      </c>
      <c r="L1687">
        <v>71</v>
      </c>
      <c r="M1687" s="11">
        <v>34</v>
      </c>
      <c r="N1687" s="11">
        <v>4</v>
      </c>
      <c r="O1687" s="11">
        <v>66</v>
      </c>
      <c r="P1687" s="11">
        <v>3</v>
      </c>
      <c r="Q1687" s="11">
        <v>10</v>
      </c>
      <c r="R1687" s="11">
        <v>20</v>
      </c>
      <c r="S16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</v>
      </c>
      <c r="T1687" s="25" t="str" cm="1">
        <f t="array" ref="T16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87">
        <v>1</v>
      </c>
      <c r="V1687">
        <v>2</v>
      </c>
      <c r="W1687">
        <v>1</v>
      </c>
      <c r="X1687">
        <v>4</v>
      </c>
      <c r="Y1687">
        <v>7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3</v>
      </c>
      <c r="AG1687">
        <v>11</v>
      </c>
      <c r="AH1687">
        <v>0</v>
      </c>
    </row>
    <row r="1688" spans="2:34" x14ac:dyDescent="0.3">
      <c r="B1688">
        <v>6257</v>
      </c>
      <c r="C1688">
        <v>1976</v>
      </c>
      <c r="D1688" s="12">
        <f>2026-marketing_campaign4[[#This Row],[Year_Birth]]</f>
        <v>50</v>
      </c>
      <c r="E1688" s="12" t="str" cm="1">
        <f t="array" ref="E16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88" s="12" t="s">
        <v>34</v>
      </c>
      <c r="G1688" s="12" t="s">
        <v>30</v>
      </c>
      <c r="H1688" s="11">
        <v>60482</v>
      </c>
      <c r="I1688">
        <v>0</v>
      </c>
      <c r="J1688">
        <v>1</v>
      </c>
      <c r="K1688" s="1">
        <v>41297</v>
      </c>
      <c r="L1688">
        <v>81</v>
      </c>
      <c r="M1688" s="11">
        <v>255</v>
      </c>
      <c r="N1688" s="11">
        <v>43</v>
      </c>
      <c r="O1688" s="11">
        <v>134</v>
      </c>
      <c r="P1688" s="11">
        <v>37</v>
      </c>
      <c r="Q1688" s="11">
        <v>14</v>
      </c>
      <c r="R1688" s="11">
        <v>24</v>
      </c>
      <c r="S16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507</v>
      </c>
      <c r="T1688" s="25" t="str" cm="1">
        <f t="array" ref="T16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688">
        <v>1</v>
      </c>
      <c r="V1688">
        <v>7</v>
      </c>
      <c r="W1688">
        <v>2</v>
      </c>
      <c r="X1688">
        <v>7</v>
      </c>
      <c r="Y1688">
        <v>7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3</v>
      </c>
      <c r="AG1688">
        <v>11</v>
      </c>
      <c r="AH1688">
        <v>0</v>
      </c>
    </row>
    <row r="1689" spans="2:34" x14ac:dyDescent="0.3">
      <c r="B1689">
        <v>3790</v>
      </c>
      <c r="C1689">
        <v>1956</v>
      </c>
      <c r="D1689" s="12">
        <f>2026-marketing_campaign4[[#This Row],[Year_Birth]]</f>
        <v>70</v>
      </c>
      <c r="E1689" s="12" t="str" cm="1">
        <f t="array" ref="E16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89" s="12" t="s">
        <v>29</v>
      </c>
      <c r="G1689" s="12" t="s">
        <v>31</v>
      </c>
      <c r="H1689" s="11">
        <v>34633</v>
      </c>
      <c r="I1689">
        <v>2</v>
      </c>
      <c r="J1689">
        <v>1</v>
      </c>
      <c r="K1689" s="1">
        <v>41662</v>
      </c>
      <c r="L1689">
        <v>31</v>
      </c>
      <c r="M1689" s="11">
        <v>8</v>
      </c>
      <c r="N1689" s="11">
        <v>1</v>
      </c>
      <c r="O1689" s="11">
        <v>5</v>
      </c>
      <c r="P1689" s="11">
        <v>0</v>
      </c>
      <c r="Q1689" s="11">
        <v>0</v>
      </c>
      <c r="R1689" s="11">
        <v>1</v>
      </c>
      <c r="S16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1689" s="25" t="str" cm="1">
        <f t="array" ref="T16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89">
        <v>1</v>
      </c>
      <c r="V1689">
        <v>1</v>
      </c>
      <c r="W1689">
        <v>0</v>
      </c>
      <c r="X1689">
        <v>2</v>
      </c>
      <c r="Y1689">
        <v>6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3</v>
      </c>
      <c r="AG1689">
        <v>11</v>
      </c>
      <c r="AH1689">
        <v>0</v>
      </c>
    </row>
    <row r="1690" spans="2:34" x14ac:dyDescent="0.3">
      <c r="B1690">
        <v>9952</v>
      </c>
      <c r="C1690">
        <v>1947</v>
      </c>
      <c r="D1690" s="12">
        <f>2026-marketing_campaign4[[#This Row],[Year_Birth]]</f>
        <v>79</v>
      </c>
      <c r="E1690" s="12" t="str" cm="1">
        <f t="array" ref="E16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90" s="12" t="s">
        <v>34</v>
      </c>
      <c r="G1690" s="12" t="s">
        <v>31</v>
      </c>
      <c r="H1690" s="11">
        <v>78093</v>
      </c>
      <c r="I1690">
        <v>0</v>
      </c>
      <c r="J1690">
        <v>0</v>
      </c>
      <c r="K1690" s="1">
        <v>41619</v>
      </c>
      <c r="L1690">
        <v>53</v>
      </c>
      <c r="M1690" s="11">
        <v>368</v>
      </c>
      <c r="N1690" s="11">
        <v>32</v>
      </c>
      <c r="O1690" s="11">
        <v>639</v>
      </c>
      <c r="P1690" s="11">
        <v>13</v>
      </c>
      <c r="Q1690" s="11">
        <v>43</v>
      </c>
      <c r="R1690" s="11">
        <v>10</v>
      </c>
      <c r="S16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1105</v>
      </c>
      <c r="T1690" s="25" t="str" cm="1">
        <f t="array" ref="T16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690">
        <v>1</v>
      </c>
      <c r="V1690">
        <v>4</v>
      </c>
      <c r="W1690">
        <v>7</v>
      </c>
      <c r="X1690">
        <v>5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3</v>
      </c>
      <c r="AG1690">
        <v>11</v>
      </c>
      <c r="AH1690">
        <v>0</v>
      </c>
    </row>
    <row r="1691" spans="2:34" x14ac:dyDescent="0.3">
      <c r="B1691">
        <v>3503</v>
      </c>
      <c r="C1691">
        <v>1950</v>
      </c>
      <c r="D1691" s="12">
        <f>2026-marketing_campaign4[[#This Row],[Year_Birth]]</f>
        <v>76</v>
      </c>
      <c r="E1691" s="12" t="str" cm="1">
        <f t="array" ref="E16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91" s="12" t="s">
        <v>29</v>
      </c>
      <c r="G1691" s="12" t="s">
        <v>35</v>
      </c>
      <c r="H1691" s="11">
        <v>82460</v>
      </c>
      <c r="I1691">
        <v>0</v>
      </c>
      <c r="J1691">
        <v>0</v>
      </c>
      <c r="K1691" s="1">
        <v>41610</v>
      </c>
      <c r="L1691">
        <v>78</v>
      </c>
      <c r="M1691" s="11">
        <v>255</v>
      </c>
      <c r="N1691" s="11">
        <v>47</v>
      </c>
      <c r="O1691" s="11">
        <v>573</v>
      </c>
      <c r="P1691" s="11">
        <v>52</v>
      </c>
      <c r="Q1691" s="11">
        <v>32</v>
      </c>
      <c r="R1691" s="11">
        <v>15</v>
      </c>
      <c r="S16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974</v>
      </c>
      <c r="T1691" s="25" t="str" cm="1">
        <f t="array" ref="T16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91">
        <v>1</v>
      </c>
      <c r="V1691">
        <v>5</v>
      </c>
      <c r="W1691">
        <v>3</v>
      </c>
      <c r="X1691">
        <v>6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3</v>
      </c>
      <c r="AG1691">
        <v>11</v>
      </c>
      <c r="AH1691">
        <v>0</v>
      </c>
    </row>
    <row r="1692" spans="2:34" x14ac:dyDescent="0.3">
      <c r="B1692">
        <v>5223</v>
      </c>
      <c r="C1692">
        <v>1966</v>
      </c>
      <c r="D1692" s="12">
        <f>2026-marketing_campaign4[[#This Row],[Year_Birth]]</f>
        <v>60</v>
      </c>
      <c r="E1692" s="12" t="str" cm="1">
        <f t="array" ref="E16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692" s="12" t="s">
        <v>34</v>
      </c>
      <c r="G1692" s="12" t="s">
        <v>31</v>
      </c>
      <c r="H1692" s="11">
        <v>45903</v>
      </c>
      <c r="I1692">
        <v>0</v>
      </c>
      <c r="J1692">
        <v>1</v>
      </c>
      <c r="K1692" s="1">
        <v>41752</v>
      </c>
      <c r="L1692">
        <v>80</v>
      </c>
      <c r="M1692" s="11">
        <v>33</v>
      </c>
      <c r="N1692" s="11">
        <v>8</v>
      </c>
      <c r="O1692" s="11">
        <v>10</v>
      </c>
      <c r="P1692" s="11">
        <v>2</v>
      </c>
      <c r="Q1692" s="11">
        <v>10</v>
      </c>
      <c r="R1692" s="11">
        <v>3</v>
      </c>
      <c r="S16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</v>
      </c>
      <c r="T1692" s="25" t="str" cm="1">
        <f t="array" ref="T16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92">
        <v>2</v>
      </c>
      <c r="V1692">
        <v>2</v>
      </c>
      <c r="W1692">
        <v>1</v>
      </c>
      <c r="X1692">
        <v>3</v>
      </c>
      <c r="Y1692">
        <v>4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3</v>
      </c>
      <c r="AG1692">
        <v>11</v>
      </c>
      <c r="AH1692">
        <v>0</v>
      </c>
    </row>
    <row r="1693" spans="2:34" x14ac:dyDescent="0.3">
      <c r="B1693">
        <v>2471</v>
      </c>
      <c r="C1693">
        <v>1965</v>
      </c>
      <c r="D1693" s="12">
        <f>2026-marketing_campaign4[[#This Row],[Year_Birth]]</f>
        <v>61</v>
      </c>
      <c r="E1693" s="12" t="str" cm="1">
        <f t="array" ref="E16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93" s="12" t="s">
        <v>29</v>
      </c>
      <c r="G1693" s="12" t="s">
        <v>33</v>
      </c>
      <c r="H1693" s="11">
        <v>61482</v>
      </c>
      <c r="I1693">
        <v>0</v>
      </c>
      <c r="J1693">
        <v>0</v>
      </c>
      <c r="K1693" s="1">
        <v>41817</v>
      </c>
      <c r="L1693">
        <v>39</v>
      </c>
      <c r="M1693" s="11">
        <v>48</v>
      </c>
      <c r="N1693" s="11">
        <v>58</v>
      </c>
      <c r="O1693" s="11">
        <v>68</v>
      </c>
      <c r="P1693" s="11">
        <v>16</v>
      </c>
      <c r="Q1693" s="11">
        <v>66</v>
      </c>
      <c r="R1693" s="11">
        <v>43</v>
      </c>
      <c r="S16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299</v>
      </c>
      <c r="T1693" s="25" t="str" cm="1">
        <f t="array" ref="T16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93">
        <v>1</v>
      </c>
      <c r="V1693">
        <v>3</v>
      </c>
      <c r="W1693">
        <v>2</v>
      </c>
      <c r="X1693">
        <v>6</v>
      </c>
      <c r="Y1693">
        <v>2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3</v>
      </c>
      <c r="AG1693">
        <v>11</v>
      </c>
      <c r="AH1693">
        <v>0</v>
      </c>
    </row>
    <row r="1694" spans="2:34" x14ac:dyDescent="0.3">
      <c r="B1694">
        <v>5892</v>
      </c>
      <c r="C1694">
        <v>1980</v>
      </c>
      <c r="D1694" s="12">
        <f>2026-marketing_campaign4[[#This Row],[Year_Birth]]</f>
        <v>46</v>
      </c>
      <c r="E1694" s="12" t="str" cm="1">
        <f t="array" ref="E16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694" s="12" t="s">
        <v>29</v>
      </c>
      <c r="G1694" s="12" t="s">
        <v>33</v>
      </c>
      <c r="H1694" s="11">
        <v>34968</v>
      </c>
      <c r="I1694">
        <v>1</v>
      </c>
      <c r="J1694">
        <v>0</v>
      </c>
      <c r="K1694" s="1">
        <v>41374</v>
      </c>
      <c r="L1694">
        <v>11</v>
      </c>
      <c r="M1694" s="11">
        <v>158</v>
      </c>
      <c r="N1694" s="11">
        <v>6</v>
      </c>
      <c r="O1694" s="11">
        <v>45</v>
      </c>
      <c r="P1694" s="11">
        <v>8</v>
      </c>
      <c r="Q1694" s="11">
        <v>2</v>
      </c>
      <c r="R1694" s="11">
        <v>2</v>
      </c>
      <c r="S16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221</v>
      </c>
      <c r="T1694" s="25" t="str" cm="1">
        <f t="array" ref="T16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94">
        <v>7</v>
      </c>
      <c r="V1694">
        <v>3</v>
      </c>
      <c r="W1694">
        <v>2</v>
      </c>
      <c r="X1694">
        <v>5</v>
      </c>
      <c r="Y1694">
        <v>7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3</v>
      </c>
      <c r="AG1694">
        <v>11</v>
      </c>
      <c r="AH1694">
        <v>0</v>
      </c>
    </row>
    <row r="1695" spans="2:34" x14ac:dyDescent="0.3">
      <c r="B1695">
        <v>2612</v>
      </c>
      <c r="C1695">
        <v>1987</v>
      </c>
      <c r="D1695" s="12">
        <f>2026-marketing_campaign4[[#This Row],[Year_Birth]]</f>
        <v>39</v>
      </c>
      <c r="E1695" s="12" t="str" cm="1">
        <f t="array" ref="E16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95" s="12" t="s">
        <v>29</v>
      </c>
      <c r="G1695" s="12" t="s">
        <v>33</v>
      </c>
      <c r="H1695" s="11">
        <v>75794</v>
      </c>
      <c r="I1695">
        <v>0</v>
      </c>
      <c r="J1695">
        <v>0</v>
      </c>
      <c r="K1695" s="1">
        <v>41632</v>
      </c>
      <c r="L1695">
        <v>33</v>
      </c>
      <c r="M1695" s="11">
        <v>754</v>
      </c>
      <c r="N1695" s="11">
        <v>160</v>
      </c>
      <c r="O1695" s="11">
        <v>625</v>
      </c>
      <c r="P1695" s="11">
        <v>63</v>
      </c>
      <c r="Q1695" s="11">
        <v>32</v>
      </c>
      <c r="R1695" s="11">
        <v>48</v>
      </c>
      <c r="S16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1682</v>
      </c>
      <c r="T1695" s="25" t="str" cm="1">
        <f t="array" ref="T16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695">
        <v>1</v>
      </c>
      <c r="V1695">
        <v>7</v>
      </c>
      <c r="W1695">
        <v>5</v>
      </c>
      <c r="X1695">
        <v>12</v>
      </c>
      <c r="Y1695">
        <v>3</v>
      </c>
      <c r="Z1695">
        <v>0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3</v>
      </c>
      <c r="AG1695">
        <v>11</v>
      </c>
      <c r="AH1695">
        <v>0</v>
      </c>
    </row>
    <row r="1696" spans="2:34" x14ac:dyDescent="0.3">
      <c r="B1696">
        <v>4971</v>
      </c>
      <c r="C1696">
        <v>1962</v>
      </c>
      <c r="D1696" s="12">
        <f>2026-marketing_campaign4[[#This Row],[Year_Birth]]</f>
        <v>64</v>
      </c>
      <c r="E1696" s="12" t="str" cm="1">
        <f t="array" ref="E16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96" s="12" t="s">
        <v>32</v>
      </c>
      <c r="G1696" s="12" t="s">
        <v>31</v>
      </c>
      <c r="H1696" s="11">
        <v>31497</v>
      </c>
      <c r="I1696">
        <v>0</v>
      </c>
      <c r="J1696">
        <v>1</v>
      </c>
      <c r="K1696" s="1">
        <v>41249</v>
      </c>
      <c r="L1696">
        <v>22</v>
      </c>
      <c r="M1696" s="11">
        <v>108</v>
      </c>
      <c r="N1696" s="11">
        <v>1</v>
      </c>
      <c r="O1696" s="11">
        <v>28</v>
      </c>
      <c r="P1696" s="11">
        <v>13</v>
      </c>
      <c r="Q1696" s="11">
        <v>1</v>
      </c>
      <c r="R1696" s="11">
        <v>4</v>
      </c>
      <c r="S16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155</v>
      </c>
      <c r="T1696" s="25" t="str" cm="1">
        <f t="array" ref="T16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96">
        <v>2</v>
      </c>
      <c r="V1696">
        <v>3</v>
      </c>
      <c r="W1696">
        <v>1</v>
      </c>
      <c r="X1696">
        <v>4</v>
      </c>
      <c r="Y1696">
        <v>8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3</v>
      </c>
      <c r="AG1696">
        <v>11</v>
      </c>
      <c r="AH1696">
        <v>0</v>
      </c>
    </row>
    <row r="1697" spans="2:34" x14ac:dyDescent="0.3">
      <c r="B1697">
        <v>5185</v>
      </c>
      <c r="C1697">
        <v>1955</v>
      </c>
      <c r="D1697" s="12">
        <f>2026-marketing_campaign4[[#This Row],[Year_Birth]]</f>
        <v>71</v>
      </c>
      <c r="E1697" s="12" t="str" cm="1">
        <f t="array" ref="E16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697" s="12" t="s">
        <v>29</v>
      </c>
      <c r="G1697" s="12" t="s">
        <v>33</v>
      </c>
      <c r="H1697" s="11">
        <v>74268</v>
      </c>
      <c r="I1697">
        <v>0</v>
      </c>
      <c r="J1697">
        <v>0</v>
      </c>
      <c r="K1697" s="1">
        <v>41319</v>
      </c>
      <c r="L1697">
        <v>83</v>
      </c>
      <c r="M1697" s="11">
        <v>199</v>
      </c>
      <c r="N1697" s="11">
        <v>66</v>
      </c>
      <c r="O1697" s="11">
        <v>315</v>
      </c>
      <c r="P1697" s="11">
        <v>97</v>
      </c>
      <c r="Q1697" s="11">
        <v>174</v>
      </c>
      <c r="R1697" s="11">
        <v>41</v>
      </c>
      <c r="S16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892</v>
      </c>
      <c r="T1697" s="25" t="str" cm="1">
        <f t="array" ref="T16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697">
        <v>1</v>
      </c>
      <c r="V1697">
        <v>4</v>
      </c>
      <c r="W1697">
        <v>3</v>
      </c>
      <c r="X1697">
        <v>5</v>
      </c>
      <c r="Y1697">
        <v>2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3</v>
      </c>
      <c r="AG1697">
        <v>11</v>
      </c>
      <c r="AH1697">
        <v>0</v>
      </c>
    </row>
    <row r="1698" spans="2:34" x14ac:dyDescent="0.3">
      <c r="B1698">
        <v>10069</v>
      </c>
      <c r="C1698">
        <v>1988</v>
      </c>
      <c r="D1698" s="12">
        <f>2026-marketing_campaign4[[#This Row],[Year_Birth]]</f>
        <v>38</v>
      </c>
      <c r="E1698" s="12" t="str" cm="1">
        <f t="array" ref="E16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698" s="12" t="s">
        <v>36</v>
      </c>
      <c r="G1698" s="12" t="s">
        <v>31</v>
      </c>
      <c r="H1698" s="11">
        <v>13724</v>
      </c>
      <c r="I1698">
        <v>1</v>
      </c>
      <c r="J1698">
        <v>0</v>
      </c>
      <c r="K1698" s="1">
        <v>41152</v>
      </c>
      <c r="L1698">
        <v>43</v>
      </c>
      <c r="M1698" s="11">
        <v>2</v>
      </c>
      <c r="N1698" s="11">
        <v>7</v>
      </c>
      <c r="O1698" s="11">
        <v>5</v>
      </c>
      <c r="P1698" s="11">
        <v>2</v>
      </c>
      <c r="Q1698" s="11">
        <v>15</v>
      </c>
      <c r="R1698" s="11">
        <v>27</v>
      </c>
      <c r="S16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</v>
      </c>
      <c r="T1698" s="25" t="str" cm="1">
        <f t="array" ref="T16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698">
        <v>1</v>
      </c>
      <c r="V1698">
        <v>2</v>
      </c>
      <c r="W1698">
        <v>0</v>
      </c>
      <c r="X1698">
        <v>2</v>
      </c>
      <c r="Y1698">
        <v>9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3</v>
      </c>
      <c r="AG1698">
        <v>11</v>
      </c>
      <c r="AH1698">
        <v>0</v>
      </c>
    </row>
    <row r="1699" spans="2:34" x14ac:dyDescent="0.3">
      <c r="B1699">
        <v>2262</v>
      </c>
      <c r="C1699">
        <v>1965</v>
      </c>
      <c r="D1699" s="12">
        <f>2026-marketing_campaign4[[#This Row],[Year_Birth]]</f>
        <v>61</v>
      </c>
      <c r="E1699" s="12" t="str" cm="1">
        <f t="array" ref="E16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699" s="12" t="s">
        <v>34</v>
      </c>
      <c r="G1699" s="12" t="s">
        <v>31</v>
      </c>
      <c r="H1699" s="11">
        <v>45143</v>
      </c>
      <c r="I1699">
        <v>0</v>
      </c>
      <c r="J1699">
        <v>1</v>
      </c>
      <c r="K1699" s="1">
        <v>41512</v>
      </c>
      <c r="L1699">
        <v>74</v>
      </c>
      <c r="M1699" s="11">
        <v>202</v>
      </c>
      <c r="N1699" s="11">
        <v>5</v>
      </c>
      <c r="O1699" s="11">
        <v>74</v>
      </c>
      <c r="P1699" s="11">
        <v>11</v>
      </c>
      <c r="Q1699" s="11">
        <v>5</v>
      </c>
      <c r="R1699" s="11">
        <v>14</v>
      </c>
      <c r="S16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311</v>
      </c>
      <c r="T1699" s="25" t="str" cm="1">
        <f t="array" ref="T16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699">
        <v>3</v>
      </c>
      <c r="V1699">
        <v>6</v>
      </c>
      <c r="W1699">
        <v>1</v>
      </c>
      <c r="X1699">
        <v>5</v>
      </c>
      <c r="Y1699">
        <v>7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3</v>
      </c>
      <c r="AG1699">
        <v>11</v>
      </c>
      <c r="AH1699">
        <v>0</v>
      </c>
    </row>
    <row r="1700" spans="2:34" x14ac:dyDescent="0.3">
      <c r="B1700">
        <v>1131</v>
      </c>
      <c r="C1700">
        <v>1967</v>
      </c>
      <c r="D1700" s="12">
        <f>2026-marketing_campaign4[[#This Row],[Year_Birth]]</f>
        <v>59</v>
      </c>
      <c r="E1700" s="12" t="str" cm="1">
        <f t="array" ref="E17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00" s="12" t="s">
        <v>32</v>
      </c>
      <c r="G1700" s="12" t="s">
        <v>30</v>
      </c>
      <c r="H1700" s="11">
        <v>52569</v>
      </c>
      <c r="I1700">
        <v>0</v>
      </c>
      <c r="J1700">
        <v>1</v>
      </c>
      <c r="K1700" s="1">
        <v>41734</v>
      </c>
      <c r="L1700">
        <v>54</v>
      </c>
      <c r="M1700" s="11">
        <v>85</v>
      </c>
      <c r="N1700" s="11">
        <v>0</v>
      </c>
      <c r="O1700" s="11">
        <v>3</v>
      </c>
      <c r="P1700" s="11">
        <v>0</v>
      </c>
      <c r="Q1700" s="11">
        <v>0</v>
      </c>
      <c r="R1700" s="11">
        <v>7</v>
      </c>
      <c r="S17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95</v>
      </c>
      <c r="T1700" s="25" t="str" cm="1">
        <f t="array" ref="T17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00">
        <v>1</v>
      </c>
      <c r="V1700">
        <v>2</v>
      </c>
      <c r="W1700">
        <v>0</v>
      </c>
      <c r="X1700">
        <v>4</v>
      </c>
      <c r="Y1700">
        <v>3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3</v>
      </c>
      <c r="AG1700">
        <v>11</v>
      </c>
      <c r="AH1700">
        <v>0</v>
      </c>
    </row>
    <row r="1701" spans="2:34" x14ac:dyDescent="0.3">
      <c r="B1701">
        <v>24</v>
      </c>
      <c r="C1701">
        <v>1960</v>
      </c>
      <c r="D1701" s="12">
        <f>2026-marketing_campaign4[[#This Row],[Year_Birth]]</f>
        <v>66</v>
      </c>
      <c r="E1701" s="12" t="str" cm="1">
        <f t="array" ref="E17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01" s="12" t="s">
        <v>34</v>
      </c>
      <c r="G1701" s="12" t="s">
        <v>31</v>
      </c>
      <c r="H1701" s="11">
        <v>17144</v>
      </c>
      <c r="I1701">
        <v>1</v>
      </c>
      <c r="J1701">
        <v>1</v>
      </c>
      <c r="K1701" s="1">
        <v>41685</v>
      </c>
      <c r="L1701">
        <v>96</v>
      </c>
      <c r="M1701" s="11">
        <v>18</v>
      </c>
      <c r="N1701" s="11">
        <v>2</v>
      </c>
      <c r="O1701" s="11">
        <v>19</v>
      </c>
      <c r="P1701" s="11">
        <v>0</v>
      </c>
      <c r="Q1701" s="11">
        <v>2</v>
      </c>
      <c r="R1701" s="11">
        <v>6</v>
      </c>
      <c r="S17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1701" s="25" t="str" cm="1">
        <f t="array" ref="T17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01">
        <v>5</v>
      </c>
      <c r="V1701">
        <v>3</v>
      </c>
      <c r="W1701">
        <v>0</v>
      </c>
      <c r="X1701">
        <v>4</v>
      </c>
      <c r="Y1701">
        <v>7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3</v>
      </c>
      <c r="AG1701">
        <v>11</v>
      </c>
      <c r="AH1701">
        <v>0</v>
      </c>
    </row>
    <row r="1702" spans="2:34" x14ac:dyDescent="0.3">
      <c r="B1702">
        <v>3409</v>
      </c>
      <c r="C1702">
        <v>1984</v>
      </c>
      <c r="D1702" s="12">
        <f>2026-marketing_campaign4[[#This Row],[Year_Birth]]</f>
        <v>42</v>
      </c>
      <c r="E1702" s="12" t="str" cm="1">
        <f t="array" ref="E17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02" s="12" t="s">
        <v>29</v>
      </c>
      <c r="G1702" s="12" t="s">
        <v>30</v>
      </c>
      <c r="H1702" s="11">
        <v>36108</v>
      </c>
      <c r="I1702">
        <v>1</v>
      </c>
      <c r="J1702">
        <v>0</v>
      </c>
      <c r="K1702" s="1">
        <v>41562</v>
      </c>
      <c r="L1702">
        <v>68</v>
      </c>
      <c r="M1702" s="11">
        <v>141</v>
      </c>
      <c r="N1702" s="11">
        <v>8</v>
      </c>
      <c r="O1702" s="11">
        <v>129</v>
      </c>
      <c r="P1702" s="11">
        <v>3</v>
      </c>
      <c r="Q1702" s="11">
        <v>11</v>
      </c>
      <c r="R1702" s="11">
        <v>47</v>
      </c>
      <c r="S17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339</v>
      </c>
      <c r="T1702" s="25" t="str" cm="1">
        <f t="array" ref="T17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02">
        <v>3</v>
      </c>
      <c r="V1702">
        <v>7</v>
      </c>
      <c r="W1702">
        <v>1</v>
      </c>
      <c r="X1702">
        <v>4</v>
      </c>
      <c r="Y1702">
        <v>9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3</v>
      </c>
      <c r="AG1702">
        <v>11</v>
      </c>
      <c r="AH1702">
        <v>0</v>
      </c>
    </row>
    <row r="1703" spans="2:34" x14ac:dyDescent="0.3">
      <c r="B1703">
        <v>7022</v>
      </c>
      <c r="C1703">
        <v>1971</v>
      </c>
      <c r="D1703" s="12">
        <f>2026-marketing_campaign4[[#This Row],[Year_Birth]]</f>
        <v>55</v>
      </c>
      <c r="E1703" s="12" t="str" cm="1">
        <f t="array" ref="E17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03" s="12" t="s">
        <v>29</v>
      </c>
      <c r="G1703" s="12" t="s">
        <v>33</v>
      </c>
      <c r="H1703" s="11">
        <v>76445</v>
      </c>
      <c r="I1703">
        <v>1</v>
      </c>
      <c r="J1703">
        <v>0</v>
      </c>
      <c r="K1703" s="1">
        <v>41180</v>
      </c>
      <c r="L1703">
        <v>2</v>
      </c>
      <c r="M1703" s="11">
        <v>739</v>
      </c>
      <c r="N1703" s="11">
        <v>107</v>
      </c>
      <c r="O1703" s="11">
        <v>309</v>
      </c>
      <c r="P1703" s="11">
        <v>140</v>
      </c>
      <c r="Q1703" s="11">
        <v>80</v>
      </c>
      <c r="R1703" s="11">
        <v>35</v>
      </c>
      <c r="S17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1410</v>
      </c>
      <c r="T1703" s="25" t="str" cm="1">
        <f t="array" ref="T17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703">
        <v>1</v>
      </c>
      <c r="V1703">
        <v>2</v>
      </c>
      <c r="W1703">
        <v>5</v>
      </c>
      <c r="X1703">
        <v>13</v>
      </c>
      <c r="Y1703">
        <v>6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3</v>
      </c>
      <c r="AG1703">
        <v>11</v>
      </c>
      <c r="AH1703">
        <v>0</v>
      </c>
    </row>
    <row r="1704" spans="2:34" x14ac:dyDescent="0.3">
      <c r="B1704">
        <v>7943</v>
      </c>
      <c r="C1704">
        <v>1975</v>
      </c>
      <c r="D1704" s="12">
        <f>2026-marketing_campaign4[[#This Row],[Year_Birth]]</f>
        <v>51</v>
      </c>
      <c r="E1704" s="12" t="str" cm="1">
        <f t="array" ref="E17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04" s="12" t="s">
        <v>32</v>
      </c>
      <c r="G1704" s="12" t="s">
        <v>33</v>
      </c>
      <c r="H1704" s="11">
        <v>36663</v>
      </c>
      <c r="I1704">
        <v>1</v>
      </c>
      <c r="J1704">
        <v>0</v>
      </c>
      <c r="K1704" s="1">
        <v>41754</v>
      </c>
      <c r="L1704">
        <v>40</v>
      </c>
      <c r="M1704" s="11">
        <v>18</v>
      </c>
      <c r="N1704" s="11">
        <v>0</v>
      </c>
      <c r="O1704" s="11">
        <v>6</v>
      </c>
      <c r="P1704" s="11">
        <v>3</v>
      </c>
      <c r="Q1704" s="11">
        <v>3</v>
      </c>
      <c r="R1704" s="11">
        <v>5</v>
      </c>
      <c r="S17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</v>
      </c>
      <c r="T1704" s="25" t="str" cm="1">
        <f t="array" ref="T17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04">
        <v>1</v>
      </c>
      <c r="V1704">
        <v>1</v>
      </c>
      <c r="W1704">
        <v>1</v>
      </c>
      <c r="X1704">
        <v>3</v>
      </c>
      <c r="Y1704">
        <v>2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3</v>
      </c>
      <c r="AG1704">
        <v>11</v>
      </c>
      <c r="AH1704">
        <v>0</v>
      </c>
    </row>
    <row r="1705" spans="2:34" x14ac:dyDescent="0.3">
      <c r="B1705">
        <v>5272</v>
      </c>
      <c r="C1705">
        <v>1965</v>
      </c>
      <c r="D1705" s="12">
        <f>2026-marketing_campaign4[[#This Row],[Year_Birth]]</f>
        <v>61</v>
      </c>
      <c r="E1705" s="12" t="str" cm="1">
        <f t="array" ref="E17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05" s="12" t="s">
        <v>34</v>
      </c>
      <c r="G1705" s="12" t="s">
        <v>33</v>
      </c>
      <c r="H1705" s="11">
        <v>53843</v>
      </c>
      <c r="I1705">
        <v>0</v>
      </c>
      <c r="J1705">
        <v>1</v>
      </c>
      <c r="K1705" s="1">
        <v>41452</v>
      </c>
      <c r="L1705">
        <v>64</v>
      </c>
      <c r="M1705" s="11">
        <v>378</v>
      </c>
      <c r="N1705" s="11">
        <v>0</v>
      </c>
      <c r="O1705" s="11">
        <v>88</v>
      </c>
      <c r="P1705" s="11">
        <v>19</v>
      </c>
      <c r="Q1705" s="11">
        <v>4</v>
      </c>
      <c r="R1705" s="11">
        <v>73</v>
      </c>
      <c r="S17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562</v>
      </c>
      <c r="T1705" s="25" t="str" cm="1">
        <f t="array" ref="T17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05">
        <v>4</v>
      </c>
      <c r="V1705">
        <v>8</v>
      </c>
      <c r="W1705">
        <v>5</v>
      </c>
      <c r="X1705">
        <v>3</v>
      </c>
      <c r="Y1705">
        <v>7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3</v>
      </c>
      <c r="AG1705">
        <v>11</v>
      </c>
      <c r="AH1705">
        <v>0</v>
      </c>
    </row>
    <row r="1706" spans="2:34" x14ac:dyDescent="0.3">
      <c r="B1706">
        <v>5453</v>
      </c>
      <c r="C1706">
        <v>1956</v>
      </c>
      <c r="D1706" s="12">
        <f>2026-marketing_campaign4[[#This Row],[Year_Birth]]</f>
        <v>70</v>
      </c>
      <c r="E1706" s="12" t="str" cm="1">
        <f t="array" ref="E17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06" s="12" t="s">
        <v>34</v>
      </c>
      <c r="G1706" s="12" t="s">
        <v>33</v>
      </c>
      <c r="H1706" s="11">
        <v>90226</v>
      </c>
      <c r="I1706">
        <v>0</v>
      </c>
      <c r="J1706">
        <v>0</v>
      </c>
      <c r="K1706" s="1">
        <v>41178</v>
      </c>
      <c r="L1706">
        <v>26</v>
      </c>
      <c r="M1706" s="11">
        <v>1083</v>
      </c>
      <c r="N1706" s="11">
        <v>108</v>
      </c>
      <c r="O1706" s="11">
        <v>649</v>
      </c>
      <c r="P1706" s="11">
        <v>253</v>
      </c>
      <c r="Q1706" s="11">
        <v>151</v>
      </c>
      <c r="R1706" s="11">
        <v>108</v>
      </c>
      <c r="S17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2352</v>
      </c>
      <c r="T1706" s="25" t="str" cm="1">
        <f t="array" ref="T17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2251-2500</v>
      </c>
      <c r="U1706">
        <v>1</v>
      </c>
      <c r="V1706">
        <v>4</v>
      </c>
      <c r="W1706">
        <v>7</v>
      </c>
      <c r="X1706">
        <v>12</v>
      </c>
      <c r="Y1706">
        <v>2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3</v>
      </c>
      <c r="AG1706">
        <v>11</v>
      </c>
      <c r="AH1706">
        <v>0</v>
      </c>
    </row>
    <row r="1707" spans="2:34" x14ac:dyDescent="0.3">
      <c r="B1707">
        <v>2565</v>
      </c>
      <c r="C1707">
        <v>1955</v>
      </c>
      <c r="D1707" s="12">
        <f>2026-marketing_campaign4[[#This Row],[Year_Birth]]</f>
        <v>71</v>
      </c>
      <c r="E1707" s="12" t="str" cm="1">
        <f t="array" ref="E17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07" s="12" t="s">
        <v>34</v>
      </c>
      <c r="G1707" s="12" t="s">
        <v>35</v>
      </c>
      <c r="H1707" s="11">
        <v>70638</v>
      </c>
      <c r="I1707">
        <v>0</v>
      </c>
      <c r="J1707">
        <v>0</v>
      </c>
      <c r="K1707" s="1">
        <v>41426</v>
      </c>
      <c r="L1707">
        <v>69</v>
      </c>
      <c r="M1707" s="11">
        <v>1016</v>
      </c>
      <c r="N1707" s="11">
        <v>12</v>
      </c>
      <c r="O1707" s="11">
        <v>215</v>
      </c>
      <c r="P1707" s="11">
        <v>16</v>
      </c>
      <c r="Q1707" s="11">
        <v>12</v>
      </c>
      <c r="R1707" s="11">
        <v>63</v>
      </c>
      <c r="S17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1334</v>
      </c>
      <c r="T1707" s="25" t="str" cm="1">
        <f t="array" ref="T17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707">
        <v>1</v>
      </c>
      <c r="V1707">
        <v>4</v>
      </c>
      <c r="W1707">
        <v>5</v>
      </c>
      <c r="X1707">
        <v>10</v>
      </c>
      <c r="Y1707">
        <v>3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3</v>
      </c>
      <c r="AG1707">
        <v>11</v>
      </c>
      <c r="AH1707">
        <v>0</v>
      </c>
    </row>
    <row r="1708" spans="2:34" x14ac:dyDescent="0.3">
      <c r="B1708">
        <v>800</v>
      </c>
      <c r="C1708">
        <v>1960</v>
      </c>
      <c r="D1708" s="12">
        <f>2026-marketing_campaign4[[#This Row],[Year_Birth]]</f>
        <v>66</v>
      </c>
      <c r="E1708" s="12" t="str" cm="1">
        <f t="array" ref="E17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08" s="12" t="s">
        <v>29</v>
      </c>
      <c r="G1708" s="12" t="s">
        <v>31</v>
      </c>
      <c r="H1708" s="11">
        <v>44512</v>
      </c>
      <c r="I1708">
        <v>1</v>
      </c>
      <c r="J1708">
        <v>1</v>
      </c>
      <c r="K1708" s="1">
        <v>41516</v>
      </c>
      <c r="L1708">
        <v>57</v>
      </c>
      <c r="M1708" s="11">
        <v>23</v>
      </c>
      <c r="N1708" s="11">
        <v>1</v>
      </c>
      <c r="O1708" s="11">
        <v>6</v>
      </c>
      <c r="P1708" s="11">
        <v>0</v>
      </c>
      <c r="Q1708" s="11">
        <v>0</v>
      </c>
      <c r="R1708" s="11">
        <v>2</v>
      </c>
      <c r="S17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1708" s="25" t="str" cm="1">
        <f t="array" ref="T17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08">
        <v>2</v>
      </c>
      <c r="V1708">
        <v>1</v>
      </c>
      <c r="W1708">
        <v>0</v>
      </c>
      <c r="X1708">
        <v>3</v>
      </c>
      <c r="Y1708">
        <v>4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3</v>
      </c>
      <c r="AG1708">
        <v>11</v>
      </c>
      <c r="AH1708">
        <v>0</v>
      </c>
    </row>
    <row r="1709" spans="2:34" x14ac:dyDescent="0.3">
      <c r="B1709">
        <v>11092</v>
      </c>
      <c r="C1709">
        <v>1961</v>
      </c>
      <c r="D1709" s="12">
        <f>2026-marketing_campaign4[[#This Row],[Year_Birth]]</f>
        <v>65</v>
      </c>
      <c r="E1709" s="12" t="str" cm="1">
        <f t="array" ref="E17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09" s="12" t="s">
        <v>29</v>
      </c>
      <c r="G1709" s="12" t="s">
        <v>33</v>
      </c>
      <c r="H1709" s="11">
        <v>27116</v>
      </c>
      <c r="I1709">
        <v>1</v>
      </c>
      <c r="J1709">
        <v>1</v>
      </c>
      <c r="K1709" s="1">
        <v>41700</v>
      </c>
      <c r="L1709">
        <v>78</v>
      </c>
      <c r="M1709" s="11">
        <v>12</v>
      </c>
      <c r="N1709" s="11">
        <v>1</v>
      </c>
      <c r="O1709" s="11">
        <v>21</v>
      </c>
      <c r="P1709" s="11">
        <v>2</v>
      </c>
      <c r="Q1709" s="11">
        <v>2</v>
      </c>
      <c r="R1709" s="11">
        <v>3</v>
      </c>
      <c r="S17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1709" s="25" t="str" cm="1">
        <f t="array" ref="T17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09">
        <v>2</v>
      </c>
      <c r="V1709">
        <v>2</v>
      </c>
      <c r="W1709">
        <v>0</v>
      </c>
      <c r="X1709">
        <v>3</v>
      </c>
      <c r="Y1709">
        <v>7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3</v>
      </c>
      <c r="AG1709">
        <v>11</v>
      </c>
      <c r="AH1709">
        <v>0</v>
      </c>
    </row>
    <row r="1710" spans="2:34" x14ac:dyDescent="0.3">
      <c r="B1710">
        <v>5062</v>
      </c>
      <c r="C1710">
        <v>1963</v>
      </c>
      <c r="D1710" s="12">
        <f>2026-marketing_campaign4[[#This Row],[Year_Birth]]</f>
        <v>63</v>
      </c>
      <c r="E1710" s="12" t="str" cm="1">
        <f t="array" ref="E17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10" s="12" t="s">
        <v>32</v>
      </c>
      <c r="G1710" s="12" t="s">
        <v>33</v>
      </c>
      <c r="H1710" s="11">
        <v>54072</v>
      </c>
      <c r="I1710">
        <v>1</v>
      </c>
      <c r="J1710">
        <v>1</v>
      </c>
      <c r="K1710" s="1">
        <v>41482</v>
      </c>
      <c r="L1710">
        <v>71</v>
      </c>
      <c r="M1710" s="11">
        <v>35</v>
      </c>
      <c r="N1710" s="11">
        <v>0</v>
      </c>
      <c r="O1710" s="11">
        <v>4</v>
      </c>
      <c r="P1710" s="11">
        <v>0</v>
      </c>
      <c r="Q1710" s="11">
        <v>0</v>
      </c>
      <c r="R1710" s="11">
        <v>0</v>
      </c>
      <c r="S17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</v>
      </c>
      <c r="T1710" s="25" t="str" cm="1">
        <f t="array" ref="T17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10">
        <v>1</v>
      </c>
      <c r="V1710">
        <v>2</v>
      </c>
      <c r="W1710">
        <v>0</v>
      </c>
      <c r="X1710">
        <v>2</v>
      </c>
      <c r="Y1710">
        <v>8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3</v>
      </c>
      <c r="AG1710">
        <v>11</v>
      </c>
      <c r="AH1710">
        <v>0</v>
      </c>
    </row>
    <row r="1711" spans="2:34" x14ac:dyDescent="0.3">
      <c r="B1711">
        <v>8969</v>
      </c>
      <c r="C1711">
        <v>1977</v>
      </c>
      <c r="D1711" s="12">
        <f>2026-marketing_campaign4[[#This Row],[Year_Birth]]</f>
        <v>49</v>
      </c>
      <c r="E1711" s="12" t="str" cm="1">
        <f t="array" ref="E17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11" s="12" t="s">
        <v>29</v>
      </c>
      <c r="G1711" s="12" t="s">
        <v>33</v>
      </c>
      <c r="H1711" s="11">
        <v>71855</v>
      </c>
      <c r="I1711">
        <v>0</v>
      </c>
      <c r="J1711">
        <v>1</v>
      </c>
      <c r="K1711" s="1">
        <v>41290</v>
      </c>
      <c r="L1711">
        <v>59</v>
      </c>
      <c r="M1711" s="11">
        <v>548</v>
      </c>
      <c r="N1711" s="11">
        <v>31</v>
      </c>
      <c r="O1711" s="11">
        <v>422</v>
      </c>
      <c r="P1711" s="11">
        <v>0</v>
      </c>
      <c r="Q1711" s="11">
        <v>112</v>
      </c>
      <c r="R1711" s="11">
        <v>28</v>
      </c>
      <c r="S17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1141</v>
      </c>
      <c r="T1711" s="25" t="str" cm="1">
        <f t="array" ref="T17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711">
        <v>4</v>
      </c>
      <c r="V1711">
        <v>5</v>
      </c>
      <c r="W1711">
        <v>5</v>
      </c>
      <c r="X1711">
        <v>11</v>
      </c>
      <c r="Y1711">
        <v>3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3</v>
      </c>
      <c r="AG1711">
        <v>11</v>
      </c>
      <c r="AH1711">
        <v>0</v>
      </c>
    </row>
    <row r="1712" spans="2:34" x14ac:dyDescent="0.3">
      <c r="B1712">
        <v>4656</v>
      </c>
      <c r="C1712">
        <v>1990</v>
      </c>
      <c r="D1712" s="12">
        <f>2026-marketing_campaign4[[#This Row],[Year_Birth]]</f>
        <v>36</v>
      </c>
      <c r="E1712" s="12" t="str" cm="1">
        <f t="array" ref="E17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12" s="12" t="s">
        <v>37</v>
      </c>
      <c r="G1712" s="12" t="s">
        <v>30</v>
      </c>
      <c r="H1712" s="11">
        <v>51250</v>
      </c>
      <c r="I1712">
        <v>1</v>
      </c>
      <c r="J1712">
        <v>0</v>
      </c>
      <c r="K1712" s="1">
        <v>41363</v>
      </c>
      <c r="L1712">
        <v>28</v>
      </c>
      <c r="M1712" s="11">
        <v>342</v>
      </c>
      <c r="N1712" s="11">
        <v>32</v>
      </c>
      <c r="O1712" s="11">
        <v>230</v>
      </c>
      <c r="P1712" s="11">
        <v>34</v>
      </c>
      <c r="Q1712" s="11">
        <v>32</v>
      </c>
      <c r="R1712" s="11">
        <v>40</v>
      </c>
      <c r="S17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710</v>
      </c>
      <c r="T1712" s="25" t="str" cm="1">
        <f t="array" ref="T17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12">
        <v>5</v>
      </c>
      <c r="V1712">
        <v>10</v>
      </c>
      <c r="W1712">
        <v>5</v>
      </c>
      <c r="X1712">
        <v>4</v>
      </c>
      <c r="Y1712">
        <v>9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3</v>
      </c>
      <c r="AG1712">
        <v>11</v>
      </c>
      <c r="AH1712">
        <v>0</v>
      </c>
    </row>
    <row r="1713" spans="2:34" x14ac:dyDescent="0.3">
      <c r="B1713">
        <v>4480</v>
      </c>
      <c r="C1713">
        <v>1973</v>
      </c>
      <c r="D1713" s="12">
        <f>2026-marketing_campaign4[[#This Row],[Year_Birth]]</f>
        <v>53</v>
      </c>
      <c r="E1713" s="12" t="str" cm="1">
        <f t="array" ref="E17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13" s="12" t="s">
        <v>34</v>
      </c>
      <c r="G1713" s="12" t="s">
        <v>33</v>
      </c>
      <c r="H1713" s="11">
        <v>60432</v>
      </c>
      <c r="I1713">
        <v>0</v>
      </c>
      <c r="J1713">
        <v>1</v>
      </c>
      <c r="K1713" s="1">
        <v>41707</v>
      </c>
      <c r="L1713">
        <v>61</v>
      </c>
      <c r="M1713" s="11">
        <v>365</v>
      </c>
      <c r="N1713" s="11">
        <v>3</v>
      </c>
      <c r="O1713" s="11">
        <v>15</v>
      </c>
      <c r="P1713" s="11">
        <v>4</v>
      </c>
      <c r="Q1713" s="11">
        <v>3</v>
      </c>
      <c r="R1713" s="11">
        <v>11</v>
      </c>
      <c r="S17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401</v>
      </c>
      <c r="T1713" s="25" t="str" cm="1">
        <f t="array" ref="T17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13">
        <v>5</v>
      </c>
      <c r="V1713">
        <v>7</v>
      </c>
      <c r="W1713">
        <v>2</v>
      </c>
      <c r="X1713">
        <v>5</v>
      </c>
      <c r="Y1713">
        <v>6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3</v>
      </c>
      <c r="AG1713">
        <v>11</v>
      </c>
      <c r="AH1713">
        <v>0</v>
      </c>
    </row>
    <row r="1714" spans="2:34" x14ac:dyDescent="0.3">
      <c r="B1714">
        <v>9971</v>
      </c>
      <c r="C1714">
        <v>1964</v>
      </c>
      <c r="D1714" s="12">
        <f>2026-marketing_campaign4[[#This Row],[Year_Birth]]</f>
        <v>62</v>
      </c>
      <c r="E1714" s="12" t="str" cm="1">
        <f t="array" ref="E17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14" s="12" t="s">
        <v>32</v>
      </c>
      <c r="G1714" s="12" t="s">
        <v>33</v>
      </c>
      <c r="H1714" s="11">
        <v>65526</v>
      </c>
      <c r="I1714">
        <v>0</v>
      </c>
      <c r="J1714">
        <v>1</v>
      </c>
      <c r="K1714" s="1">
        <v>41740</v>
      </c>
      <c r="L1714">
        <v>22</v>
      </c>
      <c r="M1714" s="11">
        <v>397</v>
      </c>
      <c r="N1714" s="11">
        <v>19</v>
      </c>
      <c r="O1714" s="11">
        <v>69</v>
      </c>
      <c r="P1714" s="11">
        <v>12</v>
      </c>
      <c r="Q1714" s="11">
        <v>0</v>
      </c>
      <c r="R1714" s="11">
        <v>9</v>
      </c>
      <c r="S17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506</v>
      </c>
      <c r="T1714" s="25" t="str" cm="1">
        <f t="array" ref="T17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14">
        <v>1</v>
      </c>
      <c r="V1714">
        <v>4</v>
      </c>
      <c r="W1714">
        <v>4</v>
      </c>
      <c r="X1714">
        <v>8</v>
      </c>
      <c r="Y1714">
        <v>2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3</v>
      </c>
      <c r="AG1714">
        <v>11</v>
      </c>
      <c r="AH1714">
        <v>0</v>
      </c>
    </row>
    <row r="1715" spans="2:34" x14ac:dyDescent="0.3">
      <c r="B1715">
        <v>6729</v>
      </c>
      <c r="C1715">
        <v>1988</v>
      </c>
      <c r="D1715" s="12">
        <f>2026-marketing_campaign4[[#This Row],[Year_Birth]]</f>
        <v>38</v>
      </c>
      <c r="E1715" s="12" t="str" cm="1">
        <f t="array" ref="E17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15" s="12" t="s">
        <v>29</v>
      </c>
      <c r="G1715" s="12" t="s">
        <v>30</v>
      </c>
      <c r="H1715" s="11">
        <v>68655</v>
      </c>
      <c r="I1715">
        <v>0</v>
      </c>
      <c r="J1715">
        <v>0</v>
      </c>
      <c r="K1715" s="1">
        <v>41131</v>
      </c>
      <c r="L1715">
        <v>95</v>
      </c>
      <c r="M1715" s="11">
        <v>456</v>
      </c>
      <c r="N1715" s="11">
        <v>19</v>
      </c>
      <c r="O1715" s="11">
        <v>832</v>
      </c>
      <c r="P1715" s="11">
        <v>75</v>
      </c>
      <c r="Q1715" s="11">
        <v>118</v>
      </c>
      <c r="R1715" s="11">
        <v>38</v>
      </c>
      <c r="S17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1538</v>
      </c>
      <c r="T1715" s="25" t="str" cm="1">
        <f t="array" ref="T17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715">
        <v>1</v>
      </c>
      <c r="V1715">
        <v>4</v>
      </c>
      <c r="W1715">
        <v>5</v>
      </c>
      <c r="X1715">
        <v>11</v>
      </c>
      <c r="Y1715">
        <v>3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3</v>
      </c>
      <c r="AG1715">
        <v>11</v>
      </c>
      <c r="AH1715">
        <v>0</v>
      </c>
    </row>
    <row r="1716" spans="2:34" x14ac:dyDescent="0.3">
      <c r="B1716">
        <v>1773</v>
      </c>
      <c r="C1716">
        <v>1978</v>
      </c>
      <c r="D1716" s="12">
        <f>2026-marketing_campaign4[[#This Row],[Year_Birth]]</f>
        <v>48</v>
      </c>
      <c r="E1716" s="12" t="str" cm="1">
        <f t="array" ref="E17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16" s="12" t="s">
        <v>37</v>
      </c>
      <c r="G1716" s="12" t="s">
        <v>33</v>
      </c>
      <c r="H1716" s="11">
        <v>12393</v>
      </c>
      <c r="I1716">
        <v>0</v>
      </c>
      <c r="J1716">
        <v>0</v>
      </c>
      <c r="K1716" s="1">
        <v>41247</v>
      </c>
      <c r="L1716">
        <v>38</v>
      </c>
      <c r="M1716" s="11">
        <v>5</v>
      </c>
      <c r="N1716" s="11">
        <v>6</v>
      </c>
      <c r="O1716" s="11">
        <v>15</v>
      </c>
      <c r="P1716" s="11">
        <v>11</v>
      </c>
      <c r="Q1716" s="11">
        <v>7</v>
      </c>
      <c r="R1716" s="11">
        <v>13</v>
      </c>
      <c r="S17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1716" s="25" t="str" cm="1">
        <f t="array" ref="T17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16">
        <v>1</v>
      </c>
      <c r="V1716">
        <v>2</v>
      </c>
      <c r="W1716">
        <v>0</v>
      </c>
      <c r="X1716">
        <v>3</v>
      </c>
      <c r="Y1716">
        <v>9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3</v>
      </c>
      <c r="AG1716">
        <v>11</v>
      </c>
      <c r="AH1716">
        <v>0</v>
      </c>
    </row>
    <row r="1717" spans="2:34" x14ac:dyDescent="0.3">
      <c r="B1717">
        <v>1764</v>
      </c>
      <c r="C1717">
        <v>1975</v>
      </c>
      <c r="D1717" s="12">
        <f>2026-marketing_campaign4[[#This Row],[Year_Birth]]</f>
        <v>51</v>
      </c>
      <c r="E1717" s="12" t="str" cm="1">
        <f t="array" ref="E17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17" s="12" t="s">
        <v>29</v>
      </c>
      <c r="G1717" s="12" t="s">
        <v>30</v>
      </c>
      <c r="H1717" s="11">
        <v>33955</v>
      </c>
      <c r="I1717">
        <v>1</v>
      </c>
      <c r="J1717">
        <v>0</v>
      </c>
      <c r="K1717" s="1">
        <v>41495</v>
      </c>
      <c r="L1717">
        <v>92</v>
      </c>
      <c r="M1717" s="11">
        <v>100</v>
      </c>
      <c r="N1717" s="11">
        <v>2</v>
      </c>
      <c r="O1717" s="11">
        <v>128</v>
      </c>
      <c r="P1717" s="11">
        <v>23</v>
      </c>
      <c r="Q1717" s="11">
        <v>7</v>
      </c>
      <c r="R1717" s="11">
        <v>10</v>
      </c>
      <c r="S17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270</v>
      </c>
      <c r="T1717" s="25" t="str" cm="1">
        <f t="array" ref="T17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17">
        <v>4</v>
      </c>
      <c r="V1717">
        <v>5</v>
      </c>
      <c r="W1717">
        <v>1</v>
      </c>
      <c r="X1717">
        <v>5</v>
      </c>
      <c r="Y1717">
        <v>8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3</v>
      </c>
      <c r="AG1717">
        <v>11</v>
      </c>
      <c r="AH1717">
        <v>0</v>
      </c>
    </row>
    <row r="1718" spans="2:34" x14ac:dyDescent="0.3">
      <c r="B1718">
        <v>10099</v>
      </c>
      <c r="C1718">
        <v>1984</v>
      </c>
      <c r="D1718" s="12">
        <f>2026-marketing_campaign4[[#This Row],[Year_Birth]]</f>
        <v>42</v>
      </c>
      <c r="E1718" s="12" t="str" cm="1">
        <f t="array" ref="E17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18" s="12" t="s">
        <v>29</v>
      </c>
      <c r="G1718" s="12" t="s">
        <v>33</v>
      </c>
      <c r="H1718" s="11">
        <v>55434</v>
      </c>
      <c r="I1718">
        <v>1</v>
      </c>
      <c r="J1718">
        <v>0</v>
      </c>
      <c r="K1718" s="1">
        <v>41552</v>
      </c>
      <c r="L1718">
        <v>21</v>
      </c>
      <c r="M1718" s="11">
        <v>238</v>
      </c>
      <c r="N1718" s="11">
        <v>115</v>
      </c>
      <c r="O1718" s="11">
        <v>215</v>
      </c>
      <c r="P1718" s="11">
        <v>169</v>
      </c>
      <c r="Q1718" s="11">
        <v>69</v>
      </c>
      <c r="R1718" s="11">
        <v>76</v>
      </c>
      <c r="S17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882</v>
      </c>
      <c r="T1718" s="25" t="str" cm="1">
        <f t="array" ref="T17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718">
        <v>3</v>
      </c>
      <c r="V1718">
        <v>5</v>
      </c>
      <c r="W1718">
        <v>3</v>
      </c>
      <c r="X1718">
        <v>13</v>
      </c>
      <c r="Y1718">
        <v>4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3</v>
      </c>
      <c r="AG1718">
        <v>11</v>
      </c>
      <c r="AH1718">
        <v>0</v>
      </c>
    </row>
    <row r="1719" spans="2:34" x14ac:dyDescent="0.3">
      <c r="B1719">
        <v>5423</v>
      </c>
      <c r="C1719">
        <v>1983</v>
      </c>
      <c r="D1719" s="12">
        <f>2026-marketing_campaign4[[#This Row],[Year_Birth]]</f>
        <v>43</v>
      </c>
      <c r="E1719" s="12" t="str" cm="1">
        <f t="array" ref="E17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19" s="12" t="s">
        <v>29</v>
      </c>
      <c r="G1719" s="12" t="s">
        <v>31</v>
      </c>
      <c r="H1719" s="11">
        <v>28359</v>
      </c>
      <c r="I1719">
        <v>1</v>
      </c>
      <c r="J1719">
        <v>0</v>
      </c>
      <c r="K1719" s="1">
        <v>41574</v>
      </c>
      <c r="L1719">
        <v>35</v>
      </c>
      <c r="M1719" s="11">
        <v>6</v>
      </c>
      <c r="N1719" s="11">
        <v>0</v>
      </c>
      <c r="O1719" s="11">
        <v>5</v>
      </c>
      <c r="P1719" s="11">
        <v>2</v>
      </c>
      <c r="Q1719" s="11">
        <v>1</v>
      </c>
      <c r="R1719" s="11">
        <v>2</v>
      </c>
      <c r="S17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1719" s="25" t="str" cm="1">
        <f t="array" ref="T17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19">
        <v>1</v>
      </c>
      <c r="V1719">
        <v>1</v>
      </c>
      <c r="W1719">
        <v>0</v>
      </c>
      <c r="X1719">
        <v>2</v>
      </c>
      <c r="Y1719">
        <v>7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3</v>
      </c>
      <c r="AG1719">
        <v>11</v>
      </c>
      <c r="AH1719">
        <v>0</v>
      </c>
    </row>
    <row r="1720" spans="2:34" x14ac:dyDescent="0.3">
      <c r="B1720">
        <v>940</v>
      </c>
      <c r="C1720">
        <v>1987</v>
      </c>
      <c r="D1720" s="12">
        <f>2026-marketing_campaign4[[#This Row],[Year_Birth]]</f>
        <v>39</v>
      </c>
      <c r="E1720" s="12" t="str" cm="1">
        <f t="array" ref="E17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20" s="12" t="s">
        <v>29</v>
      </c>
      <c r="G1720" s="12" t="s">
        <v>30</v>
      </c>
      <c r="H1720" s="11">
        <v>57100</v>
      </c>
      <c r="I1720">
        <v>1</v>
      </c>
      <c r="J1720">
        <v>0</v>
      </c>
      <c r="K1720" s="1">
        <v>41777</v>
      </c>
      <c r="L1720">
        <v>9</v>
      </c>
      <c r="M1720" s="11">
        <v>158</v>
      </c>
      <c r="N1720" s="11">
        <v>11</v>
      </c>
      <c r="O1720" s="11">
        <v>99</v>
      </c>
      <c r="P1720" s="11">
        <v>15</v>
      </c>
      <c r="Q1720" s="11">
        <v>11</v>
      </c>
      <c r="R1720" s="11">
        <v>17</v>
      </c>
      <c r="S17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311</v>
      </c>
      <c r="T1720" s="25" t="str" cm="1">
        <f t="array" ref="T17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20">
        <v>2</v>
      </c>
      <c r="V1720">
        <v>3</v>
      </c>
      <c r="W1720">
        <v>2</v>
      </c>
      <c r="X1720">
        <v>7</v>
      </c>
      <c r="Y1720">
        <v>3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3</v>
      </c>
      <c r="AG1720">
        <v>11</v>
      </c>
      <c r="AH1720">
        <v>0</v>
      </c>
    </row>
    <row r="1721" spans="2:34" x14ac:dyDescent="0.3">
      <c r="B1721">
        <v>3011</v>
      </c>
      <c r="C1721">
        <v>1965</v>
      </c>
      <c r="D1721" s="12">
        <f>2026-marketing_campaign4[[#This Row],[Year_Birth]]</f>
        <v>61</v>
      </c>
      <c r="E1721" s="12" t="str" cm="1">
        <f t="array" ref="E17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21" s="12" t="s">
        <v>29</v>
      </c>
      <c r="G1721" s="12" t="s">
        <v>33</v>
      </c>
      <c r="H1721" s="11">
        <v>69139</v>
      </c>
      <c r="I1721">
        <v>0</v>
      </c>
      <c r="J1721">
        <v>1</v>
      </c>
      <c r="K1721" s="1">
        <v>41666</v>
      </c>
      <c r="L1721">
        <v>23</v>
      </c>
      <c r="M1721" s="11">
        <v>86</v>
      </c>
      <c r="N1721" s="11">
        <v>12</v>
      </c>
      <c r="O1721" s="11">
        <v>75</v>
      </c>
      <c r="P1721" s="11">
        <v>33</v>
      </c>
      <c r="Q1721" s="11">
        <v>15</v>
      </c>
      <c r="R1721" s="11">
        <v>6</v>
      </c>
      <c r="S17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227</v>
      </c>
      <c r="T1721" s="25" t="str" cm="1">
        <f t="array" ref="T17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21">
        <v>1</v>
      </c>
      <c r="V1721">
        <v>4</v>
      </c>
      <c r="W1721">
        <v>1</v>
      </c>
      <c r="X1721">
        <v>5</v>
      </c>
      <c r="Y1721">
        <v>4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3</v>
      </c>
      <c r="AG1721">
        <v>11</v>
      </c>
      <c r="AH1721">
        <v>0</v>
      </c>
    </row>
    <row r="1722" spans="2:34" x14ac:dyDescent="0.3">
      <c r="B1722">
        <v>3298</v>
      </c>
      <c r="C1722">
        <v>1956</v>
      </c>
      <c r="D1722" s="12">
        <f>2026-marketing_campaign4[[#This Row],[Year_Birth]]</f>
        <v>70</v>
      </c>
      <c r="E1722" s="12" t="str" cm="1">
        <f t="array" ref="E17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22" s="12" t="s">
        <v>34</v>
      </c>
      <c r="G1722" s="12" t="s">
        <v>33</v>
      </c>
      <c r="H1722" s="11">
        <v>52973</v>
      </c>
      <c r="I1722">
        <v>0</v>
      </c>
      <c r="J1722">
        <v>1</v>
      </c>
      <c r="K1722" s="1">
        <v>41221</v>
      </c>
      <c r="L1722">
        <v>92</v>
      </c>
      <c r="M1722" s="11">
        <v>856</v>
      </c>
      <c r="N1722" s="11">
        <v>0</v>
      </c>
      <c r="O1722" s="11">
        <v>76</v>
      </c>
      <c r="P1722" s="11">
        <v>12</v>
      </c>
      <c r="Q1722" s="11">
        <v>9</v>
      </c>
      <c r="R1722" s="11">
        <v>199</v>
      </c>
      <c r="S17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1152</v>
      </c>
      <c r="T1722" s="25" t="str" cm="1">
        <f t="array" ref="T17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722">
        <v>7</v>
      </c>
      <c r="V1722">
        <v>9</v>
      </c>
      <c r="W1722">
        <v>6</v>
      </c>
      <c r="X1722">
        <v>9</v>
      </c>
      <c r="Y1722">
        <v>8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3</v>
      </c>
      <c r="AG1722">
        <v>11</v>
      </c>
      <c r="AH1722">
        <v>0</v>
      </c>
    </row>
    <row r="1723" spans="2:34" x14ac:dyDescent="0.3">
      <c r="B1723">
        <v>8286</v>
      </c>
      <c r="C1723">
        <v>1965</v>
      </c>
      <c r="D1723" s="12">
        <f>2026-marketing_campaign4[[#This Row],[Year_Birth]]</f>
        <v>61</v>
      </c>
      <c r="E1723" s="12" t="str" cm="1">
        <f t="array" ref="E17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23" s="12" t="s">
        <v>32</v>
      </c>
      <c r="G1723" s="12" t="s">
        <v>31</v>
      </c>
      <c r="H1723" s="11">
        <v>51717</v>
      </c>
      <c r="I1723">
        <v>0</v>
      </c>
      <c r="J1723">
        <v>1</v>
      </c>
      <c r="K1723" s="1">
        <v>41506</v>
      </c>
      <c r="L1723">
        <v>55</v>
      </c>
      <c r="M1723" s="11">
        <v>98</v>
      </c>
      <c r="N1723" s="11">
        <v>1</v>
      </c>
      <c r="O1723" s="11">
        <v>17</v>
      </c>
      <c r="P1723" s="11">
        <v>0</v>
      </c>
      <c r="Q1723" s="11">
        <v>1</v>
      </c>
      <c r="R1723" s="11">
        <v>5</v>
      </c>
      <c r="S17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</v>
      </c>
      <c r="T1723" s="25" t="str" cm="1">
        <f t="array" ref="T17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23">
        <v>1</v>
      </c>
      <c r="V1723">
        <v>3</v>
      </c>
      <c r="W1723">
        <v>0</v>
      </c>
      <c r="X1723">
        <v>4</v>
      </c>
      <c r="Y1723">
        <v>7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3</v>
      </c>
      <c r="AG1723">
        <v>11</v>
      </c>
      <c r="AH1723">
        <v>0</v>
      </c>
    </row>
    <row r="1724" spans="2:34" x14ac:dyDescent="0.3">
      <c r="B1724">
        <v>9668</v>
      </c>
      <c r="C1724">
        <v>1971</v>
      </c>
      <c r="D1724" s="12">
        <f>2026-marketing_campaign4[[#This Row],[Year_Birth]]</f>
        <v>55</v>
      </c>
      <c r="E1724" s="12" t="str" cm="1">
        <f t="array" ref="E17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24" s="12" t="s">
        <v>29</v>
      </c>
      <c r="G1724" s="12" t="s">
        <v>33</v>
      </c>
      <c r="H1724" s="11">
        <v>18793</v>
      </c>
      <c r="I1724">
        <v>1</v>
      </c>
      <c r="J1724">
        <v>0</v>
      </c>
      <c r="K1724" s="1">
        <v>41286</v>
      </c>
      <c r="L1724">
        <v>14</v>
      </c>
      <c r="M1724" s="11">
        <v>4</v>
      </c>
      <c r="N1724" s="11">
        <v>16</v>
      </c>
      <c r="O1724" s="11">
        <v>20</v>
      </c>
      <c r="P1724" s="11">
        <v>0</v>
      </c>
      <c r="Q1724" s="11">
        <v>17</v>
      </c>
      <c r="R1724" s="11">
        <v>20</v>
      </c>
      <c r="S17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</v>
      </c>
      <c r="T1724" s="25" t="str" cm="1">
        <f t="array" ref="T17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24">
        <v>3</v>
      </c>
      <c r="V1724">
        <v>2</v>
      </c>
      <c r="W1724">
        <v>0</v>
      </c>
      <c r="X1724">
        <v>4</v>
      </c>
      <c r="Y1724">
        <v>8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3</v>
      </c>
      <c r="AG1724">
        <v>11</v>
      </c>
      <c r="AH1724">
        <v>0</v>
      </c>
    </row>
    <row r="1725" spans="2:34" x14ac:dyDescent="0.3">
      <c r="B1725">
        <v>5120</v>
      </c>
      <c r="C1725">
        <v>1982</v>
      </c>
      <c r="D1725" s="12">
        <f>2026-marketing_campaign4[[#This Row],[Year_Birth]]</f>
        <v>44</v>
      </c>
      <c r="E1725" s="12" t="str" cm="1">
        <f t="array" ref="E17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25" s="12" t="s">
        <v>37</v>
      </c>
      <c r="G1725" s="12" t="s">
        <v>31</v>
      </c>
      <c r="H1725" s="11">
        <v>66664</v>
      </c>
      <c r="I1725">
        <v>0</v>
      </c>
      <c r="J1725">
        <v>0</v>
      </c>
      <c r="K1725" s="1">
        <v>41177</v>
      </c>
      <c r="L1725">
        <v>78</v>
      </c>
      <c r="M1725" s="11">
        <v>398</v>
      </c>
      <c r="N1725" s="11">
        <v>96</v>
      </c>
      <c r="O1725" s="11">
        <v>447</v>
      </c>
      <c r="P1725" s="11">
        <v>220</v>
      </c>
      <c r="Q1725" s="11">
        <v>96</v>
      </c>
      <c r="R1725" s="11">
        <v>32</v>
      </c>
      <c r="S17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1289</v>
      </c>
      <c r="T1725" s="25" t="str" cm="1">
        <f t="array" ref="T17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725">
        <v>1</v>
      </c>
      <c r="V1725">
        <v>5</v>
      </c>
      <c r="W1725">
        <v>7</v>
      </c>
      <c r="X1725">
        <v>6</v>
      </c>
      <c r="Y1725">
        <v>3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3</v>
      </c>
      <c r="AG1725">
        <v>11</v>
      </c>
      <c r="AH1725">
        <v>0</v>
      </c>
    </row>
    <row r="1726" spans="2:34" x14ac:dyDescent="0.3">
      <c r="B1726">
        <v>6097</v>
      </c>
      <c r="C1726">
        <v>1959</v>
      </c>
      <c r="D1726" s="12">
        <f>2026-marketing_campaign4[[#This Row],[Year_Birth]]</f>
        <v>67</v>
      </c>
      <c r="E1726" s="12" t="str" cm="1">
        <f t="array" ref="E17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26" s="12" t="s">
        <v>29</v>
      </c>
      <c r="G1726" s="12" t="s">
        <v>30</v>
      </c>
      <c r="H1726" s="11">
        <v>50664</v>
      </c>
      <c r="I1726">
        <v>1</v>
      </c>
      <c r="J1726">
        <v>1</v>
      </c>
      <c r="K1726" s="1">
        <v>41290</v>
      </c>
      <c r="L1726">
        <v>64</v>
      </c>
      <c r="M1726" s="11">
        <v>313</v>
      </c>
      <c r="N1726" s="11">
        <v>8</v>
      </c>
      <c r="O1726" s="11">
        <v>104</v>
      </c>
      <c r="P1726" s="11">
        <v>6</v>
      </c>
      <c r="Q1726" s="11">
        <v>4</v>
      </c>
      <c r="R1726" s="11">
        <v>126</v>
      </c>
      <c r="S17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561</v>
      </c>
      <c r="T1726" s="25" t="str" cm="1">
        <f t="array" ref="T17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26">
        <v>9</v>
      </c>
      <c r="V1726">
        <v>8</v>
      </c>
      <c r="W1726">
        <v>1</v>
      </c>
      <c r="X1726">
        <v>6</v>
      </c>
      <c r="Y1726">
        <v>9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3</v>
      </c>
      <c r="AG1726">
        <v>11</v>
      </c>
      <c r="AH1726">
        <v>0</v>
      </c>
    </row>
    <row r="1727" spans="2:34" x14ac:dyDescent="0.3">
      <c r="B1727">
        <v>7019</v>
      </c>
      <c r="C1727">
        <v>1963</v>
      </c>
      <c r="D1727" s="12">
        <f>2026-marketing_campaign4[[#This Row],[Year_Birth]]</f>
        <v>63</v>
      </c>
      <c r="E1727" s="12" t="str" cm="1">
        <f t="array" ref="E17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27" s="12" t="s">
        <v>29</v>
      </c>
      <c r="G1727" s="12" t="s">
        <v>31</v>
      </c>
      <c r="H1727" s="11">
        <v>54414</v>
      </c>
      <c r="I1727">
        <v>1</v>
      </c>
      <c r="J1727">
        <v>1</v>
      </c>
      <c r="K1727" s="1">
        <v>41297</v>
      </c>
      <c r="L1727">
        <v>49</v>
      </c>
      <c r="M1727" s="11">
        <v>109</v>
      </c>
      <c r="N1727" s="11">
        <v>18</v>
      </c>
      <c r="O1727" s="11">
        <v>16</v>
      </c>
      <c r="P1727" s="11">
        <v>24</v>
      </c>
      <c r="Q1727" s="11">
        <v>26</v>
      </c>
      <c r="R1727" s="11">
        <v>18</v>
      </c>
      <c r="S17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211</v>
      </c>
      <c r="T1727" s="25" t="str" cm="1">
        <f t="array" ref="T17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27">
        <v>4</v>
      </c>
      <c r="V1727">
        <v>3</v>
      </c>
      <c r="W1727">
        <v>1</v>
      </c>
      <c r="X1727">
        <v>5</v>
      </c>
      <c r="Y1727">
        <v>4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3</v>
      </c>
      <c r="AG1727">
        <v>11</v>
      </c>
      <c r="AH1727">
        <v>0</v>
      </c>
    </row>
    <row r="1728" spans="2:34" x14ac:dyDescent="0.3">
      <c r="B1728">
        <v>7408</v>
      </c>
      <c r="C1728">
        <v>1952</v>
      </c>
      <c r="D1728" s="12">
        <f>2026-marketing_campaign4[[#This Row],[Year_Birth]]</f>
        <v>74</v>
      </c>
      <c r="E1728" s="12" t="str" cm="1">
        <f t="array" ref="E17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28" s="12" t="s">
        <v>32</v>
      </c>
      <c r="G1728" s="12" t="s">
        <v>33</v>
      </c>
      <c r="H1728" s="11">
        <v>54549</v>
      </c>
      <c r="I1728">
        <v>0</v>
      </c>
      <c r="J1728">
        <v>1</v>
      </c>
      <c r="K1728" s="1">
        <v>41701</v>
      </c>
      <c r="L1728">
        <v>8</v>
      </c>
      <c r="M1728" s="11">
        <v>216</v>
      </c>
      <c r="N1728" s="11">
        <v>2</v>
      </c>
      <c r="O1728" s="11">
        <v>6</v>
      </c>
      <c r="P1728" s="11">
        <v>0</v>
      </c>
      <c r="Q1728" s="11">
        <v>0</v>
      </c>
      <c r="R1728" s="11">
        <v>9</v>
      </c>
      <c r="S17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233</v>
      </c>
      <c r="T1728" s="25" t="str" cm="1">
        <f t="array" ref="T17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28">
        <v>2</v>
      </c>
      <c r="V1728">
        <v>5</v>
      </c>
      <c r="W1728">
        <v>1</v>
      </c>
      <c r="X1728">
        <v>4</v>
      </c>
      <c r="Y1728">
        <v>7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3</v>
      </c>
      <c r="AG1728">
        <v>11</v>
      </c>
      <c r="AH1728">
        <v>0</v>
      </c>
    </row>
    <row r="1729" spans="2:34" x14ac:dyDescent="0.3">
      <c r="B1729">
        <v>8041</v>
      </c>
      <c r="C1729">
        <v>1971</v>
      </c>
      <c r="D1729" s="12">
        <f>2026-marketing_campaign4[[#This Row],[Year_Birth]]</f>
        <v>55</v>
      </c>
      <c r="E1729" s="12" t="str" cm="1">
        <f t="array" ref="E17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29" s="12" t="s">
        <v>32</v>
      </c>
      <c r="G1729" s="12" t="s">
        <v>38</v>
      </c>
      <c r="H1729" s="11">
        <v>47111</v>
      </c>
      <c r="I1729">
        <v>0</v>
      </c>
      <c r="J1729">
        <v>1</v>
      </c>
      <c r="K1729" s="1">
        <v>41160</v>
      </c>
      <c r="L1729">
        <v>35</v>
      </c>
      <c r="M1729" s="11">
        <v>595</v>
      </c>
      <c r="N1729" s="11">
        <v>71</v>
      </c>
      <c r="O1729" s="11">
        <v>153</v>
      </c>
      <c r="P1729" s="11">
        <v>120</v>
      </c>
      <c r="Q1729" s="11">
        <v>112</v>
      </c>
      <c r="R1729" s="11">
        <v>41</v>
      </c>
      <c r="S17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1092</v>
      </c>
      <c r="T1729" s="25" t="str" cm="1">
        <f t="array" ref="T17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729">
        <v>6</v>
      </c>
      <c r="V1729">
        <v>3</v>
      </c>
      <c r="W1729">
        <v>2</v>
      </c>
      <c r="X1729">
        <v>10</v>
      </c>
      <c r="Y1729">
        <v>9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3</v>
      </c>
      <c r="AG1729">
        <v>11</v>
      </c>
      <c r="AH1729">
        <v>0</v>
      </c>
    </row>
    <row r="1730" spans="2:34" x14ac:dyDescent="0.3">
      <c r="B1730">
        <v>252</v>
      </c>
      <c r="C1730">
        <v>1963</v>
      </c>
      <c r="D1730" s="12">
        <f>2026-marketing_campaign4[[#This Row],[Year_Birth]]</f>
        <v>63</v>
      </c>
      <c r="E1730" s="12" t="str" cm="1">
        <f t="array" ref="E17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30" s="12" t="s">
        <v>32</v>
      </c>
      <c r="G1730" s="12" t="s">
        <v>35</v>
      </c>
      <c r="H1730" s="11">
        <v>41003</v>
      </c>
      <c r="I1730">
        <v>0</v>
      </c>
      <c r="J1730">
        <v>0</v>
      </c>
      <c r="K1730" s="1">
        <v>41350</v>
      </c>
      <c r="L1730">
        <v>11</v>
      </c>
      <c r="M1730" s="11">
        <v>123</v>
      </c>
      <c r="N1730" s="11">
        <v>133</v>
      </c>
      <c r="O1730" s="11">
        <v>142</v>
      </c>
      <c r="P1730" s="11">
        <v>71</v>
      </c>
      <c r="Q1730" s="11">
        <v>44</v>
      </c>
      <c r="R1730" s="11">
        <v>88</v>
      </c>
      <c r="S17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601</v>
      </c>
      <c r="T1730" s="25" t="str" cm="1">
        <f t="array" ref="T17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30">
        <v>1</v>
      </c>
      <c r="V1730">
        <v>6</v>
      </c>
      <c r="W1730">
        <v>2</v>
      </c>
      <c r="X1730">
        <v>8</v>
      </c>
      <c r="Y1730">
        <v>6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3</v>
      </c>
      <c r="AG1730">
        <v>11</v>
      </c>
      <c r="AH1730">
        <v>0</v>
      </c>
    </row>
    <row r="1731" spans="2:34" x14ac:dyDescent="0.3">
      <c r="B1731">
        <v>3276</v>
      </c>
      <c r="C1731">
        <v>1976</v>
      </c>
      <c r="D1731" s="12">
        <f>2026-marketing_campaign4[[#This Row],[Year_Birth]]</f>
        <v>50</v>
      </c>
      <c r="E1731" s="12" t="str" cm="1">
        <f t="array" ref="E17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31" s="12" t="s">
        <v>37</v>
      </c>
      <c r="G1731" s="12" t="s">
        <v>31</v>
      </c>
      <c r="H1731" s="11">
        <v>36301</v>
      </c>
      <c r="I1731">
        <v>1</v>
      </c>
      <c r="J1731">
        <v>0</v>
      </c>
      <c r="K1731" s="1">
        <v>41572</v>
      </c>
      <c r="L1731">
        <v>53</v>
      </c>
      <c r="M1731" s="11">
        <v>11</v>
      </c>
      <c r="N1731" s="11">
        <v>12</v>
      </c>
      <c r="O1731" s="11">
        <v>35</v>
      </c>
      <c r="P1731" s="11">
        <v>3</v>
      </c>
      <c r="Q1731" s="11">
        <v>5</v>
      </c>
      <c r="R1731" s="11">
        <v>12</v>
      </c>
      <c r="S17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</v>
      </c>
      <c r="T1731" s="25" t="str" cm="1">
        <f t="array" ref="T17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31">
        <v>1</v>
      </c>
      <c r="V1731">
        <v>3</v>
      </c>
      <c r="W1731">
        <v>0</v>
      </c>
      <c r="X1731">
        <v>3</v>
      </c>
      <c r="Y1731">
        <v>7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3</v>
      </c>
      <c r="AG1731">
        <v>11</v>
      </c>
      <c r="AH1731">
        <v>0</v>
      </c>
    </row>
    <row r="1732" spans="2:34" x14ac:dyDescent="0.3">
      <c r="B1732">
        <v>3859</v>
      </c>
      <c r="C1732">
        <v>1947</v>
      </c>
      <c r="D1732" s="12">
        <f>2026-marketing_campaign4[[#This Row],[Year_Birth]]</f>
        <v>79</v>
      </c>
      <c r="E1732" s="12" t="str" cm="1">
        <f t="array" ref="E17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32" s="12" t="s">
        <v>32</v>
      </c>
      <c r="G1732" s="12" t="s">
        <v>31</v>
      </c>
      <c r="H1732" s="11">
        <v>73059</v>
      </c>
      <c r="I1732">
        <v>0</v>
      </c>
      <c r="J1732">
        <v>1</v>
      </c>
      <c r="K1732" s="1">
        <v>41517</v>
      </c>
      <c r="L1732">
        <v>36</v>
      </c>
      <c r="M1732" s="11">
        <v>410</v>
      </c>
      <c r="N1732" s="11">
        <v>112</v>
      </c>
      <c r="O1732" s="11">
        <v>420</v>
      </c>
      <c r="P1732" s="11">
        <v>0</v>
      </c>
      <c r="Q1732" s="11">
        <v>82</v>
      </c>
      <c r="R1732" s="11">
        <v>71</v>
      </c>
      <c r="S17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1095</v>
      </c>
      <c r="T1732" s="25" t="str" cm="1">
        <f t="array" ref="T17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732">
        <v>1</v>
      </c>
      <c r="V1732">
        <v>9</v>
      </c>
      <c r="W1732">
        <v>3</v>
      </c>
      <c r="X1732">
        <v>13</v>
      </c>
      <c r="Y1732">
        <v>4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3</v>
      </c>
      <c r="AG1732">
        <v>11</v>
      </c>
      <c r="AH1732">
        <v>0</v>
      </c>
    </row>
    <row r="1733" spans="2:34" x14ac:dyDescent="0.3">
      <c r="B1733">
        <v>3570</v>
      </c>
      <c r="C1733">
        <v>1969</v>
      </c>
      <c r="D1733" s="12">
        <f>2026-marketing_campaign4[[#This Row],[Year_Birth]]</f>
        <v>57</v>
      </c>
      <c r="E1733" s="12" t="str" cm="1">
        <f t="array" ref="E17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33" s="12" t="s">
        <v>32</v>
      </c>
      <c r="G1733" s="12" t="s">
        <v>31</v>
      </c>
      <c r="H1733" s="11">
        <v>42731</v>
      </c>
      <c r="I1733">
        <v>1</v>
      </c>
      <c r="J1733">
        <v>0</v>
      </c>
      <c r="K1733" s="1">
        <v>41568</v>
      </c>
      <c r="L1733">
        <v>64</v>
      </c>
      <c r="M1733" s="11">
        <v>159</v>
      </c>
      <c r="N1733" s="11">
        <v>2</v>
      </c>
      <c r="O1733" s="11">
        <v>51</v>
      </c>
      <c r="P1733" s="11">
        <v>6</v>
      </c>
      <c r="Q1733" s="11">
        <v>2</v>
      </c>
      <c r="R1733" s="11">
        <v>24</v>
      </c>
      <c r="S17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244</v>
      </c>
      <c r="T1733" s="25" t="str" cm="1">
        <f t="array" ref="T17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33">
        <v>3</v>
      </c>
      <c r="V1733">
        <v>4</v>
      </c>
      <c r="W1733">
        <v>1</v>
      </c>
      <c r="X1733">
        <v>5</v>
      </c>
      <c r="Y1733">
        <v>5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3</v>
      </c>
      <c r="AG1733">
        <v>11</v>
      </c>
      <c r="AH1733">
        <v>0</v>
      </c>
    </row>
    <row r="1734" spans="2:34" x14ac:dyDescent="0.3">
      <c r="B1734">
        <v>3783</v>
      </c>
      <c r="C1734">
        <v>1959</v>
      </c>
      <c r="D1734" s="12">
        <f>2026-marketing_campaign4[[#This Row],[Year_Birth]]</f>
        <v>67</v>
      </c>
      <c r="E1734" s="12" t="str" cm="1">
        <f t="array" ref="E17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34" s="12" t="s">
        <v>32</v>
      </c>
      <c r="G1734" s="12" t="s">
        <v>33</v>
      </c>
      <c r="H1734" s="11">
        <v>52854</v>
      </c>
      <c r="I1734">
        <v>1</v>
      </c>
      <c r="J1734">
        <v>1</v>
      </c>
      <c r="K1734" s="1">
        <v>41722</v>
      </c>
      <c r="L1734">
        <v>43</v>
      </c>
      <c r="M1734" s="11">
        <v>105</v>
      </c>
      <c r="N1734" s="11">
        <v>0</v>
      </c>
      <c r="O1734" s="11">
        <v>10</v>
      </c>
      <c r="P1734" s="11">
        <v>0</v>
      </c>
      <c r="Q1734" s="11">
        <v>1</v>
      </c>
      <c r="R1734" s="11">
        <v>0</v>
      </c>
      <c r="S17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</v>
      </c>
      <c r="T1734" s="25" t="str" cm="1">
        <f t="array" ref="T17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34">
        <v>2</v>
      </c>
      <c r="V1734">
        <v>2</v>
      </c>
      <c r="W1734">
        <v>1</v>
      </c>
      <c r="X1734">
        <v>4</v>
      </c>
      <c r="Y1734">
        <v>5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3</v>
      </c>
      <c r="AG1734">
        <v>11</v>
      </c>
      <c r="AH1734">
        <v>0</v>
      </c>
    </row>
    <row r="1735" spans="2:34" x14ac:dyDescent="0.3">
      <c r="B1735">
        <v>10207</v>
      </c>
      <c r="C1735">
        <v>1978</v>
      </c>
      <c r="D1735" s="12">
        <f>2026-marketing_campaign4[[#This Row],[Year_Birth]]</f>
        <v>48</v>
      </c>
      <c r="E1735" s="12" t="str" cm="1">
        <f t="array" ref="E17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35" s="12" t="s">
        <v>29</v>
      </c>
      <c r="G1735" s="12" t="s">
        <v>31</v>
      </c>
      <c r="H1735" s="11">
        <v>22775</v>
      </c>
      <c r="I1735">
        <v>1</v>
      </c>
      <c r="J1735">
        <v>0</v>
      </c>
      <c r="K1735" s="1">
        <v>41444</v>
      </c>
      <c r="L1735">
        <v>40</v>
      </c>
      <c r="M1735" s="11">
        <v>5</v>
      </c>
      <c r="N1735" s="11">
        <v>1</v>
      </c>
      <c r="O1735" s="11">
        <v>8</v>
      </c>
      <c r="P1735" s="11">
        <v>0</v>
      </c>
      <c r="Q1735" s="11">
        <v>0</v>
      </c>
      <c r="R1735" s="11">
        <v>1</v>
      </c>
      <c r="S17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1735" s="25" t="str" cm="1">
        <f t="array" ref="T17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35">
        <v>1</v>
      </c>
      <c r="V1735">
        <v>1</v>
      </c>
      <c r="W1735">
        <v>0</v>
      </c>
      <c r="X1735">
        <v>2</v>
      </c>
      <c r="Y1735">
        <v>8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3</v>
      </c>
      <c r="AG1735">
        <v>11</v>
      </c>
      <c r="AH1735">
        <v>0</v>
      </c>
    </row>
    <row r="1736" spans="2:34" x14ac:dyDescent="0.3">
      <c r="B1736">
        <v>10906</v>
      </c>
      <c r="C1736">
        <v>1948</v>
      </c>
      <c r="D1736" s="12">
        <f>2026-marketing_campaign4[[#This Row],[Year_Birth]]</f>
        <v>78</v>
      </c>
      <c r="E1736" s="12" t="str" cm="1">
        <f t="array" ref="E17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36" s="12" t="s">
        <v>32</v>
      </c>
      <c r="G1736" s="12" t="s">
        <v>31</v>
      </c>
      <c r="H1736" s="11">
        <v>46681</v>
      </c>
      <c r="I1736">
        <v>0</v>
      </c>
      <c r="J1736">
        <v>2</v>
      </c>
      <c r="K1736" s="1">
        <v>41555</v>
      </c>
      <c r="L1736">
        <v>52</v>
      </c>
      <c r="M1736" s="11">
        <v>269</v>
      </c>
      <c r="N1736" s="11">
        <v>15</v>
      </c>
      <c r="O1736" s="11">
        <v>69</v>
      </c>
      <c r="P1736" s="11">
        <v>15</v>
      </c>
      <c r="Q1736" s="11">
        <v>19</v>
      </c>
      <c r="R1736" s="11">
        <v>38</v>
      </c>
      <c r="S17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425</v>
      </c>
      <c r="T1736" s="25" t="str" cm="1">
        <f t="array" ref="T17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36">
        <v>2</v>
      </c>
      <c r="V1736">
        <v>4</v>
      </c>
      <c r="W1736">
        <v>6</v>
      </c>
      <c r="X1736">
        <v>4</v>
      </c>
      <c r="Y1736">
        <v>5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3</v>
      </c>
      <c r="AG1736">
        <v>11</v>
      </c>
      <c r="AH1736">
        <v>0</v>
      </c>
    </row>
    <row r="1737" spans="2:34" x14ac:dyDescent="0.3">
      <c r="B1737">
        <v>3427</v>
      </c>
      <c r="C1737">
        <v>1955</v>
      </c>
      <c r="D1737" s="12">
        <f>2026-marketing_campaign4[[#This Row],[Year_Birth]]</f>
        <v>71</v>
      </c>
      <c r="E1737" s="12" t="str" cm="1">
        <f t="array" ref="E17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37" s="12" t="s">
        <v>32</v>
      </c>
      <c r="G1737" s="12" t="s">
        <v>33</v>
      </c>
      <c r="H1737" s="11">
        <v>59821</v>
      </c>
      <c r="I1737">
        <v>0</v>
      </c>
      <c r="J1737">
        <v>1</v>
      </c>
      <c r="K1737" s="1">
        <v>41376</v>
      </c>
      <c r="L1737">
        <v>11</v>
      </c>
      <c r="M1737" s="11">
        <v>629</v>
      </c>
      <c r="N1737" s="11">
        <v>0</v>
      </c>
      <c r="O1737" s="11">
        <v>70</v>
      </c>
      <c r="P1737" s="11">
        <v>0</v>
      </c>
      <c r="Q1737" s="11">
        <v>0</v>
      </c>
      <c r="R1737" s="11">
        <v>35</v>
      </c>
      <c r="S17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734</v>
      </c>
      <c r="T1737" s="25" t="str" cm="1">
        <f t="array" ref="T17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37">
        <v>6</v>
      </c>
      <c r="V1737">
        <v>11</v>
      </c>
      <c r="W1737">
        <v>2</v>
      </c>
      <c r="X1737">
        <v>7</v>
      </c>
      <c r="Y1737">
        <v>8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3</v>
      </c>
      <c r="AG1737">
        <v>11</v>
      </c>
      <c r="AH1737">
        <v>0</v>
      </c>
    </row>
    <row r="1738" spans="2:34" x14ac:dyDescent="0.3">
      <c r="B1738">
        <v>5209</v>
      </c>
      <c r="C1738">
        <v>1954</v>
      </c>
      <c r="D1738" s="12">
        <f>2026-marketing_campaign4[[#This Row],[Year_Birth]]</f>
        <v>72</v>
      </c>
      <c r="E1738" s="12" t="str" cm="1">
        <f t="array" ref="E17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38" s="12" t="s">
        <v>29</v>
      </c>
      <c r="G1738" s="12" t="s">
        <v>35</v>
      </c>
      <c r="H1738" s="11">
        <v>50002</v>
      </c>
      <c r="I1738">
        <v>0</v>
      </c>
      <c r="J1738">
        <v>1</v>
      </c>
      <c r="K1738" s="1">
        <v>41442</v>
      </c>
      <c r="L1738">
        <v>21</v>
      </c>
      <c r="M1738" s="11">
        <v>443</v>
      </c>
      <c r="N1738" s="11">
        <v>5</v>
      </c>
      <c r="O1738" s="11">
        <v>71</v>
      </c>
      <c r="P1738" s="11">
        <v>21</v>
      </c>
      <c r="Q1738" s="11">
        <v>16</v>
      </c>
      <c r="R1738" s="11">
        <v>82</v>
      </c>
      <c r="S17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638</v>
      </c>
      <c r="T1738" s="25" t="str" cm="1">
        <f t="array" ref="T17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38">
        <v>2</v>
      </c>
      <c r="V1738">
        <v>8</v>
      </c>
      <c r="W1738">
        <v>2</v>
      </c>
      <c r="X1738">
        <v>7</v>
      </c>
      <c r="Y1738">
        <v>7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3</v>
      </c>
      <c r="AG1738">
        <v>11</v>
      </c>
      <c r="AH1738">
        <v>0</v>
      </c>
    </row>
    <row r="1739" spans="2:34" x14ac:dyDescent="0.3">
      <c r="B1739">
        <v>10711</v>
      </c>
      <c r="C1739">
        <v>1945</v>
      </c>
      <c r="D1739" s="12">
        <f>2026-marketing_campaign4[[#This Row],[Year_Birth]]</f>
        <v>81</v>
      </c>
      <c r="E1739" s="12" t="str" cm="1">
        <f t="array" ref="E17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739" s="12" t="s">
        <v>29</v>
      </c>
      <c r="G1739" s="12" t="s">
        <v>33</v>
      </c>
      <c r="H1739" s="11">
        <v>69755</v>
      </c>
      <c r="I1739">
        <v>0</v>
      </c>
      <c r="J1739">
        <v>0</v>
      </c>
      <c r="K1739" s="1">
        <v>41549</v>
      </c>
      <c r="L1739">
        <v>23</v>
      </c>
      <c r="M1739" s="11">
        <v>217</v>
      </c>
      <c r="N1739" s="11">
        <v>77</v>
      </c>
      <c r="O1739" s="11">
        <v>373</v>
      </c>
      <c r="P1739" s="11">
        <v>111</v>
      </c>
      <c r="Q1739" s="11">
        <v>23</v>
      </c>
      <c r="R1739" s="11">
        <v>93</v>
      </c>
      <c r="S17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894</v>
      </c>
      <c r="T1739" s="25" t="str" cm="1">
        <f t="array" ref="T17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739">
        <v>1</v>
      </c>
      <c r="V1739">
        <v>3</v>
      </c>
      <c r="W1739">
        <v>6</v>
      </c>
      <c r="X1739">
        <v>12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3</v>
      </c>
      <c r="AG1739">
        <v>11</v>
      </c>
      <c r="AH1739">
        <v>0</v>
      </c>
    </row>
    <row r="1740" spans="2:34" x14ac:dyDescent="0.3">
      <c r="B1740">
        <v>10785</v>
      </c>
      <c r="C1740">
        <v>1969</v>
      </c>
      <c r="D1740" s="12">
        <f>2026-marketing_campaign4[[#This Row],[Year_Birth]]</f>
        <v>57</v>
      </c>
      <c r="E1740" s="12" t="str" cm="1">
        <f t="array" ref="E17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40" s="12" t="s">
        <v>29</v>
      </c>
      <c r="G1740" s="12" t="s">
        <v>33</v>
      </c>
      <c r="H1740" s="11">
        <v>44078</v>
      </c>
      <c r="I1740">
        <v>1</v>
      </c>
      <c r="J1740">
        <v>1</v>
      </c>
      <c r="K1740" s="1">
        <v>41809</v>
      </c>
      <c r="L1740">
        <v>17</v>
      </c>
      <c r="M1740" s="11">
        <v>24</v>
      </c>
      <c r="N1740" s="11">
        <v>1</v>
      </c>
      <c r="O1740" s="11">
        <v>10</v>
      </c>
      <c r="P1740" s="11">
        <v>2</v>
      </c>
      <c r="Q1740" s="11">
        <v>0</v>
      </c>
      <c r="R1740" s="11">
        <v>4</v>
      </c>
      <c r="S17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1740" s="25" t="str" cm="1">
        <f t="array" ref="T17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40">
        <v>2</v>
      </c>
      <c r="V1740">
        <v>2</v>
      </c>
      <c r="W1740">
        <v>0</v>
      </c>
      <c r="X1740">
        <v>3</v>
      </c>
      <c r="Y1740">
        <v>5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3</v>
      </c>
      <c r="AG1740">
        <v>11</v>
      </c>
      <c r="AH1740">
        <v>0</v>
      </c>
    </row>
    <row r="1741" spans="2:34" x14ac:dyDescent="0.3">
      <c r="B1741">
        <v>2814</v>
      </c>
      <c r="C1741">
        <v>1976</v>
      </c>
      <c r="D1741" s="12">
        <f>2026-marketing_campaign4[[#This Row],[Year_Birth]]</f>
        <v>50</v>
      </c>
      <c r="E1741" s="12" t="str" cm="1">
        <f t="array" ref="E17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41" s="12" t="s">
        <v>34</v>
      </c>
      <c r="G1741" s="12" t="s">
        <v>31</v>
      </c>
      <c r="H1741" s="11">
        <v>30560</v>
      </c>
      <c r="I1741">
        <v>1</v>
      </c>
      <c r="J1741">
        <v>0</v>
      </c>
      <c r="K1741" s="1">
        <v>41452</v>
      </c>
      <c r="L1741">
        <v>6</v>
      </c>
      <c r="M1741" s="11">
        <v>9</v>
      </c>
      <c r="N1741" s="11">
        <v>1</v>
      </c>
      <c r="O1741" s="11">
        <v>5</v>
      </c>
      <c r="P1741" s="11">
        <v>4</v>
      </c>
      <c r="Q1741" s="11">
        <v>5</v>
      </c>
      <c r="R1741" s="11">
        <v>7</v>
      </c>
      <c r="S17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1741" s="25" t="str" cm="1">
        <f t="array" ref="T17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41">
        <v>1</v>
      </c>
      <c r="V1741">
        <v>1</v>
      </c>
      <c r="W1741">
        <v>0</v>
      </c>
      <c r="X1741">
        <v>3</v>
      </c>
      <c r="Y1741">
        <v>7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3</v>
      </c>
      <c r="AG1741">
        <v>11</v>
      </c>
      <c r="AH1741">
        <v>0</v>
      </c>
    </row>
    <row r="1742" spans="2:34" x14ac:dyDescent="0.3">
      <c r="B1742">
        <v>6866</v>
      </c>
      <c r="C1742">
        <v>1969</v>
      </c>
      <c r="D1742" s="12">
        <f>2026-marketing_campaign4[[#This Row],[Year_Birth]]</f>
        <v>57</v>
      </c>
      <c r="E1742" s="12" t="str" cm="1">
        <f t="array" ref="E17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42" s="12" t="s">
        <v>34</v>
      </c>
      <c r="G1742" s="12" t="s">
        <v>31</v>
      </c>
      <c r="H1742" s="11">
        <v>35924</v>
      </c>
      <c r="I1742">
        <v>1</v>
      </c>
      <c r="J1742">
        <v>1</v>
      </c>
      <c r="K1742" s="1">
        <v>41721</v>
      </c>
      <c r="L1742">
        <v>56</v>
      </c>
      <c r="M1742" s="11">
        <v>8</v>
      </c>
      <c r="N1742" s="11">
        <v>0</v>
      </c>
      <c r="O1742" s="11">
        <v>14</v>
      </c>
      <c r="P1742" s="11">
        <v>2</v>
      </c>
      <c r="Q1742" s="11">
        <v>3</v>
      </c>
      <c r="R1742" s="11">
        <v>7</v>
      </c>
      <c r="S17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1742" s="25" t="str" cm="1">
        <f t="array" ref="T17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42">
        <v>1</v>
      </c>
      <c r="V1742">
        <v>1</v>
      </c>
      <c r="W1742">
        <v>0</v>
      </c>
      <c r="X1742">
        <v>3</v>
      </c>
      <c r="Y1742">
        <v>5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3</v>
      </c>
      <c r="AG1742">
        <v>11</v>
      </c>
      <c r="AH1742">
        <v>0</v>
      </c>
    </row>
    <row r="1743" spans="2:34" x14ac:dyDescent="0.3">
      <c r="B1743">
        <v>6575</v>
      </c>
      <c r="C1743">
        <v>1981</v>
      </c>
      <c r="D1743" s="12">
        <f>2026-marketing_campaign4[[#This Row],[Year_Birth]]</f>
        <v>45</v>
      </c>
      <c r="E1743" s="12" t="str" cm="1">
        <f t="array" ref="E17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43" s="12" t="s">
        <v>29</v>
      </c>
      <c r="G1743" s="12" t="s">
        <v>31</v>
      </c>
      <c r="H1743" s="11">
        <v>56386</v>
      </c>
      <c r="I1743">
        <v>1</v>
      </c>
      <c r="J1743">
        <v>1</v>
      </c>
      <c r="K1743" s="1">
        <v>41209</v>
      </c>
      <c r="L1743">
        <v>51</v>
      </c>
      <c r="M1743" s="11">
        <v>230</v>
      </c>
      <c r="N1743" s="11">
        <v>48</v>
      </c>
      <c r="O1743" s="11">
        <v>214</v>
      </c>
      <c r="P1743" s="11">
        <v>13</v>
      </c>
      <c r="Q1743" s="11">
        <v>32</v>
      </c>
      <c r="R1743" s="11">
        <v>75</v>
      </c>
      <c r="S17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612</v>
      </c>
      <c r="T1743" s="25" t="str" cm="1">
        <f t="array" ref="T17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43">
        <v>8</v>
      </c>
      <c r="V1743">
        <v>9</v>
      </c>
      <c r="W1743">
        <v>1</v>
      </c>
      <c r="X1743">
        <v>7</v>
      </c>
      <c r="Y1743">
        <v>9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3</v>
      </c>
      <c r="AG1743">
        <v>11</v>
      </c>
      <c r="AH1743">
        <v>0</v>
      </c>
    </row>
    <row r="1744" spans="2:34" x14ac:dyDescent="0.3">
      <c r="B1744">
        <v>3829</v>
      </c>
      <c r="C1744">
        <v>1979</v>
      </c>
      <c r="D1744" s="12">
        <f>2026-marketing_campaign4[[#This Row],[Year_Birth]]</f>
        <v>47</v>
      </c>
      <c r="E1744" s="12" t="str" cm="1">
        <f t="array" ref="E17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44" s="12" t="s">
        <v>36</v>
      </c>
      <c r="G1744" s="12" t="s">
        <v>31</v>
      </c>
      <c r="H1744" s="11">
        <v>24594</v>
      </c>
      <c r="I1744">
        <v>1</v>
      </c>
      <c r="J1744">
        <v>0</v>
      </c>
      <c r="K1744" s="1">
        <v>41618</v>
      </c>
      <c r="L1744">
        <v>94</v>
      </c>
      <c r="M1744" s="11">
        <v>1</v>
      </c>
      <c r="N1744" s="11">
        <v>3</v>
      </c>
      <c r="O1744" s="11">
        <v>6</v>
      </c>
      <c r="P1744" s="11">
        <v>10</v>
      </c>
      <c r="Q1744" s="11">
        <v>0</v>
      </c>
      <c r="R1744" s="11">
        <v>9</v>
      </c>
      <c r="S17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</v>
      </c>
      <c r="T1744" s="25" t="str" cm="1">
        <f t="array" ref="T17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44">
        <v>1</v>
      </c>
      <c r="V1744">
        <v>1</v>
      </c>
      <c r="W1744">
        <v>0</v>
      </c>
      <c r="X1744">
        <v>3</v>
      </c>
      <c r="Y1744">
        <v>5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3</v>
      </c>
      <c r="AG1744">
        <v>11</v>
      </c>
      <c r="AH1744">
        <v>0</v>
      </c>
    </row>
    <row r="1745" spans="2:34" x14ac:dyDescent="0.3">
      <c r="B1745">
        <v>3091</v>
      </c>
      <c r="C1745">
        <v>1981</v>
      </c>
      <c r="D1745" s="12">
        <f>2026-marketing_campaign4[[#This Row],[Year_Birth]]</f>
        <v>45</v>
      </c>
      <c r="E1745" s="12" t="str" cm="1">
        <f t="array" ref="E17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45" s="12" t="s">
        <v>37</v>
      </c>
      <c r="G1745" s="12" t="s">
        <v>31</v>
      </c>
      <c r="H1745" s="11">
        <v>75774</v>
      </c>
      <c r="I1745">
        <v>1</v>
      </c>
      <c r="J1745">
        <v>0</v>
      </c>
      <c r="K1745" s="1">
        <v>41761</v>
      </c>
      <c r="L1745">
        <v>27</v>
      </c>
      <c r="M1745" s="11">
        <v>340</v>
      </c>
      <c r="N1745" s="11">
        <v>21</v>
      </c>
      <c r="O1745" s="11">
        <v>134</v>
      </c>
      <c r="P1745" s="11">
        <v>258</v>
      </c>
      <c r="Q1745" s="11">
        <v>14</v>
      </c>
      <c r="R1745" s="11">
        <v>56</v>
      </c>
      <c r="S17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823</v>
      </c>
      <c r="T1745" s="25" t="str" cm="1">
        <f t="array" ref="T17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745">
        <v>1</v>
      </c>
      <c r="V1745">
        <v>7</v>
      </c>
      <c r="W1745">
        <v>5</v>
      </c>
      <c r="X1745">
        <v>8</v>
      </c>
      <c r="Y1745">
        <v>4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3</v>
      </c>
      <c r="AG1745">
        <v>11</v>
      </c>
      <c r="AH1745">
        <v>0</v>
      </c>
    </row>
    <row r="1746" spans="2:34" x14ac:dyDescent="0.3">
      <c r="B1746">
        <v>10141</v>
      </c>
      <c r="C1746">
        <v>1960</v>
      </c>
      <c r="D1746" s="12">
        <f>2026-marketing_campaign4[[#This Row],[Year_Birth]]</f>
        <v>66</v>
      </c>
      <c r="E1746" s="12" t="str" cm="1">
        <f t="array" ref="E17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46" s="12" t="s">
        <v>34</v>
      </c>
      <c r="G1746" s="12" t="s">
        <v>35</v>
      </c>
      <c r="H1746" s="11">
        <v>39228</v>
      </c>
      <c r="I1746">
        <v>0</v>
      </c>
      <c r="J1746">
        <v>0</v>
      </c>
      <c r="K1746" s="1">
        <v>41404</v>
      </c>
      <c r="L1746">
        <v>1</v>
      </c>
      <c r="M1746" s="11">
        <v>7</v>
      </c>
      <c r="N1746" s="11">
        <v>1</v>
      </c>
      <c r="O1746" s="11">
        <v>6</v>
      </c>
      <c r="P1746" s="11">
        <v>0</v>
      </c>
      <c r="Q1746" s="11">
        <v>3</v>
      </c>
      <c r="R1746" s="11">
        <v>3</v>
      </c>
      <c r="S17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1746" s="25" t="str" cm="1">
        <f t="array" ref="T17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46">
        <v>1</v>
      </c>
      <c r="V1746">
        <v>0</v>
      </c>
      <c r="W1746">
        <v>0</v>
      </c>
      <c r="X1746">
        <v>3</v>
      </c>
      <c r="Y1746">
        <v>4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3</v>
      </c>
      <c r="AG1746">
        <v>11</v>
      </c>
      <c r="AH1746">
        <v>0</v>
      </c>
    </row>
    <row r="1747" spans="2:34" x14ac:dyDescent="0.3">
      <c r="B1747">
        <v>5177</v>
      </c>
      <c r="C1747">
        <v>1974</v>
      </c>
      <c r="D1747" s="12">
        <f>2026-marketing_campaign4[[#This Row],[Year_Birth]]</f>
        <v>52</v>
      </c>
      <c r="E1747" s="12" t="str" cm="1">
        <f t="array" ref="E17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47" s="12" t="s">
        <v>34</v>
      </c>
      <c r="G1747" s="12" t="s">
        <v>33</v>
      </c>
      <c r="H1747" s="11">
        <v>58494</v>
      </c>
      <c r="I1747">
        <v>0</v>
      </c>
      <c r="J1747">
        <v>1</v>
      </c>
      <c r="K1747" s="1">
        <v>41620</v>
      </c>
      <c r="L1747">
        <v>56</v>
      </c>
      <c r="M1747" s="11">
        <v>298</v>
      </c>
      <c r="N1747" s="11">
        <v>7</v>
      </c>
      <c r="O1747" s="11">
        <v>68</v>
      </c>
      <c r="P1747" s="11">
        <v>4</v>
      </c>
      <c r="Q1747" s="11">
        <v>0</v>
      </c>
      <c r="R1747" s="11">
        <v>19</v>
      </c>
      <c r="S17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396</v>
      </c>
      <c r="T1747" s="25" t="str" cm="1">
        <f t="array" ref="T17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47">
        <v>2</v>
      </c>
      <c r="V1747">
        <v>6</v>
      </c>
      <c r="W1747">
        <v>2</v>
      </c>
      <c r="X1747">
        <v>6</v>
      </c>
      <c r="Y1747">
        <v>6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3</v>
      </c>
      <c r="AG1747">
        <v>11</v>
      </c>
      <c r="AH1747">
        <v>0</v>
      </c>
    </row>
    <row r="1748" spans="2:34" x14ac:dyDescent="0.3">
      <c r="B1748">
        <v>7005</v>
      </c>
      <c r="C1748">
        <v>1981</v>
      </c>
      <c r="D1748" s="12">
        <f>2026-marketing_campaign4[[#This Row],[Year_Birth]]</f>
        <v>45</v>
      </c>
      <c r="E1748" s="12" t="str" cm="1">
        <f t="array" ref="E17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48" s="12" t="s">
        <v>29</v>
      </c>
      <c r="G1748" s="12" t="s">
        <v>30</v>
      </c>
      <c r="H1748" s="11">
        <v>58684</v>
      </c>
      <c r="I1748">
        <v>0</v>
      </c>
      <c r="J1748">
        <v>0</v>
      </c>
      <c r="K1748" s="1">
        <v>41806</v>
      </c>
      <c r="L1748">
        <v>71</v>
      </c>
      <c r="M1748" s="11">
        <v>479</v>
      </c>
      <c r="N1748" s="11">
        <v>35</v>
      </c>
      <c r="O1748" s="11">
        <v>179</v>
      </c>
      <c r="P1748" s="11">
        <v>28</v>
      </c>
      <c r="Q1748" s="11">
        <v>7</v>
      </c>
      <c r="R1748" s="11">
        <v>85</v>
      </c>
      <c r="S17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813</v>
      </c>
      <c r="T1748" s="25" t="str" cm="1">
        <f t="array" ref="T17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748">
        <v>1</v>
      </c>
      <c r="V1748">
        <v>5</v>
      </c>
      <c r="W1748">
        <v>3</v>
      </c>
      <c r="X1748">
        <v>12</v>
      </c>
      <c r="Y1748">
        <v>2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3</v>
      </c>
      <c r="AG1748">
        <v>11</v>
      </c>
      <c r="AH1748">
        <v>0</v>
      </c>
    </row>
    <row r="1749" spans="2:34" x14ac:dyDescent="0.3">
      <c r="B1749">
        <v>7485</v>
      </c>
      <c r="C1749">
        <v>1950</v>
      </c>
      <c r="D1749" s="12">
        <f>2026-marketing_campaign4[[#This Row],[Year_Birth]]</f>
        <v>76</v>
      </c>
      <c r="E1749" s="12" t="str" cm="1">
        <f t="array" ref="E17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49" s="12" t="s">
        <v>32</v>
      </c>
      <c r="G1749" s="12" t="s">
        <v>38</v>
      </c>
      <c r="H1749" s="11">
        <v>56551</v>
      </c>
      <c r="I1749">
        <v>1</v>
      </c>
      <c r="J1749">
        <v>1</v>
      </c>
      <c r="K1749" s="1">
        <v>41766</v>
      </c>
      <c r="L1749">
        <v>48</v>
      </c>
      <c r="M1749" s="11">
        <v>67</v>
      </c>
      <c r="N1749" s="11">
        <v>4</v>
      </c>
      <c r="O1749" s="11">
        <v>32</v>
      </c>
      <c r="P1749" s="11">
        <v>17</v>
      </c>
      <c r="Q1749" s="11">
        <v>2</v>
      </c>
      <c r="R1749" s="11">
        <v>16</v>
      </c>
      <c r="S17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</v>
      </c>
      <c r="T1749" s="25" t="str" cm="1">
        <f t="array" ref="T17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49">
        <v>3</v>
      </c>
      <c r="V1749">
        <v>2</v>
      </c>
      <c r="W1749">
        <v>1</v>
      </c>
      <c r="X1749">
        <v>4</v>
      </c>
      <c r="Y1749">
        <v>4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3</v>
      </c>
      <c r="AG1749">
        <v>11</v>
      </c>
      <c r="AH1749">
        <v>0</v>
      </c>
    </row>
    <row r="1750" spans="2:34" x14ac:dyDescent="0.3">
      <c r="B1750">
        <v>8079</v>
      </c>
      <c r="C1750">
        <v>1982</v>
      </c>
      <c r="D1750" s="12">
        <f>2026-marketing_campaign4[[#This Row],[Year_Birth]]</f>
        <v>44</v>
      </c>
      <c r="E1750" s="12" t="str" cm="1">
        <f t="array" ref="E17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50" s="12" t="s">
        <v>29</v>
      </c>
      <c r="G1750" s="12" t="s">
        <v>33</v>
      </c>
      <c r="H1750" s="11">
        <v>22448</v>
      </c>
      <c r="I1750">
        <v>1</v>
      </c>
      <c r="J1750">
        <v>0</v>
      </c>
      <c r="K1750" s="1">
        <v>41696</v>
      </c>
      <c r="L1750">
        <v>86</v>
      </c>
      <c r="M1750" s="11">
        <v>3</v>
      </c>
      <c r="N1750" s="11">
        <v>1</v>
      </c>
      <c r="O1750" s="11">
        <v>8</v>
      </c>
      <c r="P1750" s="11">
        <v>23</v>
      </c>
      <c r="Q1750" s="11">
        <v>2</v>
      </c>
      <c r="R1750" s="11">
        <v>18</v>
      </c>
      <c r="S17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750" s="25" t="str" cm="1">
        <f t="array" ref="T17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50">
        <v>3</v>
      </c>
      <c r="V1750">
        <v>2</v>
      </c>
      <c r="W1750">
        <v>1</v>
      </c>
      <c r="X1750">
        <v>3</v>
      </c>
      <c r="Y1750">
        <v>3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3</v>
      </c>
      <c r="AG1750">
        <v>11</v>
      </c>
      <c r="AH1750">
        <v>0</v>
      </c>
    </row>
    <row r="1751" spans="2:34" x14ac:dyDescent="0.3">
      <c r="B1751">
        <v>4931</v>
      </c>
      <c r="C1751">
        <v>1977</v>
      </c>
      <c r="D1751" s="12">
        <f>2026-marketing_campaign4[[#This Row],[Year_Birth]]</f>
        <v>49</v>
      </c>
      <c r="E1751" s="12" t="str" cm="1">
        <f t="array" ref="E17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51" s="12" t="s">
        <v>29</v>
      </c>
      <c r="G1751" s="12" t="s">
        <v>31</v>
      </c>
      <c r="H1751" s="11">
        <v>157146</v>
      </c>
      <c r="I1751">
        <v>0</v>
      </c>
      <c r="J1751">
        <v>0</v>
      </c>
      <c r="K1751" s="1">
        <v>41393</v>
      </c>
      <c r="L1751">
        <v>13</v>
      </c>
      <c r="M1751" s="11">
        <v>1</v>
      </c>
      <c r="N1751" s="11">
        <v>0</v>
      </c>
      <c r="O1751" s="11">
        <v>1725</v>
      </c>
      <c r="P1751" s="11">
        <v>2</v>
      </c>
      <c r="Q1751" s="11">
        <v>1</v>
      </c>
      <c r="R1751" s="11">
        <v>1</v>
      </c>
      <c r="S17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1730</v>
      </c>
      <c r="T1751" s="25" t="str" cm="1">
        <f t="array" ref="T17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751">
        <v>0</v>
      </c>
      <c r="V1751">
        <v>0</v>
      </c>
      <c r="W1751">
        <v>28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3</v>
      </c>
      <c r="AG1751">
        <v>11</v>
      </c>
      <c r="AH1751">
        <v>0</v>
      </c>
    </row>
    <row r="1752" spans="2:34" x14ac:dyDescent="0.3">
      <c r="B1752">
        <v>13</v>
      </c>
      <c r="C1752">
        <v>1947</v>
      </c>
      <c r="D1752" s="12">
        <f>2026-marketing_campaign4[[#This Row],[Year_Birth]]</f>
        <v>79</v>
      </c>
      <c r="E1752" s="12" t="str" cm="1">
        <f t="array" ref="E17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52" s="12" t="s">
        <v>32</v>
      </c>
      <c r="G1752" s="12" t="s">
        <v>38</v>
      </c>
      <c r="H1752" s="11">
        <v>25358</v>
      </c>
      <c r="I1752">
        <v>0</v>
      </c>
      <c r="J1752">
        <v>1</v>
      </c>
      <c r="K1752" s="1">
        <v>41477</v>
      </c>
      <c r="L1752">
        <v>57</v>
      </c>
      <c r="M1752" s="11">
        <v>19</v>
      </c>
      <c r="N1752" s="11">
        <v>0</v>
      </c>
      <c r="O1752" s="11">
        <v>5</v>
      </c>
      <c r="P1752" s="11">
        <v>0</v>
      </c>
      <c r="Q1752" s="11">
        <v>0</v>
      </c>
      <c r="R1752" s="11">
        <v>8</v>
      </c>
      <c r="S17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1752" s="25" t="str" cm="1">
        <f t="array" ref="T17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52">
        <v>2</v>
      </c>
      <c r="V1752">
        <v>1</v>
      </c>
      <c r="W1752">
        <v>0</v>
      </c>
      <c r="X1752">
        <v>3</v>
      </c>
      <c r="Y1752">
        <v>6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3</v>
      </c>
      <c r="AG1752">
        <v>11</v>
      </c>
      <c r="AH1752">
        <v>0</v>
      </c>
    </row>
    <row r="1753" spans="2:34" x14ac:dyDescent="0.3">
      <c r="B1753">
        <v>1834</v>
      </c>
      <c r="C1753">
        <v>1978</v>
      </c>
      <c r="D1753" s="12">
        <f>2026-marketing_campaign4[[#This Row],[Year_Birth]]</f>
        <v>48</v>
      </c>
      <c r="E1753" s="12" t="str" cm="1">
        <f t="array" ref="E17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53" s="12" t="s">
        <v>34</v>
      </c>
      <c r="G1753" s="12" t="s">
        <v>30</v>
      </c>
      <c r="H1753" s="11">
        <v>35544</v>
      </c>
      <c r="I1753">
        <v>1</v>
      </c>
      <c r="J1753">
        <v>0</v>
      </c>
      <c r="K1753" s="1">
        <v>41706</v>
      </c>
      <c r="L1753">
        <v>77</v>
      </c>
      <c r="M1753" s="11">
        <v>30</v>
      </c>
      <c r="N1753" s="11">
        <v>5</v>
      </c>
      <c r="O1753" s="11">
        <v>23</v>
      </c>
      <c r="P1753" s="11">
        <v>4</v>
      </c>
      <c r="Q1753" s="11">
        <v>1</v>
      </c>
      <c r="R1753" s="11">
        <v>4</v>
      </c>
      <c r="S17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</v>
      </c>
      <c r="T1753" s="25" t="str" cm="1">
        <f t="array" ref="T17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53">
        <v>1</v>
      </c>
      <c r="V1753">
        <v>2</v>
      </c>
      <c r="W1753">
        <v>0</v>
      </c>
      <c r="X1753">
        <v>3</v>
      </c>
      <c r="Y1753">
        <v>7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3</v>
      </c>
      <c r="AG1753">
        <v>11</v>
      </c>
      <c r="AH1753">
        <v>0</v>
      </c>
    </row>
    <row r="1754" spans="2:34" x14ac:dyDescent="0.3">
      <c r="B1754">
        <v>2285</v>
      </c>
      <c r="C1754">
        <v>1954</v>
      </c>
      <c r="D1754" s="12">
        <f>2026-marketing_campaign4[[#This Row],[Year_Birth]]</f>
        <v>72</v>
      </c>
      <c r="E1754" s="12" t="str" cm="1">
        <f t="array" ref="E17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54" s="12" t="s">
        <v>34</v>
      </c>
      <c r="G1754" s="12" t="s">
        <v>31</v>
      </c>
      <c r="H1754" s="11">
        <v>36634</v>
      </c>
      <c r="I1754">
        <v>0</v>
      </c>
      <c r="J1754">
        <v>1</v>
      </c>
      <c r="K1754" s="1">
        <v>41422</v>
      </c>
      <c r="L1754">
        <v>0</v>
      </c>
      <c r="M1754" s="11">
        <v>213</v>
      </c>
      <c r="N1754" s="11">
        <v>9</v>
      </c>
      <c r="O1754" s="11">
        <v>76</v>
      </c>
      <c r="P1754" s="11">
        <v>4</v>
      </c>
      <c r="Q1754" s="11">
        <v>3</v>
      </c>
      <c r="R1754" s="11">
        <v>30</v>
      </c>
      <c r="S17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335</v>
      </c>
      <c r="T1754" s="25" t="str" cm="1">
        <f t="array" ref="T17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54">
        <v>3</v>
      </c>
      <c r="V1754">
        <v>5</v>
      </c>
      <c r="W1754">
        <v>2</v>
      </c>
      <c r="X1754">
        <v>5</v>
      </c>
      <c r="Y1754">
        <v>7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3</v>
      </c>
      <c r="AG1754">
        <v>11</v>
      </c>
      <c r="AH1754">
        <v>0</v>
      </c>
    </row>
    <row r="1755" spans="2:34" x14ac:dyDescent="0.3">
      <c r="B1755">
        <v>2295</v>
      </c>
      <c r="C1755">
        <v>1954</v>
      </c>
      <c r="D1755" s="12">
        <f>2026-marketing_campaign4[[#This Row],[Year_Birth]]</f>
        <v>72</v>
      </c>
      <c r="E1755" s="12" t="str" cm="1">
        <f t="array" ref="E17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55" s="12" t="s">
        <v>32</v>
      </c>
      <c r="G1755" s="12" t="s">
        <v>33</v>
      </c>
      <c r="H1755" s="11">
        <v>62670</v>
      </c>
      <c r="I1755">
        <v>0</v>
      </c>
      <c r="J1755">
        <v>1</v>
      </c>
      <c r="K1755" s="1">
        <v>41672</v>
      </c>
      <c r="L1755">
        <v>57</v>
      </c>
      <c r="M1755" s="11">
        <v>539</v>
      </c>
      <c r="N1755" s="11">
        <v>30</v>
      </c>
      <c r="O1755" s="11">
        <v>92</v>
      </c>
      <c r="P1755" s="11">
        <v>80</v>
      </c>
      <c r="Q1755" s="11">
        <v>46</v>
      </c>
      <c r="R1755" s="11">
        <v>38</v>
      </c>
      <c r="S17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825</v>
      </c>
      <c r="T1755" s="25" t="str" cm="1">
        <f t="array" ref="T17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755">
        <v>1</v>
      </c>
      <c r="V1755">
        <v>5</v>
      </c>
      <c r="W1755">
        <v>3</v>
      </c>
      <c r="X1755">
        <v>13</v>
      </c>
      <c r="Y1755">
        <v>3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3</v>
      </c>
      <c r="AG1755">
        <v>11</v>
      </c>
      <c r="AH1755">
        <v>0</v>
      </c>
    </row>
    <row r="1756" spans="2:34" x14ac:dyDescent="0.3">
      <c r="B1756">
        <v>1378</v>
      </c>
      <c r="C1756">
        <v>1972</v>
      </c>
      <c r="D1756" s="12">
        <f>2026-marketing_campaign4[[#This Row],[Year_Birth]]</f>
        <v>54</v>
      </c>
      <c r="E1756" s="12" t="str" cm="1">
        <f t="array" ref="E17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56" s="12" t="s">
        <v>37</v>
      </c>
      <c r="G1756" s="12" t="s">
        <v>31</v>
      </c>
      <c r="H1756" s="11">
        <v>50334</v>
      </c>
      <c r="I1756">
        <v>0</v>
      </c>
      <c r="J1756">
        <v>1</v>
      </c>
      <c r="K1756" s="1">
        <v>41479</v>
      </c>
      <c r="L1756">
        <v>24</v>
      </c>
      <c r="M1756" s="11">
        <v>284</v>
      </c>
      <c r="N1756" s="11">
        <v>16</v>
      </c>
      <c r="O1756" s="11">
        <v>160</v>
      </c>
      <c r="P1756" s="11">
        <v>84</v>
      </c>
      <c r="Q1756" s="11">
        <v>16</v>
      </c>
      <c r="R1756" s="11">
        <v>134</v>
      </c>
      <c r="S17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694</v>
      </c>
      <c r="T1756" s="25" t="str" cm="1">
        <f t="array" ref="T17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56">
        <v>6</v>
      </c>
      <c r="V1756">
        <v>7</v>
      </c>
      <c r="W1756">
        <v>4</v>
      </c>
      <c r="X1756">
        <v>6</v>
      </c>
      <c r="Y1756">
        <v>6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3</v>
      </c>
      <c r="AG1756">
        <v>11</v>
      </c>
      <c r="AH1756">
        <v>0</v>
      </c>
    </row>
    <row r="1757" spans="2:34" x14ac:dyDescent="0.3">
      <c r="B1757">
        <v>1165</v>
      </c>
      <c r="C1757">
        <v>1958</v>
      </c>
      <c r="D1757" s="12">
        <f>2026-marketing_campaign4[[#This Row],[Year_Birth]]</f>
        <v>68</v>
      </c>
      <c r="E1757" s="12" t="str" cm="1">
        <f t="array" ref="E17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57" s="12" t="s">
        <v>32</v>
      </c>
      <c r="G1757" s="12" t="s">
        <v>30</v>
      </c>
      <c r="H1757" s="11">
        <v>50729</v>
      </c>
      <c r="I1757">
        <v>1</v>
      </c>
      <c r="J1757">
        <v>1</v>
      </c>
      <c r="K1757" s="1">
        <v>41396</v>
      </c>
      <c r="L1757">
        <v>62</v>
      </c>
      <c r="M1757" s="11">
        <v>239</v>
      </c>
      <c r="N1757" s="11">
        <v>13</v>
      </c>
      <c r="O1757" s="11">
        <v>143</v>
      </c>
      <c r="P1757" s="11">
        <v>45</v>
      </c>
      <c r="Q1757" s="11">
        <v>4</v>
      </c>
      <c r="R1757" s="11">
        <v>52</v>
      </c>
      <c r="S17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496</v>
      </c>
      <c r="T1757" s="25" t="str" cm="1">
        <f t="array" ref="T17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57">
        <v>9</v>
      </c>
      <c r="V1757">
        <v>6</v>
      </c>
      <c r="W1757">
        <v>2</v>
      </c>
      <c r="X1757">
        <v>7</v>
      </c>
      <c r="Y1757">
        <v>6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3</v>
      </c>
      <c r="AG1757">
        <v>11</v>
      </c>
      <c r="AH1757">
        <v>0</v>
      </c>
    </row>
    <row r="1758" spans="2:34" x14ac:dyDescent="0.3">
      <c r="B1758">
        <v>1404</v>
      </c>
      <c r="C1758">
        <v>1968</v>
      </c>
      <c r="D1758" s="12">
        <f>2026-marketing_campaign4[[#This Row],[Year_Birth]]</f>
        <v>58</v>
      </c>
      <c r="E1758" s="12" t="str" cm="1">
        <f t="array" ref="E17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58" s="12" t="s">
        <v>29</v>
      </c>
      <c r="G1758" s="12" t="s">
        <v>31</v>
      </c>
      <c r="H1758" s="11">
        <v>34916</v>
      </c>
      <c r="I1758">
        <v>2</v>
      </c>
      <c r="J1758">
        <v>0</v>
      </c>
      <c r="K1758" s="1">
        <v>41409</v>
      </c>
      <c r="L1758">
        <v>89</v>
      </c>
      <c r="M1758" s="11">
        <v>51</v>
      </c>
      <c r="N1758" s="11">
        <v>23</v>
      </c>
      <c r="O1758" s="11">
        <v>82</v>
      </c>
      <c r="P1758" s="11">
        <v>33</v>
      </c>
      <c r="Q1758" s="11">
        <v>0</v>
      </c>
      <c r="R1758" s="11">
        <v>42</v>
      </c>
      <c r="S17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231</v>
      </c>
      <c r="T1758" s="25" t="str" cm="1">
        <f t="array" ref="T17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58">
        <v>4</v>
      </c>
      <c r="V1758">
        <v>5</v>
      </c>
      <c r="W1758">
        <v>1</v>
      </c>
      <c r="X1758">
        <v>3</v>
      </c>
      <c r="Y1758">
        <v>9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3</v>
      </c>
      <c r="AG1758">
        <v>11</v>
      </c>
      <c r="AH1758">
        <v>0</v>
      </c>
    </row>
    <row r="1759" spans="2:34" x14ac:dyDescent="0.3">
      <c r="B1759">
        <v>6457</v>
      </c>
      <c r="C1759">
        <v>1976</v>
      </c>
      <c r="D1759" s="12">
        <f>2026-marketing_campaign4[[#This Row],[Year_Birth]]</f>
        <v>50</v>
      </c>
      <c r="E1759" s="12" t="str" cm="1">
        <f t="array" ref="E17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59" s="12" t="s">
        <v>29</v>
      </c>
      <c r="G1759" s="12" t="s">
        <v>35</v>
      </c>
      <c r="H1759" s="11">
        <v>64892</v>
      </c>
      <c r="I1759">
        <v>0</v>
      </c>
      <c r="J1759">
        <v>1</v>
      </c>
      <c r="K1759" s="1">
        <v>41788</v>
      </c>
      <c r="L1759">
        <v>77</v>
      </c>
      <c r="M1759" s="11">
        <v>527</v>
      </c>
      <c r="N1759" s="11">
        <v>24</v>
      </c>
      <c r="O1759" s="11">
        <v>230</v>
      </c>
      <c r="P1759" s="11">
        <v>32</v>
      </c>
      <c r="Q1759" s="11">
        <v>24</v>
      </c>
      <c r="R1759" s="11">
        <v>65</v>
      </c>
      <c r="S17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902</v>
      </c>
      <c r="T1759" s="25" t="str" cm="1">
        <f t="array" ref="T17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759">
        <v>2</v>
      </c>
      <c r="V1759">
        <v>6</v>
      </c>
      <c r="W1759">
        <v>4</v>
      </c>
      <c r="X1759">
        <v>12</v>
      </c>
      <c r="Y1759">
        <v>4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3</v>
      </c>
      <c r="AG1759">
        <v>11</v>
      </c>
      <c r="AH1759">
        <v>0</v>
      </c>
    </row>
    <row r="1760" spans="2:34" x14ac:dyDescent="0.3">
      <c r="B1760">
        <v>2639</v>
      </c>
      <c r="C1760">
        <v>1966</v>
      </c>
      <c r="D1760" s="12">
        <f>2026-marketing_campaign4[[#This Row],[Year_Birth]]</f>
        <v>60</v>
      </c>
      <c r="E1760" s="12" t="str" cm="1">
        <f t="array" ref="E17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60" s="12" t="s">
        <v>29</v>
      </c>
      <c r="G1760" s="12" t="s">
        <v>30</v>
      </c>
      <c r="H1760" s="11">
        <v>43602</v>
      </c>
      <c r="I1760">
        <v>1</v>
      </c>
      <c r="J1760">
        <v>1</v>
      </c>
      <c r="K1760" s="1">
        <v>41649</v>
      </c>
      <c r="L1760">
        <v>45</v>
      </c>
      <c r="M1760" s="11">
        <v>19</v>
      </c>
      <c r="N1760" s="11">
        <v>5</v>
      </c>
      <c r="O1760" s="11">
        <v>12</v>
      </c>
      <c r="P1760" s="11">
        <v>10</v>
      </c>
      <c r="Q1760" s="11">
        <v>3</v>
      </c>
      <c r="R1760" s="11">
        <v>19</v>
      </c>
      <c r="S17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1760" s="25" t="str" cm="1">
        <f t="array" ref="T17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60">
        <v>3</v>
      </c>
      <c r="V1760">
        <v>3</v>
      </c>
      <c r="W1760">
        <v>1</v>
      </c>
      <c r="X1760">
        <v>2</v>
      </c>
      <c r="Y1760">
        <v>6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3</v>
      </c>
      <c r="AG1760">
        <v>11</v>
      </c>
      <c r="AH1760">
        <v>0</v>
      </c>
    </row>
    <row r="1761" spans="2:34" x14ac:dyDescent="0.3">
      <c r="B1761">
        <v>8299</v>
      </c>
      <c r="C1761">
        <v>1989</v>
      </c>
      <c r="D1761" s="12">
        <f>2026-marketing_campaign4[[#This Row],[Year_Birth]]</f>
        <v>37</v>
      </c>
      <c r="E1761" s="12" t="str" cm="1">
        <f t="array" ref="E17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61" s="12" t="s">
        <v>32</v>
      </c>
      <c r="G1761" s="12" t="s">
        <v>30</v>
      </c>
      <c r="H1761" s="11">
        <v>33996</v>
      </c>
      <c r="I1761">
        <v>0</v>
      </c>
      <c r="J1761">
        <v>0</v>
      </c>
      <c r="K1761" s="1">
        <v>41528</v>
      </c>
      <c r="L1761">
        <v>46</v>
      </c>
      <c r="M1761" s="11">
        <v>40</v>
      </c>
      <c r="N1761" s="11">
        <v>2</v>
      </c>
      <c r="O1761" s="11">
        <v>15</v>
      </c>
      <c r="P1761" s="11">
        <v>8</v>
      </c>
      <c r="Q1761" s="11">
        <v>0</v>
      </c>
      <c r="R1761" s="11">
        <v>6</v>
      </c>
      <c r="S17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</v>
      </c>
      <c r="T1761" s="25" t="str" cm="1">
        <f t="array" ref="T17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61">
        <v>1</v>
      </c>
      <c r="V1761">
        <v>1</v>
      </c>
      <c r="W1761">
        <v>1</v>
      </c>
      <c r="X1761">
        <v>3</v>
      </c>
      <c r="Y1761">
        <v>4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3</v>
      </c>
      <c r="AG1761">
        <v>11</v>
      </c>
      <c r="AH1761">
        <v>0</v>
      </c>
    </row>
    <row r="1762" spans="2:34" x14ac:dyDescent="0.3">
      <c r="B1762">
        <v>6437</v>
      </c>
      <c r="C1762">
        <v>1985</v>
      </c>
      <c r="D1762" s="12">
        <f>2026-marketing_campaign4[[#This Row],[Year_Birth]]</f>
        <v>41</v>
      </c>
      <c r="E1762" s="12" t="str" cm="1">
        <f t="array" ref="E17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62" s="12" t="s">
        <v>37</v>
      </c>
      <c r="G1762" s="12" t="s">
        <v>30</v>
      </c>
      <c r="H1762" s="11">
        <v>41473</v>
      </c>
      <c r="I1762">
        <v>1</v>
      </c>
      <c r="J1762">
        <v>0</v>
      </c>
      <c r="K1762" s="1">
        <v>41444</v>
      </c>
      <c r="L1762">
        <v>80</v>
      </c>
      <c r="M1762" s="11">
        <v>21</v>
      </c>
      <c r="N1762" s="11">
        <v>8</v>
      </c>
      <c r="O1762" s="11">
        <v>20</v>
      </c>
      <c r="P1762" s="11">
        <v>15</v>
      </c>
      <c r="Q1762" s="11">
        <v>3</v>
      </c>
      <c r="R1762" s="11">
        <v>9</v>
      </c>
      <c r="S17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</v>
      </c>
      <c r="T1762" s="25" t="str" cm="1">
        <f t="array" ref="T17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62">
        <v>1</v>
      </c>
      <c r="V1762">
        <v>2</v>
      </c>
      <c r="W1762">
        <v>0</v>
      </c>
      <c r="X1762">
        <v>3</v>
      </c>
      <c r="Y1762">
        <v>7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3</v>
      </c>
      <c r="AG1762">
        <v>11</v>
      </c>
      <c r="AH1762">
        <v>0</v>
      </c>
    </row>
    <row r="1763" spans="2:34" x14ac:dyDescent="0.3">
      <c r="B1763">
        <v>6912</v>
      </c>
      <c r="C1763">
        <v>1967</v>
      </c>
      <c r="D1763" s="12">
        <f>2026-marketing_campaign4[[#This Row],[Year_Birth]]</f>
        <v>59</v>
      </c>
      <c r="E1763" s="12" t="str" cm="1">
        <f t="array" ref="E17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63" s="12" t="s">
        <v>32</v>
      </c>
      <c r="G1763" s="12" t="s">
        <v>33</v>
      </c>
      <c r="H1763" s="11">
        <v>63246</v>
      </c>
      <c r="I1763">
        <v>0</v>
      </c>
      <c r="J1763">
        <v>2</v>
      </c>
      <c r="K1763" s="1">
        <v>41506</v>
      </c>
      <c r="L1763">
        <v>60</v>
      </c>
      <c r="M1763" s="11">
        <v>593</v>
      </c>
      <c r="N1763" s="11">
        <v>30</v>
      </c>
      <c r="O1763" s="11">
        <v>91</v>
      </c>
      <c r="P1763" s="11">
        <v>29</v>
      </c>
      <c r="Q1763" s="11">
        <v>22</v>
      </c>
      <c r="R1763" s="11">
        <v>7</v>
      </c>
      <c r="S17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772</v>
      </c>
      <c r="T1763" s="25" t="str" cm="1">
        <f t="array" ref="T17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763">
        <v>1</v>
      </c>
      <c r="V1763">
        <v>6</v>
      </c>
      <c r="W1763">
        <v>3</v>
      </c>
      <c r="X1763">
        <v>12</v>
      </c>
      <c r="Y1763">
        <v>4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3</v>
      </c>
      <c r="AG1763">
        <v>11</v>
      </c>
      <c r="AH1763">
        <v>0</v>
      </c>
    </row>
    <row r="1764" spans="2:34" x14ac:dyDescent="0.3">
      <c r="B1764">
        <v>7327</v>
      </c>
      <c r="C1764">
        <v>1959</v>
      </c>
      <c r="D1764" s="12">
        <f>2026-marketing_campaign4[[#This Row],[Year_Birth]]</f>
        <v>67</v>
      </c>
      <c r="E1764" s="12" t="str" cm="1">
        <f t="array" ref="E17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64" s="12" t="s">
        <v>32</v>
      </c>
      <c r="G1764" s="12" t="s">
        <v>33</v>
      </c>
      <c r="H1764" s="11">
        <v>36732</v>
      </c>
      <c r="I1764">
        <v>1</v>
      </c>
      <c r="J1764">
        <v>1</v>
      </c>
      <c r="K1764" s="1">
        <v>41637</v>
      </c>
      <c r="L1764">
        <v>71</v>
      </c>
      <c r="M1764" s="11">
        <v>21</v>
      </c>
      <c r="N1764" s="11">
        <v>5</v>
      </c>
      <c r="O1764" s="11">
        <v>3</v>
      </c>
      <c r="P1764" s="11">
        <v>10</v>
      </c>
      <c r="Q1764" s="11">
        <v>1</v>
      </c>
      <c r="R1764" s="11">
        <v>7</v>
      </c>
      <c r="S17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1764" s="25" t="str" cm="1">
        <f t="array" ref="T17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64">
        <v>3</v>
      </c>
      <c r="V1764">
        <v>1</v>
      </c>
      <c r="W1764">
        <v>1</v>
      </c>
      <c r="X1764">
        <v>4</v>
      </c>
      <c r="Y1764">
        <v>2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3</v>
      </c>
      <c r="AG1764">
        <v>11</v>
      </c>
      <c r="AH1764">
        <v>0</v>
      </c>
    </row>
    <row r="1765" spans="2:34" x14ac:dyDescent="0.3">
      <c r="B1765">
        <v>5299</v>
      </c>
      <c r="C1765">
        <v>1970</v>
      </c>
      <c r="D1765" s="12">
        <f>2026-marketing_campaign4[[#This Row],[Year_Birth]]</f>
        <v>56</v>
      </c>
      <c r="E1765" s="12" t="str" cm="1">
        <f t="array" ref="E17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65" s="12" t="s">
        <v>32</v>
      </c>
      <c r="G1765" s="12" t="s">
        <v>33</v>
      </c>
      <c r="H1765" s="11">
        <v>69084</v>
      </c>
      <c r="I1765">
        <v>1</v>
      </c>
      <c r="J1765">
        <v>0</v>
      </c>
      <c r="K1765" s="1">
        <v>41597</v>
      </c>
      <c r="L1765">
        <v>43</v>
      </c>
      <c r="M1765" s="11">
        <v>1181</v>
      </c>
      <c r="N1765" s="11">
        <v>107</v>
      </c>
      <c r="O1765" s="11">
        <v>199</v>
      </c>
      <c r="P1765" s="11">
        <v>39</v>
      </c>
      <c r="Q1765" s="11">
        <v>30</v>
      </c>
      <c r="R1765" s="11">
        <v>30</v>
      </c>
      <c r="S17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1586</v>
      </c>
      <c r="T1765" s="25" t="str" cm="1">
        <f t="array" ref="T17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765">
        <v>2</v>
      </c>
      <c r="V1765">
        <v>7</v>
      </c>
      <c r="W1765">
        <v>3</v>
      </c>
      <c r="X1765">
        <v>13</v>
      </c>
      <c r="Y1765">
        <v>8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3</v>
      </c>
      <c r="AG1765">
        <v>11</v>
      </c>
      <c r="AH1765">
        <v>0</v>
      </c>
    </row>
    <row r="1766" spans="2:34" x14ac:dyDescent="0.3">
      <c r="B1766">
        <v>1964</v>
      </c>
      <c r="C1766">
        <v>1951</v>
      </c>
      <c r="D1766" s="12">
        <f>2026-marketing_campaign4[[#This Row],[Year_Birth]]</f>
        <v>75</v>
      </c>
      <c r="E1766" s="12" t="str" cm="1">
        <f t="array" ref="E17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66" s="12" t="s">
        <v>29</v>
      </c>
      <c r="G1766" s="12" t="s">
        <v>31</v>
      </c>
      <c r="H1766" s="11">
        <v>86610</v>
      </c>
      <c r="I1766">
        <v>0</v>
      </c>
      <c r="J1766">
        <v>0</v>
      </c>
      <c r="K1766" s="1">
        <v>41522</v>
      </c>
      <c r="L1766">
        <v>66</v>
      </c>
      <c r="M1766" s="11">
        <v>446</v>
      </c>
      <c r="N1766" s="11">
        <v>107</v>
      </c>
      <c r="O1766" s="11">
        <v>768</v>
      </c>
      <c r="P1766" s="11">
        <v>33</v>
      </c>
      <c r="Q1766" s="11">
        <v>196</v>
      </c>
      <c r="R1766" s="11">
        <v>53</v>
      </c>
      <c r="S17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1603</v>
      </c>
      <c r="T1766" s="25" t="str" cm="1">
        <f t="array" ref="T17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766">
        <v>1</v>
      </c>
      <c r="V1766">
        <v>5</v>
      </c>
      <c r="W1766">
        <v>6</v>
      </c>
      <c r="X1766">
        <v>6</v>
      </c>
      <c r="Y1766">
        <v>2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3</v>
      </c>
      <c r="AG1766">
        <v>11</v>
      </c>
      <c r="AH1766">
        <v>0</v>
      </c>
    </row>
    <row r="1767" spans="2:34" x14ac:dyDescent="0.3">
      <c r="B1767">
        <v>3433</v>
      </c>
      <c r="C1767">
        <v>1955</v>
      </c>
      <c r="D1767" s="12">
        <f>2026-marketing_campaign4[[#This Row],[Year_Birth]]</f>
        <v>71</v>
      </c>
      <c r="E1767" s="12" t="str" cm="1">
        <f t="array" ref="E17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67" s="12" t="s">
        <v>37</v>
      </c>
      <c r="G1767" s="12" t="s">
        <v>33</v>
      </c>
      <c r="H1767" s="11">
        <v>72635</v>
      </c>
      <c r="I1767">
        <v>0</v>
      </c>
      <c r="J1767">
        <v>0</v>
      </c>
      <c r="K1767" s="1">
        <v>41428</v>
      </c>
      <c r="L1767">
        <v>54</v>
      </c>
      <c r="M1767" s="11">
        <v>390</v>
      </c>
      <c r="N1767" s="11">
        <v>22</v>
      </c>
      <c r="O1767" s="11">
        <v>323</v>
      </c>
      <c r="P1767" s="11">
        <v>104</v>
      </c>
      <c r="Q1767" s="11">
        <v>35</v>
      </c>
      <c r="R1767" s="11">
        <v>107</v>
      </c>
      <c r="S17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981</v>
      </c>
      <c r="T1767" s="25" t="str" cm="1">
        <f t="array" ref="T17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767">
        <v>1</v>
      </c>
      <c r="V1767">
        <v>6</v>
      </c>
      <c r="W1767">
        <v>8</v>
      </c>
      <c r="X1767">
        <v>6</v>
      </c>
      <c r="Y1767">
        <v>3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3</v>
      </c>
      <c r="AG1767">
        <v>11</v>
      </c>
      <c r="AH1767">
        <v>0</v>
      </c>
    </row>
    <row r="1768" spans="2:34" x14ac:dyDescent="0.3">
      <c r="B1768">
        <v>3389</v>
      </c>
      <c r="C1768">
        <v>1970</v>
      </c>
      <c r="D1768" s="12">
        <f>2026-marketing_campaign4[[#This Row],[Year_Birth]]</f>
        <v>56</v>
      </c>
      <c r="E1768" s="12" t="str" cm="1">
        <f t="array" ref="E17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68" s="12" t="s">
        <v>29</v>
      </c>
      <c r="G1768" s="12" t="s">
        <v>33</v>
      </c>
      <c r="H1768" s="11">
        <v>69016</v>
      </c>
      <c r="I1768">
        <v>0</v>
      </c>
      <c r="J1768">
        <v>1</v>
      </c>
      <c r="K1768" s="1">
        <v>41235</v>
      </c>
      <c r="L1768">
        <v>61</v>
      </c>
      <c r="M1768" s="11">
        <v>726</v>
      </c>
      <c r="N1768" s="11">
        <v>53</v>
      </c>
      <c r="O1768" s="11">
        <v>363</v>
      </c>
      <c r="P1768" s="11">
        <v>123</v>
      </c>
      <c r="Q1768" s="11">
        <v>107</v>
      </c>
      <c r="R1768" s="11">
        <v>161</v>
      </c>
      <c r="S17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1533</v>
      </c>
      <c r="T1768" s="25" t="str" cm="1">
        <f t="array" ref="T17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768">
        <v>4</v>
      </c>
      <c r="V1768">
        <v>8</v>
      </c>
      <c r="W1768">
        <v>9</v>
      </c>
      <c r="X1768">
        <v>13</v>
      </c>
      <c r="Y1768">
        <v>5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3</v>
      </c>
      <c r="AG1768">
        <v>11</v>
      </c>
      <c r="AH1768">
        <v>0</v>
      </c>
    </row>
    <row r="1769" spans="2:34" x14ac:dyDescent="0.3">
      <c r="B1769">
        <v>4712</v>
      </c>
      <c r="C1769">
        <v>1991</v>
      </c>
      <c r="D1769" s="12">
        <f>2026-marketing_campaign4[[#This Row],[Year_Birth]]</f>
        <v>35</v>
      </c>
      <c r="E1769" s="12" t="str" cm="1">
        <f t="array" ref="E17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69" s="12" t="s">
        <v>37</v>
      </c>
      <c r="G1769" s="12" t="s">
        <v>31</v>
      </c>
      <c r="H1769" s="11">
        <v>20193</v>
      </c>
      <c r="I1769">
        <v>0</v>
      </c>
      <c r="J1769">
        <v>0</v>
      </c>
      <c r="K1769" s="1">
        <v>41241</v>
      </c>
      <c r="L1769">
        <v>18</v>
      </c>
      <c r="M1769" s="11">
        <v>8</v>
      </c>
      <c r="N1769" s="11">
        <v>8</v>
      </c>
      <c r="O1769" s="11">
        <v>22</v>
      </c>
      <c r="P1769" s="11">
        <v>24</v>
      </c>
      <c r="Q1769" s="11">
        <v>11</v>
      </c>
      <c r="R1769" s="11">
        <v>9</v>
      </c>
      <c r="S17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82</v>
      </c>
      <c r="T1769" s="25" t="str" cm="1">
        <f t="array" ref="T17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69">
        <v>1</v>
      </c>
      <c r="V1769">
        <v>1</v>
      </c>
      <c r="W1769">
        <v>1</v>
      </c>
      <c r="X1769">
        <v>4</v>
      </c>
      <c r="Y1769">
        <v>4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3</v>
      </c>
      <c r="AG1769">
        <v>11</v>
      </c>
      <c r="AH1769">
        <v>0</v>
      </c>
    </row>
    <row r="1770" spans="2:34" x14ac:dyDescent="0.3">
      <c r="B1770">
        <v>1170</v>
      </c>
      <c r="C1770">
        <v>1975</v>
      </c>
      <c r="D1770" s="12">
        <f>2026-marketing_campaign4[[#This Row],[Year_Birth]]</f>
        <v>51</v>
      </c>
      <c r="E1770" s="12" t="str" cm="1">
        <f t="array" ref="E17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70" s="12" t="s">
        <v>29</v>
      </c>
      <c r="G1770" s="12" t="s">
        <v>33</v>
      </c>
      <c r="H1770" s="11">
        <v>27573</v>
      </c>
      <c r="I1770">
        <v>1</v>
      </c>
      <c r="J1770">
        <v>0</v>
      </c>
      <c r="K1770" s="1">
        <v>41358</v>
      </c>
      <c r="L1770">
        <v>45</v>
      </c>
      <c r="M1770" s="11">
        <v>50</v>
      </c>
      <c r="N1770" s="11">
        <v>15</v>
      </c>
      <c r="O1770" s="11">
        <v>110</v>
      </c>
      <c r="P1770" s="11">
        <v>39</v>
      </c>
      <c r="Q1770" s="11">
        <v>15</v>
      </c>
      <c r="R1770" s="11">
        <v>15</v>
      </c>
      <c r="S17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244</v>
      </c>
      <c r="T1770" s="25" t="str" cm="1">
        <f t="array" ref="T17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70">
        <v>4</v>
      </c>
      <c r="V1770">
        <v>5</v>
      </c>
      <c r="W1770">
        <v>1</v>
      </c>
      <c r="X1770">
        <v>4</v>
      </c>
      <c r="Y1770">
        <v>8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3</v>
      </c>
      <c r="AG1770">
        <v>11</v>
      </c>
      <c r="AH1770">
        <v>0</v>
      </c>
    </row>
    <row r="1771" spans="2:34" x14ac:dyDescent="0.3">
      <c r="B1771">
        <v>6347</v>
      </c>
      <c r="C1771">
        <v>1979</v>
      </c>
      <c r="D1771" s="12">
        <f>2026-marketing_campaign4[[#This Row],[Year_Birth]]</f>
        <v>47</v>
      </c>
      <c r="E1771" s="12" t="str" cm="1">
        <f t="array" ref="E17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71" s="12" t="s">
        <v>36</v>
      </c>
      <c r="G1771" s="12" t="s">
        <v>30</v>
      </c>
      <c r="H1771" s="11">
        <v>15862</v>
      </c>
      <c r="I1771">
        <v>1</v>
      </c>
      <c r="J1771">
        <v>0</v>
      </c>
      <c r="K1771" s="1">
        <v>41452</v>
      </c>
      <c r="L1771">
        <v>26</v>
      </c>
      <c r="M1771" s="11">
        <v>1</v>
      </c>
      <c r="N1771" s="11">
        <v>1</v>
      </c>
      <c r="O1771" s="11">
        <v>4</v>
      </c>
      <c r="P1771" s="11">
        <v>11</v>
      </c>
      <c r="Q1771" s="11">
        <v>9</v>
      </c>
      <c r="R1771" s="11">
        <v>10</v>
      </c>
      <c r="S17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</v>
      </c>
      <c r="T1771" s="25" t="str" cm="1">
        <f t="array" ref="T17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71">
        <v>1</v>
      </c>
      <c r="V1771">
        <v>1</v>
      </c>
      <c r="W1771">
        <v>0</v>
      </c>
      <c r="X1771">
        <v>3</v>
      </c>
      <c r="Y1771">
        <v>8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3</v>
      </c>
      <c r="AG1771">
        <v>11</v>
      </c>
      <c r="AH1771">
        <v>0</v>
      </c>
    </row>
    <row r="1772" spans="2:34" x14ac:dyDescent="0.3">
      <c r="B1772">
        <v>4065</v>
      </c>
      <c r="C1772">
        <v>1976</v>
      </c>
      <c r="D1772" s="12">
        <f>2026-marketing_campaign4[[#This Row],[Year_Birth]]</f>
        <v>50</v>
      </c>
      <c r="E1772" s="12" t="str" cm="1">
        <f t="array" ref="E17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72" s="12" t="s">
        <v>32</v>
      </c>
      <c r="G1772" s="12" t="s">
        <v>33</v>
      </c>
      <c r="H1772" s="11">
        <v>49544</v>
      </c>
      <c r="I1772">
        <v>1</v>
      </c>
      <c r="J1772">
        <v>0</v>
      </c>
      <c r="K1772" s="1">
        <v>41317</v>
      </c>
      <c r="L1772">
        <v>0</v>
      </c>
      <c r="M1772" s="11">
        <v>308</v>
      </c>
      <c r="N1772" s="11">
        <v>0</v>
      </c>
      <c r="O1772" s="11">
        <v>73</v>
      </c>
      <c r="P1772" s="11">
        <v>0</v>
      </c>
      <c r="Q1772" s="11">
        <v>0</v>
      </c>
      <c r="R1772" s="11">
        <v>23</v>
      </c>
      <c r="S17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404</v>
      </c>
      <c r="T1772" s="25" t="str" cm="1">
        <f t="array" ref="T17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72">
        <v>2</v>
      </c>
      <c r="V1772">
        <v>5</v>
      </c>
      <c r="W1772">
        <v>1</v>
      </c>
      <c r="X1772">
        <v>8</v>
      </c>
      <c r="Y1772">
        <v>7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3</v>
      </c>
      <c r="AG1772">
        <v>11</v>
      </c>
      <c r="AH1772">
        <v>0</v>
      </c>
    </row>
    <row r="1773" spans="2:34" x14ac:dyDescent="0.3">
      <c r="B1773">
        <v>8230</v>
      </c>
      <c r="C1773">
        <v>1980</v>
      </c>
      <c r="D1773" s="12">
        <f>2026-marketing_campaign4[[#This Row],[Year_Birth]]</f>
        <v>46</v>
      </c>
      <c r="E1773" s="12" t="str" cm="1">
        <f t="array" ref="E17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73" s="12" t="s">
        <v>29</v>
      </c>
      <c r="G1773" s="12" t="s">
        <v>33</v>
      </c>
      <c r="H1773" s="11">
        <v>33228</v>
      </c>
      <c r="I1773">
        <v>1</v>
      </c>
      <c r="J1773">
        <v>0</v>
      </c>
      <c r="K1773" s="1">
        <v>41662</v>
      </c>
      <c r="L1773">
        <v>28</v>
      </c>
      <c r="M1773" s="11">
        <v>22</v>
      </c>
      <c r="N1773" s="11">
        <v>2</v>
      </c>
      <c r="O1773" s="11">
        <v>31</v>
      </c>
      <c r="P1773" s="11">
        <v>7</v>
      </c>
      <c r="Q1773" s="11">
        <v>4</v>
      </c>
      <c r="R1773" s="11">
        <v>5</v>
      </c>
      <c r="S17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</v>
      </c>
      <c r="T1773" s="25" t="str" cm="1">
        <f t="array" ref="T17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73">
        <v>1</v>
      </c>
      <c r="V1773">
        <v>2</v>
      </c>
      <c r="W1773">
        <v>0</v>
      </c>
      <c r="X1773">
        <v>3</v>
      </c>
      <c r="Y1773">
        <v>7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3</v>
      </c>
      <c r="AG1773">
        <v>11</v>
      </c>
      <c r="AH1773">
        <v>0</v>
      </c>
    </row>
    <row r="1774" spans="2:34" x14ac:dyDescent="0.3">
      <c r="B1774">
        <v>1215</v>
      </c>
      <c r="C1774">
        <v>1978</v>
      </c>
      <c r="D1774" s="12">
        <f>2026-marketing_campaign4[[#This Row],[Year_Birth]]</f>
        <v>48</v>
      </c>
      <c r="E1774" s="12" t="str" cm="1">
        <f t="array" ref="E17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74" s="12" t="s">
        <v>29</v>
      </c>
      <c r="G1774" s="12" t="s">
        <v>31</v>
      </c>
      <c r="H1774" s="11">
        <v>70440</v>
      </c>
      <c r="I1774">
        <v>0</v>
      </c>
      <c r="J1774">
        <v>0</v>
      </c>
      <c r="K1774" s="1">
        <v>41555</v>
      </c>
      <c r="L1774">
        <v>49</v>
      </c>
      <c r="M1774" s="11">
        <v>690</v>
      </c>
      <c r="N1774" s="11">
        <v>117</v>
      </c>
      <c r="O1774" s="11">
        <v>499</v>
      </c>
      <c r="P1774" s="11">
        <v>76</v>
      </c>
      <c r="Q1774" s="11">
        <v>102</v>
      </c>
      <c r="R1774" s="11">
        <v>88</v>
      </c>
      <c r="S17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1572</v>
      </c>
      <c r="T1774" s="25" t="str" cm="1">
        <f t="array" ref="T17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774">
        <v>1</v>
      </c>
      <c r="V1774">
        <v>5</v>
      </c>
      <c r="W1774">
        <v>10</v>
      </c>
      <c r="X1774">
        <v>7</v>
      </c>
      <c r="Y1774">
        <v>3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3</v>
      </c>
      <c r="AG1774">
        <v>11</v>
      </c>
      <c r="AH1774">
        <v>0</v>
      </c>
    </row>
    <row r="1775" spans="2:34" x14ac:dyDescent="0.3">
      <c r="B1775">
        <v>5939</v>
      </c>
      <c r="C1775">
        <v>1971</v>
      </c>
      <c r="D1775" s="12">
        <f>2026-marketing_campaign4[[#This Row],[Year_Birth]]</f>
        <v>55</v>
      </c>
      <c r="E1775" s="12" t="str" cm="1">
        <f t="array" ref="E17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75" s="12" t="s">
        <v>29</v>
      </c>
      <c r="G1775" s="12" t="s">
        <v>31</v>
      </c>
      <c r="H1775" s="11">
        <v>38232</v>
      </c>
      <c r="I1775">
        <v>1</v>
      </c>
      <c r="J1775">
        <v>1</v>
      </c>
      <c r="K1775" s="1">
        <v>41656</v>
      </c>
      <c r="L1775">
        <v>84</v>
      </c>
      <c r="M1775" s="11">
        <v>43</v>
      </c>
      <c r="N1775" s="11">
        <v>5</v>
      </c>
      <c r="O1775" s="11">
        <v>28</v>
      </c>
      <c r="P1775" s="11">
        <v>7</v>
      </c>
      <c r="Q1775" s="11">
        <v>6</v>
      </c>
      <c r="R1775" s="11">
        <v>33</v>
      </c>
      <c r="S17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</v>
      </c>
      <c r="T1775" s="25" t="str" cm="1">
        <f t="array" ref="T17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75">
        <v>4</v>
      </c>
      <c r="V1775">
        <v>3</v>
      </c>
      <c r="W1775">
        <v>1</v>
      </c>
      <c r="X1775">
        <v>3</v>
      </c>
      <c r="Y1775">
        <v>5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3</v>
      </c>
      <c r="AG1775">
        <v>11</v>
      </c>
      <c r="AH1775">
        <v>0</v>
      </c>
    </row>
    <row r="1776" spans="2:34" x14ac:dyDescent="0.3">
      <c r="B1776">
        <v>2156</v>
      </c>
      <c r="C1776">
        <v>1955</v>
      </c>
      <c r="D1776" s="12">
        <f>2026-marketing_campaign4[[#This Row],[Year_Birth]]</f>
        <v>71</v>
      </c>
      <c r="E1776" s="12" t="str" cm="1">
        <f t="array" ref="E17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76" s="12" t="s">
        <v>32</v>
      </c>
      <c r="G1776" s="12" t="s">
        <v>33</v>
      </c>
      <c r="H1776" s="11">
        <v>22554</v>
      </c>
      <c r="I1776">
        <v>1</v>
      </c>
      <c r="J1776">
        <v>1</v>
      </c>
      <c r="K1776" s="1">
        <v>41216</v>
      </c>
      <c r="L1776">
        <v>38</v>
      </c>
      <c r="M1776" s="11">
        <v>27</v>
      </c>
      <c r="N1776" s="11">
        <v>0</v>
      </c>
      <c r="O1776" s="11">
        <v>10</v>
      </c>
      <c r="P1776" s="11">
        <v>0</v>
      </c>
      <c r="Q1776" s="11">
        <v>0</v>
      </c>
      <c r="R1776" s="11">
        <v>4</v>
      </c>
      <c r="S17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1776" s="25" t="str" cm="1">
        <f t="array" ref="T17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76">
        <v>4</v>
      </c>
      <c r="V1776">
        <v>2</v>
      </c>
      <c r="W1776">
        <v>0</v>
      </c>
      <c r="X1776">
        <v>4</v>
      </c>
      <c r="Y1776">
        <v>5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3</v>
      </c>
      <c r="AG1776">
        <v>11</v>
      </c>
      <c r="AH1776">
        <v>0</v>
      </c>
    </row>
    <row r="1777" spans="2:34" x14ac:dyDescent="0.3">
      <c r="B1777">
        <v>7788</v>
      </c>
      <c r="C1777">
        <v>1983</v>
      </c>
      <c r="D1777" s="12">
        <f>2026-marketing_campaign4[[#This Row],[Year_Birth]]</f>
        <v>43</v>
      </c>
      <c r="E1777" s="12" t="str" cm="1">
        <f t="array" ref="E17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77" s="12" t="s">
        <v>32</v>
      </c>
      <c r="G1777" s="12" t="s">
        <v>33</v>
      </c>
      <c r="H1777" s="11">
        <v>23536</v>
      </c>
      <c r="I1777">
        <v>1</v>
      </c>
      <c r="J1777">
        <v>0</v>
      </c>
      <c r="K1777" s="1">
        <v>41794</v>
      </c>
      <c r="L1777">
        <v>53</v>
      </c>
      <c r="M1777" s="11">
        <v>6</v>
      </c>
      <c r="N1777" s="11">
        <v>0</v>
      </c>
      <c r="O1777" s="11">
        <v>3</v>
      </c>
      <c r="P1777" s="11">
        <v>0</v>
      </c>
      <c r="Q1777" s="11">
        <v>0</v>
      </c>
      <c r="R1777" s="11">
        <v>1</v>
      </c>
      <c r="S17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</v>
      </c>
      <c r="T1777" s="25" t="str" cm="1">
        <f t="array" ref="T17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77">
        <v>1</v>
      </c>
      <c r="V1777">
        <v>0</v>
      </c>
      <c r="W1777">
        <v>0</v>
      </c>
      <c r="X1777">
        <v>3</v>
      </c>
      <c r="Y1777">
        <v>3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3</v>
      </c>
      <c r="AG1777">
        <v>11</v>
      </c>
      <c r="AH1777">
        <v>0</v>
      </c>
    </row>
    <row r="1778" spans="2:34" x14ac:dyDescent="0.3">
      <c r="B1778">
        <v>10323</v>
      </c>
      <c r="C1778">
        <v>1952</v>
      </c>
      <c r="D1778" s="12">
        <f>2026-marketing_campaign4[[#This Row],[Year_Birth]]</f>
        <v>74</v>
      </c>
      <c r="E1778" s="12" t="str" cm="1">
        <f t="array" ref="E17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78" s="12" t="s">
        <v>29</v>
      </c>
      <c r="G1778" s="12" t="s">
        <v>33</v>
      </c>
      <c r="H1778" s="11">
        <v>49413</v>
      </c>
      <c r="I1778">
        <v>0</v>
      </c>
      <c r="J1778">
        <v>1</v>
      </c>
      <c r="K1778" s="1">
        <v>41572</v>
      </c>
      <c r="L1778">
        <v>88</v>
      </c>
      <c r="M1778" s="11">
        <v>205</v>
      </c>
      <c r="N1778" s="11">
        <v>7</v>
      </c>
      <c r="O1778" s="11">
        <v>41</v>
      </c>
      <c r="P1778" s="11">
        <v>3</v>
      </c>
      <c r="Q1778" s="11">
        <v>2</v>
      </c>
      <c r="R1778" s="11">
        <v>46</v>
      </c>
      <c r="S17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304</v>
      </c>
      <c r="T1778" s="25" t="str" cm="1">
        <f t="array" ref="T17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78">
        <v>2</v>
      </c>
      <c r="V1778">
        <v>4</v>
      </c>
      <c r="W1778">
        <v>2</v>
      </c>
      <c r="X1778">
        <v>5</v>
      </c>
      <c r="Y1778">
        <v>5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3</v>
      </c>
      <c r="AG1778">
        <v>11</v>
      </c>
      <c r="AH1778">
        <v>0</v>
      </c>
    </row>
    <row r="1779" spans="2:34" x14ac:dyDescent="0.3">
      <c r="B1779">
        <v>7947</v>
      </c>
      <c r="C1779">
        <v>1969</v>
      </c>
      <c r="D1779" s="12">
        <f>2026-marketing_campaign4[[#This Row],[Year_Birth]]</f>
        <v>57</v>
      </c>
      <c r="E1779" s="12" t="str" cm="1">
        <f t="array" ref="E17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79" s="12" t="s">
        <v>29</v>
      </c>
      <c r="G1779" s="12" t="s">
        <v>33</v>
      </c>
      <c r="H1779" s="11">
        <v>42231</v>
      </c>
      <c r="I1779">
        <v>1</v>
      </c>
      <c r="J1779">
        <v>1</v>
      </c>
      <c r="K1779" s="1">
        <v>41723</v>
      </c>
      <c r="L1779">
        <v>99</v>
      </c>
      <c r="M1779" s="11">
        <v>24</v>
      </c>
      <c r="N1779" s="11">
        <v>0</v>
      </c>
      <c r="O1779" s="11">
        <v>8</v>
      </c>
      <c r="P1779" s="11">
        <v>0</v>
      </c>
      <c r="Q1779" s="11">
        <v>1</v>
      </c>
      <c r="R1779" s="11">
        <v>4</v>
      </c>
      <c r="S17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1779" s="25" t="str" cm="1">
        <f t="array" ref="T17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79">
        <v>1</v>
      </c>
      <c r="V1779">
        <v>1</v>
      </c>
      <c r="W1779">
        <v>0</v>
      </c>
      <c r="X1779">
        <v>3</v>
      </c>
      <c r="Y1779">
        <v>5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3</v>
      </c>
      <c r="AG1779">
        <v>11</v>
      </c>
      <c r="AH1779">
        <v>0</v>
      </c>
    </row>
    <row r="1780" spans="2:34" x14ac:dyDescent="0.3">
      <c r="B1780">
        <v>9256</v>
      </c>
      <c r="C1780">
        <v>1971</v>
      </c>
      <c r="D1780" s="12">
        <f>2026-marketing_campaign4[[#This Row],[Year_Birth]]</f>
        <v>55</v>
      </c>
      <c r="E1780" s="12" t="str" cm="1">
        <f t="array" ref="E17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80" s="12" t="s">
        <v>29</v>
      </c>
      <c r="G1780" s="12" t="s">
        <v>30</v>
      </c>
      <c r="H1780" s="11">
        <v>58350</v>
      </c>
      <c r="I1780">
        <v>0</v>
      </c>
      <c r="J1780">
        <v>1</v>
      </c>
      <c r="K1780" s="1">
        <v>41278</v>
      </c>
      <c r="L1780">
        <v>5</v>
      </c>
      <c r="M1780" s="11">
        <v>493</v>
      </c>
      <c r="N1780" s="11">
        <v>26</v>
      </c>
      <c r="O1780" s="11">
        <v>206</v>
      </c>
      <c r="P1780" s="11">
        <v>116</v>
      </c>
      <c r="Q1780" s="11">
        <v>80</v>
      </c>
      <c r="R1780" s="11">
        <v>80</v>
      </c>
      <c r="S17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1001</v>
      </c>
      <c r="T1780" s="25" t="str" cm="1">
        <f t="array" ref="T17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780">
        <v>4</v>
      </c>
      <c r="V1780">
        <v>8</v>
      </c>
      <c r="W1780">
        <v>3</v>
      </c>
      <c r="X1780">
        <v>12</v>
      </c>
      <c r="Y1780">
        <v>6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3</v>
      </c>
      <c r="AG1780">
        <v>11</v>
      </c>
      <c r="AH1780">
        <v>0</v>
      </c>
    </row>
    <row r="1781" spans="2:34" x14ac:dyDescent="0.3">
      <c r="B1781">
        <v>295</v>
      </c>
      <c r="C1781">
        <v>1989</v>
      </c>
      <c r="D1781" s="12">
        <f>2026-marketing_campaign4[[#This Row],[Year_Birth]]</f>
        <v>37</v>
      </c>
      <c r="E1781" s="12" t="str" cm="1">
        <f t="array" ref="E17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81" s="12" t="s">
        <v>29</v>
      </c>
      <c r="G1781" s="12" t="s">
        <v>30</v>
      </c>
      <c r="H1781" s="11">
        <v>81217</v>
      </c>
      <c r="I1781">
        <v>0</v>
      </c>
      <c r="J1781">
        <v>0</v>
      </c>
      <c r="K1781" s="1">
        <v>41474</v>
      </c>
      <c r="L1781">
        <v>77</v>
      </c>
      <c r="M1781" s="11">
        <v>493</v>
      </c>
      <c r="N1781" s="11">
        <v>70</v>
      </c>
      <c r="O1781" s="11">
        <v>324</v>
      </c>
      <c r="P1781" s="11">
        <v>146</v>
      </c>
      <c r="Q1781" s="11">
        <v>40</v>
      </c>
      <c r="R1781" s="11">
        <v>84</v>
      </c>
      <c r="S17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1157</v>
      </c>
      <c r="T1781" s="25" t="str" cm="1">
        <f t="array" ref="T17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781">
        <v>1</v>
      </c>
      <c r="V1781">
        <v>3</v>
      </c>
      <c r="W1781">
        <v>7</v>
      </c>
      <c r="X1781">
        <v>11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3</v>
      </c>
      <c r="AG1781">
        <v>11</v>
      </c>
      <c r="AH1781">
        <v>0</v>
      </c>
    </row>
    <row r="1782" spans="2:34" x14ac:dyDescent="0.3">
      <c r="B1782">
        <v>7397</v>
      </c>
      <c r="C1782">
        <v>1951</v>
      </c>
      <c r="D1782" s="12">
        <f>2026-marketing_campaign4[[#This Row],[Year_Birth]]</f>
        <v>75</v>
      </c>
      <c r="E1782" s="12" t="str" cm="1">
        <f t="array" ref="E17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82" s="12" t="s">
        <v>29</v>
      </c>
      <c r="G1782" s="12" t="s">
        <v>30</v>
      </c>
      <c r="H1782" s="11">
        <v>49090</v>
      </c>
      <c r="I1782">
        <v>0</v>
      </c>
      <c r="J1782">
        <v>1</v>
      </c>
      <c r="K1782" s="1">
        <v>41474</v>
      </c>
      <c r="L1782">
        <v>45</v>
      </c>
      <c r="M1782" s="11">
        <v>494</v>
      </c>
      <c r="N1782" s="11">
        <v>5</v>
      </c>
      <c r="O1782" s="11">
        <v>82</v>
      </c>
      <c r="P1782" s="11">
        <v>7</v>
      </c>
      <c r="Q1782" s="11">
        <v>0</v>
      </c>
      <c r="R1782" s="11">
        <v>100</v>
      </c>
      <c r="S17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688</v>
      </c>
      <c r="T1782" s="25" t="str" cm="1">
        <f t="array" ref="T17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82">
        <v>3</v>
      </c>
      <c r="V1782">
        <v>7</v>
      </c>
      <c r="W1782">
        <v>2</v>
      </c>
      <c r="X1782">
        <v>9</v>
      </c>
      <c r="Y1782">
        <v>7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3</v>
      </c>
      <c r="AG1782">
        <v>11</v>
      </c>
      <c r="AH1782">
        <v>0</v>
      </c>
    </row>
    <row r="1783" spans="2:34" x14ac:dyDescent="0.3">
      <c r="B1783">
        <v>6349</v>
      </c>
      <c r="C1783">
        <v>1987</v>
      </c>
      <c r="D1783" s="12">
        <f>2026-marketing_campaign4[[#This Row],[Year_Birth]]</f>
        <v>39</v>
      </c>
      <c r="E1783" s="12" t="str" cm="1">
        <f t="array" ref="E17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83" s="12" t="s">
        <v>34</v>
      </c>
      <c r="G1783" s="12" t="s">
        <v>35</v>
      </c>
      <c r="H1783" s="11">
        <v>61787</v>
      </c>
      <c r="I1783">
        <v>0</v>
      </c>
      <c r="J1783">
        <v>0</v>
      </c>
      <c r="K1783" s="1">
        <v>41461</v>
      </c>
      <c r="L1783">
        <v>71</v>
      </c>
      <c r="M1783" s="11">
        <v>621</v>
      </c>
      <c r="N1783" s="11">
        <v>73</v>
      </c>
      <c r="O1783" s="11">
        <v>414</v>
      </c>
      <c r="P1783" s="11">
        <v>78</v>
      </c>
      <c r="Q1783" s="11">
        <v>48</v>
      </c>
      <c r="R1783" s="11">
        <v>85</v>
      </c>
      <c r="S17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1319</v>
      </c>
      <c r="T1783" s="25" t="str" cm="1">
        <f t="array" ref="T17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783">
        <v>1</v>
      </c>
      <c r="V1783">
        <v>8</v>
      </c>
      <c r="W1783">
        <v>4</v>
      </c>
      <c r="X1783">
        <v>6</v>
      </c>
      <c r="Y1783">
        <v>5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3</v>
      </c>
      <c r="AG1783">
        <v>11</v>
      </c>
      <c r="AH1783">
        <v>0</v>
      </c>
    </row>
    <row r="1784" spans="2:34" x14ac:dyDescent="0.3">
      <c r="B1784">
        <v>10790</v>
      </c>
      <c r="C1784">
        <v>1985</v>
      </c>
      <c r="D1784" s="12">
        <f>2026-marketing_campaign4[[#This Row],[Year_Birth]]</f>
        <v>41</v>
      </c>
      <c r="E1784" s="12" t="str" cm="1">
        <f t="array" ref="E17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84" s="12" t="s">
        <v>32</v>
      </c>
      <c r="G1784" s="12" t="s">
        <v>33</v>
      </c>
      <c r="H1784" s="11">
        <v>18169</v>
      </c>
      <c r="I1784">
        <v>1</v>
      </c>
      <c r="J1784">
        <v>0</v>
      </c>
      <c r="K1784" s="1">
        <v>41324</v>
      </c>
      <c r="L1784">
        <v>40</v>
      </c>
      <c r="M1784" s="11">
        <v>9</v>
      </c>
      <c r="N1784" s="11">
        <v>0</v>
      </c>
      <c r="O1784" s="11">
        <v>5</v>
      </c>
      <c r="P1784" s="11">
        <v>0</v>
      </c>
      <c r="Q1784" s="11">
        <v>0</v>
      </c>
      <c r="R1784" s="11">
        <v>7</v>
      </c>
      <c r="S17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</v>
      </c>
      <c r="T1784" s="25" t="str" cm="1">
        <f t="array" ref="T17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84">
        <v>1</v>
      </c>
      <c r="V1784">
        <v>1</v>
      </c>
      <c r="W1784">
        <v>0</v>
      </c>
      <c r="X1784">
        <v>2</v>
      </c>
      <c r="Y1784">
        <v>8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3</v>
      </c>
      <c r="AG1784">
        <v>11</v>
      </c>
      <c r="AH1784">
        <v>0</v>
      </c>
    </row>
    <row r="1785" spans="2:34" x14ac:dyDescent="0.3">
      <c r="B1785">
        <v>10398</v>
      </c>
      <c r="C1785">
        <v>1981</v>
      </c>
      <c r="D1785" s="12">
        <f>2026-marketing_campaign4[[#This Row],[Year_Birth]]</f>
        <v>45</v>
      </c>
      <c r="E1785" s="12" t="str" cm="1">
        <f t="array" ref="E17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85" s="12" t="s">
        <v>37</v>
      </c>
      <c r="G1785" s="12" t="s">
        <v>30</v>
      </c>
      <c r="H1785" s="11">
        <v>24336</v>
      </c>
      <c r="I1785">
        <v>1</v>
      </c>
      <c r="J1785">
        <v>0</v>
      </c>
      <c r="K1785" s="1">
        <v>41148</v>
      </c>
      <c r="L1785">
        <v>82</v>
      </c>
      <c r="M1785" s="11">
        <v>1</v>
      </c>
      <c r="N1785" s="11">
        <v>6</v>
      </c>
      <c r="O1785" s="11">
        <v>2</v>
      </c>
      <c r="P1785" s="11">
        <v>8</v>
      </c>
      <c r="Q1785" s="11">
        <v>2</v>
      </c>
      <c r="R1785" s="11">
        <v>12</v>
      </c>
      <c r="S17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1785" s="25" t="str" cm="1">
        <f t="array" ref="T17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85">
        <v>1</v>
      </c>
      <c r="V1785">
        <v>1</v>
      </c>
      <c r="W1785">
        <v>0</v>
      </c>
      <c r="X1785">
        <v>2</v>
      </c>
      <c r="Y1785">
        <v>7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3</v>
      </c>
      <c r="AG1785">
        <v>11</v>
      </c>
      <c r="AH1785">
        <v>0</v>
      </c>
    </row>
    <row r="1786" spans="2:34" x14ac:dyDescent="0.3">
      <c r="B1786">
        <v>2431</v>
      </c>
      <c r="C1786">
        <v>1990</v>
      </c>
      <c r="D1786" s="12">
        <f>2026-marketing_campaign4[[#This Row],[Year_Birth]]</f>
        <v>36</v>
      </c>
      <c r="E1786" s="12" t="str" cm="1">
        <f t="array" ref="E17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86" s="12" t="s">
        <v>29</v>
      </c>
      <c r="G1786" s="12" t="s">
        <v>33</v>
      </c>
      <c r="H1786" s="11">
        <v>18222</v>
      </c>
      <c r="I1786">
        <v>0</v>
      </c>
      <c r="J1786">
        <v>0</v>
      </c>
      <c r="K1786" s="1">
        <v>41274</v>
      </c>
      <c r="L1786">
        <v>70</v>
      </c>
      <c r="M1786" s="11">
        <v>12</v>
      </c>
      <c r="N1786" s="11">
        <v>4</v>
      </c>
      <c r="O1786" s="11">
        <v>19</v>
      </c>
      <c r="P1786" s="11">
        <v>12</v>
      </c>
      <c r="Q1786" s="11">
        <v>6</v>
      </c>
      <c r="R1786" s="11">
        <v>14</v>
      </c>
      <c r="S17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</v>
      </c>
      <c r="T1786" s="25" t="str" cm="1">
        <f t="array" ref="T17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86">
        <v>1</v>
      </c>
      <c r="V1786">
        <v>2</v>
      </c>
      <c r="W1786">
        <v>0</v>
      </c>
      <c r="X1786">
        <v>3</v>
      </c>
      <c r="Y1786">
        <v>8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3</v>
      </c>
      <c r="AG1786">
        <v>11</v>
      </c>
      <c r="AH1786">
        <v>0</v>
      </c>
    </row>
    <row r="1787" spans="2:34" x14ac:dyDescent="0.3">
      <c r="B1787">
        <v>550</v>
      </c>
      <c r="C1787">
        <v>1952</v>
      </c>
      <c r="D1787" s="12">
        <f>2026-marketing_campaign4[[#This Row],[Year_Birth]]</f>
        <v>74</v>
      </c>
      <c r="E1787" s="12" t="str" cm="1">
        <f t="array" ref="E17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87" s="12" t="s">
        <v>29</v>
      </c>
      <c r="G1787" s="12" t="s">
        <v>35</v>
      </c>
      <c r="H1787" s="11">
        <v>62335</v>
      </c>
      <c r="I1787">
        <v>0</v>
      </c>
      <c r="J1787">
        <v>1</v>
      </c>
      <c r="K1787" s="1">
        <v>41417</v>
      </c>
      <c r="L1787">
        <v>87</v>
      </c>
      <c r="M1787" s="11">
        <v>243</v>
      </c>
      <c r="N1787" s="11">
        <v>131</v>
      </c>
      <c r="O1787" s="11">
        <v>217</v>
      </c>
      <c r="P1787" s="11">
        <v>85</v>
      </c>
      <c r="Q1787" s="11">
        <v>6</v>
      </c>
      <c r="R1787" s="11">
        <v>26</v>
      </c>
      <c r="S17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708</v>
      </c>
      <c r="T1787" s="25" t="str" cm="1">
        <f t="array" ref="T17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87">
        <v>2</v>
      </c>
      <c r="V1787">
        <v>3</v>
      </c>
      <c r="W1787">
        <v>3</v>
      </c>
      <c r="X1787">
        <v>13</v>
      </c>
      <c r="Y1787">
        <v>2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3</v>
      </c>
      <c r="AG1787">
        <v>11</v>
      </c>
      <c r="AH1787">
        <v>0</v>
      </c>
    </row>
    <row r="1788" spans="2:34" x14ac:dyDescent="0.3">
      <c r="B1788">
        <v>1890</v>
      </c>
      <c r="C1788">
        <v>1971</v>
      </c>
      <c r="D1788" s="12">
        <f>2026-marketing_campaign4[[#This Row],[Year_Birth]]</f>
        <v>55</v>
      </c>
      <c r="E1788" s="12" t="str" cm="1">
        <f t="array" ref="E17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88" s="12" t="s">
        <v>37</v>
      </c>
      <c r="G1788" s="12" t="s">
        <v>31</v>
      </c>
      <c r="H1788" s="11">
        <v>42033</v>
      </c>
      <c r="I1788">
        <v>1</v>
      </c>
      <c r="J1788">
        <v>1</v>
      </c>
      <c r="K1788" s="1">
        <v>41171</v>
      </c>
      <c r="L1788">
        <v>95</v>
      </c>
      <c r="M1788" s="11">
        <v>11</v>
      </c>
      <c r="N1788" s="11">
        <v>1</v>
      </c>
      <c r="O1788" s="11">
        <v>4</v>
      </c>
      <c r="P1788" s="11">
        <v>2</v>
      </c>
      <c r="Q1788" s="11">
        <v>0</v>
      </c>
      <c r="R1788" s="11">
        <v>7</v>
      </c>
      <c r="S17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1788" s="25" t="str" cm="1">
        <f t="array" ref="T17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88">
        <v>1</v>
      </c>
      <c r="V1788">
        <v>1</v>
      </c>
      <c r="W1788">
        <v>0</v>
      </c>
      <c r="X1788">
        <v>2</v>
      </c>
      <c r="Y1788">
        <v>7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3</v>
      </c>
      <c r="AG1788">
        <v>11</v>
      </c>
      <c r="AH1788">
        <v>0</v>
      </c>
    </row>
    <row r="1789" spans="2:34" x14ac:dyDescent="0.3">
      <c r="B1789">
        <v>10742</v>
      </c>
      <c r="C1789">
        <v>1983</v>
      </c>
      <c r="D1789" s="12">
        <f>2026-marketing_campaign4[[#This Row],[Year_Birth]]</f>
        <v>43</v>
      </c>
      <c r="E1789" s="12" t="str" cm="1">
        <f t="array" ref="E17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89" s="12" t="s">
        <v>32</v>
      </c>
      <c r="G1789" s="12" t="s">
        <v>33</v>
      </c>
      <c r="H1789" s="11">
        <v>86580</v>
      </c>
      <c r="I1789">
        <v>0</v>
      </c>
      <c r="J1789">
        <v>0</v>
      </c>
      <c r="K1789" s="1">
        <v>41332</v>
      </c>
      <c r="L1789">
        <v>72</v>
      </c>
      <c r="M1789" s="11">
        <v>532</v>
      </c>
      <c r="N1789" s="11">
        <v>21</v>
      </c>
      <c r="O1789" s="11">
        <v>127</v>
      </c>
      <c r="P1789" s="11">
        <v>26</v>
      </c>
      <c r="Q1789" s="11">
        <v>20</v>
      </c>
      <c r="R1789" s="11">
        <v>20</v>
      </c>
      <c r="S17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746</v>
      </c>
      <c r="T1789" s="25" t="str" cm="1">
        <f t="array" ref="T17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89">
        <v>0</v>
      </c>
      <c r="V1789">
        <v>4</v>
      </c>
      <c r="W1789">
        <v>2</v>
      </c>
      <c r="X1789">
        <v>5</v>
      </c>
      <c r="Y1789">
        <v>1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3</v>
      </c>
      <c r="AG1789">
        <v>11</v>
      </c>
      <c r="AH1789">
        <v>0</v>
      </c>
    </row>
    <row r="1790" spans="2:34" x14ac:dyDescent="0.3">
      <c r="B1790">
        <v>10356</v>
      </c>
      <c r="C1790">
        <v>1957</v>
      </c>
      <c r="D1790" s="12">
        <f>2026-marketing_campaign4[[#This Row],[Year_Birth]]</f>
        <v>69</v>
      </c>
      <c r="E1790" s="12" t="str" cm="1">
        <f t="array" ref="E17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90" s="12" t="s">
        <v>32</v>
      </c>
      <c r="G1790" s="12" t="s">
        <v>35</v>
      </c>
      <c r="H1790" s="11">
        <v>41437</v>
      </c>
      <c r="I1790">
        <v>1</v>
      </c>
      <c r="J1790">
        <v>1</v>
      </c>
      <c r="K1790" s="1">
        <v>41174</v>
      </c>
      <c r="L1790">
        <v>5</v>
      </c>
      <c r="M1790" s="11">
        <v>29</v>
      </c>
      <c r="N1790" s="11">
        <v>0</v>
      </c>
      <c r="O1790" s="11">
        <v>2</v>
      </c>
      <c r="P1790" s="11">
        <v>0</v>
      </c>
      <c r="Q1790" s="11">
        <v>0</v>
      </c>
      <c r="R1790" s="11">
        <v>1</v>
      </c>
      <c r="S17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1790" s="25" t="str" cm="1">
        <f t="array" ref="T17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90">
        <v>1</v>
      </c>
      <c r="V1790">
        <v>1</v>
      </c>
      <c r="W1790">
        <v>0</v>
      </c>
      <c r="X1790">
        <v>3</v>
      </c>
      <c r="Y1790">
        <v>7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3</v>
      </c>
      <c r="AG1790">
        <v>11</v>
      </c>
      <c r="AH1790">
        <v>0</v>
      </c>
    </row>
    <row r="1791" spans="2:34" x14ac:dyDescent="0.3">
      <c r="B1791">
        <v>4676</v>
      </c>
      <c r="C1791">
        <v>1951</v>
      </c>
      <c r="D1791" s="12">
        <f>2026-marketing_campaign4[[#This Row],[Year_Birth]]</f>
        <v>75</v>
      </c>
      <c r="E1791" s="12" t="str" cm="1">
        <f t="array" ref="E17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91" s="12" t="s">
        <v>34</v>
      </c>
      <c r="G1791" s="12" t="s">
        <v>38</v>
      </c>
      <c r="H1791" s="11">
        <v>73705</v>
      </c>
      <c r="I1791">
        <v>0</v>
      </c>
      <c r="J1791">
        <v>2</v>
      </c>
      <c r="K1791" s="1">
        <v>41703</v>
      </c>
      <c r="L1791">
        <v>86</v>
      </c>
      <c r="M1791" s="11">
        <v>612</v>
      </c>
      <c r="N1791" s="11">
        <v>91</v>
      </c>
      <c r="O1791" s="11">
        <v>520</v>
      </c>
      <c r="P1791" s="11">
        <v>258</v>
      </c>
      <c r="Q1791" s="11">
        <v>107</v>
      </c>
      <c r="R1791" s="11">
        <v>107</v>
      </c>
      <c r="S17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1695</v>
      </c>
      <c r="T1791" s="25" t="str" cm="1">
        <f t="array" ref="T17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791">
        <v>2</v>
      </c>
      <c r="V1791">
        <v>9</v>
      </c>
      <c r="W1791">
        <v>6</v>
      </c>
      <c r="X1791">
        <v>8</v>
      </c>
      <c r="Y1791">
        <v>5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3</v>
      </c>
      <c r="AG1791">
        <v>11</v>
      </c>
      <c r="AH1791">
        <v>0</v>
      </c>
    </row>
    <row r="1792" spans="2:34" x14ac:dyDescent="0.3">
      <c r="B1792">
        <v>8852</v>
      </c>
      <c r="C1792">
        <v>1976</v>
      </c>
      <c r="D1792" s="12">
        <f>2026-marketing_campaign4[[#This Row],[Year_Birth]]</f>
        <v>50</v>
      </c>
      <c r="E1792" s="12" t="str" cm="1">
        <f t="array" ref="E17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92" s="12" t="s">
        <v>29</v>
      </c>
      <c r="G1792" s="12" t="s">
        <v>33</v>
      </c>
      <c r="H1792" s="11">
        <v>61064</v>
      </c>
      <c r="I1792">
        <v>0</v>
      </c>
      <c r="J1792">
        <v>1</v>
      </c>
      <c r="K1792" s="1">
        <v>41152</v>
      </c>
      <c r="L1792">
        <v>80</v>
      </c>
      <c r="M1792" s="11">
        <v>387</v>
      </c>
      <c r="N1792" s="11">
        <v>126</v>
      </c>
      <c r="O1792" s="11">
        <v>342</v>
      </c>
      <c r="P1792" s="11">
        <v>0</v>
      </c>
      <c r="Q1792" s="11">
        <v>45</v>
      </c>
      <c r="R1792" s="11">
        <v>180</v>
      </c>
      <c r="S17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1080</v>
      </c>
      <c r="T1792" s="25" t="str" cm="1">
        <f t="array" ref="T17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792">
        <v>5</v>
      </c>
      <c r="V1792">
        <v>8</v>
      </c>
      <c r="W1792">
        <v>4</v>
      </c>
      <c r="X1792">
        <v>11</v>
      </c>
      <c r="Y1792">
        <v>6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3</v>
      </c>
      <c r="AG1792">
        <v>11</v>
      </c>
      <c r="AH1792">
        <v>0</v>
      </c>
    </row>
    <row r="1793" spans="2:34" x14ac:dyDescent="0.3">
      <c r="B1793">
        <v>3565</v>
      </c>
      <c r="C1793">
        <v>1955</v>
      </c>
      <c r="D1793" s="12">
        <f>2026-marketing_campaign4[[#This Row],[Year_Birth]]</f>
        <v>71</v>
      </c>
      <c r="E1793" s="12" t="str" cm="1">
        <f t="array" ref="E17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793" s="12" t="s">
        <v>34</v>
      </c>
      <c r="G1793" s="12" t="s">
        <v>33</v>
      </c>
      <c r="H1793" s="11">
        <v>38452</v>
      </c>
      <c r="I1793">
        <v>1</v>
      </c>
      <c r="J1793">
        <v>1</v>
      </c>
      <c r="K1793" s="1">
        <v>41728</v>
      </c>
      <c r="L1793">
        <v>62</v>
      </c>
      <c r="M1793" s="11">
        <v>56</v>
      </c>
      <c r="N1793" s="11">
        <v>0</v>
      </c>
      <c r="O1793" s="11">
        <v>14</v>
      </c>
      <c r="P1793" s="11">
        <v>0</v>
      </c>
      <c r="Q1793" s="11">
        <v>0</v>
      </c>
      <c r="R1793" s="11">
        <v>2</v>
      </c>
      <c r="S17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</v>
      </c>
      <c r="T1793" s="25" t="str" cm="1">
        <f t="array" ref="T17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93">
        <v>3</v>
      </c>
      <c r="V1793">
        <v>3</v>
      </c>
      <c r="W1793">
        <v>0</v>
      </c>
      <c r="X1793">
        <v>3</v>
      </c>
      <c r="Y1793">
        <v>7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3</v>
      </c>
      <c r="AG1793">
        <v>11</v>
      </c>
      <c r="AH1793">
        <v>0</v>
      </c>
    </row>
    <row r="1794" spans="2:34" x14ac:dyDescent="0.3">
      <c r="B1794">
        <v>5294</v>
      </c>
      <c r="C1794">
        <v>1989</v>
      </c>
      <c r="D1794" s="12">
        <f>2026-marketing_campaign4[[#This Row],[Year_Birth]]</f>
        <v>37</v>
      </c>
      <c r="E1794" s="12" t="str" cm="1">
        <f t="array" ref="E17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794" s="12" t="s">
        <v>29</v>
      </c>
      <c r="G1794" s="12" t="s">
        <v>30</v>
      </c>
      <c r="H1794" s="11">
        <v>18358</v>
      </c>
      <c r="I1794">
        <v>1</v>
      </c>
      <c r="J1794">
        <v>0</v>
      </c>
      <c r="K1794" s="1">
        <v>41598</v>
      </c>
      <c r="L1794">
        <v>49</v>
      </c>
      <c r="M1794" s="11">
        <v>6</v>
      </c>
      <c r="N1794" s="11">
        <v>8</v>
      </c>
      <c r="O1794" s="11">
        <v>19</v>
      </c>
      <c r="P1794" s="11">
        <v>16</v>
      </c>
      <c r="Q1794" s="11">
        <v>4</v>
      </c>
      <c r="R1794" s="11">
        <v>4</v>
      </c>
      <c r="S17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1794" s="25" t="str" cm="1">
        <f t="array" ref="T17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94">
        <v>3</v>
      </c>
      <c r="V1794">
        <v>3</v>
      </c>
      <c r="W1794">
        <v>0</v>
      </c>
      <c r="X1794">
        <v>4</v>
      </c>
      <c r="Y1794">
        <v>7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3</v>
      </c>
      <c r="AG1794">
        <v>11</v>
      </c>
      <c r="AH1794">
        <v>0</v>
      </c>
    </row>
    <row r="1795" spans="2:34" x14ac:dyDescent="0.3">
      <c r="B1795">
        <v>1958</v>
      </c>
      <c r="C1795">
        <v>1973</v>
      </c>
      <c r="D1795" s="12">
        <f>2026-marketing_campaign4[[#This Row],[Year_Birth]]</f>
        <v>53</v>
      </c>
      <c r="E1795" s="12" t="str" cm="1">
        <f t="array" ref="E17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795" s="12" t="s">
        <v>32</v>
      </c>
      <c r="G1795" s="12" t="s">
        <v>31</v>
      </c>
      <c r="H1795" s="11">
        <v>55012</v>
      </c>
      <c r="I1795">
        <v>0</v>
      </c>
      <c r="J1795">
        <v>1</v>
      </c>
      <c r="K1795" s="1">
        <v>41719</v>
      </c>
      <c r="L1795">
        <v>85</v>
      </c>
      <c r="M1795" s="11">
        <v>582</v>
      </c>
      <c r="N1795" s="11">
        <v>0</v>
      </c>
      <c r="O1795" s="11">
        <v>65</v>
      </c>
      <c r="P1795" s="11">
        <v>0</v>
      </c>
      <c r="Q1795" s="11">
        <v>0</v>
      </c>
      <c r="R1795" s="11">
        <v>13</v>
      </c>
      <c r="S17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660</v>
      </c>
      <c r="T1795" s="25" t="str" cm="1">
        <f t="array" ref="T17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95">
        <v>6</v>
      </c>
      <c r="V1795">
        <v>8</v>
      </c>
      <c r="W1795">
        <v>2</v>
      </c>
      <c r="X1795">
        <v>9</v>
      </c>
      <c r="Y1795">
        <v>5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3</v>
      </c>
      <c r="AG1795">
        <v>11</v>
      </c>
      <c r="AH1795">
        <v>0</v>
      </c>
    </row>
    <row r="1796" spans="2:34" x14ac:dyDescent="0.3">
      <c r="B1796">
        <v>8799</v>
      </c>
      <c r="C1796">
        <v>1984</v>
      </c>
      <c r="D1796" s="12">
        <f>2026-marketing_campaign4[[#This Row],[Year_Birth]]</f>
        <v>42</v>
      </c>
      <c r="E1796" s="12" t="str" cm="1">
        <f t="array" ref="E17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96" s="12" t="s">
        <v>32</v>
      </c>
      <c r="G1796" s="12" t="s">
        <v>33</v>
      </c>
      <c r="H1796" s="11">
        <v>38175</v>
      </c>
      <c r="I1796">
        <v>1</v>
      </c>
      <c r="J1796">
        <v>0</v>
      </c>
      <c r="K1796" s="1">
        <v>41540</v>
      </c>
      <c r="L1796">
        <v>6</v>
      </c>
      <c r="M1796" s="11">
        <v>70</v>
      </c>
      <c r="N1796" s="11">
        <v>6</v>
      </c>
      <c r="O1796" s="11">
        <v>69</v>
      </c>
      <c r="P1796" s="11">
        <v>2</v>
      </c>
      <c r="Q1796" s="11">
        <v>3</v>
      </c>
      <c r="R1796" s="11">
        <v>3</v>
      </c>
      <c r="S17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153</v>
      </c>
      <c r="T1796" s="25" t="str" cm="1">
        <f t="array" ref="T17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796">
        <v>3</v>
      </c>
      <c r="V1796">
        <v>3</v>
      </c>
      <c r="W1796">
        <v>1</v>
      </c>
      <c r="X1796">
        <v>4</v>
      </c>
      <c r="Y1796">
        <v>7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3</v>
      </c>
      <c r="AG1796">
        <v>11</v>
      </c>
      <c r="AH1796">
        <v>0</v>
      </c>
    </row>
    <row r="1797" spans="2:34" x14ac:dyDescent="0.3">
      <c r="B1797">
        <v>1351</v>
      </c>
      <c r="C1797">
        <v>1956</v>
      </c>
      <c r="D1797" s="12">
        <f>2026-marketing_campaign4[[#This Row],[Year_Birth]]</f>
        <v>70</v>
      </c>
      <c r="E1797" s="12" t="str" cm="1">
        <f t="array" ref="E17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97" s="12" t="s">
        <v>34</v>
      </c>
      <c r="G1797" s="12" t="s">
        <v>31</v>
      </c>
      <c r="H1797" s="11">
        <v>58656</v>
      </c>
      <c r="I1797">
        <v>0</v>
      </c>
      <c r="J1797">
        <v>1</v>
      </c>
      <c r="K1797" s="1">
        <v>41172</v>
      </c>
      <c r="L1797">
        <v>25</v>
      </c>
      <c r="M1797" s="11">
        <v>962</v>
      </c>
      <c r="N1797" s="11">
        <v>12</v>
      </c>
      <c r="O1797" s="11">
        <v>194</v>
      </c>
      <c r="P1797" s="11">
        <v>16</v>
      </c>
      <c r="Q1797" s="11">
        <v>24</v>
      </c>
      <c r="R1797" s="11">
        <v>12</v>
      </c>
      <c r="S17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1220</v>
      </c>
      <c r="T1797" s="25" t="str" cm="1">
        <f t="array" ref="T17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797">
        <v>4</v>
      </c>
      <c r="V1797">
        <v>7</v>
      </c>
      <c r="W1797">
        <v>8</v>
      </c>
      <c r="X1797">
        <v>13</v>
      </c>
      <c r="Y1797">
        <v>6</v>
      </c>
      <c r="Z1797">
        <v>0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3</v>
      </c>
      <c r="AG1797">
        <v>11</v>
      </c>
      <c r="AH1797">
        <v>0</v>
      </c>
    </row>
    <row r="1798" spans="2:34" x14ac:dyDescent="0.3">
      <c r="B1798">
        <v>1045</v>
      </c>
      <c r="C1798">
        <v>1965</v>
      </c>
      <c r="D1798" s="12">
        <f>2026-marketing_campaign4[[#This Row],[Year_Birth]]</f>
        <v>61</v>
      </c>
      <c r="E1798" s="12" t="str" cm="1">
        <f t="array" ref="E17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798" s="12" t="s">
        <v>29</v>
      </c>
      <c r="G1798" s="12" t="s">
        <v>31</v>
      </c>
      <c r="H1798" s="11">
        <v>52117</v>
      </c>
      <c r="I1798">
        <v>0</v>
      </c>
      <c r="J1798">
        <v>1</v>
      </c>
      <c r="K1798" s="1">
        <v>41137</v>
      </c>
      <c r="L1798">
        <v>55</v>
      </c>
      <c r="M1798" s="11">
        <v>112</v>
      </c>
      <c r="N1798" s="11">
        <v>10</v>
      </c>
      <c r="O1798" s="11">
        <v>107</v>
      </c>
      <c r="P1798" s="11">
        <v>30</v>
      </c>
      <c r="Q1798" s="11">
        <v>0</v>
      </c>
      <c r="R1798" s="11">
        <v>20</v>
      </c>
      <c r="S17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279</v>
      </c>
      <c r="T1798" s="25" t="str" cm="1">
        <f t="array" ref="T17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798">
        <v>2</v>
      </c>
      <c r="V1798">
        <v>5</v>
      </c>
      <c r="W1798">
        <v>2</v>
      </c>
      <c r="X1798">
        <v>4</v>
      </c>
      <c r="Y1798">
        <v>7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3</v>
      </c>
      <c r="AG1798">
        <v>11</v>
      </c>
      <c r="AH1798">
        <v>0</v>
      </c>
    </row>
    <row r="1799" spans="2:34" x14ac:dyDescent="0.3">
      <c r="B1799">
        <v>7732</v>
      </c>
      <c r="C1799">
        <v>1978</v>
      </c>
      <c r="D1799" s="12">
        <f>2026-marketing_campaign4[[#This Row],[Year_Birth]]</f>
        <v>48</v>
      </c>
      <c r="E1799" s="12" t="str" cm="1">
        <f t="array" ref="E17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799" s="12" t="s">
        <v>29</v>
      </c>
      <c r="G1799" s="12" t="s">
        <v>33</v>
      </c>
      <c r="H1799" s="11">
        <v>64813</v>
      </c>
      <c r="I1799">
        <v>1</v>
      </c>
      <c r="J1799">
        <v>0</v>
      </c>
      <c r="K1799" s="1">
        <v>41641</v>
      </c>
      <c r="L1799">
        <v>81</v>
      </c>
      <c r="M1799" s="11">
        <v>293</v>
      </c>
      <c r="N1799" s="11">
        <v>0</v>
      </c>
      <c r="O1799" s="11">
        <v>124</v>
      </c>
      <c r="P1799" s="11">
        <v>179</v>
      </c>
      <c r="Q1799" s="11">
        <v>97</v>
      </c>
      <c r="R1799" s="11">
        <v>52</v>
      </c>
      <c r="S17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745</v>
      </c>
      <c r="T1799" s="25" t="str" cm="1">
        <f t="array" ref="T17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799">
        <v>1</v>
      </c>
      <c r="V1799">
        <v>7</v>
      </c>
      <c r="W1799">
        <v>2</v>
      </c>
      <c r="X1799">
        <v>10</v>
      </c>
      <c r="Y1799">
        <v>5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3</v>
      </c>
      <c r="AG1799">
        <v>11</v>
      </c>
      <c r="AH1799">
        <v>0</v>
      </c>
    </row>
    <row r="1800" spans="2:34" x14ac:dyDescent="0.3">
      <c r="B1800">
        <v>8070</v>
      </c>
      <c r="C1800">
        <v>1973</v>
      </c>
      <c r="D1800" s="12">
        <f>2026-marketing_campaign4[[#This Row],[Year_Birth]]</f>
        <v>53</v>
      </c>
      <c r="E1800" s="12" t="str" cm="1">
        <f t="array" ref="E18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00" s="12" t="s">
        <v>32</v>
      </c>
      <c r="G1800" s="12" t="s">
        <v>33</v>
      </c>
      <c r="H1800" s="11">
        <v>54222</v>
      </c>
      <c r="I1800">
        <v>0</v>
      </c>
      <c r="J1800">
        <v>1</v>
      </c>
      <c r="K1800" s="1">
        <v>41699</v>
      </c>
      <c r="L1800">
        <v>98</v>
      </c>
      <c r="M1800" s="11">
        <v>199</v>
      </c>
      <c r="N1800" s="11">
        <v>12</v>
      </c>
      <c r="O1800" s="11">
        <v>31</v>
      </c>
      <c r="P1800" s="11">
        <v>3</v>
      </c>
      <c r="Q1800" s="11">
        <v>12</v>
      </c>
      <c r="R1800" s="11">
        <v>7</v>
      </c>
      <c r="S18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264</v>
      </c>
      <c r="T1800" s="25" t="str" cm="1">
        <f t="array" ref="T18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00">
        <v>1</v>
      </c>
      <c r="V1800">
        <v>3</v>
      </c>
      <c r="W1800">
        <v>3</v>
      </c>
      <c r="X1800">
        <v>5</v>
      </c>
      <c r="Y1800">
        <v>3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3</v>
      </c>
      <c r="AG1800">
        <v>11</v>
      </c>
      <c r="AH1800">
        <v>0</v>
      </c>
    </row>
    <row r="1801" spans="2:34" x14ac:dyDescent="0.3">
      <c r="B1801">
        <v>2202</v>
      </c>
      <c r="C1801">
        <v>1978</v>
      </c>
      <c r="D1801" s="12">
        <f>2026-marketing_campaign4[[#This Row],[Year_Birth]]</f>
        <v>48</v>
      </c>
      <c r="E1801" s="12" t="str" cm="1">
        <f t="array" ref="E18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01" s="12" t="s">
        <v>29</v>
      </c>
      <c r="G1801" s="12" t="s">
        <v>31</v>
      </c>
      <c r="H1801" s="11">
        <v>41154</v>
      </c>
      <c r="I1801">
        <v>0</v>
      </c>
      <c r="J1801">
        <v>1</v>
      </c>
      <c r="K1801" s="1">
        <v>41373</v>
      </c>
      <c r="L1801">
        <v>98</v>
      </c>
      <c r="M1801" s="11">
        <v>44</v>
      </c>
      <c r="N1801" s="11">
        <v>2</v>
      </c>
      <c r="O1801" s="11">
        <v>11</v>
      </c>
      <c r="P1801" s="11">
        <v>2</v>
      </c>
      <c r="Q1801" s="11">
        <v>3</v>
      </c>
      <c r="R1801" s="11">
        <v>7</v>
      </c>
      <c r="S18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</v>
      </c>
      <c r="T1801" s="25" t="str" cm="1">
        <f t="array" ref="T18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01">
        <v>1</v>
      </c>
      <c r="V1801">
        <v>1</v>
      </c>
      <c r="W1801">
        <v>0</v>
      </c>
      <c r="X1801">
        <v>4</v>
      </c>
      <c r="Y1801">
        <v>5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3</v>
      </c>
      <c r="AG1801">
        <v>11</v>
      </c>
      <c r="AH1801">
        <v>0</v>
      </c>
    </row>
    <row r="1802" spans="2:34" x14ac:dyDescent="0.3">
      <c r="B1802">
        <v>7396</v>
      </c>
      <c r="C1802">
        <v>1966</v>
      </c>
      <c r="D1802" s="12">
        <f>2026-marketing_campaign4[[#This Row],[Year_Birth]]</f>
        <v>60</v>
      </c>
      <c r="E1802" s="12" t="str" cm="1">
        <f t="array" ref="E18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02" s="12" t="s">
        <v>29</v>
      </c>
      <c r="G1802" s="12" t="s">
        <v>33</v>
      </c>
      <c r="H1802" s="11">
        <v>80398</v>
      </c>
      <c r="I1802">
        <v>0</v>
      </c>
      <c r="J1802">
        <v>0</v>
      </c>
      <c r="K1802" s="1">
        <v>41223</v>
      </c>
      <c r="L1802">
        <v>92</v>
      </c>
      <c r="M1802" s="11">
        <v>342</v>
      </c>
      <c r="N1802" s="11">
        <v>51</v>
      </c>
      <c r="O1802" s="11">
        <v>936</v>
      </c>
      <c r="P1802" s="11">
        <v>207</v>
      </c>
      <c r="Q1802" s="11">
        <v>35</v>
      </c>
      <c r="R1802" s="11">
        <v>26</v>
      </c>
      <c r="S18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1597</v>
      </c>
      <c r="T1802" s="25" t="str" cm="1">
        <f t="array" ref="T18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802">
        <v>1</v>
      </c>
      <c r="V1802">
        <v>5</v>
      </c>
      <c r="W1802">
        <v>8</v>
      </c>
      <c r="X1802">
        <v>12</v>
      </c>
      <c r="Y1802">
        <v>3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3</v>
      </c>
      <c r="AG1802">
        <v>11</v>
      </c>
      <c r="AH1802">
        <v>0</v>
      </c>
    </row>
    <row r="1803" spans="2:34" x14ac:dyDescent="0.3">
      <c r="B1803">
        <v>4055</v>
      </c>
      <c r="C1803">
        <v>1992</v>
      </c>
      <c r="D1803" s="12">
        <f>2026-marketing_campaign4[[#This Row],[Year_Birth]]</f>
        <v>34</v>
      </c>
      <c r="E1803" s="12" t="str" cm="1">
        <f t="array" ref="E18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803" s="12" t="s">
        <v>36</v>
      </c>
      <c r="G1803" s="12" t="s">
        <v>30</v>
      </c>
      <c r="H1803" s="11">
        <v>18746</v>
      </c>
      <c r="I1803">
        <v>1</v>
      </c>
      <c r="J1803">
        <v>0</v>
      </c>
      <c r="K1803" s="1">
        <v>41788</v>
      </c>
      <c r="L1803">
        <v>41</v>
      </c>
      <c r="M1803" s="11">
        <v>2</v>
      </c>
      <c r="N1803" s="11">
        <v>10</v>
      </c>
      <c r="O1803" s="11">
        <v>11</v>
      </c>
      <c r="P1803" s="11">
        <v>12</v>
      </c>
      <c r="Q1803" s="11">
        <v>9</v>
      </c>
      <c r="R1803" s="11">
        <v>20</v>
      </c>
      <c r="S18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64</v>
      </c>
      <c r="T1803" s="25" t="str" cm="1">
        <f t="array" ref="T18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03">
        <v>2</v>
      </c>
      <c r="V1803">
        <v>3</v>
      </c>
      <c r="W1803">
        <v>0</v>
      </c>
      <c r="X1803">
        <v>3</v>
      </c>
      <c r="Y1803">
        <v>6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3</v>
      </c>
      <c r="AG1803">
        <v>11</v>
      </c>
      <c r="AH1803">
        <v>0</v>
      </c>
    </row>
    <row r="1804" spans="2:34" x14ac:dyDescent="0.3">
      <c r="B1804">
        <v>10340</v>
      </c>
      <c r="C1804">
        <v>1984</v>
      </c>
      <c r="D1804" s="12">
        <f>2026-marketing_campaign4[[#This Row],[Year_Birth]]</f>
        <v>42</v>
      </c>
      <c r="E1804" s="12" t="str" cm="1">
        <f t="array" ref="E18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04" s="12" t="s">
        <v>29</v>
      </c>
      <c r="G1804" s="12" t="s">
        <v>31</v>
      </c>
      <c r="H1804" s="11">
        <v>35196</v>
      </c>
      <c r="I1804">
        <v>1</v>
      </c>
      <c r="J1804">
        <v>0</v>
      </c>
      <c r="K1804" s="1">
        <v>41226</v>
      </c>
      <c r="L1804">
        <v>68</v>
      </c>
      <c r="M1804" s="11">
        <v>75</v>
      </c>
      <c r="N1804" s="11">
        <v>12</v>
      </c>
      <c r="O1804" s="11">
        <v>141</v>
      </c>
      <c r="P1804" s="11">
        <v>43</v>
      </c>
      <c r="Q1804" s="11">
        <v>39</v>
      </c>
      <c r="R1804" s="11">
        <v>187</v>
      </c>
      <c r="S18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497</v>
      </c>
      <c r="T1804" s="25" t="str" cm="1">
        <f t="array" ref="T18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04">
        <v>6</v>
      </c>
      <c r="V1804">
        <v>6</v>
      </c>
      <c r="W1804">
        <v>1</v>
      </c>
      <c r="X1804">
        <v>5</v>
      </c>
      <c r="Y1804">
        <v>8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3</v>
      </c>
      <c r="AG1804">
        <v>11</v>
      </c>
      <c r="AH1804">
        <v>0</v>
      </c>
    </row>
    <row r="1805" spans="2:34" x14ac:dyDescent="0.3">
      <c r="B1805">
        <v>10091</v>
      </c>
      <c r="C1805">
        <v>1956</v>
      </c>
      <c r="D1805" s="12">
        <f>2026-marketing_campaign4[[#This Row],[Year_Birth]]</f>
        <v>70</v>
      </c>
      <c r="E1805" s="12" t="str" cm="1">
        <f t="array" ref="E18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05" s="12" t="s">
        <v>29</v>
      </c>
      <c r="G1805" s="12" t="s">
        <v>30</v>
      </c>
      <c r="H1805" s="11">
        <v>60230</v>
      </c>
      <c r="I1805">
        <v>0</v>
      </c>
      <c r="J1805">
        <v>1</v>
      </c>
      <c r="K1805" s="1">
        <v>41414</v>
      </c>
      <c r="L1805">
        <v>78</v>
      </c>
      <c r="M1805" s="11">
        <v>520</v>
      </c>
      <c r="N1805" s="11">
        <v>20</v>
      </c>
      <c r="O1805" s="11">
        <v>367</v>
      </c>
      <c r="P1805" s="11">
        <v>39</v>
      </c>
      <c r="Q1805" s="11">
        <v>81</v>
      </c>
      <c r="R1805" s="11">
        <v>40</v>
      </c>
      <c r="S18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1067</v>
      </c>
      <c r="T1805" s="25" t="str" cm="1">
        <f t="array" ref="T18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05">
        <v>2</v>
      </c>
      <c r="V1805">
        <v>6</v>
      </c>
      <c r="W1805">
        <v>3</v>
      </c>
      <c r="X1805">
        <v>6</v>
      </c>
      <c r="Y1805">
        <v>5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3</v>
      </c>
      <c r="AG1805">
        <v>11</v>
      </c>
      <c r="AH1805">
        <v>0</v>
      </c>
    </row>
    <row r="1806" spans="2:34" x14ac:dyDescent="0.3">
      <c r="B1806">
        <v>7629</v>
      </c>
      <c r="C1806">
        <v>1977</v>
      </c>
      <c r="D1806" s="12">
        <f>2026-marketing_campaign4[[#This Row],[Year_Birth]]</f>
        <v>49</v>
      </c>
      <c r="E1806" s="12" t="str" cm="1">
        <f t="array" ref="E18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06" s="12" t="s">
        <v>29</v>
      </c>
      <c r="G1806" s="12" t="s">
        <v>33</v>
      </c>
      <c r="H1806" s="11">
        <v>22108</v>
      </c>
      <c r="I1806">
        <v>1</v>
      </c>
      <c r="J1806">
        <v>1</v>
      </c>
      <c r="K1806" s="1">
        <v>41767</v>
      </c>
      <c r="L1806">
        <v>46</v>
      </c>
      <c r="M1806" s="11">
        <v>5</v>
      </c>
      <c r="N1806" s="11">
        <v>3</v>
      </c>
      <c r="O1806" s="11">
        <v>9</v>
      </c>
      <c r="P1806" s="11">
        <v>6</v>
      </c>
      <c r="Q1806" s="11">
        <v>2</v>
      </c>
      <c r="R1806" s="11">
        <v>6</v>
      </c>
      <c r="S18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1806" s="25" t="str" cm="1">
        <f t="array" ref="T18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06">
        <v>2</v>
      </c>
      <c r="V1806">
        <v>2</v>
      </c>
      <c r="W1806">
        <v>0</v>
      </c>
      <c r="X1806">
        <v>3</v>
      </c>
      <c r="Y1806">
        <v>7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3</v>
      </c>
      <c r="AG1806">
        <v>11</v>
      </c>
      <c r="AH1806">
        <v>0</v>
      </c>
    </row>
    <row r="1807" spans="2:34" x14ac:dyDescent="0.3">
      <c r="B1807">
        <v>10640</v>
      </c>
      <c r="C1807">
        <v>1974</v>
      </c>
      <c r="D1807" s="12">
        <f>2026-marketing_campaign4[[#This Row],[Year_Birth]]</f>
        <v>52</v>
      </c>
      <c r="E1807" s="12" t="str" cm="1">
        <f t="array" ref="E18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07" s="12" t="s">
        <v>29</v>
      </c>
      <c r="G1807" s="12" t="s">
        <v>31</v>
      </c>
      <c r="H1807" s="11">
        <v>44392</v>
      </c>
      <c r="I1807">
        <v>1</v>
      </c>
      <c r="J1807">
        <v>1</v>
      </c>
      <c r="K1807" s="1">
        <v>41522</v>
      </c>
      <c r="L1807">
        <v>71</v>
      </c>
      <c r="M1807" s="11">
        <v>87</v>
      </c>
      <c r="N1807" s="11">
        <v>5</v>
      </c>
      <c r="O1807" s="11">
        <v>71</v>
      </c>
      <c r="P1807" s="11">
        <v>7</v>
      </c>
      <c r="Q1807" s="11">
        <v>12</v>
      </c>
      <c r="R1807" s="11">
        <v>29</v>
      </c>
      <c r="S18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211</v>
      </c>
      <c r="T1807" s="25" t="str" cm="1">
        <f t="array" ref="T18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07">
        <v>5</v>
      </c>
      <c r="V1807">
        <v>4</v>
      </c>
      <c r="W1807">
        <v>1</v>
      </c>
      <c r="X1807">
        <v>4</v>
      </c>
      <c r="Y1807">
        <v>7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3</v>
      </c>
      <c r="AG1807">
        <v>11</v>
      </c>
      <c r="AH1807">
        <v>0</v>
      </c>
    </row>
    <row r="1808" spans="2:34" x14ac:dyDescent="0.3">
      <c r="B1808">
        <v>6742</v>
      </c>
      <c r="C1808">
        <v>1979</v>
      </c>
      <c r="D1808" s="12">
        <f>2026-marketing_campaign4[[#This Row],[Year_Birth]]</f>
        <v>47</v>
      </c>
      <c r="E1808" s="12" t="str" cm="1">
        <f t="array" ref="E18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08" s="12" t="s">
        <v>29</v>
      </c>
      <c r="G1808" s="12" t="s">
        <v>33</v>
      </c>
      <c r="H1808" s="11">
        <v>17688</v>
      </c>
      <c r="I1808">
        <v>1</v>
      </c>
      <c r="J1808">
        <v>0</v>
      </c>
      <c r="K1808" s="1">
        <v>41287</v>
      </c>
      <c r="L1808">
        <v>82</v>
      </c>
      <c r="M1808" s="11">
        <v>2</v>
      </c>
      <c r="N1808" s="11">
        <v>2</v>
      </c>
      <c r="O1808" s="11">
        <v>1</v>
      </c>
      <c r="P1808" s="11">
        <v>3</v>
      </c>
      <c r="Q1808" s="11">
        <v>1</v>
      </c>
      <c r="R1808" s="11">
        <v>2</v>
      </c>
      <c r="S18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</v>
      </c>
      <c r="T1808" s="25" t="str" cm="1">
        <f t="array" ref="T18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08">
        <v>1</v>
      </c>
      <c r="V1808">
        <v>1</v>
      </c>
      <c r="W1808">
        <v>0</v>
      </c>
      <c r="X1808">
        <v>2</v>
      </c>
      <c r="Y1808">
        <v>8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3</v>
      </c>
      <c r="AG1808">
        <v>11</v>
      </c>
      <c r="AH1808">
        <v>0</v>
      </c>
    </row>
    <row r="1809" spans="2:34" x14ac:dyDescent="0.3">
      <c r="B1809">
        <v>4686</v>
      </c>
      <c r="C1809">
        <v>1962</v>
      </c>
      <c r="D1809" s="12">
        <f>2026-marketing_campaign4[[#This Row],[Year_Birth]]</f>
        <v>64</v>
      </c>
      <c r="E1809" s="12" t="str" cm="1">
        <f t="array" ref="E18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09" s="12" t="s">
        <v>32</v>
      </c>
      <c r="G1809" s="12" t="s">
        <v>38</v>
      </c>
      <c r="H1809" s="11">
        <v>82571</v>
      </c>
      <c r="I1809">
        <v>0</v>
      </c>
      <c r="J1809">
        <v>0</v>
      </c>
      <c r="K1809" s="1">
        <v>41731</v>
      </c>
      <c r="L1809">
        <v>28</v>
      </c>
      <c r="M1809" s="11">
        <v>861</v>
      </c>
      <c r="N1809" s="11">
        <v>31</v>
      </c>
      <c r="O1809" s="11">
        <v>558</v>
      </c>
      <c r="P1809" s="11">
        <v>62</v>
      </c>
      <c r="Q1809" s="11">
        <v>95</v>
      </c>
      <c r="R1809" s="11">
        <v>79</v>
      </c>
      <c r="S18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1686</v>
      </c>
      <c r="T1809" s="25" t="str" cm="1">
        <f t="array" ref="T18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809">
        <v>0</v>
      </c>
      <c r="V1809">
        <v>6</v>
      </c>
      <c r="W1809">
        <v>5</v>
      </c>
      <c r="X1809">
        <v>13</v>
      </c>
      <c r="Y1809">
        <v>2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3</v>
      </c>
      <c r="AG1809">
        <v>11</v>
      </c>
      <c r="AH1809">
        <v>0</v>
      </c>
    </row>
    <row r="1810" spans="2:34" x14ac:dyDescent="0.3">
      <c r="B1810">
        <v>1744</v>
      </c>
      <c r="C1810">
        <v>1965</v>
      </c>
      <c r="D1810" s="12">
        <f>2026-marketing_campaign4[[#This Row],[Year_Birth]]</f>
        <v>61</v>
      </c>
      <c r="E1810" s="12" t="str" cm="1">
        <f t="array" ref="E18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10" s="12" t="s">
        <v>36</v>
      </c>
      <c r="G1810" s="12" t="s">
        <v>30</v>
      </c>
      <c r="H1810" s="11">
        <v>23529</v>
      </c>
      <c r="I1810">
        <v>0</v>
      </c>
      <c r="J1810">
        <v>1</v>
      </c>
      <c r="K1810" s="1">
        <v>41281</v>
      </c>
      <c r="L1810">
        <v>67</v>
      </c>
      <c r="M1810" s="11">
        <v>9</v>
      </c>
      <c r="N1810" s="11">
        <v>7</v>
      </c>
      <c r="O1810" s="11">
        <v>13</v>
      </c>
      <c r="P1810" s="11">
        <v>3</v>
      </c>
      <c r="Q1810" s="11">
        <v>2</v>
      </c>
      <c r="R1810" s="11">
        <v>20</v>
      </c>
      <c r="S18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1810" s="25" t="str" cm="1">
        <f t="array" ref="T18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10">
        <v>1</v>
      </c>
      <c r="V1810">
        <v>1</v>
      </c>
      <c r="W1810">
        <v>1</v>
      </c>
      <c r="X1810">
        <v>2</v>
      </c>
      <c r="Y1810">
        <v>6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3</v>
      </c>
      <c r="AG1810">
        <v>11</v>
      </c>
      <c r="AH1810">
        <v>0</v>
      </c>
    </row>
    <row r="1811" spans="2:34" x14ac:dyDescent="0.3">
      <c r="B1811">
        <v>1000</v>
      </c>
      <c r="C1811">
        <v>1961</v>
      </c>
      <c r="D1811" s="12">
        <f>2026-marketing_campaign4[[#This Row],[Year_Birth]]</f>
        <v>65</v>
      </c>
      <c r="E1811" s="12" t="str" cm="1">
        <f t="array" ref="E18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11" s="12" t="s">
        <v>34</v>
      </c>
      <c r="G1811" s="12" t="s">
        <v>31</v>
      </c>
      <c r="H1811" s="11">
        <v>74881</v>
      </c>
      <c r="I1811">
        <v>1</v>
      </c>
      <c r="J1811">
        <v>1</v>
      </c>
      <c r="K1811" s="1">
        <v>41341</v>
      </c>
      <c r="L1811">
        <v>48</v>
      </c>
      <c r="M1811" s="11">
        <v>505</v>
      </c>
      <c r="N1811" s="11">
        <v>72</v>
      </c>
      <c r="O1811" s="11">
        <v>270</v>
      </c>
      <c r="P1811" s="11">
        <v>36</v>
      </c>
      <c r="Q1811" s="11">
        <v>27</v>
      </c>
      <c r="R1811" s="11">
        <v>54</v>
      </c>
      <c r="S18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964</v>
      </c>
      <c r="T1811" s="25" t="str" cm="1">
        <f t="array" ref="T18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11">
        <v>4</v>
      </c>
      <c r="V1811">
        <v>9</v>
      </c>
      <c r="W1811">
        <v>2</v>
      </c>
      <c r="X1811">
        <v>12</v>
      </c>
      <c r="Y1811">
        <v>5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3</v>
      </c>
      <c r="AG1811">
        <v>11</v>
      </c>
      <c r="AH1811">
        <v>0</v>
      </c>
    </row>
    <row r="1812" spans="2:34" x14ac:dyDescent="0.3">
      <c r="B1812">
        <v>3828</v>
      </c>
      <c r="C1812">
        <v>1951</v>
      </c>
      <c r="D1812" s="12">
        <f>2026-marketing_campaign4[[#This Row],[Year_Birth]]</f>
        <v>75</v>
      </c>
      <c r="E1812" s="12" t="str" cm="1">
        <f t="array" ref="E18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12" s="12" t="s">
        <v>29</v>
      </c>
      <c r="G1812" s="12" t="s">
        <v>33</v>
      </c>
      <c r="H1812" s="11">
        <v>71107</v>
      </c>
      <c r="I1812">
        <v>0</v>
      </c>
      <c r="J1812">
        <v>1</v>
      </c>
      <c r="K1812" s="1">
        <v>41322</v>
      </c>
      <c r="L1812">
        <v>61</v>
      </c>
      <c r="M1812" s="11">
        <v>533</v>
      </c>
      <c r="N1812" s="11">
        <v>10</v>
      </c>
      <c r="O1812" s="11">
        <v>217</v>
      </c>
      <c r="P1812" s="11">
        <v>198</v>
      </c>
      <c r="Q1812" s="11">
        <v>174</v>
      </c>
      <c r="R1812" s="11">
        <v>195</v>
      </c>
      <c r="S18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1327</v>
      </c>
      <c r="T1812" s="25" t="str" cm="1">
        <f t="array" ref="T18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812">
        <v>2</v>
      </c>
      <c r="V1812">
        <v>7</v>
      </c>
      <c r="W1812">
        <v>6</v>
      </c>
      <c r="X1812">
        <v>13</v>
      </c>
      <c r="Y1812">
        <v>4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3</v>
      </c>
      <c r="AG1812">
        <v>11</v>
      </c>
      <c r="AH1812">
        <v>0</v>
      </c>
    </row>
    <row r="1813" spans="2:34" x14ac:dyDescent="0.3">
      <c r="B1813">
        <v>8605</v>
      </c>
      <c r="C1813">
        <v>1964</v>
      </c>
      <c r="D1813" s="12">
        <f>2026-marketing_campaign4[[#This Row],[Year_Birth]]</f>
        <v>62</v>
      </c>
      <c r="E1813" s="12" t="str" cm="1">
        <f t="array" ref="E18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13" s="12" t="s">
        <v>32</v>
      </c>
      <c r="G1813" s="12" t="s">
        <v>31</v>
      </c>
      <c r="H1813" s="11">
        <v>46910</v>
      </c>
      <c r="I1813">
        <v>1</v>
      </c>
      <c r="J1813">
        <v>1</v>
      </c>
      <c r="K1813" s="1">
        <v>41721</v>
      </c>
      <c r="L1813">
        <v>36</v>
      </c>
      <c r="M1813" s="11">
        <v>48</v>
      </c>
      <c r="N1813" s="11">
        <v>0</v>
      </c>
      <c r="O1813" s="11">
        <v>14</v>
      </c>
      <c r="P1813" s="11">
        <v>0</v>
      </c>
      <c r="Q1813" s="11">
        <v>0</v>
      </c>
      <c r="R1813" s="11">
        <v>6</v>
      </c>
      <c r="S18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1813" s="25" t="str" cm="1">
        <f t="array" ref="T18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13">
        <v>2</v>
      </c>
      <c r="V1813">
        <v>2</v>
      </c>
      <c r="W1813">
        <v>0</v>
      </c>
      <c r="X1813">
        <v>3</v>
      </c>
      <c r="Y1813">
        <v>6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3</v>
      </c>
      <c r="AG1813">
        <v>11</v>
      </c>
      <c r="AH1813">
        <v>0</v>
      </c>
    </row>
    <row r="1814" spans="2:34" x14ac:dyDescent="0.3">
      <c r="B1814">
        <v>10304</v>
      </c>
      <c r="C1814">
        <v>1959</v>
      </c>
      <c r="D1814" s="12">
        <f>2026-marketing_campaign4[[#This Row],[Year_Birth]]</f>
        <v>67</v>
      </c>
      <c r="E1814" s="12" t="str" cm="1">
        <f t="array" ref="E18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14" s="12" t="s">
        <v>29</v>
      </c>
      <c r="G1814" s="12" t="s">
        <v>33</v>
      </c>
      <c r="H1814" s="11">
        <v>18690</v>
      </c>
      <c r="I1814">
        <v>0</v>
      </c>
      <c r="J1814">
        <v>0</v>
      </c>
      <c r="K1814" s="1">
        <v>41271</v>
      </c>
      <c r="L1814">
        <v>77</v>
      </c>
      <c r="M1814" s="11">
        <v>6</v>
      </c>
      <c r="N1814" s="11">
        <v>1</v>
      </c>
      <c r="O1814" s="11">
        <v>7</v>
      </c>
      <c r="P1814" s="11">
        <v>23</v>
      </c>
      <c r="Q1814" s="11">
        <v>4</v>
      </c>
      <c r="R1814" s="11">
        <v>19</v>
      </c>
      <c r="S18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</v>
      </c>
      <c r="T1814" s="25" t="str" cm="1">
        <f t="array" ref="T18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14">
        <v>1</v>
      </c>
      <c r="V1814">
        <v>1</v>
      </c>
      <c r="W1814">
        <v>1</v>
      </c>
      <c r="X1814">
        <v>2</v>
      </c>
      <c r="Y1814">
        <v>8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3</v>
      </c>
      <c r="AG1814">
        <v>11</v>
      </c>
      <c r="AH1814">
        <v>0</v>
      </c>
    </row>
    <row r="1815" spans="2:34" x14ac:dyDescent="0.3">
      <c r="B1815">
        <v>4351</v>
      </c>
      <c r="C1815">
        <v>1955</v>
      </c>
      <c r="D1815" s="12">
        <f>2026-marketing_campaign4[[#This Row],[Year_Birth]]</f>
        <v>71</v>
      </c>
      <c r="E1815" s="12" t="str" cm="1">
        <f t="array" ref="E18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15" s="12" t="s">
        <v>29</v>
      </c>
      <c r="G1815" s="12" t="s">
        <v>35</v>
      </c>
      <c r="H1815" s="11">
        <v>37244</v>
      </c>
      <c r="I1815">
        <v>1</v>
      </c>
      <c r="J1815">
        <v>1</v>
      </c>
      <c r="K1815" s="1">
        <v>41391</v>
      </c>
      <c r="L1815">
        <v>90</v>
      </c>
      <c r="M1815" s="11">
        <v>18</v>
      </c>
      <c r="N1815" s="11">
        <v>2</v>
      </c>
      <c r="O1815" s="11">
        <v>10</v>
      </c>
      <c r="P1815" s="11">
        <v>0</v>
      </c>
      <c r="Q1815" s="11">
        <v>0</v>
      </c>
      <c r="R1815" s="11">
        <v>25</v>
      </c>
      <c r="S18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815" s="25" t="str" cm="1">
        <f t="array" ref="T18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15">
        <v>1</v>
      </c>
      <c r="V1815">
        <v>1</v>
      </c>
      <c r="W1815">
        <v>1</v>
      </c>
      <c r="X1815">
        <v>2</v>
      </c>
      <c r="Y1815">
        <v>7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3</v>
      </c>
      <c r="AG1815">
        <v>11</v>
      </c>
      <c r="AH1815">
        <v>0</v>
      </c>
    </row>
    <row r="1816" spans="2:34" x14ac:dyDescent="0.3">
      <c r="B1816">
        <v>10129</v>
      </c>
      <c r="C1816">
        <v>1966</v>
      </c>
      <c r="D1816" s="12">
        <f>2026-marketing_campaign4[[#This Row],[Year_Birth]]</f>
        <v>60</v>
      </c>
      <c r="E1816" s="12" t="str" cm="1">
        <f t="array" ref="E18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16" s="12" t="s">
        <v>29</v>
      </c>
      <c r="G1816" s="12" t="s">
        <v>31</v>
      </c>
      <c r="H1816" s="11">
        <v>82427</v>
      </c>
      <c r="I1816">
        <v>0</v>
      </c>
      <c r="J1816">
        <v>0</v>
      </c>
      <c r="K1816" s="1">
        <v>41710</v>
      </c>
      <c r="L1816">
        <v>35</v>
      </c>
      <c r="M1816" s="11">
        <v>482</v>
      </c>
      <c r="N1816" s="11">
        <v>147</v>
      </c>
      <c r="O1816" s="11">
        <v>509</v>
      </c>
      <c r="P1816" s="11">
        <v>104</v>
      </c>
      <c r="Q1816" s="11">
        <v>107</v>
      </c>
      <c r="R1816" s="11">
        <v>107</v>
      </c>
      <c r="S18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1456</v>
      </c>
      <c r="T1816" s="25" t="str" cm="1">
        <f t="array" ref="T18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816">
        <v>1</v>
      </c>
      <c r="V1816">
        <v>3</v>
      </c>
      <c r="W1816">
        <v>5</v>
      </c>
      <c r="X1816">
        <v>12</v>
      </c>
      <c r="Y1816">
        <v>1</v>
      </c>
      <c r="Z1816">
        <v>0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3</v>
      </c>
      <c r="AG1816">
        <v>11</v>
      </c>
      <c r="AH1816">
        <v>0</v>
      </c>
    </row>
    <row r="1817" spans="2:34" x14ac:dyDescent="0.3">
      <c r="B1817">
        <v>2499</v>
      </c>
      <c r="C1817">
        <v>1958</v>
      </c>
      <c r="D1817" s="12">
        <f>2026-marketing_campaign4[[#This Row],[Year_Birth]]</f>
        <v>68</v>
      </c>
      <c r="E1817" s="12" t="str" cm="1">
        <f t="array" ref="E18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17" s="12" t="s">
        <v>37</v>
      </c>
      <c r="G1817" s="12" t="s">
        <v>30</v>
      </c>
      <c r="H1817" s="11">
        <v>75342</v>
      </c>
      <c r="I1817">
        <v>0</v>
      </c>
      <c r="J1817">
        <v>1</v>
      </c>
      <c r="K1817" s="1">
        <v>41400</v>
      </c>
      <c r="L1817">
        <v>38</v>
      </c>
      <c r="M1817" s="11">
        <v>204</v>
      </c>
      <c r="N1817" s="11">
        <v>97</v>
      </c>
      <c r="O1817" s="11">
        <v>97</v>
      </c>
      <c r="P1817" s="11">
        <v>21</v>
      </c>
      <c r="Q1817" s="11">
        <v>118</v>
      </c>
      <c r="R1817" s="11">
        <v>26</v>
      </c>
      <c r="S18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563</v>
      </c>
      <c r="T1817" s="25" t="str" cm="1">
        <f t="array" ref="T18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817">
        <v>1</v>
      </c>
      <c r="V1817">
        <v>5</v>
      </c>
      <c r="W1817">
        <v>2</v>
      </c>
      <c r="X1817">
        <v>10</v>
      </c>
      <c r="Y1817">
        <v>4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3</v>
      </c>
      <c r="AG1817">
        <v>11</v>
      </c>
      <c r="AH1817">
        <v>0</v>
      </c>
    </row>
    <row r="1818" spans="2:34" x14ac:dyDescent="0.3">
      <c r="B1818">
        <v>10092</v>
      </c>
      <c r="C1818">
        <v>1954</v>
      </c>
      <c r="D1818" s="12">
        <f>2026-marketing_campaign4[[#This Row],[Year_Birth]]</f>
        <v>72</v>
      </c>
      <c r="E1818" s="12" t="str" cm="1">
        <f t="array" ref="E18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18" s="12" t="s">
        <v>29</v>
      </c>
      <c r="G1818" s="12" t="s">
        <v>35</v>
      </c>
      <c r="H1818" s="11">
        <v>70044</v>
      </c>
      <c r="I1818">
        <v>0</v>
      </c>
      <c r="J1818">
        <v>1</v>
      </c>
      <c r="K1818" s="1">
        <v>41323</v>
      </c>
      <c r="L1818">
        <v>46</v>
      </c>
      <c r="M1818" s="11">
        <v>1073</v>
      </c>
      <c r="N1818" s="11">
        <v>0</v>
      </c>
      <c r="O1818" s="11">
        <v>250</v>
      </c>
      <c r="P1818" s="11">
        <v>153</v>
      </c>
      <c r="Q1818" s="11">
        <v>14</v>
      </c>
      <c r="R1818" s="11">
        <v>14</v>
      </c>
      <c r="S18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1504</v>
      </c>
      <c r="T1818" s="25" t="str" cm="1">
        <f t="array" ref="T18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818">
        <v>4</v>
      </c>
      <c r="V1818">
        <v>7</v>
      </c>
      <c r="W1818">
        <v>10</v>
      </c>
      <c r="X1818">
        <v>5</v>
      </c>
      <c r="Y1818">
        <v>5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3</v>
      </c>
      <c r="AG1818">
        <v>11</v>
      </c>
      <c r="AH1818">
        <v>0</v>
      </c>
    </row>
    <row r="1819" spans="2:34" x14ac:dyDescent="0.3">
      <c r="B1819">
        <v>7500</v>
      </c>
      <c r="C1819">
        <v>1967</v>
      </c>
      <c r="D1819" s="12">
        <f>2026-marketing_campaign4[[#This Row],[Year_Birth]]</f>
        <v>59</v>
      </c>
      <c r="E1819" s="12" t="str" cm="1">
        <f t="array" ref="E18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19" s="12" t="s">
        <v>29</v>
      </c>
      <c r="G1819" s="12" t="s">
        <v>30</v>
      </c>
      <c r="H1819" s="11">
        <v>79146</v>
      </c>
      <c r="I1819">
        <v>1</v>
      </c>
      <c r="J1819">
        <v>1</v>
      </c>
      <c r="K1819" s="1">
        <v>41753</v>
      </c>
      <c r="L1819">
        <v>33</v>
      </c>
      <c r="M1819" s="11">
        <v>245</v>
      </c>
      <c r="N1819" s="11">
        <v>16</v>
      </c>
      <c r="O1819" s="11">
        <v>223</v>
      </c>
      <c r="P1819" s="11">
        <v>21</v>
      </c>
      <c r="Q1819" s="11">
        <v>43</v>
      </c>
      <c r="R1819" s="11">
        <v>16</v>
      </c>
      <c r="S18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564</v>
      </c>
      <c r="T1819" s="25" t="str" cm="1">
        <f t="array" ref="T18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819">
        <v>2</v>
      </c>
      <c r="V1819">
        <v>8</v>
      </c>
      <c r="W1819">
        <v>1</v>
      </c>
      <c r="X1819">
        <v>8</v>
      </c>
      <c r="Y1819">
        <v>6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3</v>
      </c>
      <c r="AG1819">
        <v>11</v>
      </c>
      <c r="AH1819">
        <v>0</v>
      </c>
    </row>
    <row r="1820" spans="2:34" x14ac:dyDescent="0.3">
      <c r="B1820">
        <v>5796</v>
      </c>
      <c r="C1820">
        <v>1963</v>
      </c>
      <c r="D1820" s="12">
        <f>2026-marketing_campaign4[[#This Row],[Year_Birth]]</f>
        <v>63</v>
      </c>
      <c r="E1820" s="12" t="str" cm="1">
        <f t="array" ref="E18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20" s="12" t="s">
        <v>29</v>
      </c>
      <c r="G1820" s="12" t="s">
        <v>33</v>
      </c>
      <c r="H1820" s="11">
        <v>77437</v>
      </c>
      <c r="I1820">
        <v>0</v>
      </c>
      <c r="J1820">
        <v>0</v>
      </c>
      <c r="K1820" s="1">
        <v>41604</v>
      </c>
      <c r="L1820">
        <v>70</v>
      </c>
      <c r="M1820" s="11">
        <v>560</v>
      </c>
      <c r="N1820" s="11">
        <v>21</v>
      </c>
      <c r="O1820" s="11">
        <v>442</v>
      </c>
      <c r="P1820" s="11">
        <v>29</v>
      </c>
      <c r="Q1820" s="11">
        <v>44</v>
      </c>
      <c r="R1820" s="11">
        <v>29</v>
      </c>
      <c r="S18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1125</v>
      </c>
      <c r="T1820" s="25" t="str" cm="1">
        <f t="array" ref="T18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20">
        <v>1</v>
      </c>
      <c r="V1820">
        <v>4</v>
      </c>
      <c r="W1820">
        <v>5</v>
      </c>
      <c r="X1820">
        <v>13</v>
      </c>
      <c r="Y1820">
        <v>1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3</v>
      </c>
      <c r="AG1820">
        <v>11</v>
      </c>
      <c r="AH1820">
        <v>0</v>
      </c>
    </row>
    <row r="1821" spans="2:34" x14ac:dyDescent="0.3">
      <c r="B1821">
        <v>10556</v>
      </c>
      <c r="C1821">
        <v>1959</v>
      </c>
      <c r="D1821" s="12">
        <f>2026-marketing_campaign4[[#This Row],[Year_Birth]]</f>
        <v>67</v>
      </c>
      <c r="E1821" s="12" t="str" cm="1">
        <f t="array" ref="E18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21" s="12" t="s">
        <v>29</v>
      </c>
      <c r="G1821" s="12" t="s">
        <v>33</v>
      </c>
      <c r="H1821" s="11">
        <v>54984</v>
      </c>
      <c r="I1821">
        <v>0</v>
      </c>
      <c r="J1821">
        <v>1</v>
      </c>
      <c r="K1821" s="1">
        <v>41783</v>
      </c>
      <c r="L1821">
        <v>51</v>
      </c>
      <c r="M1821" s="11">
        <v>173</v>
      </c>
      <c r="N1821" s="11">
        <v>13</v>
      </c>
      <c r="O1821" s="11">
        <v>131</v>
      </c>
      <c r="P1821" s="11">
        <v>32</v>
      </c>
      <c r="Q1821" s="11">
        <v>3</v>
      </c>
      <c r="R1821" s="11">
        <v>6</v>
      </c>
      <c r="S18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358</v>
      </c>
      <c r="T1821" s="25" t="str" cm="1">
        <f t="array" ref="T18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21">
        <v>4</v>
      </c>
      <c r="V1821">
        <v>6</v>
      </c>
      <c r="W1821">
        <v>1</v>
      </c>
      <c r="X1821">
        <v>6</v>
      </c>
      <c r="Y1821">
        <v>7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3</v>
      </c>
      <c r="AG1821">
        <v>11</v>
      </c>
      <c r="AH1821">
        <v>0</v>
      </c>
    </row>
    <row r="1822" spans="2:34" x14ac:dyDescent="0.3">
      <c r="B1822">
        <v>1064</v>
      </c>
      <c r="C1822">
        <v>1971</v>
      </c>
      <c r="D1822" s="12">
        <f>2026-marketing_campaign4[[#This Row],[Year_Birth]]</f>
        <v>55</v>
      </c>
      <c r="E1822" s="12" t="str" cm="1">
        <f t="array" ref="E18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22" s="12" t="s">
        <v>32</v>
      </c>
      <c r="G1822" s="12" t="s">
        <v>33</v>
      </c>
      <c r="H1822" s="11">
        <v>42403</v>
      </c>
      <c r="I1822">
        <v>1</v>
      </c>
      <c r="J1822">
        <v>0</v>
      </c>
      <c r="K1822" s="1">
        <v>41619</v>
      </c>
      <c r="L1822">
        <v>18</v>
      </c>
      <c r="M1822" s="11">
        <v>22</v>
      </c>
      <c r="N1822" s="11">
        <v>1</v>
      </c>
      <c r="O1822" s="11">
        <v>11</v>
      </c>
      <c r="P1822" s="11">
        <v>0</v>
      </c>
      <c r="Q1822" s="11">
        <v>5</v>
      </c>
      <c r="R1822" s="11">
        <v>3</v>
      </c>
      <c r="S18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1822" s="25" t="str" cm="1">
        <f t="array" ref="T18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22">
        <v>1</v>
      </c>
      <c r="V1822">
        <v>1</v>
      </c>
      <c r="W1822">
        <v>0</v>
      </c>
      <c r="X1822">
        <v>3</v>
      </c>
      <c r="Y1822">
        <v>8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3</v>
      </c>
      <c r="AG1822">
        <v>11</v>
      </c>
      <c r="AH1822">
        <v>0</v>
      </c>
    </row>
    <row r="1823" spans="2:34" x14ac:dyDescent="0.3">
      <c r="B1823">
        <v>48</v>
      </c>
      <c r="C1823">
        <v>1964</v>
      </c>
      <c r="D1823" s="12">
        <f>2026-marketing_campaign4[[#This Row],[Year_Birth]]</f>
        <v>62</v>
      </c>
      <c r="E1823" s="12" t="str" cm="1">
        <f t="array" ref="E18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23" s="12" t="s">
        <v>29</v>
      </c>
      <c r="G1823" s="12" t="s">
        <v>31</v>
      </c>
      <c r="H1823" s="11">
        <v>55761</v>
      </c>
      <c r="I1823">
        <v>0</v>
      </c>
      <c r="J1823">
        <v>1</v>
      </c>
      <c r="K1823" s="1">
        <v>41753</v>
      </c>
      <c r="L1823">
        <v>97</v>
      </c>
      <c r="M1823" s="11">
        <v>136</v>
      </c>
      <c r="N1823" s="11">
        <v>1</v>
      </c>
      <c r="O1823" s="11">
        <v>12</v>
      </c>
      <c r="P1823" s="11">
        <v>0</v>
      </c>
      <c r="Q1823" s="11">
        <v>3</v>
      </c>
      <c r="R1823" s="11">
        <v>32</v>
      </c>
      <c r="S18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184</v>
      </c>
      <c r="T1823" s="25" t="str" cm="1">
        <f t="array" ref="T18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23">
        <v>2</v>
      </c>
      <c r="V1823">
        <v>4</v>
      </c>
      <c r="W1823">
        <v>1</v>
      </c>
      <c r="X1823">
        <v>3</v>
      </c>
      <c r="Y1823">
        <v>6</v>
      </c>
      <c r="Z1823">
        <v>0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3</v>
      </c>
      <c r="AG1823">
        <v>11</v>
      </c>
      <c r="AH1823">
        <v>0</v>
      </c>
    </row>
    <row r="1824" spans="2:34" x14ac:dyDescent="0.3">
      <c r="B1824">
        <v>7610</v>
      </c>
      <c r="C1824">
        <v>1983</v>
      </c>
      <c r="D1824" s="12">
        <f>2026-marketing_campaign4[[#This Row],[Year_Birth]]</f>
        <v>43</v>
      </c>
      <c r="E1824" s="12" t="str" cm="1">
        <f t="array" ref="E18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24" s="12" t="s">
        <v>29</v>
      </c>
      <c r="G1824" s="12" t="s">
        <v>31</v>
      </c>
      <c r="H1824" s="11">
        <v>37292</v>
      </c>
      <c r="I1824">
        <v>1</v>
      </c>
      <c r="J1824">
        <v>0</v>
      </c>
      <c r="K1824" s="1">
        <v>41382</v>
      </c>
      <c r="L1824">
        <v>32</v>
      </c>
      <c r="M1824" s="11">
        <v>275</v>
      </c>
      <c r="N1824" s="11">
        <v>0</v>
      </c>
      <c r="O1824" s="11">
        <v>86</v>
      </c>
      <c r="P1824" s="11">
        <v>10</v>
      </c>
      <c r="Q1824" s="11">
        <v>23</v>
      </c>
      <c r="R1824" s="11">
        <v>66</v>
      </c>
      <c r="S18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460</v>
      </c>
      <c r="T1824" s="25" t="str" cm="1">
        <f t="array" ref="T18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24">
        <v>5</v>
      </c>
      <c r="V1824">
        <v>6</v>
      </c>
      <c r="W1824">
        <v>3</v>
      </c>
      <c r="X1824">
        <v>5</v>
      </c>
      <c r="Y1824">
        <v>8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3</v>
      </c>
      <c r="AG1824">
        <v>11</v>
      </c>
      <c r="AH1824">
        <v>0</v>
      </c>
    </row>
    <row r="1825" spans="2:34" x14ac:dyDescent="0.3">
      <c r="B1825">
        <v>9710</v>
      </c>
      <c r="C1825">
        <v>1969</v>
      </c>
      <c r="D1825" s="12">
        <f>2026-marketing_campaign4[[#This Row],[Year_Birth]]</f>
        <v>57</v>
      </c>
      <c r="E1825" s="12" t="str" cm="1">
        <f t="array" ref="E18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25" s="12" t="s">
        <v>32</v>
      </c>
      <c r="G1825" s="12" t="s">
        <v>35</v>
      </c>
      <c r="H1825" s="11">
        <v>58086</v>
      </c>
      <c r="I1825">
        <v>0</v>
      </c>
      <c r="J1825">
        <v>1</v>
      </c>
      <c r="K1825" s="1">
        <v>41294</v>
      </c>
      <c r="L1825">
        <v>80</v>
      </c>
      <c r="M1825" s="11">
        <v>708</v>
      </c>
      <c r="N1825" s="11">
        <v>7</v>
      </c>
      <c r="O1825" s="11">
        <v>62</v>
      </c>
      <c r="P1825" s="11">
        <v>0</v>
      </c>
      <c r="Q1825" s="11">
        <v>0</v>
      </c>
      <c r="R1825" s="11">
        <v>15</v>
      </c>
      <c r="S18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792</v>
      </c>
      <c r="T1825" s="25" t="str" cm="1">
        <f t="array" ref="T18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25">
        <v>2</v>
      </c>
      <c r="V1825">
        <v>11</v>
      </c>
      <c r="W1825">
        <v>3</v>
      </c>
      <c r="X1825">
        <v>7</v>
      </c>
      <c r="Y1825">
        <v>8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3</v>
      </c>
      <c r="AG1825">
        <v>11</v>
      </c>
      <c r="AH1825">
        <v>0</v>
      </c>
    </row>
    <row r="1826" spans="2:34" x14ac:dyDescent="0.3">
      <c r="B1826">
        <v>9292</v>
      </c>
      <c r="C1826">
        <v>1952</v>
      </c>
      <c r="D1826" s="12">
        <f>2026-marketing_campaign4[[#This Row],[Year_Birth]]</f>
        <v>74</v>
      </c>
      <c r="E1826" s="12" t="str" cm="1">
        <f t="array" ref="E18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26" s="12" t="s">
        <v>29</v>
      </c>
      <c r="G1826" s="12" t="s">
        <v>33</v>
      </c>
      <c r="H1826" s="11">
        <v>81795</v>
      </c>
      <c r="I1826">
        <v>0</v>
      </c>
      <c r="J1826">
        <v>0</v>
      </c>
      <c r="K1826" s="1">
        <v>41208</v>
      </c>
      <c r="L1826">
        <v>74</v>
      </c>
      <c r="M1826" s="11">
        <v>324</v>
      </c>
      <c r="N1826" s="11">
        <v>132</v>
      </c>
      <c r="O1826" s="11">
        <v>693</v>
      </c>
      <c r="P1826" s="11">
        <v>27</v>
      </c>
      <c r="Q1826" s="11">
        <v>118</v>
      </c>
      <c r="R1826" s="11">
        <v>88</v>
      </c>
      <c r="S18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1382</v>
      </c>
      <c r="T1826" s="25" t="str" cm="1">
        <f t="array" ref="T18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826">
        <v>1</v>
      </c>
      <c r="V1826">
        <v>4</v>
      </c>
      <c r="W1826">
        <v>11</v>
      </c>
      <c r="X1826">
        <v>7</v>
      </c>
      <c r="Y1826">
        <v>2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3</v>
      </c>
      <c r="AG1826">
        <v>11</v>
      </c>
      <c r="AH1826">
        <v>0</v>
      </c>
    </row>
    <row r="1827" spans="2:34" x14ac:dyDescent="0.3">
      <c r="B1827">
        <v>10250</v>
      </c>
      <c r="C1827">
        <v>1947</v>
      </c>
      <c r="D1827" s="12">
        <f>2026-marketing_campaign4[[#This Row],[Year_Birth]]</f>
        <v>79</v>
      </c>
      <c r="E1827" s="12" t="str" cm="1">
        <f t="array" ref="E18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27" s="12" t="s">
        <v>36</v>
      </c>
      <c r="G1827" s="12" t="s">
        <v>31</v>
      </c>
      <c r="H1827" s="11">
        <v>28389</v>
      </c>
      <c r="I1827">
        <v>0</v>
      </c>
      <c r="J1827">
        <v>0</v>
      </c>
      <c r="K1827" s="1">
        <v>41233</v>
      </c>
      <c r="L1827">
        <v>49</v>
      </c>
      <c r="M1827" s="11">
        <v>1</v>
      </c>
      <c r="N1827" s="11">
        <v>5</v>
      </c>
      <c r="O1827" s="11">
        <v>3</v>
      </c>
      <c r="P1827" s="11">
        <v>7</v>
      </c>
      <c r="Q1827" s="11">
        <v>4</v>
      </c>
      <c r="R1827" s="11">
        <v>8</v>
      </c>
      <c r="S18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</v>
      </c>
      <c r="T1827" s="25" t="str" cm="1">
        <f t="array" ref="T18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27">
        <v>1</v>
      </c>
      <c r="V1827">
        <v>1</v>
      </c>
      <c r="W1827">
        <v>0</v>
      </c>
      <c r="X1827">
        <v>2</v>
      </c>
      <c r="Y1827">
        <v>7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3</v>
      </c>
      <c r="AG1827">
        <v>11</v>
      </c>
      <c r="AH1827">
        <v>0</v>
      </c>
    </row>
    <row r="1828" spans="2:34" x14ac:dyDescent="0.3">
      <c r="B1828">
        <v>7881</v>
      </c>
      <c r="C1828">
        <v>1946</v>
      </c>
      <c r="D1828" s="12">
        <f>2026-marketing_campaign4[[#This Row],[Year_Birth]]</f>
        <v>80</v>
      </c>
      <c r="E1828" s="12" t="str" cm="1">
        <f t="array" ref="E18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28" s="12" t="s">
        <v>34</v>
      </c>
      <c r="G1828" s="12" t="s">
        <v>33</v>
      </c>
      <c r="H1828" s="11">
        <v>66835</v>
      </c>
      <c r="I1828">
        <v>0</v>
      </c>
      <c r="J1828">
        <v>0</v>
      </c>
      <c r="K1828" s="1">
        <v>41545</v>
      </c>
      <c r="L1828">
        <v>21</v>
      </c>
      <c r="M1828" s="11">
        <v>620</v>
      </c>
      <c r="N1828" s="11">
        <v>26</v>
      </c>
      <c r="O1828" s="11">
        <v>195</v>
      </c>
      <c r="P1828" s="11">
        <v>34</v>
      </c>
      <c r="Q1828" s="11">
        <v>17</v>
      </c>
      <c r="R1828" s="11">
        <v>141</v>
      </c>
      <c r="S18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1033</v>
      </c>
      <c r="T1828" s="25" t="str" cm="1">
        <f t="array" ref="T18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28">
        <v>1</v>
      </c>
      <c r="V1828">
        <v>6</v>
      </c>
      <c r="W1828">
        <v>4</v>
      </c>
      <c r="X1828">
        <v>13</v>
      </c>
      <c r="Y1828">
        <v>2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3</v>
      </c>
      <c r="AG1828">
        <v>11</v>
      </c>
      <c r="AH1828">
        <v>0</v>
      </c>
    </row>
    <row r="1829" spans="2:34" x14ac:dyDescent="0.3">
      <c r="B1829">
        <v>5847</v>
      </c>
      <c r="C1829">
        <v>1969</v>
      </c>
      <c r="D1829" s="12">
        <f>2026-marketing_campaign4[[#This Row],[Year_Birth]]</f>
        <v>57</v>
      </c>
      <c r="E1829" s="12" t="str" cm="1">
        <f t="array" ref="E18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29" s="12" t="s">
        <v>29</v>
      </c>
      <c r="G1829" s="12" t="s">
        <v>35</v>
      </c>
      <c r="H1829" s="11">
        <v>69901</v>
      </c>
      <c r="I1829">
        <v>0</v>
      </c>
      <c r="J1829">
        <v>1</v>
      </c>
      <c r="K1829" s="1">
        <v>41423</v>
      </c>
      <c r="L1829">
        <v>95</v>
      </c>
      <c r="M1829" s="11">
        <v>312</v>
      </c>
      <c r="N1829" s="11">
        <v>21</v>
      </c>
      <c r="O1829" s="11">
        <v>206</v>
      </c>
      <c r="P1829" s="11">
        <v>102</v>
      </c>
      <c r="Q1829" s="11">
        <v>92</v>
      </c>
      <c r="R1829" s="11">
        <v>149</v>
      </c>
      <c r="S18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882</v>
      </c>
      <c r="T1829" s="25" t="str" cm="1">
        <f t="array" ref="T18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29">
        <v>3</v>
      </c>
      <c r="V1829">
        <v>7</v>
      </c>
      <c r="W1829">
        <v>3</v>
      </c>
      <c r="X1829">
        <v>10</v>
      </c>
      <c r="Y1829">
        <v>5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3</v>
      </c>
      <c r="AG1829">
        <v>11</v>
      </c>
      <c r="AH1829">
        <v>0</v>
      </c>
    </row>
    <row r="1830" spans="2:34" x14ac:dyDescent="0.3">
      <c r="B1830">
        <v>737</v>
      </c>
      <c r="C1830">
        <v>1949</v>
      </c>
      <c r="D1830" s="12">
        <f>2026-marketing_campaign4[[#This Row],[Year_Birth]]</f>
        <v>77</v>
      </c>
      <c r="E1830" s="12" t="str" cm="1">
        <f t="array" ref="E18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30" s="12" t="s">
        <v>32</v>
      </c>
      <c r="G1830" s="12" t="s">
        <v>33</v>
      </c>
      <c r="H1830" s="11">
        <v>80360</v>
      </c>
      <c r="I1830">
        <v>0</v>
      </c>
      <c r="J1830">
        <v>0</v>
      </c>
      <c r="K1830" s="1">
        <v>41336</v>
      </c>
      <c r="L1830">
        <v>56</v>
      </c>
      <c r="M1830" s="11">
        <v>1493</v>
      </c>
      <c r="N1830" s="11">
        <v>86</v>
      </c>
      <c r="O1830" s="11">
        <v>454</v>
      </c>
      <c r="P1830" s="11">
        <v>112</v>
      </c>
      <c r="Q1830" s="11">
        <v>43</v>
      </c>
      <c r="R1830" s="11">
        <v>43</v>
      </c>
      <c r="S18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2231</v>
      </c>
      <c r="T1830" s="25" t="str" cm="1">
        <f t="array" ref="T18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830">
        <v>2</v>
      </c>
      <c r="V1830">
        <v>4</v>
      </c>
      <c r="W1830">
        <v>4</v>
      </c>
      <c r="X1830">
        <v>5</v>
      </c>
      <c r="Y1830">
        <v>2</v>
      </c>
      <c r="Z1830">
        <v>0</v>
      </c>
      <c r="AA1830">
        <v>1</v>
      </c>
      <c r="AB1830">
        <v>1</v>
      </c>
      <c r="AC1830">
        <v>1</v>
      </c>
      <c r="AD1830">
        <v>0</v>
      </c>
      <c r="AE1830">
        <v>0</v>
      </c>
      <c r="AF1830">
        <v>3</v>
      </c>
      <c r="AG1830">
        <v>11</v>
      </c>
      <c r="AH1830">
        <v>0</v>
      </c>
    </row>
    <row r="1831" spans="2:34" x14ac:dyDescent="0.3">
      <c r="B1831">
        <v>7807</v>
      </c>
      <c r="C1831">
        <v>1974</v>
      </c>
      <c r="D1831" s="12">
        <f>2026-marketing_campaign4[[#This Row],[Year_Birth]]</f>
        <v>52</v>
      </c>
      <c r="E1831" s="12" t="str" cm="1">
        <f t="array" ref="E18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31" s="12" t="s">
        <v>29</v>
      </c>
      <c r="G1831" s="12" t="s">
        <v>33</v>
      </c>
      <c r="H1831" s="11">
        <v>44989</v>
      </c>
      <c r="I1831">
        <v>0</v>
      </c>
      <c r="J1831">
        <v>1</v>
      </c>
      <c r="K1831" s="1">
        <v>41164</v>
      </c>
      <c r="L1831">
        <v>26</v>
      </c>
      <c r="M1831" s="11">
        <v>98</v>
      </c>
      <c r="N1831" s="11">
        <v>0</v>
      </c>
      <c r="O1831" s="11">
        <v>106</v>
      </c>
      <c r="P1831" s="11">
        <v>49</v>
      </c>
      <c r="Q1831" s="11">
        <v>10</v>
      </c>
      <c r="R1831" s="11">
        <v>106</v>
      </c>
      <c r="S18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369</v>
      </c>
      <c r="T1831" s="25" t="str" cm="1">
        <f t="array" ref="T18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31">
        <v>5</v>
      </c>
      <c r="V1831">
        <v>5</v>
      </c>
      <c r="W1831">
        <v>1</v>
      </c>
      <c r="X1831">
        <v>5</v>
      </c>
      <c r="Y1831">
        <v>6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3</v>
      </c>
      <c r="AG1831">
        <v>11</v>
      </c>
      <c r="AH1831">
        <v>0</v>
      </c>
    </row>
    <row r="1832" spans="2:34" x14ac:dyDescent="0.3">
      <c r="B1832">
        <v>3878</v>
      </c>
      <c r="C1832">
        <v>1980</v>
      </c>
      <c r="D1832" s="12">
        <f>2026-marketing_campaign4[[#This Row],[Year_Birth]]</f>
        <v>46</v>
      </c>
      <c r="E1832" s="12" t="str" cm="1">
        <f t="array" ref="E18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32" s="12" t="s">
        <v>37</v>
      </c>
      <c r="G1832" s="12" t="s">
        <v>30</v>
      </c>
      <c r="H1832" s="11">
        <v>31859</v>
      </c>
      <c r="I1832">
        <v>1</v>
      </c>
      <c r="J1832">
        <v>0</v>
      </c>
      <c r="K1832" s="1">
        <v>41697</v>
      </c>
      <c r="L1832">
        <v>3</v>
      </c>
      <c r="M1832" s="11">
        <v>3</v>
      </c>
      <c r="N1832" s="11">
        <v>4</v>
      </c>
      <c r="O1832" s="11">
        <v>7</v>
      </c>
      <c r="P1832" s="11">
        <v>15</v>
      </c>
      <c r="Q1832" s="11">
        <v>8</v>
      </c>
      <c r="R1832" s="11">
        <v>11</v>
      </c>
      <c r="S18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1832" s="25" t="str" cm="1">
        <f t="array" ref="T18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32">
        <v>1</v>
      </c>
      <c r="V1832">
        <v>1</v>
      </c>
      <c r="W1832">
        <v>0</v>
      </c>
      <c r="X1832">
        <v>3</v>
      </c>
      <c r="Y1832">
        <v>7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3</v>
      </c>
      <c r="AG1832">
        <v>11</v>
      </c>
      <c r="AH1832">
        <v>0</v>
      </c>
    </row>
    <row r="1833" spans="2:34" x14ac:dyDescent="0.3">
      <c r="B1833">
        <v>2154</v>
      </c>
      <c r="C1833">
        <v>1971</v>
      </c>
      <c r="D1833" s="12">
        <f>2026-marketing_campaign4[[#This Row],[Year_Birth]]</f>
        <v>55</v>
      </c>
      <c r="E1833" s="12" t="str" cm="1">
        <f t="array" ref="E18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33" s="12" t="s">
        <v>29</v>
      </c>
      <c r="G1833" s="12" t="s">
        <v>38</v>
      </c>
      <c r="H1833" s="11">
        <v>30372</v>
      </c>
      <c r="I1833">
        <v>1</v>
      </c>
      <c r="J1833">
        <v>1</v>
      </c>
      <c r="K1833" s="1">
        <v>41268</v>
      </c>
      <c r="L1833">
        <v>33</v>
      </c>
      <c r="M1833" s="11">
        <v>15</v>
      </c>
      <c r="N1833" s="11">
        <v>0</v>
      </c>
      <c r="O1833" s="11">
        <v>12</v>
      </c>
      <c r="P1833" s="11">
        <v>7</v>
      </c>
      <c r="Q1833" s="11">
        <v>3</v>
      </c>
      <c r="R1833" s="11">
        <v>7</v>
      </c>
      <c r="S18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1833" s="25" t="str" cm="1">
        <f t="array" ref="T18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33">
        <v>3</v>
      </c>
      <c r="V1833">
        <v>2</v>
      </c>
      <c r="W1833">
        <v>0</v>
      </c>
      <c r="X1833">
        <v>3</v>
      </c>
      <c r="Y1833">
        <v>7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3</v>
      </c>
      <c r="AG1833">
        <v>11</v>
      </c>
      <c r="AH1833">
        <v>0</v>
      </c>
    </row>
    <row r="1834" spans="2:34" x14ac:dyDescent="0.3">
      <c r="B1834">
        <v>5394</v>
      </c>
      <c r="C1834">
        <v>1979</v>
      </c>
      <c r="D1834" s="12">
        <f>2026-marketing_campaign4[[#This Row],[Year_Birth]]</f>
        <v>47</v>
      </c>
      <c r="E1834" s="12" t="str" cm="1">
        <f t="array" ref="E18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34" s="12" t="s">
        <v>36</v>
      </c>
      <c r="G1834" s="12" t="s">
        <v>30</v>
      </c>
      <c r="H1834" s="11">
        <v>16014</v>
      </c>
      <c r="I1834">
        <v>1</v>
      </c>
      <c r="J1834">
        <v>1</v>
      </c>
      <c r="K1834" s="1">
        <v>41350</v>
      </c>
      <c r="L1834">
        <v>42</v>
      </c>
      <c r="M1834" s="11">
        <v>3</v>
      </c>
      <c r="N1834" s="11">
        <v>9</v>
      </c>
      <c r="O1834" s="11">
        <v>4</v>
      </c>
      <c r="P1834" s="11">
        <v>7</v>
      </c>
      <c r="Q1834" s="11">
        <v>8</v>
      </c>
      <c r="R1834" s="11">
        <v>7</v>
      </c>
      <c r="S18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1834" s="25" t="str" cm="1">
        <f t="array" ref="T18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34">
        <v>4</v>
      </c>
      <c r="V1834">
        <v>1</v>
      </c>
      <c r="W1834">
        <v>1</v>
      </c>
      <c r="X1834">
        <v>4</v>
      </c>
      <c r="Y1834">
        <v>3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3</v>
      </c>
      <c r="AG1834">
        <v>11</v>
      </c>
      <c r="AH1834">
        <v>0</v>
      </c>
    </row>
    <row r="1835" spans="2:34" x14ac:dyDescent="0.3">
      <c r="B1835">
        <v>3798</v>
      </c>
      <c r="C1835">
        <v>1968</v>
      </c>
      <c r="D1835" s="12">
        <f>2026-marketing_campaign4[[#This Row],[Year_Birth]]</f>
        <v>58</v>
      </c>
      <c r="E1835" s="12" t="str" cm="1">
        <f t="array" ref="E18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35" s="12" t="s">
        <v>29</v>
      </c>
      <c r="G1835" s="12" t="s">
        <v>33</v>
      </c>
      <c r="H1835" s="11">
        <v>41120</v>
      </c>
      <c r="I1835">
        <v>1</v>
      </c>
      <c r="J1835">
        <v>1</v>
      </c>
      <c r="K1835" s="1">
        <v>41584</v>
      </c>
      <c r="L1835">
        <v>80</v>
      </c>
      <c r="M1835" s="11">
        <v>24</v>
      </c>
      <c r="N1835" s="11">
        <v>2</v>
      </c>
      <c r="O1835" s="11">
        <v>23</v>
      </c>
      <c r="P1835" s="11">
        <v>0</v>
      </c>
      <c r="Q1835" s="11">
        <v>8</v>
      </c>
      <c r="R1835" s="11">
        <v>24</v>
      </c>
      <c r="S18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</v>
      </c>
      <c r="T1835" s="25" t="str" cm="1">
        <f t="array" ref="T18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35">
        <v>3</v>
      </c>
      <c r="V1835">
        <v>2</v>
      </c>
      <c r="W1835">
        <v>1</v>
      </c>
      <c r="X1835">
        <v>3</v>
      </c>
      <c r="Y1835">
        <v>6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3</v>
      </c>
      <c r="AG1835">
        <v>11</v>
      </c>
      <c r="AH1835">
        <v>0</v>
      </c>
    </row>
    <row r="1836" spans="2:34" x14ac:dyDescent="0.3">
      <c r="B1836">
        <v>5247</v>
      </c>
      <c r="C1836">
        <v>1955</v>
      </c>
      <c r="D1836" s="12">
        <f>2026-marketing_campaign4[[#This Row],[Year_Birth]]</f>
        <v>71</v>
      </c>
      <c r="E1836" s="12" t="str" cm="1">
        <f t="array" ref="E18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36" s="12" t="s">
        <v>32</v>
      </c>
      <c r="G1836" s="12" t="s">
        <v>33</v>
      </c>
      <c r="H1836" s="11">
        <v>38725</v>
      </c>
      <c r="I1836">
        <v>1</v>
      </c>
      <c r="J1836">
        <v>1</v>
      </c>
      <c r="K1836" s="1">
        <v>41769</v>
      </c>
      <c r="L1836">
        <v>52</v>
      </c>
      <c r="M1836" s="11">
        <v>31</v>
      </c>
      <c r="N1836" s="11">
        <v>0</v>
      </c>
      <c r="O1836" s="11">
        <v>6</v>
      </c>
      <c r="P1836" s="11">
        <v>2</v>
      </c>
      <c r="Q1836" s="11">
        <v>1</v>
      </c>
      <c r="R1836" s="11">
        <v>5</v>
      </c>
      <c r="S18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1836" s="25" t="str" cm="1">
        <f t="array" ref="T18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36">
        <v>2</v>
      </c>
      <c r="V1836">
        <v>1</v>
      </c>
      <c r="W1836">
        <v>0</v>
      </c>
      <c r="X1836">
        <v>4</v>
      </c>
      <c r="Y1836">
        <v>4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3</v>
      </c>
      <c r="AG1836">
        <v>11</v>
      </c>
      <c r="AH1836">
        <v>0</v>
      </c>
    </row>
    <row r="1837" spans="2:34" x14ac:dyDescent="0.3">
      <c r="B1837">
        <v>5883</v>
      </c>
      <c r="C1837">
        <v>1972</v>
      </c>
      <c r="D1837" s="12">
        <f>2026-marketing_campaign4[[#This Row],[Year_Birth]]</f>
        <v>54</v>
      </c>
      <c r="E1837" s="12" t="str" cm="1">
        <f t="array" ref="E18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37" s="12" t="s">
        <v>29</v>
      </c>
      <c r="G1837" s="12" t="s">
        <v>33</v>
      </c>
      <c r="H1837" s="11">
        <v>77981</v>
      </c>
      <c r="I1837">
        <v>1</v>
      </c>
      <c r="J1837">
        <v>0</v>
      </c>
      <c r="K1837" s="1">
        <v>41420</v>
      </c>
      <c r="L1837">
        <v>78</v>
      </c>
      <c r="M1837" s="11">
        <v>138</v>
      </c>
      <c r="N1837" s="11">
        <v>120</v>
      </c>
      <c r="O1837" s="11">
        <v>204</v>
      </c>
      <c r="P1837" s="11">
        <v>16</v>
      </c>
      <c r="Q1837" s="11">
        <v>126</v>
      </c>
      <c r="R1837" s="11">
        <v>60</v>
      </c>
      <c r="S18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664</v>
      </c>
      <c r="T1837" s="25" t="str" cm="1">
        <f t="array" ref="T18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837">
        <v>3</v>
      </c>
      <c r="V1837">
        <v>7</v>
      </c>
      <c r="W1837">
        <v>4</v>
      </c>
      <c r="X1837">
        <v>7</v>
      </c>
      <c r="Y1837">
        <v>5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3</v>
      </c>
      <c r="AG1837">
        <v>11</v>
      </c>
      <c r="AH1837">
        <v>0</v>
      </c>
    </row>
    <row r="1838" spans="2:34" x14ac:dyDescent="0.3">
      <c r="B1838">
        <v>2118</v>
      </c>
      <c r="C1838">
        <v>1964</v>
      </c>
      <c r="D1838" s="12">
        <f>2026-marketing_campaign4[[#This Row],[Year_Birth]]</f>
        <v>62</v>
      </c>
      <c r="E1838" s="12" t="str" cm="1">
        <f t="array" ref="E18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38" s="12" t="s">
        <v>37</v>
      </c>
      <c r="G1838" s="12" t="s">
        <v>33</v>
      </c>
      <c r="H1838" s="11">
        <v>62905</v>
      </c>
      <c r="I1838">
        <v>0</v>
      </c>
      <c r="J1838">
        <v>1</v>
      </c>
      <c r="K1838" s="1">
        <v>41527</v>
      </c>
      <c r="L1838">
        <v>68</v>
      </c>
      <c r="M1838" s="11">
        <v>166</v>
      </c>
      <c r="N1838" s="11">
        <v>75</v>
      </c>
      <c r="O1838" s="11">
        <v>96</v>
      </c>
      <c r="P1838" s="11">
        <v>119</v>
      </c>
      <c r="Q1838" s="11">
        <v>107</v>
      </c>
      <c r="R1838" s="11">
        <v>59</v>
      </c>
      <c r="S18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622</v>
      </c>
      <c r="T1838" s="25" t="str" cm="1">
        <f t="array" ref="T18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838">
        <v>3</v>
      </c>
      <c r="V1838">
        <v>7</v>
      </c>
      <c r="W1838">
        <v>2</v>
      </c>
      <c r="X1838">
        <v>8</v>
      </c>
      <c r="Y1838">
        <v>4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3</v>
      </c>
      <c r="AG1838">
        <v>11</v>
      </c>
      <c r="AH1838">
        <v>0</v>
      </c>
    </row>
    <row r="1839" spans="2:34" x14ac:dyDescent="0.3">
      <c r="B1839">
        <v>8812</v>
      </c>
      <c r="C1839">
        <v>1979</v>
      </c>
      <c r="D1839" s="12">
        <f>2026-marketing_campaign4[[#This Row],[Year_Birth]]</f>
        <v>47</v>
      </c>
      <c r="E1839" s="12" t="str" cm="1">
        <f t="array" ref="E18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39" s="12" t="s">
        <v>37</v>
      </c>
      <c r="G1839" s="12" t="s">
        <v>35</v>
      </c>
      <c r="H1839" s="11">
        <v>13533</v>
      </c>
      <c r="I1839">
        <v>1</v>
      </c>
      <c r="J1839">
        <v>0</v>
      </c>
      <c r="K1839" s="1">
        <v>41343</v>
      </c>
      <c r="L1839">
        <v>45</v>
      </c>
      <c r="M1839" s="11">
        <v>12</v>
      </c>
      <c r="N1839" s="11">
        <v>3</v>
      </c>
      <c r="O1839" s="11">
        <v>8</v>
      </c>
      <c r="P1839" s="11">
        <v>8</v>
      </c>
      <c r="Q1839" s="11">
        <v>0</v>
      </c>
      <c r="R1839" s="11">
        <v>17</v>
      </c>
      <c r="S18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1839" s="25" t="str" cm="1">
        <f t="array" ref="T18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39">
        <v>2</v>
      </c>
      <c r="V1839">
        <v>2</v>
      </c>
      <c r="W1839">
        <v>0</v>
      </c>
      <c r="X1839">
        <v>3</v>
      </c>
      <c r="Y1839">
        <v>7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3</v>
      </c>
      <c r="AG1839">
        <v>11</v>
      </c>
      <c r="AH1839">
        <v>0</v>
      </c>
    </row>
    <row r="1840" spans="2:34" x14ac:dyDescent="0.3">
      <c r="B1840">
        <v>6616</v>
      </c>
      <c r="C1840">
        <v>1975</v>
      </c>
      <c r="D1840" s="12">
        <f>2026-marketing_campaign4[[#This Row],[Year_Birth]]</f>
        <v>51</v>
      </c>
      <c r="E1840" s="12" t="str" cm="1">
        <f t="array" ref="E18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40" s="12" t="s">
        <v>29</v>
      </c>
      <c r="G1840" s="12" t="s">
        <v>31</v>
      </c>
      <c r="H1840" s="11">
        <v>59481</v>
      </c>
      <c r="I1840">
        <v>0</v>
      </c>
      <c r="J1840">
        <v>1</v>
      </c>
      <c r="K1840" s="1">
        <v>41570</v>
      </c>
      <c r="L1840">
        <v>47</v>
      </c>
      <c r="M1840" s="11">
        <v>178</v>
      </c>
      <c r="N1840" s="11">
        <v>3</v>
      </c>
      <c r="O1840" s="11">
        <v>85</v>
      </c>
      <c r="P1840" s="11">
        <v>71</v>
      </c>
      <c r="Q1840" s="11">
        <v>66</v>
      </c>
      <c r="R1840" s="11">
        <v>58</v>
      </c>
      <c r="S18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461</v>
      </c>
      <c r="T1840" s="25" t="str" cm="1">
        <f t="array" ref="T18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40">
        <v>2</v>
      </c>
      <c r="V1840">
        <v>3</v>
      </c>
      <c r="W1840">
        <v>3</v>
      </c>
      <c r="X1840">
        <v>8</v>
      </c>
      <c r="Y1840">
        <v>2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3</v>
      </c>
      <c r="AG1840">
        <v>11</v>
      </c>
      <c r="AH1840">
        <v>0</v>
      </c>
    </row>
    <row r="1841" spans="2:34" x14ac:dyDescent="0.3">
      <c r="B1841">
        <v>2797</v>
      </c>
      <c r="C1841">
        <v>1977</v>
      </c>
      <c r="D1841" s="12">
        <f>2026-marketing_campaign4[[#This Row],[Year_Birth]]</f>
        <v>49</v>
      </c>
      <c r="E1841" s="12" t="str" cm="1">
        <f t="array" ref="E18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41" s="12" t="s">
        <v>29</v>
      </c>
      <c r="G1841" s="12" t="s">
        <v>33</v>
      </c>
      <c r="H1841" s="11">
        <v>72117</v>
      </c>
      <c r="I1841">
        <v>0</v>
      </c>
      <c r="J1841">
        <v>1</v>
      </c>
      <c r="K1841" s="1">
        <v>41506</v>
      </c>
      <c r="L1841">
        <v>34</v>
      </c>
      <c r="M1841" s="11">
        <v>707</v>
      </c>
      <c r="N1841" s="11">
        <v>20</v>
      </c>
      <c r="O1841" s="11">
        <v>171</v>
      </c>
      <c r="P1841" s="11">
        <v>65</v>
      </c>
      <c r="Q1841" s="11">
        <v>60</v>
      </c>
      <c r="R1841" s="11">
        <v>50</v>
      </c>
      <c r="S18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1073</v>
      </c>
      <c r="T1841" s="25" t="str" cm="1">
        <f t="array" ref="T18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41">
        <v>1</v>
      </c>
      <c r="V1841">
        <v>9</v>
      </c>
      <c r="W1841">
        <v>7</v>
      </c>
      <c r="X1841">
        <v>9</v>
      </c>
      <c r="Y1841">
        <v>5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3</v>
      </c>
      <c r="AG1841">
        <v>11</v>
      </c>
      <c r="AH1841">
        <v>0</v>
      </c>
    </row>
    <row r="1842" spans="2:34" x14ac:dyDescent="0.3">
      <c r="B1842">
        <v>4328</v>
      </c>
      <c r="C1842">
        <v>1986</v>
      </c>
      <c r="D1842" s="12">
        <f>2026-marketing_campaign4[[#This Row],[Year_Birth]]</f>
        <v>40</v>
      </c>
      <c r="E1842" s="12" t="str" cm="1">
        <f t="array" ref="E18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842" s="12" t="s">
        <v>37</v>
      </c>
      <c r="G1842" s="12" t="s">
        <v>33</v>
      </c>
      <c r="H1842" s="11">
        <v>21955</v>
      </c>
      <c r="I1842">
        <v>1</v>
      </c>
      <c r="J1842">
        <v>0</v>
      </c>
      <c r="K1842" s="1">
        <v>41524</v>
      </c>
      <c r="L1842">
        <v>81</v>
      </c>
      <c r="M1842" s="11">
        <v>5</v>
      </c>
      <c r="N1842" s="11">
        <v>1</v>
      </c>
      <c r="O1842" s="11">
        <v>7</v>
      </c>
      <c r="P1842" s="11">
        <v>17</v>
      </c>
      <c r="Q1842" s="11">
        <v>14</v>
      </c>
      <c r="R1842" s="11">
        <v>11</v>
      </c>
      <c r="S18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842" s="25" t="str" cm="1">
        <f t="array" ref="T18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42">
        <v>2</v>
      </c>
      <c r="V1842">
        <v>2</v>
      </c>
      <c r="W1842">
        <v>1</v>
      </c>
      <c r="X1842">
        <v>3</v>
      </c>
      <c r="Y1842">
        <v>6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3</v>
      </c>
      <c r="AG1842">
        <v>11</v>
      </c>
      <c r="AH1842">
        <v>0</v>
      </c>
    </row>
    <row r="1843" spans="2:34" x14ac:dyDescent="0.3">
      <c r="B1843">
        <v>9167</v>
      </c>
      <c r="C1843">
        <v>1956</v>
      </c>
      <c r="D1843" s="12">
        <f>2026-marketing_campaign4[[#This Row],[Year_Birth]]</f>
        <v>70</v>
      </c>
      <c r="E1843" s="12" t="str" cm="1">
        <f t="array" ref="E18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43" s="12" t="s">
        <v>29</v>
      </c>
      <c r="G1843" s="12" t="s">
        <v>33</v>
      </c>
      <c r="H1843" s="11">
        <v>67131</v>
      </c>
      <c r="I1843">
        <v>0</v>
      </c>
      <c r="J1843">
        <v>1</v>
      </c>
      <c r="K1843" s="1">
        <v>41359</v>
      </c>
      <c r="L1843">
        <v>72</v>
      </c>
      <c r="M1843" s="11">
        <v>465</v>
      </c>
      <c r="N1843" s="11">
        <v>71</v>
      </c>
      <c r="O1843" s="11">
        <v>250</v>
      </c>
      <c r="P1843" s="11">
        <v>93</v>
      </c>
      <c r="Q1843" s="11">
        <v>35</v>
      </c>
      <c r="R1843" s="11">
        <v>62</v>
      </c>
      <c r="S18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976</v>
      </c>
      <c r="T1843" s="25" t="str" cm="1">
        <f t="array" ref="T18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43">
        <v>3</v>
      </c>
      <c r="V1843">
        <v>9</v>
      </c>
      <c r="W1843">
        <v>2</v>
      </c>
      <c r="X1843">
        <v>12</v>
      </c>
      <c r="Y1843">
        <v>6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3</v>
      </c>
      <c r="AG1843">
        <v>11</v>
      </c>
      <c r="AH1843">
        <v>0</v>
      </c>
    </row>
    <row r="1844" spans="2:34" x14ac:dyDescent="0.3">
      <c r="B1844">
        <v>10560</v>
      </c>
      <c r="C1844">
        <v>1980</v>
      </c>
      <c r="D1844" s="12">
        <f>2026-marketing_campaign4[[#This Row],[Year_Birth]]</f>
        <v>46</v>
      </c>
      <c r="E1844" s="12" t="str" cm="1">
        <f t="array" ref="E18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44" s="12" t="s">
        <v>32</v>
      </c>
      <c r="G1844" s="12" t="s">
        <v>30</v>
      </c>
      <c r="H1844" s="11">
        <v>36802</v>
      </c>
      <c r="I1844">
        <v>1</v>
      </c>
      <c r="J1844">
        <v>0</v>
      </c>
      <c r="K1844" s="1">
        <v>41806</v>
      </c>
      <c r="L1844">
        <v>23</v>
      </c>
      <c r="M1844" s="11">
        <v>16</v>
      </c>
      <c r="N1844" s="11">
        <v>1</v>
      </c>
      <c r="O1844" s="11">
        <v>2</v>
      </c>
      <c r="P1844" s="11">
        <v>0</v>
      </c>
      <c r="Q1844" s="11">
        <v>0</v>
      </c>
      <c r="R1844" s="11">
        <v>1</v>
      </c>
      <c r="S18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1844" s="25" t="str" cm="1">
        <f t="array" ref="T18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44">
        <v>1</v>
      </c>
      <c r="V1844">
        <v>1</v>
      </c>
      <c r="W1844">
        <v>0</v>
      </c>
      <c r="X1844">
        <v>3</v>
      </c>
      <c r="Y1844">
        <v>5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3</v>
      </c>
      <c r="AG1844">
        <v>11</v>
      </c>
      <c r="AH1844">
        <v>0</v>
      </c>
    </row>
    <row r="1845" spans="2:34" x14ac:dyDescent="0.3">
      <c r="B1845">
        <v>2631</v>
      </c>
      <c r="C1845">
        <v>1982</v>
      </c>
      <c r="D1845" s="12">
        <f>2026-marketing_campaign4[[#This Row],[Year_Birth]]</f>
        <v>44</v>
      </c>
      <c r="E1845" s="12" t="str" cm="1">
        <f t="array" ref="E18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45" s="12" t="s">
        <v>29</v>
      </c>
      <c r="G1845" s="12" t="s">
        <v>31</v>
      </c>
      <c r="H1845" s="11">
        <v>71853</v>
      </c>
      <c r="I1845">
        <v>0</v>
      </c>
      <c r="J1845">
        <v>0</v>
      </c>
      <c r="K1845" s="1">
        <v>41402</v>
      </c>
      <c r="L1845">
        <v>29</v>
      </c>
      <c r="M1845" s="11">
        <v>358</v>
      </c>
      <c r="N1845" s="11">
        <v>108</v>
      </c>
      <c r="O1845" s="11">
        <v>413</v>
      </c>
      <c r="P1845" s="11">
        <v>141</v>
      </c>
      <c r="Q1845" s="11">
        <v>97</v>
      </c>
      <c r="R1845" s="11">
        <v>32</v>
      </c>
      <c r="S18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1149</v>
      </c>
      <c r="T1845" s="25" t="str" cm="1">
        <f t="array" ref="T18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45">
        <v>1</v>
      </c>
      <c r="V1845">
        <v>2</v>
      </c>
      <c r="W1845">
        <v>8</v>
      </c>
      <c r="X1845">
        <v>6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3</v>
      </c>
      <c r="AG1845">
        <v>11</v>
      </c>
      <c r="AH1845">
        <v>0</v>
      </c>
    </row>
    <row r="1846" spans="2:34" x14ac:dyDescent="0.3">
      <c r="B1846">
        <v>8312</v>
      </c>
      <c r="C1846">
        <v>1961</v>
      </c>
      <c r="D1846" s="12">
        <f>2026-marketing_campaign4[[#This Row],[Year_Birth]]</f>
        <v>65</v>
      </c>
      <c r="E1846" s="12" t="str" cm="1">
        <f t="array" ref="E18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46" s="12" t="s">
        <v>36</v>
      </c>
      <c r="G1846" s="12" t="s">
        <v>33</v>
      </c>
      <c r="H1846" s="11">
        <v>28249</v>
      </c>
      <c r="I1846">
        <v>0</v>
      </c>
      <c r="J1846">
        <v>0</v>
      </c>
      <c r="K1846" s="1">
        <v>41805</v>
      </c>
      <c r="L1846">
        <v>80</v>
      </c>
      <c r="M1846" s="11">
        <v>1</v>
      </c>
      <c r="N1846" s="11">
        <v>9</v>
      </c>
      <c r="O1846" s="11">
        <v>7</v>
      </c>
      <c r="P1846" s="11">
        <v>2</v>
      </c>
      <c r="Q1846" s="11">
        <v>14</v>
      </c>
      <c r="R1846" s="11">
        <v>10</v>
      </c>
      <c r="S18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1846" s="25" t="str" cm="1">
        <f t="array" ref="T18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46">
        <v>1</v>
      </c>
      <c r="V1846">
        <v>2</v>
      </c>
      <c r="W1846">
        <v>0</v>
      </c>
      <c r="X1846">
        <v>3</v>
      </c>
      <c r="Y1846">
        <v>6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3</v>
      </c>
      <c r="AG1846">
        <v>11</v>
      </c>
      <c r="AH1846">
        <v>0</v>
      </c>
    </row>
    <row r="1847" spans="2:34" x14ac:dyDescent="0.3">
      <c r="B1847">
        <v>5534</v>
      </c>
      <c r="C1847">
        <v>1975</v>
      </c>
      <c r="D1847" s="12">
        <f>2026-marketing_campaign4[[#This Row],[Year_Birth]]</f>
        <v>51</v>
      </c>
      <c r="E1847" s="12" t="str" cm="1">
        <f t="array" ref="E18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47" s="12" t="s">
        <v>34</v>
      </c>
      <c r="G1847" s="12" t="s">
        <v>33</v>
      </c>
      <c r="H1847" s="11">
        <v>47808</v>
      </c>
      <c r="I1847">
        <v>0</v>
      </c>
      <c r="J1847">
        <v>1</v>
      </c>
      <c r="K1847" s="1">
        <v>41567</v>
      </c>
      <c r="L1847">
        <v>30</v>
      </c>
      <c r="M1847" s="11">
        <v>123</v>
      </c>
      <c r="N1847" s="11">
        <v>1</v>
      </c>
      <c r="O1847" s="11">
        <v>26</v>
      </c>
      <c r="P1847" s="11">
        <v>2</v>
      </c>
      <c r="Q1847" s="11">
        <v>0</v>
      </c>
      <c r="R1847" s="11">
        <v>72</v>
      </c>
      <c r="S18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224</v>
      </c>
      <c r="T1847" s="25" t="str" cm="1">
        <f t="array" ref="T18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47">
        <v>2</v>
      </c>
      <c r="V1847">
        <v>3</v>
      </c>
      <c r="W1847">
        <v>2</v>
      </c>
      <c r="X1847">
        <v>3</v>
      </c>
      <c r="Y1847">
        <v>7</v>
      </c>
      <c r="Z1847">
        <v>1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3</v>
      </c>
      <c r="AG1847">
        <v>11</v>
      </c>
      <c r="AH1847">
        <v>0</v>
      </c>
    </row>
    <row r="1848" spans="2:34" x14ac:dyDescent="0.3">
      <c r="B1848">
        <v>7592</v>
      </c>
      <c r="C1848">
        <v>1946</v>
      </c>
      <c r="D1848" s="12">
        <f>2026-marketing_campaign4[[#This Row],[Year_Birth]]</f>
        <v>80</v>
      </c>
      <c r="E1848" s="12" t="str" cm="1">
        <f t="array" ref="E18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48" s="12" t="s">
        <v>32</v>
      </c>
      <c r="G1848" s="12" t="s">
        <v>33</v>
      </c>
      <c r="H1848" s="11">
        <v>51012</v>
      </c>
      <c r="I1848">
        <v>0</v>
      </c>
      <c r="J1848">
        <v>0</v>
      </c>
      <c r="K1848" s="1">
        <v>41382</v>
      </c>
      <c r="L1848">
        <v>86</v>
      </c>
      <c r="M1848" s="11">
        <v>102</v>
      </c>
      <c r="N1848" s="11">
        <v>9</v>
      </c>
      <c r="O1848" s="11">
        <v>63</v>
      </c>
      <c r="P1848" s="11">
        <v>2</v>
      </c>
      <c r="Q1848" s="11">
        <v>9</v>
      </c>
      <c r="R1848" s="11">
        <v>24</v>
      </c>
      <c r="S18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209</v>
      </c>
      <c r="T1848" s="25" t="str" cm="1">
        <f t="array" ref="T18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48">
        <v>1</v>
      </c>
      <c r="V1848">
        <v>4</v>
      </c>
      <c r="W1848">
        <v>1</v>
      </c>
      <c r="X1848">
        <v>4</v>
      </c>
      <c r="Y1848">
        <v>6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3</v>
      </c>
      <c r="AG1848">
        <v>11</v>
      </c>
      <c r="AH1848">
        <v>0</v>
      </c>
    </row>
    <row r="1849" spans="2:34" x14ac:dyDescent="0.3">
      <c r="B1849">
        <v>8895</v>
      </c>
      <c r="C1849">
        <v>1985</v>
      </c>
      <c r="D1849" s="12">
        <f>2026-marketing_campaign4[[#This Row],[Year_Birth]]</f>
        <v>41</v>
      </c>
      <c r="E1849" s="12" t="str" cm="1">
        <f t="array" ref="E18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49" s="12" t="s">
        <v>29</v>
      </c>
      <c r="G1849" s="12" t="s">
        <v>30</v>
      </c>
      <c r="H1849" s="11">
        <v>70596</v>
      </c>
      <c r="I1849">
        <v>0</v>
      </c>
      <c r="J1849">
        <v>0</v>
      </c>
      <c r="K1849" s="1">
        <v>41187</v>
      </c>
      <c r="L1849">
        <v>68</v>
      </c>
      <c r="M1849" s="11">
        <v>347</v>
      </c>
      <c r="N1849" s="11">
        <v>44</v>
      </c>
      <c r="O1849" s="11">
        <v>534</v>
      </c>
      <c r="P1849" s="11">
        <v>17</v>
      </c>
      <c r="Q1849" s="11">
        <v>0</v>
      </c>
      <c r="R1849" s="11">
        <v>26</v>
      </c>
      <c r="S18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968</v>
      </c>
      <c r="T1849" s="25" t="str" cm="1">
        <f t="array" ref="T18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49">
        <v>1</v>
      </c>
      <c r="V1849">
        <v>3</v>
      </c>
      <c r="W1849">
        <v>5</v>
      </c>
      <c r="X1849">
        <v>12</v>
      </c>
      <c r="Y1849">
        <v>2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3</v>
      </c>
      <c r="AG1849">
        <v>11</v>
      </c>
      <c r="AH1849">
        <v>0</v>
      </c>
    </row>
    <row r="1850" spans="2:34" x14ac:dyDescent="0.3">
      <c r="B1850">
        <v>8584</v>
      </c>
      <c r="C1850">
        <v>1952</v>
      </c>
      <c r="D1850" s="12">
        <f>2026-marketing_campaign4[[#This Row],[Year_Birth]]</f>
        <v>74</v>
      </c>
      <c r="E1850" s="12" t="str" cm="1">
        <f t="array" ref="E18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50" s="12" t="s">
        <v>32</v>
      </c>
      <c r="G1850" s="12" t="s">
        <v>31</v>
      </c>
      <c r="H1850" s="11">
        <v>85431</v>
      </c>
      <c r="I1850">
        <v>0</v>
      </c>
      <c r="J1850">
        <v>0</v>
      </c>
      <c r="K1850" s="1">
        <v>41433</v>
      </c>
      <c r="L1850">
        <v>54</v>
      </c>
      <c r="M1850" s="11">
        <v>376</v>
      </c>
      <c r="N1850" s="11">
        <v>53</v>
      </c>
      <c r="O1850" s="11">
        <v>462</v>
      </c>
      <c r="P1850" s="11">
        <v>168</v>
      </c>
      <c r="Q1850" s="11">
        <v>53</v>
      </c>
      <c r="R1850" s="11">
        <v>53</v>
      </c>
      <c r="S18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1165</v>
      </c>
      <c r="T1850" s="25" t="str" cm="1">
        <f t="array" ref="T18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50">
        <v>1</v>
      </c>
      <c r="V1850">
        <v>2</v>
      </c>
      <c r="W1850">
        <v>7</v>
      </c>
      <c r="X1850">
        <v>7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3</v>
      </c>
      <c r="AG1850">
        <v>11</v>
      </c>
      <c r="AH1850">
        <v>0</v>
      </c>
    </row>
    <row r="1851" spans="2:34" x14ac:dyDescent="0.3">
      <c r="B1851">
        <v>2694</v>
      </c>
      <c r="C1851">
        <v>1967</v>
      </c>
      <c r="D1851" s="12">
        <f>2026-marketing_campaign4[[#This Row],[Year_Birth]]</f>
        <v>59</v>
      </c>
      <c r="E1851" s="12" t="str" cm="1">
        <f t="array" ref="E18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51" s="12" t="s">
        <v>29</v>
      </c>
      <c r="G1851" s="12" t="s">
        <v>33</v>
      </c>
      <c r="H1851" s="11">
        <v>42664</v>
      </c>
      <c r="I1851">
        <v>0</v>
      </c>
      <c r="J1851">
        <v>1</v>
      </c>
      <c r="K1851" s="1">
        <v>41716</v>
      </c>
      <c r="L1851">
        <v>44</v>
      </c>
      <c r="M1851" s="11">
        <v>21</v>
      </c>
      <c r="N1851" s="11">
        <v>0</v>
      </c>
      <c r="O1851" s="11">
        <v>3</v>
      </c>
      <c r="P1851" s="11">
        <v>0</v>
      </c>
      <c r="Q1851" s="11">
        <v>0</v>
      </c>
      <c r="R1851" s="11">
        <v>0</v>
      </c>
      <c r="S18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</v>
      </c>
      <c r="T1851" s="25" t="str" cm="1">
        <f t="array" ref="T18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51">
        <v>1</v>
      </c>
      <c r="V1851">
        <v>1</v>
      </c>
      <c r="W1851">
        <v>0</v>
      </c>
      <c r="X1851">
        <v>3</v>
      </c>
      <c r="Y1851">
        <v>6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3</v>
      </c>
      <c r="AG1851">
        <v>11</v>
      </c>
      <c r="AH1851">
        <v>0</v>
      </c>
    </row>
    <row r="1852" spans="2:34" x14ac:dyDescent="0.3">
      <c r="B1852">
        <v>7433</v>
      </c>
      <c r="C1852">
        <v>1985</v>
      </c>
      <c r="D1852" s="12">
        <f>2026-marketing_campaign4[[#This Row],[Year_Birth]]</f>
        <v>41</v>
      </c>
      <c r="E1852" s="12" t="str" cm="1">
        <f t="array" ref="E18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52" s="12" t="s">
        <v>29</v>
      </c>
      <c r="G1852" s="12" t="s">
        <v>30</v>
      </c>
      <c r="H1852" s="11">
        <v>29760</v>
      </c>
      <c r="I1852">
        <v>1</v>
      </c>
      <c r="J1852">
        <v>0</v>
      </c>
      <c r="K1852" s="1">
        <v>41150</v>
      </c>
      <c r="L1852">
        <v>87</v>
      </c>
      <c r="M1852" s="11">
        <v>64</v>
      </c>
      <c r="N1852" s="11">
        <v>4</v>
      </c>
      <c r="O1852" s="11">
        <v>68</v>
      </c>
      <c r="P1852" s="11">
        <v>7</v>
      </c>
      <c r="Q1852" s="11">
        <v>5</v>
      </c>
      <c r="R1852" s="11">
        <v>17</v>
      </c>
      <c r="S18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</v>
      </c>
      <c r="T1852" s="25" t="str" cm="1">
        <f t="array" ref="T18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52">
        <v>4</v>
      </c>
      <c r="V1852">
        <v>3</v>
      </c>
      <c r="W1852">
        <v>1</v>
      </c>
      <c r="X1852">
        <v>4</v>
      </c>
      <c r="Y1852">
        <v>8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3</v>
      </c>
      <c r="AG1852">
        <v>11</v>
      </c>
      <c r="AH1852">
        <v>0</v>
      </c>
    </row>
    <row r="1853" spans="2:34" x14ac:dyDescent="0.3">
      <c r="B1853">
        <v>164</v>
      </c>
      <c r="C1853">
        <v>1977</v>
      </c>
      <c r="D1853" s="12">
        <f>2026-marketing_campaign4[[#This Row],[Year_Birth]]</f>
        <v>49</v>
      </c>
      <c r="E1853" s="12" t="str" cm="1">
        <f t="array" ref="E18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53" s="12" t="s">
        <v>32</v>
      </c>
      <c r="G1853" s="12" t="s">
        <v>33</v>
      </c>
      <c r="H1853" s="11">
        <v>28973</v>
      </c>
      <c r="I1853">
        <v>0</v>
      </c>
      <c r="J1853">
        <v>0</v>
      </c>
      <c r="K1853" s="1">
        <v>41195</v>
      </c>
      <c r="L1853">
        <v>59</v>
      </c>
      <c r="M1853" s="11">
        <v>206</v>
      </c>
      <c r="N1853" s="11">
        <v>0</v>
      </c>
      <c r="O1853" s="11">
        <v>46</v>
      </c>
      <c r="P1853" s="11">
        <v>3</v>
      </c>
      <c r="Q1853" s="11">
        <v>2</v>
      </c>
      <c r="R1853" s="11">
        <v>12</v>
      </c>
      <c r="S18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269</v>
      </c>
      <c r="T1853" s="25" t="str" cm="1">
        <f t="array" ref="T18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53">
        <v>2</v>
      </c>
      <c r="V1853">
        <v>5</v>
      </c>
      <c r="W1853">
        <v>1</v>
      </c>
      <c r="X1853">
        <v>5</v>
      </c>
      <c r="Y1853">
        <v>8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3</v>
      </c>
      <c r="AG1853">
        <v>11</v>
      </c>
      <c r="AH1853">
        <v>0</v>
      </c>
    </row>
    <row r="1854" spans="2:34" x14ac:dyDescent="0.3">
      <c r="B1854">
        <v>10477</v>
      </c>
      <c r="C1854">
        <v>1973</v>
      </c>
      <c r="D1854" s="12">
        <f>2026-marketing_campaign4[[#This Row],[Year_Birth]]</f>
        <v>53</v>
      </c>
      <c r="E1854" s="12" t="str" cm="1">
        <f t="array" ref="E18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54" s="12" t="s">
        <v>32</v>
      </c>
      <c r="G1854" s="12" t="s">
        <v>31</v>
      </c>
      <c r="H1854" s="11">
        <v>39435</v>
      </c>
      <c r="I1854">
        <v>1</v>
      </c>
      <c r="J1854">
        <v>0</v>
      </c>
      <c r="K1854" s="1">
        <v>41492</v>
      </c>
      <c r="L1854">
        <v>16</v>
      </c>
      <c r="M1854" s="11">
        <v>71</v>
      </c>
      <c r="N1854" s="11">
        <v>0</v>
      </c>
      <c r="O1854" s="11">
        <v>18</v>
      </c>
      <c r="P1854" s="11">
        <v>0</v>
      </c>
      <c r="Q1854" s="11">
        <v>0</v>
      </c>
      <c r="R1854" s="11">
        <v>13</v>
      </c>
      <c r="S18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</v>
      </c>
      <c r="T1854" s="25" t="str" cm="1">
        <f t="array" ref="T18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54">
        <v>1</v>
      </c>
      <c r="V1854">
        <v>3</v>
      </c>
      <c r="W1854">
        <v>1</v>
      </c>
      <c r="X1854">
        <v>2</v>
      </c>
      <c r="Y1854">
        <v>7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3</v>
      </c>
      <c r="AG1854">
        <v>11</v>
      </c>
      <c r="AH1854">
        <v>0</v>
      </c>
    </row>
    <row r="1855" spans="2:34" x14ac:dyDescent="0.3">
      <c r="B1855">
        <v>2681</v>
      </c>
      <c r="C1855">
        <v>1984</v>
      </c>
      <c r="D1855" s="12">
        <f>2026-marketing_campaign4[[#This Row],[Year_Birth]]</f>
        <v>42</v>
      </c>
      <c r="E1855" s="12" t="str" cm="1">
        <f t="array" ref="E18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55" s="12" t="s">
        <v>37</v>
      </c>
      <c r="G1855" s="12" t="s">
        <v>33</v>
      </c>
      <c r="H1855" s="11">
        <v>65370</v>
      </c>
      <c r="I1855">
        <v>0</v>
      </c>
      <c r="J1855">
        <v>0</v>
      </c>
      <c r="K1855" s="1">
        <v>41487</v>
      </c>
      <c r="L1855">
        <v>1</v>
      </c>
      <c r="M1855" s="11">
        <v>71</v>
      </c>
      <c r="N1855" s="11">
        <v>22</v>
      </c>
      <c r="O1855" s="11">
        <v>112</v>
      </c>
      <c r="P1855" s="11">
        <v>138</v>
      </c>
      <c r="Q1855" s="11">
        <v>89</v>
      </c>
      <c r="R1855" s="11">
        <v>29</v>
      </c>
      <c r="S18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461</v>
      </c>
      <c r="T1855" s="25" t="str" cm="1">
        <f t="array" ref="T18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55">
        <v>1</v>
      </c>
      <c r="V1855">
        <v>2</v>
      </c>
      <c r="W1855">
        <v>3</v>
      </c>
      <c r="X1855">
        <v>13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3</v>
      </c>
      <c r="AG1855">
        <v>11</v>
      </c>
      <c r="AH1855">
        <v>0</v>
      </c>
    </row>
    <row r="1856" spans="2:34" x14ac:dyDescent="0.3">
      <c r="B1856">
        <v>5150</v>
      </c>
      <c r="C1856">
        <v>1979</v>
      </c>
      <c r="D1856" s="12">
        <f>2026-marketing_campaign4[[#This Row],[Year_Birth]]</f>
        <v>47</v>
      </c>
      <c r="E1856" s="12" t="str" cm="1">
        <f t="array" ref="E18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56" s="12" t="s">
        <v>36</v>
      </c>
      <c r="G1856" s="12" t="s">
        <v>30</v>
      </c>
      <c r="H1856" s="11">
        <v>20194</v>
      </c>
      <c r="I1856">
        <v>1</v>
      </c>
      <c r="J1856">
        <v>0</v>
      </c>
      <c r="K1856" s="1">
        <v>41260</v>
      </c>
      <c r="L1856">
        <v>64</v>
      </c>
      <c r="M1856" s="11">
        <v>0</v>
      </c>
      <c r="N1856" s="11">
        <v>4</v>
      </c>
      <c r="O1856" s="11">
        <v>7</v>
      </c>
      <c r="P1856" s="11">
        <v>11</v>
      </c>
      <c r="Q1856" s="11">
        <v>10</v>
      </c>
      <c r="R1856" s="11">
        <v>15</v>
      </c>
      <c r="S18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1856" s="25" t="str" cm="1">
        <f t="array" ref="T18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56">
        <v>2</v>
      </c>
      <c r="V1856">
        <v>2</v>
      </c>
      <c r="W1856">
        <v>0</v>
      </c>
      <c r="X1856">
        <v>3</v>
      </c>
      <c r="Y1856">
        <v>6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3</v>
      </c>
      <c r="AG1856">
        <v>11</v>
      </c>
      <c r="AH1856">
        <v>0</v>
      </c>
    </row>
    <row r="1857" spans="2:34" x14ac:dyDescent="0.3">
      <c r="B1857">
        <v>5283</v>
      </c>
      <c r="C1857">
        <v>1976</v>
      </c>
      <c r="D1857" s="12">
        <f>2026-marketing_campaign4[[#This Row],[Year_Birth]]</f>
        <v>50</v>
      </c>
      <c r="E1857" s="12" t="str" cm="1">
        <f t="array" ref="E18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57" s="12" t="s">
        <v>32</v>
      </c>
      <c r="G1857" s="12" t="s">
        <v>30</v>
      </c>
      <c r="H1857" s="11">
        <v>42473</v>
      </c>
      <c r="I1857">
        <v>1</v>
      </c>
      <c r="J1857">
        <v>1</v>
      </c>
      <c r="K1857" s="1">
        <v>41687</v>
      </c>
      <c r="L1857">
        <v>72</v>
      </c>
      <c r="M1857" s="11">
        <v>93</v>
      </c>
      <c r="N1857" s="11">
        <v>1</v>
      </c>
      <c r="O1857" s="11">
        <v>21</v>
      </c>
      <c r="P1857" s="11">
        <v>0</v>
      </c>
      <c r="Q1857" s="11">
        <v>4</v>
      </c>
      <c r="R1857" s="11">
        <v>25</v>
      </c>
      <c r="S18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</v>
      </c>
      <c r="T1857" s="25" t="str" cm="1">
        <f t="array" ref="T18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57">
        <v>3</v>
      </c>
      <c r="V1857">
        <v>2</v>
      </c>
      <c r="W1857">
        <v>1</v>
      </c>
      <c r="X1857">
        <v>4</v>
      </c>
      <c r="Y1857">
        <v>5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3</v>
      </c>
      <c r="AG1857">
        <v>11</v>
      </c>
      <c r="AH1857">
        <v>0</v>
      </c>
    </row>
    <row r="1858" spans="2:34" x14ac:dyDescent="0.3">
      <c r="B1858">
        <v>9645</v>
      </c>
      <c r="C1858">
        <v>1968</v>
      </c>
      <c r="D1858" s="12">
        <f>2026-marketing_campaign4[[#This Row],[Year_Birth]]</f>
        <v>58</v>
      </c>
      <c r="E1858" s="12" t="str" cm="1">
        <f t="array" ref="E18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58" s="12" t="s">
        <v>29</v>
      </c>
      <c r="G1858" s="12" t="s">
        <v>33</v>
      </c>
      <c r="H1858" s="11">
        <v>64590</v>
      </c>
      <c r="I1858">
        <v>0</v>
      </c>
      <c r="J1858">
        <v>0</v>
      </c>
      <c r="K1858" s="1">
        <v>41196</v>
      </c>
      <c r="L1858">
        <v>98</v>
      </c>
      <c r="M1858" s="11">
        <v>920</v>
      </c>
      <c r="N1858" s="11">
        <v>138</v>
      </c>
      <c r="O1858" s="11">
        <v>168</v>
      </c>
      <c r="P1858" s="11">
        <v>36</v>
      </c>
      <c r="Q1858" s="11">
        <v>46</v>
      </c>
      <c r="R1858" s="11">
        <v>30</v>
      </c>
      <c r="S18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1338</v>
      </c>
      <c r="T1858" s="25" t="str" cm="1">
        <f t="array" ref="T18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858">
        <v>1</v>
      </c>
      <c r="V1858">
        <v>9</v>
      </c>
      <c r="W1858">
        <v>4</v>
      </c>
      <c r="X1858">
        <v>10</v>
      </c>
      <c r="Y1858">
        <v>6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3</v>
      </c>
      <c r="AG1858">
        <v>11</v>
      </c>
      <c r="AH1858">
        <v>0</v>
      </c>
    </row>
    <row r="1859" spans="2:34" x14ac:dyDescent="0.3">
      <c r="B1859">
        <v>10678</v>
      </c>
      <c r="C1859">
        <v>1959</v>
      </c>
      <c r="D1859" s="12">
        <f>2026-marketing_campaign4[[#This Row],[Year_Birth]]</f>
        <v>67</v>
      </c>
      <c r="E1859" s="12" t="str" cm="1">
        <f t="array" ref="E18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59" s="12" t="s">
        <v>29</v>
      </c>
      <c r="G1859" s="12" t="s">
        <v>31</v>
      </c>
      <c r="H1859" s="11">
        <v>71232</v>
      </c>
      <c r="I1859">
        <v>0</v>
      </c>
      <c r="J1859">
        <v>1</v>
      </c>
      <c r="K1859" s="1">
        <v>41606</v>
      </c>
      <c r="L1859">
        <v>91</v>
      </c>
      <c r="M1859" s="11">
        <v>653</v>
      </c>
      <c r="N1859" s="11">
        <v>17</v>
      </c>
      <c r="O1859" s="11">
        <v>170</v>
      </c>
      <c r="P1859" s="11">
        <v>34</v>
      </c>
      <c r="Q1859" s="11">
        <v>26</v>
      </c>
      <c r="R1859" s="11">
        <v>17</v>
      </c>
      <c r="S18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917</v>
      </c>
      <c r="T1859" s="25" t="str" cm="1">
        <f t="array" ref="T18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59">
        <v>2</v>
      </c>
      <c r="V1859">
        <v>11</v>
      </c>
      <c r="W1859">
        <v>2</v>
      </c>
      <c r="X1859">
        <v>10</v>
      </c>
      <c r="Y1859">
        <v>7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3</v>
      </c>
      <c r="AG1859">
        <v>11</v>
      </c>
      <c r="AH1859">
        <v>0</v>
      </c>
    </row>
    <row r="1860" spans="2:34" x14ac:dyDescent="0.3">
      <c r="B1860">
        <v>9648</v>
      </c>
      <c r="C1860">
        <v>1967</v>
      </c>
      <c r="D1860" s="12">
        <f>2026-marketing_campaign4[[#This Row],[Year_Birth]]</f>
        <v>59</v>
      </c>
      <c r="E1860" s="12" t="str" cm="1">
        <f t="array" ref="E18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60" s="12" t="s">
        <v>29</v>
      </c>
      <c r="G1860" s="12" t="s">
        <v>30</v>
      </c>
      <c r="H1860" s="11">
        <v>46904</v>
      </c>
      <c r="I1860">
        <v>1</v>
      </c>
      <c r="J1860">
        <v>1</v>
      </c>
      <c r="K1860" s="1">
        <v>41216</v>
      </c>
      <c r="L1860">
        <v>20</v>
      </c>
      <c r="M1860" s="11">
        <v>153</v>
      </c>
      <c r="N1860" s="11">
        <v>4</v>
      </c>
      <c r="O1860" s="11">
        <v>56</v>
      </c>
      <c r="P1860" s="11">
        <v>0</v>
      </c>
      <c r="Q1860" s="11">
        <v>9</v>
      </c>
      <c r="R1860" s="11">
        <v>31</v>
      </c>
      <c r="S18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253</v>
      </c>
      <c r="T1860" s="25" t="str" cm="1">
        <f t="array" ref="T18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60">
        <v>4</v>
      </c>
      <c r="V1860">
        <v>5</v>
      </c>
      <c r="W1860">
        <v>1</v>
      </c>
      <c r="X1860">
        <v>4</v>
      </c>
      <c r="Y1860">
        <v>8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3</v>
      </c>
      <c r="AG1860">
        <v>11</v>
      </c>
      <c r="AH1860">
        <v>0</v>
      </c>
    </row>
    <row r="1861" spans="2:34" x14ac:dyDescent="0.3">
      <c r="B1861">
        <v>2870</v>
      </c>
      <c r="C1861">
        <v>1973</v>
      </c>
      <c r="D1861" s="12">
        <f>2026-marketing_campaign4[[#This Row],[Year_Birth]]</f>
        <v>53</v>
      </c>
      <c r="E1861" s="12" t="str" cm="1">
        <f t="array" ref="E18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61" s="12" t="s">
        <v>29</v>
      </c>
      <c r="G1861" s="12" t="s">
        <v>33</v>
      </c>
      <c r="H1861" s="11">
        <v>49094</v>
      </c>
      <c r="I1861">
        <v>0</v>
      </c>
      <c r="J1861">
        <v>1</v>
      </c>
      <c r="K1861" s="1">
        <v>41173</v>
      </c>
      <c r="L1861">
        <v>6</v>
      </c>
      <c r="M1861" s="11">
        <v>376</v>
      </c>
      <c r="N1861" s="11">
        <v>0</v>
      </c>
      <c r="O1861" s="11">
        <v>38</v>
      </c>
      <c r="P1861" s="11">
        <v>11</v>
      </c>
      <c r="Q1861" s="11">
        <v>8</v>
      </c>
      <c r="R1861" s="11">
        <v>69</v>
      </c>
      <c r="S18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502</v>
      </c>
      <c r="T1861" s="25" t="str" cm="1">
        <f t="array" ref="T18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861">
        <v>5</v>
      </c>
      <c r="V1861">
        <v>6</v>
      </c>
      <c r="W1861">
        <v>3</v>
      </c>
      <c r="X1861">
        <v>6</v>
      </c>
      <c r="Y1861">
        <v>6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3</v>
      </c>
      <c r="AG1861">
        <v>11</v>
      </c>
      <c r="AH1861">
        <v>0</v>
      </c>
    </row>
    <row r="1862" spans="2:34" x14ac:dyDescent="0.3">
      <c r="B1862">
        <v>8008</v>
      </c>
      <c r="C1862">
        <v>1983</v>
      </c>
      <c r="D1862" s="12">
        <f>2026-marketing_campaign4[[#This Row],[Year_Birth]]</f>
        <v>43</v>
      </c>
      <c r="E1862" s="12" t="str" cm="1">
        <f t="array" ref="E18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62" s="12" t="s">
        <v>29</v>
      </c>
      <c r="G1862" s="12" t="s">
        <v>31</v>
      </c>
      <c r="H1862" s="11">
        <v>36075</v>
      </c>
      <c r="I1862">
        <v>1</v>
      </c>
      <c r="J1862">
        <v>0</v>
      </c>
      <c r="K1862" s="1">
        <v>41617</v>
      </c>
      <c r="L1862">
        <v>54</v>
      </c>
      <c r="M1862" s="11">
        <v>46</v>
      </c>
      <c r="N1862" s="11">
        <v>0</v>
      </c>
      <c r="O1862" s="11">
        <v>30</v>
      </c>
      <c r="P1862" s="11">
        <v>12</v>
      </c>
      <c r="Q1862" s="11">
        <v>1</v>
      </c>
      <c r="R1862" s="11">
        <v>30</v>
      </c>
      <c r="S18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</v>
      </c>
      <c r="T1862" s="25" t="str" cm="1">
        <f t="array" ref="T18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62">
        <v>1</v>
      </c>
      <c r="V1862">
        <v>2</v>
      </c>
      <c r="W1862">
        <v>0</v>
      </c>
      <c r="X1862">
        <v>4</v>
      </c>
      <c r="Y1862">
        <v>6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3</v>
      </c>
      <c r="AG1862">
        <v>11</v>
      </c>
      <c r="AH1862">
        <v>0</v>
      </c>
    </row>
    <row r="1863" spans="2:34" x14ac:dyDescent="0.3">
      <c r="B1863">
        <v>1513</v>
      </c>
      <c r="C1863">
        <v>1979</v>
      </c>
      <c r="D1863" s="12">
        <f>2026-marketing_campaign4[[#This Row],[Year_Birth]]</f>
        <v>47</v>
      </c>
      <c r="E1863" s="12" t="str" cm="1">
        <f t="array" ref="E18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63" s="12" t="s">
        <v>37</v>
      </c>
      <c r="G1863" s="12" t="s">
        <v>31</v>
      </c>
      <c r="H1863" s="11">
        <v>60839</v>
      </c>
      <c r="I1863">
        <v>1</v>
      </c>
      <c r="J1863">
        <v>1</v>
      </c>
      <c r="K1863" s="1">
        <v>41149</v>
      </c>
      <c r="L1863">
        <v>72</v>
      </c>
      <c r="M1863" s="11">
        <v>600</v>
      </c>
      <c r="N1863" s="11">
        <v>21</v>
      </c>
      <c r="O1863" s="11">
        <v>128</v>
      </c>
      <c r="P1863" s="11">
        <v>223</v>
      </c>
      <c r="Q1863" s="11">
        <v>150</v>
      </c>
      <c r="R1863" s="11">
        <v>128</v>
      </c>
      <c r="S18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1250</v>
      </c>
      <c r="T1863" s="25" t="str" cm="1">
        <f t="array" ref="T18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63">
        <v>13</v>
      </c>
      <c r="V1863">
        <v>2</v>
      </c>
      <c r="W1863">
        <v>2</v>
      </c>
      <c r="X1863">
        <v>12</v>
      </c>
      <c r="Y1863">
        <v>8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3</v>
      </c>
      <c r="AG1863">
        <v>11</v>
      </c>
      <c r="AH1863">
        <v>0</v>
      </c>
    </row>
    <row r="1864" spans="2:34" x14ac:dyDescent="0.3">
      <c r="B1864">
        <v>6173</v>
      </c>
      <c r="C1864">
        <v>1979</v>
      </c>
      <c r="D1864" s="12">
        <f>2026-marketing_campaign4[[#This Row],[Year_Birth]]</f>
        <v>47</v>
      </c>
      <c r="E1864" s="12" t="str" cm="1">
        <f t="array" ref="E18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64" s="12" t="s">
        <v>29</v>
      </c>
      <c r="G1864" s="12" t="s">
        <v>31</v>
      </c>
      <c r="H1864" s="11">
        <v>77298</v>
      </c>
      <c r="I1864">
        <v>0</v>
      </c>
      <c r="J1864">
        <v>1</v>
      </c>
      <c r="K1864" s="1">
        <v>41580</v>
      </c>
      <c r="L1864">
        <v>46</v>
      </c>
      <c r="M1864" s="11">
        <v>425</v>
      </c>
      <c r="N1864" s="11">
        <v>115</v>
      </c>
      <c r="O1864" s="11">
        <v>292</v>
      </c>
      <c r="P1864" s="11">
        <v>23</v>
      </c>
      <c r="Q1864" s="11">
        <v>35</v>
      </c>
      <c r="R1864" s="11">
        <v>79</v>
      </c>
      <c r="S18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969</v>
      </c>
      <c r="T1864" s="25" t="str" cm="1">
        <f t="array" ref="T18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64">
        <v>1</v>
      </c>
      <c r="V1864">
        <v>6</v>
      </c>
      <c r="W1864">
        <v>6</v>
      </c>
      <c r="X1864">
        <v>11</v>
      </c>
      <c r="Y1864">
        <v>3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3</v>
      </c>
      <c r="AG1864">
        <v>11</v>
      </c>
      <c r="AH1864">
        <v>0</v>
      </c>
    </row>
    <row r="1865" spans="2:34" x14ac:dyDescent="0.3">
      <c r="B1865">
        <v>1419</v>
      </c>
      <c r="C1865">
        <v>1950</v>
      </c>
      <c r="D1865" s="12">
        <f>2026-marketing_campaign4[[#This Row],[Year_Birth]]</f>
        <v>76</v>
      </c>
      <c r="E1865" s="12" t="str" cm="1">
        <f t="array" ref="E18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65" s="12" t="s">
        <v>29</v>
      </c>
      <c r="G1865" s="12" t="s">
        <v>31</v>
      </c>
      <c r="H1865" s="11">
        <v>34026</v>
      </c>
      <c r="I1865">
        <v>1</v>
      </c>
      <c r="J1865">
        <v>1</v>
      </c>
      <c r="K1865" s="1">
        <v>41491</v>
      </c>
      <c r="L1865">
        <v>11</v>
      </c>
      <c r="M1865" s="11">
        <v>18</v>
      </c>
      <c r="N1865" s="11">
        <v>6</v>
      </c>
      <c r="O1865" s="11">
        <v>15</v>
      </c>
      <c r="P1865" s="11">
        <v>12</v>
      </c>
      <c r="Q1865" s="11">
        <v>8</v>
      </c>
      <c r="R1865" s="11">
        <v>17</v>
      </c>
      <c r="S18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</v>
      </c>
      <c r="T1865" s="25" t="str" cm="1">
        <f t="array" ref="T18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65">
        <v>3</v>
      </c>
      <c r="V1865">
        <v>2</v>
      </c>
      <c r="W1865">
        <v>1</v>
      </c>
      <c r="X1865">
        <v>3</v>
      </c>
      <c r="Y1865">
        <v>5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3</v>
      </c>
      <c r="AG1865">
        <v>11</v>
      </c>
      <c r="AH1865">
        <v>0</v>
      </c>
    </row>
    <row r="1866" spans="2:34" x14ac:dyDescent="0.3">
      <c r="B1866">
        <v>9150</v>
      </c>
      <c r="C1866">
        <v>1963</v>
      </c>
      <c r="D1866" s="12">
        <f>2026-marketing_campaign4[[#This Row],[Year_Birth]]</f>
        <v>63</v>
      </c>
      <c r="E1866" s="12" t="str" cm="1">
        <f t="array" ref="E18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66" s="12" t="s">
        <v>32</v>
      </c>
      <c r="G1866" s="12" t="s">
        <v>30</v>
      </c>
      <c r="H1866" s="11">
        <v>48918</v>
      </c>
      <c r="I1866">
        <v>1</v>
      </c>
      <c r="J1866">
        <v>1</v>
      </c>
      <c r="K1866" s="1">
        <v>41741</v>
      </c>
      <c r="L1866">
        <v>21</v>
      </c>
      <c r="M1866" s="11">
        <v>52</v>
      </c>
      <c r="N1866" s="11">
        <v>0</v>
      </c>
      <c r="O1866" s="11">
        <v>9</v>
      </c>
      <c r="P1866" s="11">
        <v>0</v>
      </c>
      <c r="Q1866" s="11">
        <v>0</v>
      </c>
      <c r="R1866" s="11">
        <v>1</v>
      </c>
      <c r="S18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</v>
      </c>
      <c r="T1866" s="25" t="str" cm="1">
        <f t="array" ref="T18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66">
        <v>2</v>
      </c>
      <c r="V1866">
        <v>1</v>
      </c>
      <c r="W1866">
        <v>0</v>
      </c>
      <c r="X1866">
        <v>4</v>
      </c>
      <c r="Y1866">
        <v>4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3</v>
      </c>
      <c r="AG1866">
        <v>11</v>
      </c>
      <c r="AH1866">
        <v>0</v>
      </c>
    </row>
    <row r="1867" spans="2:34" x14ac:dyDescent="0.3">
      <c r="B1867">
        <v>7960</v>
      </c>
      <c r="C1867">
        <v>1962</v>
      </c>
      <c r="D1867" s="12">
        <f>2026-marketing_campaign4[[#This Row],[Year_Birth]]</f>
        <v>64</v>
      </c>
      <c r="E1867" s="12" t="str" cm="1">
        <f t="array" ref="E18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67" s="12" t="s">
        <v>37</v>
      </c>
      <c r="G1867" s="12" t="s">
        <v>31</v>
      </c>
      <c r="H1867" s="11">
        <v>82122</v>
      </c>
      <c r="I1867">
        <v>0</v>
      </c>
      <c r="J1867">
        <v>0</v>
      </c>
      <c r="K1867" s="1">
        <v>41501</v>
      </c>
      <c r="L1867">
        <v>89</v>
      </c>
      <c r="M1867" s="11">
        <v>734</v>
      </c>
      <c r="N1867" s="11">
        <v>22</v>
      </c>
      <c r="O1867" s="11">
        <v>350</v>
      </c>
      <c r="P1867" s="11">
        <v>151</v>
      </c>
      <c r="Q1867" s="11">
        <v>25</v>
      </c>
      <c r="R1867" s="11">
        <v>100</v>
      </c>
      <c r="S18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1382</v>
      </c>
      <c r="T1867" s="25" t="str" cm="1">
        <f t="array" ref="T18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867">
        <v>1</v>
      </c>
      <c r="V1867">
        <v>3</v>
      </c>
      <c r="W1867">
        <v>9</v>
      </c>
      <c r="X1867">
        <v>13</v>
      </c>
      <c r="Y1867">
        <v>1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3</v>
      </c>
      <c r="AG1867">
        <v>11</v>
      </c>
      <c r="AH1867">
        <v>0</v>
      </c>
    </row>
    <row r="1868" spans="2:34" x14ac:dyDescent="0.3">
      <c r="B1868">
        <v>1250</v>
      </c>
      <c r="C1868">
        <v>1976</v>
      </c>
      <c r="D1868" s="12">
        <f>2026-marketing_campaign4[[#This Row],[Year_Birth]]</f>
        <v>50</v>
      </c>
      <c r="E1868" s="12" t="str" cm="1">
        <f t="array" ref="E18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68" s="12" t="s">
        <v>29</v>
      </c>
      <c r="G1868" s="12" t="s">
        <v>30</v>
      </c>
      <c r="H1868" s="11">
        <v>37697</v>
      </c>
      <c r="I1868">
        <v>1</v>
      </c>
      <c r="J1868">
        <v>0</v>
      </c>
      <c r="K1868" s="1">
        <v>41677</v>
      </c>
      <c r="L1868">
        <v>82</v>
      </c>
      <c r="M1868" s="11">
        <v>34</v>
      </c>
      <c r="N1868" s="11">
        <v>6</v>
      </c>
      <c r="O1868" s="11">
        <v>21</v>
      </c>
      <c r="P1868" s="11">
        <v>11</v>
      </c>
      <c r="Q1868" s="11">
        <v>4</v>
      </c>
      <c r="R1868" s="11">
        <v>8</v>
      </c>
      <c r="S18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</v>
      </c>
      <c r="T1868" s="25" t="str" cm="1">
        <f t="array" ref="T18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68">
        <v>1</v>
      </c>
      <c r="V1868">
        <v>2</v>
      </c>
      <c r="W1868">
        <v>1</v>
      </c>
      <c r="X1868">
        <v>3</v>
      </c>
      <c r="Y1868">
        <v>6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3</v>
      </c>
      <c r="AG1868">
        <v>11</v>
      </c>
      <c r="AH1868">
        <v>0</v>
      </c>
    </row>
    <row r="1869" spans="2:34" x14ac:dyDescent="0.3">
      <c r="B1869">
        <v>9905</v>
      </c>
      <c r="C1869">
        <v>1952</v>
      </c>
      <c r="D1869" s="12">
        <f>2026-marketing_campaign4[[#This Row],[Year_Birth]]</f>
        <v>74</v>
      </c>
      <c r="E1869" s="12" t="str" cm="1">
        <f t="array" ref="E18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69" s="12" t="s">
        <v>29</v>
      </c>
      <c r="G1869" s="12" t="s">
        <v>31</v>
      </c>
      <c r="H1869" s="11">
        <v>34074</v>
      </c>
      <c r="I1869">
        <v>1</v>
      </c>
      <c r="J1869">
        <v>1</v>
      </c>
      <c r="K1869" s="1">
        <v>41468</v>
      </c>
      <c r="L1869">
        <v>69</v>
      </c>
      <c r="M1869" s="11">
        <v>135</v>
      </c>
      <c r="N1869" s="11">
        <v>1</v>
      </c>
      <c r="O1869" s="11">
        <v>41</v>
      </c>
      <c r="P1869" s="11">
        <v>10</v>
      </c>
      <c r="Q1869" s="11">
        <v>1</v>
      </c>
      <c r="R1869" s="11">
        <v>67</v>
      </c>
      <c r="S18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255</v>
      </c>
      <c r="T1869" s="25" t="str" cm="1">
        <f t="array" ref="T18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69">
        <v>5</v>
      </c>
      <c r="V1869">
        <v>3</v>
      </c>
      <c r="W1869">
        <v>3</v>
      </c>
      <c r="X1869">
        <v>3</v>
      </c>
      <c r="Y1869">
        <v>6</v>
      </c>
      <c r="Z1869">
        <v>1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3</v>
      </c>
      <c r="AG1869">
        <v>11</v>
      </c>
      <c r="AH1869">
        <v>0</v>
      </c>
    </row>
    <row r="1870" spans="2:34" x14ac:dyDescent="0.3">
      <c r="B1870">
        <v>10691</v>
      </c>
      <c r="C1870">
        <v>1960</v>
      </c>
      <c r="D1870" s="12">
        <f>2026-marketing_campaign4[[#This Row],[Year_Birth]]</f>
        <v>66</v>
      </c>
      <c r="E1870" s="12" t="str" cm="1">
        <f t="array" ref="E18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70" s="12" t="s">
        <v>34</v>
      </c>
      <c r="G1870" s="12" t="s">
        <v>33</v>
      </c>
      <c r="H1870" s="11">
        <v>28520</v>
      </c>
      <c r="I1870">
        <v>1</v>
      </c>
      <c r="J1870">
        <v>1</v>
      </c>
      <c r="K1870" s="1">
        <v>41439</v>
      </c>
      <c r="L1870">
        <v>55</v>
      </c>
      <c r="M1870" s="11">
        <v>11</v>
      </c>
      <c r="N1870" s="11">
        <v>0</v>
      </c>
      <c r="O1870" s="11">
        <v>10</v>
      </c>
      <c r="P1870" s="11">
        <v>0</v>
      </c>
      <c r="Q1870" s="11">
        <v>2</v>
      </c>
      <c r="R1870" s="11">
        <v>20</v>
      </c>
      <c r="S18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1870" s="25" t="str" cm="1">
        <f t="array" ref="T18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70">
        <v>1</v>
      </c>
      <c r="V1870">
        <v>1</v>
      </c>
      <c r="W1870">
        <v>1</v>
      </c>
      <c r="X1870">
        <v>2</v>
      </c>
      <c r="Y1870">
        <v>6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3</v>
      </c>
      <c r="AG1870">
        <v>11</v>
      </c>
      <c r="AH1870">
        <v>0</v>
      </c>
    </row>
    <row r="1871" spans="2:34" x14ac:dyDescent="0.3">
      <c r="B1871">
        <v>7002</v>
      </c>
      <c r="C1871">
        <v>1955</v>
      </c>
      <c r="D1871" s="12">
        <f>2026-marketing_campaign4[[#This Row],[Year_Birth]]</f>
        <v>71</v>
      </c>
      <c r="E1871" s="12" t="str" cm="1">
        <f t="array" ref="E18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71" s="12" t="s">
        <v>29</v>
      </c>
      <c r="G1871" s="12" t="s">
        <v>30</v>
      </c>
      <c r="H1871" s="11">
        <v>62535</v>
      </c>
      <c r="I1871">
        <v>0</v>
      </c>
      <c r="J1871">
        <v>1</v>
      </c>
      <c r="K1871" s="1">
        <v>41550</v>
      </c>
      <c r="L1871">
        <v>13</v>
      </c>
      <c r="M1871" s="11">
        <v>163</v>
      </c>
      <c r="N1871" s="11">
        <v>48</v>
      </c>
      <c r="O1871" s="11">
        <v>90</v>
      </c>
      <c r="P1871" s="11">
        <v>0</v>
      </c>
      <c r="Q1871" s="11">
        <v>45</v>
      </c>
      <c r="R1871" s="11">
        <v>52</v>
      </c>
      <c r="S18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398</v>
      </c>
      <c r="T1871" s="25" t="str" cm="1">
        <f t="array" ref="T18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71">
        <v>1</v>
      </c>
      <c r="V1871">
        <v>3</v>
      </c>
      <c r="W1871">
        <v>2</v>
      </c>
      <c r="X1871">
        <v>8</v>
      </c>
      <c r="Y1871">
        <v>3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3</v>
      </c>
      <c r="AG1871">
        <v>11</v>
      </c>
      <c r="AH1871">
        <v>0</v>
      </c>
    </row>
    <row r="1872" spans="2:34" x14ac:dyDescent="0.3">
      <c r="B1872">
        <v>2952</v>
      </c>
      <c r="C1872">
        <v>1977</v>
      </c>
      <c r="D1872" s="12">
        <f>2026-marketing_campaign4[[#This Row],[Year_Birth]]</f>
        <v>49</v>
      </c>
      <c r="E1872" s="12" t="str" cm="1">
        <f t="array" ref="E18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72" s="12" t="s">
        <v>34</v>
      </c>
      <c r="G1872" s="12" t="s">
        <v>30</v>
      </c>
      <c r="H1872" s="11">
        <v>36273</v>
      </c>
      <c r="I1872">
        <v>1</v>
      </c>
      <c r="J1872">
        <v>0</v>
      </c>
      <c r="K1872" s="1">
        <v>41745</v>
      </c>
      <c r="L1872">
        <v>80</v>
      </c>
      <c r="M1872" s="11">
        <v>29</v>
      </c>
      <c r="N1872" s="11">
        <v>3</v>
      </c>
      <c r="O1872" s="11">
        <v>30</v>
      </c>
      <c r="P1872" s="11">
        <v>3</v>
      </c>
      <c r="Q1872" s="11">
        <v>2</v>
      </c>
      <c r="R1872" s="11">
        <v>9</v>
      </c>
      <c r="S18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</v>
      </c>
      <c r="T1872" s="25" t="str" cm="1">
        <f t="array" ref="T18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72">
        <v>2</v>
      </c>
      <c r="V1872">
        <v>3</v>
      </c>
      <c r="W1872">
        <v>0</v>
      </c>
      <c r="X1872">
        <v>3</v>
      </c>
      <c r="Y1872">
        <v>6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3</v>
      </c>
      <c r="AG1872">
        <v>11</v>
      </c>
      <c r="AH1872">
        <v>0</v>
      </c>
    </row>
    <row r="1873" spans="2:34" x14ac:dyDescent="0.3">
      <c r="B1873">
        <v>8439</v>
      </c>
      <c r="C1873">
        <v>1964</v>
      </c>
      <c r="D1873" s="12">
        <f>2026-marketing_campaign4[[#This Row],[Year_Birth]]</f>
        <v>62</v>
      </c>
      <c r="E1873" s="12" t="str" cm="1">
        <f t="array" ref="E18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73" s="12" t="s">
        <v>29</v>
      </c>
      <c r="G1873" s="12" t="s">
        <v>31</v>
      </c>
      <c r="H1873" s="11">
        <v>63404</v>
      </c>
      <c r="I1873">
        <v>0</v>
      </c>
      <c r="J1873">
        <v>2</v>
      </c>
      <c r="K1873" s="1">
        <v>41796</v>
      </c>
      <c r="L1873">
        <v>97</v>
      </c>
      <c r="M1873" s="11">
        <v>734</v>
      </c>
      <c r="N1873" s="11">
        <v>26</v>
      </c>
      <c r="O1873" s="11">
        <v>70</v>
      </c>
      <c r="P1873" s="11">
        <v>11</v>
      </c>
      <c r="Q1873" s="11">
        <v>44</v>
      </c>
      <c r="R1873" s="11">
        <v>17</v>
      </c>
      <c r="S18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902</v>
      </c>
      <c r="T1873" s="25" t="str" cm="1">
        <f t="array" ref="T18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73">
        <v>2</v>
      </c>
      <c r="V1873">
        <v>6</v>
      </c>
      <c r="W1873">
        <v>3</v>
      </c>
      <c r="X1873">
        <v>4</v>
      </c>
      <c r="Y1873">
        <v>4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3</v>
      </c>
      <c r="AG1873">
        <v>11</v>
      </c>
      <c r="AH1873">
        <v>0</v>
      </c>
    </row>
    <row r="1874" spans="2:34" x14ac:dyDescent="0.3">
      <c r="B1874">
        <v>762</v>
      </c>
      <c r="C1874">
        <v>1981</v>
      </c>
      <c r="D1874" s="12">
        <f>2026-marketing_campaign4[[#This Row],[Year_Birth]]</f>
        <v>45</v>
      </c>
      <c r="E1874" s="12" t="str" cm="1">
        <f t="array" ref="E18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74" s="12" t="s">
        <v>37</v>
      </c>
      <c r="G1874" s="12" t="s">
        <v>31</v>
      </c>
      <c r="H1874" s="11">
        <v>75774</v>
      </c>
      <c r="I1874">
        <v>1</v>
      </c>
      <c r="J1874">
        <v>0</v>
      </c>
      <c r="K1874" s="1">
        <v>41761</v>
      </c>
      <c r="L1874">
        <v>27</v>
      </c>
      <c r="M1874" s="11">
        <v>340</v>
      </c>
      <c r="N1874" s="11">
        <v>21</v>
      </c>
      <c r="O1874" s="11">
        <v>134</v>
      </c>
      <c r="P1874" s="11">
        <v>258</v>
      </c>
      <c r="Q1874" s="11">
        <v>14</v>
      </c>
      <c r="R1874" s="11">
        <v>56</v>
      </c>
      <c r="S18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823</v>
      </c>
      <c r="T1874" s="25" t="str" cm="1">
        <f t="array" ref="T18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74">
        <v>1</v>
      </c>
      <c r="V1874">
        <v>7</v>
      </c>
      <c r="W1874">
        <v>5</v>
      </c>
      <c r="X1874">
        <v>8</v>
      </c>
      <c r="Y1874">
        <v>4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3</v>
      </c>
      <c r="AG1874">
        <v>11</v>
      </c>
      <c r="AH1874">
        <v>0</v>
      </c>
    </row>
    <row r="1875" spans="2:34" x14ac:dyDescent="0.3">
      <c r="B1875">
        <v>2831</v>
      </c>
      <c r="C1875">
        <v>1976</v>
      </c>
      <c r="D1875" s="12">
        <f>2026-marketing_campaign4[[#This Row],[Year_Birth]]</f>
        <v>50</v>
      </c>
      <c r="E1875" s="12" t="str" cm="1">
        <f t="array" ref="E18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75" s="12" t="s">
        <v>29</v>
      </c>
      <c r="G1875" s="12" t="s">
        <v>31</v>
      </c>
      <c r="H1875" s="11">
        <v>78416</v>
      </c>
      <c r="I1875">
        <v>0</v>
      </c>
      <c r="J1875">
        <v>1</v>
      </c>
      <c r="K1875" s="1">
        <v>41817</v>
      </c>
      <c r="L1875">
        <v>99</v>
      </c>
      <c r="M1875" s="11">
        <v>453</v>
      </c>
      <c r="N1875" s="11">
        <v>38</v>
      </c>
      <c r="O1875" s="11">
        <v>279</v>
      </c>
      <c r="P1875" s="11">
        <v>188</v>
      </c>
      <c r="Q1875" s="11">
        <v>38</v>
      </c>
      <c r="R1875" s="11">
        <v>183</v>
      </c>
      <c r="S18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1179</v>
      </c>
      <c r="T1875" s="25" t="str" cm="1">
        <f t="array" ref="T18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75">
        <v>2</v>
      </c>
      <c r="V1875">
        <v>7</v>
      </c>
      <c r="W1875">
        <v>7</v>
      </c>
      <c r="X1875">
        <v>10</v>
      </c>
      <c r="Y1875">
        <v>3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3</v>
      </c>
      <c r="AG1875">
        <v>11</v>
      </c>
      <c r="AH1875">
        <v>0</v>
      </c>
    </row>
    <row r="1876" spans="2:34" x14ac:dyDescent="0.3">
      <c r="B1876">
        <v>6977</v>
      </c>
      <c r="C1876">
        <v>1974</v>
      </c>
      <c r="D1876" s="12">
        <f>2026-marketing_campaign4[[#This Row],[Year_Birth]]</f>
        <v>52</v>
      </c>
      <c r="E1876" s="12" t="str" cm="1">
        <f t="array" ref="E18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76" s="12" t="s">
        <v>29</v>
      </c>
      <c r="G1876" s="12" t="s">
        <v>31</v>
      </c>
      <c r="H1876" s="11">
        <v>75702</v>
      </c>
      <c r="I1876">
        <v>0</v>
      </c>
      <c r="J1876">
        <v>1</v>
      </c>
      <c r="K1876" s="1">
        <v>41196</v>
      </c>
      <c r="L1876">
        <v>87</v>
      </c>
      <c r="M1876" s="11">
        <v>1073</v>
      </c>
      <c r="N1876" s="11">
        <v>0</v>
      </c>
      <c r="O1876" s="11">
        <v>629</v>
      </c>
      <c r="P1876" s="11">
        <v>145</v>
      </c>
      <c r="Q1876" s="11">
        <v>37</v>
      </c>
      <c r="R1876" s="11">
        <v>37</v>
      </c>
      <c r="S18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1921</v>
      </c>
      <c r="T1876" s="25" t="str" cm="1">
        <f t="array" ref="T18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876">
        <v>1</v>
      </c>
      <c r="V1876">
        <v>10</v>
      </c>
      <c r="W1876">
        <v>5</v>
      </c>
      <c r="X1876">
        <v>13</v>
      </c>
      <c r="Y1876">
        <v>6</v>
      </c>
      <c r="Z1876">
        <v>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3</v>
      </c>
      <c r="AG1876">
        <v>11</v>
      </c>
      <c r="AH1876">
        <v>0</v>
      </c>
    </row>
    <row r="1877" spans="2:34" x14ac:dyDescent="0.3">
      <c r="B1877">
        <v>6289</v>
      </c>
      <c r="C1877">
        <v>1951</v>
      </c>
      <c r="D1877" s="12">
        <f>2026-marketing_campaign4[[#This Row],[Year_Birth]]</f>
        <v>75</v>
      </c>
      <c r="E1877" s="12" t="str" cm="1">
        <f t="array" ref="E18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77" s="12" t="s">
        <v>34</v>
      </c>
      <c r="G1877" s="12" t="s">
        <v>31</v>
      </c>
      <c r="H1877" s="11">
        <v>59385</v>
      </c>
      <c r="I1877">
        <v>1</v>
      </c>
      <c r="J1877">
        <v>1</v>
      </c>
      <c r="K1877" s="1">
        <v>41392</v>
      </c>
      <c r="L1877">
        <v>85</v>
      </c>
      <c r="M1877" s="11">
        <v>135</v>
      </c>
      <c r="N1877" s="11">
        <v>0</v>
      </c>
      <c r="O1877" s="11">
        <v>10</v>
      </c>
      <c r="P1877" s="11">
        <v>0</v>
      </c>
      <c r="Q1877" s="11">
        <v>4</v>
      </c>
      <c r="R1877" s="11">
        <v>36</v>
      </c>
      <c r="S18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185</v>
      </c>
      <c r="T1877" s="25" t="str" cm="1">
        <f t="array" ref="T18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77">
        <v>2</v>
      </c>
      <c r="V1877">
        <v>3</v>
      </c>
      <c r="W1877">
        <v>1</v>
      </c>
      <c r="X1877">
        <v>4</v>
      </c>
      <c r="Y1877">
        <v>5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3</v>
      </c>
      <c r="AG1877">
        <v>11</v>
      </c>
      <c r="AH1877">
        <v>0</v>
      </c>
    </row>
    <row r="1878" spans="2:34" x14ac:dyDescent="0.3">
      <c r="B1878">
        <v>8397</v>
      </c>
      <c r="C1878">
        <v>1951</v>
      </c>
      <c r="D1878" s="12">
        <f>2026-marketing_campaign4[[#This Row],[Year_Birth]]</f>
        <v>75</v>
      </c>
      <c r="E1878" s="12" t="str" cm="1">
        <f t="array" ref="E18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78" s="12" t="s">
        <v>29</v>
      </c>
      <c r="G1878" s="12" t="s">
        <v>33</v>
      </c>
      <c r="H1878" s="11">
        <v>44689</v>
      </c>
      <c r="I1878">
        <v>1</v>
      </c>
      <c r="J1878">
        <v>1</v>
      </c>
      <c r="K1878" s="1">
        <v>41649</v>
      </c>
      <c r="L1878">
        <v>82</v>
      </c>
      <c r="M1878" s="11">
        <v>18</v>
      </c>
      <c r="N1878" s="11">
        <v>0</v>
      </c>
      <c r="O1878" s="11">
        <v>5</v>
      </c>
      <c r="P1878" s="11">
        <v>0</v>
      </c>
      <c r="Q1878" s="11">
        <v>0</v>
      </c>
      <c r="R1878" s="11">
        <v>11</v>
      </c>
      <c r="S18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1878" s="25" t="str" cm="1">
        <f t="array" ref="T18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78">
        <v>2</v>
      </c>
      <c r="V1878">
        <v>1</v>
      </c>
      <c r="W1878">
        <v>1</v>
      </c>
      <c r="X1878">
        <v>2</v>
      </c>
      <c r="Y1878">
        <v>7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3</v>
      </c>
      <c r="AG1878">
        <v>11</v>
      </c>
      <c r="AH1878">
        <v>0</v>
      </c>
    </row>
    <row r="1879" spans="2:34" x14ac:dyDescent="0.3">
      <c r="B1879">
        <v>9284</v>
      </c>
      <c r="C1879">
        <v>1958</v>
      </c>
      <c r="D1879" s="12">
        <f>2026-marketing_campaign4[[#This Row],[Year_Birth]]</f>
        <v>68</v>
      </c>
      <c r="E1879" s="12" t="str" cm="1">
        <f t="array" ref="E18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79" s="12" t="s">
        <v>29</v>
      </c>
      <c r="G1879" s="12" t="s">
        <v>31</v>
      </c>
      <c r="H1879" s="11">
        <v>53977</v>
      </c>
      <c r="I1879">
        <v>0</v>
      </c>
      <c r="J1879">
        <v>1</v>
      </c>
      <c r="K1879" s="1">
        <v>41433</v>
      </c>
      <c r="L1879">
        <v>21</v>
      </c>
      <c r="M1879" s="11">
        <v>620</v>
      </c>
      <c r="N1879" s="11">
        <v>16</v>
      </c>
      <c r="O1879" s="11">
        <v>165</v>
      </c>
      <c r="P1879" s="11">
        <v>0</v>
      </c>
      <c r="Q1879" s="11">
        <v>24</v>
      </c>
      <c r="R1879" s="11">
        <v>82</v>
      </c>
      <c r="S18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907</v>
      </c>
      <c r="T1879" s="25" t="str" cm="1">
        <f t="array" ref="T18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79">
        <v>5</v>
      </c>
      <c r="V1879">
        <v>5</v>
      </c>
      <c r="W1879">
        <v>5</v>
      </c>
      <c r="X1879">
        <v>12</v>
      </c>
      <c r="Y1879">
        <v>5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3</v>
      </c>
      <c r="AG1879">
        <v>11</v>
      </c>
      <c r="AH1879">
        <v>0</v>
      </c>
    </row>
    <row r="1880" spans="2:34" x14ac:dyDescent="0.3">
      <c r="B1880">
        <v>6237</v>
      </c>
      <c r="C1880">
        <v>1966</v>
      </c>
      <c r="D1880" s="12">
        <f>2026-marketing_campaign4[[#This Row],[Year_Birth]]</f>
        <v>60</v>
      </c>
      <c r="E1880" s="12" t="str" cm="1">
        <f t="array" ref="E18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80" s="12" t="s">
        <v>32</v>
      </c>
      <c r="G1880" s="12" t="s">
        <v>30</v>
      </c>
      <c r="H1880" s="11">
        <v>7144</v>
      </c>
      <c r="I1880">
        <v>0</v>
      </c>
      <c r="J1880">
        <v>2</v>
      </c>
      <c r="K1880" s="1">
        <v>41615</v>
      </c>
      <c r="L1880">
        <v>92</v>
      </c>
      <c r="M1880" s="11">
        <v>81</v>
      </c>
      <c r="N1880" s="11">
        <v>4</v>
      </c>
      <c r="O1880" s="11">
        <v>33</v>
      </c>
      <c r="P1880" s="11">
        <v>5</v>
      </c>
      <c r="Q1880" s="11">
        <v>2</v>
      </c>
      <c r="R1880" s="11">
        <v>291</v>
      </c>
      <c r="S18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416</v>
      </c>
      <c r="T1880" s="25" t="str" cm="1">
        <f t="array" ref="T18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80">
        <v>0</v>
      </c>
      <c r="V1880">
        <v>23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3</v>
      </c>
      <c r="AG1880">
        <v>11</v>
      </c>
      <c r="AH1880">
        <v>0</v>
      </c>
    </row>
    <row r="1881" spans="2:34" x14ac:dyDescent="0.3">
      <c r="B1881">
        <v>3130</v>
      </c>
      <c r="C1881">
        <v>1964</v>
      </c>
      <c r="D1881" s="12">
        <f>2026-marketing_campaign4[[#This Row],[Year_Birth]]</f>
        <v>62</v>
      </c>
      <c r="E1881" s="12" t="str" cm="1">
        <f t="array" ref="E18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81" s="12" t="s">
        <v>29</v>
      </c>
      <c r="G1881" s="12" t="s">
        <v>30</v>
      </c>
      <c r="H1881" s="11">
        <v>18701</v>
      </c>
      <c r="I1881">
        <v>1</v>
      </c>
      <c r="J1881">
        <v>1</v>
      </c>
      <c r="K1881" s="1">
        <v>41429</v>
      </c>
      <c r="L1881">
        <v>95</v>
      </c>
      <c r="M1881" s="11">
        <v>12</v>
      </c>
      <c r="N1881" s="11">
        <v>4</v>
      </c>
      <c r="O1881" s="11">
        <v>2</v>
      </c>
      <c r="P1881" s="11">
        <v>10</v>
      </c>
      <c r="Q1881" s="11">
        <v>6</v>
      </c>
      <c r="R1881" s="11">
        <v>10</v>
      </c>
      <c r="S18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1881" s="25" t="str" cm="1">
        <f t="array" ref="T18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81">
        <v>4</v>
      </c>
      <c r="V1881">
        <v>2</v>
      </c>
      <c r="W1881">
        <v>0</v>
      </c>
      <c r="X1881">
        <v>4</v>
      </c>
      <c r="Y1881">
        <v>5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3</v>
      </c>
      <c r="AG1881">
        <v>11</v>
      </c>
      <c r="AH1881">
        <v>0</v>
      </c>
    </row>
    <row r="1882" spans="2:34" x14ac:dyDescent="0.3">
      <c r="B1882">
        <v>1990</v>
      </c>
      <c r="C1882">
        <v>1974</v>
      </c>
      <c r="D1882" s="12">
        <f>2026-marketing_campaign4[[#This Row],[Year_Birth]]</f>
        <v>52</v>
      </c>
      <c r="E1882" s="12" t="str" cm="1">
        <f t="array" ref="E18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82" s="12" t="s">
        <v>32</v>
      </c>
      <c r="G1882" s="12" t="s">
        <v>30</v>
      </c>
      <c r="H1882" s="11">
        <v>63159</v>
      </c>
      <c r="I1882">
        <v>0</v>
      </c>
      <c r="J1882">
        <v>0</v>
      </c>
      <c r="K1882" s="1">
        <v>41218</v>
      </c>
      <c r="L1882">
        <v>74</v>
      </c>
      <c r="M1882" s="11">
        <v>965</v>
      </c>
      <c r="N1882" s="11">
        <v>34</v>
      </c>
      <c r="O1882" s="11">
        <v>586</v>
      </c>
      <c r="P1882" s="11">
        <v>89</v>
      </c>
      <c r="Q1882" s="11">
        <v>86</v>
      </c>
      <c r="R1882" s="11">
        <v>37</v>
      </c>
      <c r="S18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1797</v>
      </c>
      <c r="T1882" s="25" t="str" cm="1">
        <f t="array" ref="T18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1882">
        <v>1</v>
      </c>
      <c r="V1882">
        <v>3</v>
      </c>
      <c r="W1882">
        <v>5</v>
      </c>
      <c r="X1882">
        <v>8</v>
      </c>
      <c r="Y1882">
        <v>3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3</v>
      </c>
      <c r="AG1882">
        <v>11</v>
      </c>
      <c r="AH1882">
        <v>0</v>
      </c>
    </row>
    <row r="1883" spans="2:34" x14ac:dyDescent="0.3">
      <c r="B1883">
        <v>5513</v>
      </c>
      <c r="C1883">
        <v>1966</v>
      </c>
      <c r="D1883" s="12">
        <f>2026-marketing_campaign4[[#This Row],[Year_Birth]]</f>
        <v>60</v>
      </c>
      <c r="E1883" s="12" t="str" cm="1">
        <f t="array" ref="E18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83" s="12" t="s">
        <v>29</v>
      </c>
      <c r="G1883" s="12" t="s">
        <v>31</v>
      </c>
      <c r="H1883" s="11">
        <v>37758</v>
      </c>
      <c r="I1883">
        <v>1</v>
      </c>
      <c r="J1883">
        <v>1</v>
      </c>
      <c r="K1883" s="1">
        <v>41186</v>
      </c>
      <c r="L1883">
        <v>49</v>
      </c>
      <c r="M1883" s="11">
        <v>27</v>
      </c>
      <c r="N1883" s="11">
        <v>2</v>
      </c>
      <c r="O1883" s="11">
        <v>10</v>
      </c>
      <c r="P1883" s="11">
        <v>0</v>
      </c>
      <c r="Q1883" s="11">
        <v>0</v>
      </c>
      <c r="R1883" s="11">
        <v>1</v>
      </c>
      <c r="S18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</v>
      </c>
      <c r="T1883" s="25" t="str" cm="1">
        <f t="array" ref="T18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83">
        <v>2</v>
      </c>
      <c r="V1883">
        <v>1</v>
      </c>
      <c r="W1883">
        <v>0</v>
      </c>
      <c r="X1883">
        <v>3</v>
      </c>
      <c r="Y1883">
        <v>8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3</v>
      </c>
      <c r="AG1883">
        <v>11</v>
      </c>
      <c r="AH1883">
        <v>0</v>
      </c>
    </row>
    <row r="1884" spans="2:34" x14ac:dyDescent="0.3">
      <c r="B1884">
        <v>269</v>
      </c>
      <c r="C1884">
        <v>1963</v>
      </c>
      <c r="D1884" s="12">
        <f>2026-marketing_campaign4[[#This Row],[Year_Birth]]</f>
        <v>63</v>
      </c>
      <c r="E1884" s="12" t="str" cm="1">
        <f t="array" ref="E18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84" s="12" t="s">
        <v>32</v>
      </c>
      <c r="G1884" s="12" t="s">
        <v>30</v>
      </c>
      <c r="H1884" s="11">
        <v>46757</v>
      </c>
      <c r="I1884">
        <v>0</v>
      </c>
      <c r="J1884">
        <v>1</v>
      </c>
      <c r="K1884" s="1">
        <v>41229</v>
      </c>
      <c r="L1884">
        <v>71</v>
      </c>
      <c r="M1884" s="11">
        <v>777</v>
      </c>
      <c r="N1884" s="11">
        <v>30</v>
      </c>
      <c r="O1884" s="11">
        <v>163</v>
      </c>
      <c r="P1884" s="11">
        <v>0</v>
      </c>
      <c r="Q1884" s="11">
        <v>51</v>
      </c>
      <c r="R1884" s="11">
        <v>122</v>
      </c>
      <c r="S18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1143</v>
      </c>
      <c r="T1884" s="25" t="str" cm="1">
        <f t="array" ref="T18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84">
        <v>6</v>
      </c>
      <c r="V1884">
        <v>4</v>
      </c>
      <c r="W1884">
        <v>4</v>
      </c>
      <c r="X1884">
        <v>7</v>
      </c>
      <c r="Y1884">
        <v>9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3</v>
      </c>
      <c r="AG1884">
        <v>11</v>
      </c>
      <c r="AH1884">
        <v>0</v>
      </c>
    </row>
    <row r="1885" spans="2:34" x14ac:dyDescent="0.3">
      <c r="B1885">
        <v>8093</v>
      </c>
      <c r="C1885">
        <v>1969</v>
      </c>
      <c r="D1885" s="12">
        <f>2026-marketing_campaign4[[#This Row],[Year_Birth]]</f>
        <v>57</v>
      </c>
      <c r="E1885" s="12" t="str" cm="1">
        <f t="array" ref="E18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85" s="12" t="s">
        <v>34</v>
      </c>
      <c r="G1885" s="12" t="s">
        <v>33</v>
      </c>
      <c r="H1885" s="11">
        <v>79734</v>
      </c>
      <c r="I1885">
        <v>0</v>
      </c>
      <c r="J1885">
        <v>0</v>
      </c>
      <c r="K1885" s="1">
        <v>41818</v>
      </c>
      <c r="L1885">
        <v>72</v>
      </c>
      <c r="M1885" s="11">
        <v>572</v>
      </c>
      <c r="N1885" s="11">
        <v>8</v>
      </c>
      <c r="O1885" s="11">
        <v>232</v>
      </c>
      <c r="P1885" s="11">
        <v>23</v>
      </c>
      <c r="Q1885" s="11">
        <v>62</v>
      </c>
      <c r="R1885" s="11">
        <v>17</v>
      </c>
      <c r="S18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914</v>
      </c>
      <c r="T1885" s="25" t="str" cm="1">
        <f t="array" ref="T18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85">
        <v>1</v>
      </c>
      <c r="V1885">
        <v>4</v>
      </c>
      <c r="W1885">
        <v>3</v>
      </c>
      <c r="X1885">
        <v>6</v>
      </c>
      <c r="Y1885">
        <v>1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3</v>
      </c>
      <c r="AG1885">
        <v>11</v>
      </c>
      <c r="AH1885">
        <v>0</v>
      </c>
    </row>
    <row r="1886" spans="2:34" x14ac:dyDescent="0.3">
      <c r="B1886">
        <v>10513</v>
      </c>
      <c r="C1886">
        <v>1992</v>
      </c>
      <c r="D1886" s="12">
        <f>2026-marketing_campaign4[[#This Row],[Year_Birth]]</f>
        <v>34</v>
      </c>
      <c r="E1886" s="12" t="str" cm="1">
        <f t="array" ref="E18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886" s="12" t="s">
        <v>29</v>
      </c>
      <c r="G1886" s="12" t="s">
        <v>31</v>
      </c>
      <c r="H1886" s="11">
        <v>63207</v>
      </c>
      <c r="I1886">
        <v>0</v>
      </c>
      <c r="J1886">
        <v>0</v>
      </c>
      <c r="K1886" s="1">
        <v>41294</v>
      </c>
      <c r="L1886">
        <v>68</v>
      </c>
      <c r="M1886" s="11">
        <v>438</v>
      </c>
      <c r="N1886" s="11">
        <v>169</v>
      </c>
      <c r="O1886" s="11">
        <v>565</v>
      </c>
      <c r="P1886" s="11">
        <v>91</v>
      </c>
      <c r="Q1886" s="11">
        <v>169</v>
      </c>
      <c r="R1886" s="11">
        <v>70</v>
      </c>
      <c r="S18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1502</v>
      </c>
      <c r="T1886" s="25" t="str" cm="1">
        <f t="array" ref="T18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886">
        <v>1</v>
      </c>
      <c r="V1886">
        <v>2</v>
      </c>
      <c r="W1886">
        <v>3</v>
      </c>
      <c r="X1886">
        <v>6</v>
      </c>
      <c r="Y1886">
        <v>7</v>
      </c>
      <c r="Z1886">
        <v>0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3</v>
      </c>
      <c r="AG1886">
        <v>11</v>
      </c>
      <c r="AH1886">
        <v>0</v>
      </c>
    </row>
    <row r="1887" spans="2:34" x14ac:dyDescent="0.3">
      <c r="B1887">
        <v>10177</v>
      </c>
      <c r="C1887">
        <v>1954</v>
      </c>
      <c r="D1887" s="12">
        <f>2026-marketing_campaign4[[#This Row],[Year_Birth]]</f>
        <v>72</v>
      </c>
      <c r="E1887" s="12" t="str" cm="1">
        <f t="array" ref="E18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887" s="12" t="s">
        <v>29</v>
      </c>
      <c r="G1887" s="12" t="s">
        <v>35</v>
      </c>
      <c r="H1887" s="11">
        <v>72071</v>
      </c>
      <c r="I1887">
        <v>0</v>
      </c>
      <c r="J1887">
        <v>1</v>
      </c>
      <c r="K1887" s="1">
        <v>41319</v>
      </c>
      <c r="L1887">
        <v>4</v>
      </c>
      <c r="M1887" s="11">
        <v>531</v>
      </c>
      <c r="N1887" s="11">
        <v>69</v>
      </c>
      <c r="O1887" s="11">
        <v>300</v>
      </c>
      <c r="P1887" s="11">
        <v>150</v>
      </c>
      <c r="Q1887" s="11">
        <v>138</v>
      </c>
      <c r="R1887" s="11">
        <v>150</v>
      </c>
      <c r="S18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1338</v>
      </c>
      <c r="T1887" s="25" t="str" cm="1">
        <f t="array" ref="T18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887">
        <v>3</v>
      </c>
      <c r="V1887">
        <v>5</v>
      </c>
      <c r="W1887">
        <v>4</v>
      </c>
      <c r="X1887">
        <v>8</v>
      </c>
      <c r="Y1887">
        <v>2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3</v>
      </c>
      <c r="AG1887">
        <v>11</v>
      </c>
      <c r="AH1887">
        <v>0</v>
      </c>
    </row>
    <row r="1888" spans="2:34" x14ac:dyDescent="0.3">
      <c r="B1888">
        <v>2549</v>
      </c>
      <c r="C1888">
        <v>1983</v>
      </c>
      <c r="D1888" s="12">
        <f>2026-marketing_campaign4[[#This Row],[Year_Birth]]</f>
        <v>43</v>
      </c>
      <c r="E1888" s="12" t="str" cm="1">
        <f t="array" ref="E18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88" s="12" t="s">
        <v>32</v>
      </c>
      <c r="G1888" s="12" t="s">
        <v>31</v>
      </c>
      <c r="H1888" s="11">
        <v>21840</v>
      </c>
      <c r="I1888">
        <v>1</v>
      </c>
      <c r="J1888">
        <v>0</v>
      </c>
      <c r="K1888" s="1">
        <v>41476</v>
      </c>
      <c r="L1888">
        <v>80</v>
      </c>
      <c r="M1888" s="11">
        <v>17</v>
      </c>
      <c r="N1888" s="11">
        <v>0</v>
      </c>
      <c r="O1888" s="11">
        <v>9</v>
      </c>
      <c r="P1888" s="11">
        <v>0</v>
      </c>
      <c r="Q1888" s="11">
        <v>0</v>
      </c>
      <c r="R1888" s="11">
        <v>1</v>
      </c>
      <c r="S18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</v>
      </c>
      <c r="T1888" s="25" t="str" cm="1">
        <f t="array" ref="T18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88">
        <v>1</v>
      </c>
      <c r="V1888">
        <v>1</v>
      </c>
      <c r="W1888">
        <v>0</v>
      </c>
      <c r="X1888">
        <v>3</v>
      </c>
      <c r="Y1888">
        <v>9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3</v>
      </c>
      <c r="AG1888">
        <v>11</v>
      </c>
      <c r="AH1888">
        <v>0</v>
      </c>
    </row>
    <row r="1889" spans="2:34" x14ac:dyDescent="0.3">
      <c r="B1889">
        <v>5782</v>
      </c>
      <c r="C1889">
        <v>1982</v>
      </c>
      <c r="D1889" s="12">
        <f>2026-marketing_campaign4[[#This Row],[Year_Birth]]</f>
        <v>44</v>
      </c>
      <c r="E1889" s="12" t="str" cm="1">
        <f t="array" ref="E18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89" s="12" t="s">
        <v>37</v>
      </c>
      <c r="G1889" s="12" t="s">
        <v>31</v>
      </c>
      <c r="H1889" s="11">
        <v>58582</v>
      </c>
      <c r="I1889">
        <v>0</v>
      </c>
      <c r="J1889">
        <v>1</v>
      </c>
      <c r="K1889" s="1">
        <v>41545</v>
      </c>
      <c r="L1889">
        <v>15</v>
      </c>
      <c r="M1889" s="11">
        <v>402</v>
      </c>
      <c r="N1889" s="11">
        <v>35</v>
      </c>
      <c r="O1889" s="11">
        <v>106</v>
      </c>
      <c r="P1889" s="11">
        <v>101</v>
      </c>
      <c r="Q1889" s="11">
        <v>77</v>
      </c>
      <c r="R1889" s="11">
        <v>42</v>
      </c>
      <c r="S18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763</v>
      </c>
      <c r="T1889" s="25" t="str" cm="1">
        <f t="array" ref="T18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89">
        <v>2</v>
      </c>
      <c r="V1889">
        <v>9</v>
      </c>
      <c r="W1889">
        <v>2</v>
      </c>
      <c r="X1889">
        <v>9</v>
      </c>
      <c r="Y1889">
        <v>5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3</v>
      </c>
      <c r="AG1889">
        <v>11</v>
      </c>
      <c r="AH1889">
        <v>0</v>
      </c>
    </row>
    <row r="1890" spans="2:34" x14ac:dyDescent="0.3">
      <c r="B1890">
        <v>10307</v>
      </c>
      <c r="C1890">
        <v>1956</v>
      </c>
      <c r="D1890" s="12">
        <f>2026-marketing_campaign4[[#This Row],[Year_Birth]]</f>
        <v>70</v>
      </c>
      <c r="E1890" s="12" t="str" cm="1">
        <f t="array" ref="E18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90" s="12" t="s">
        <v>29</v>
      </c>
      <c r="G1890" s="12" t="s">
        <v>33</v>
      </c>
      <c r="H1890" s="11">
        <v>50387</v>
      </c>
      <c r="I1890">
        <v>0</v>
      </c>
      <c r="J1890">
        <v>2</v>
      </c>
      <c r="K1890" s="1">
        <v>41517</v>
      </c>
      <c r="L1890">
        <v>91</v>
      </c>
      <c r="M1890" s="11">
        <v>369</v>
      </c>
      <c r="N1890" s="11">
        <v>9</v>
      </c>
      <c r="O1890" s="11">
        <v>87</v>
      </c>
      <c r="P1890" s="11">
        <v>12</v>
      </c>
      <c r="Q1890" s="11">
        <v>14</v>
      </c>
      <c r="R1890" s="11">
        <v>34</v>
      </c>
      <c r="S18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525</v>
      </c>
      <c r="T1890" s="25" t="str" cm="1">
        <f t="array" ref="T18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890">
        <v>3</v>
      </c>
      <c r="V1890">
        <v>6</v>
      </c>
      <c r="W1890">
        <v>2</v>
      </c>
      <c r="X1890">
        <v>8</v>
      </c>
      <c r="Y1890">
        <v>5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3</v>
      </c>
      <c r="AG1890">
        <v>11</v>
      </c>
      <c r="AH1890">
        <v>0</v>
      </c>
    </row>
    <row r="1891" spans="2:34" x14ac:dyDescent="0.3">
      <c r="B1891">
        <v>8566</v>
      </c>
      <c r="C1891">
        <v>1961</v>
      </c>
      <c r="D1891" s="12">
        <f>2026-marketing_campaign4[[#This Row],[Year_Birth]]</f>
        <v>65</v>
      </c>
      <c r="E1891" s="12" t="str" cm="1">
        <f t="array" ref="E18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91" s="12" t="s">
        <v>32</v>
      </c>
      <c r="G1891" s="12" t="s">
        <v>31</v>
      </c>
      <c r="H1891" s="11">
        <v>32583</v>
      </c>
      <c r="I1891">
        <v>1</v>
      </c>
      <c r="J1891">
        <v>1</v>
      </c>
      <c r="K1891" s="1">
        <v>41805</v>
      </c>
      <c r="L1891">
        <v>10</v>
      </c>
      <c r="M1891" s="11">
        <v>5</v>
      </c>
      <c r="N1891" s="11">
        <v>0</v>
      </c>
      <c r="O1891" s="11">
        <v>3</v>
      </c>
      <c r="P1891" s="11">
        <v>0</v>
      </c>
      <c r="Q1891" s="11">
        <v>0</v>
      </c>
      <c r="R1891" s="11">
        <v>1</v>
      </c>
      <c r="S18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</v>
      </c>
      <c r="T1891" s="25" t="str" cm="1">
        <f t="array" ref="T18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91">
        <v>1</v>
      </c>
      <c r="V1891">
        <v>1</v>
      </c>
      <c r="W1891">
        <v>0</v>
      </c>
      <c r="X1891">
        <v>2</v>
      </c>
      <c r="Y1891">
        <v>7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3</v>
      </c>
      <c r="AG1891">
        <v>11</v>
      </c>
      <c r="AH1891">
        <v>0</v>
      </c>
    </row>
    <row r="1892" spans="2:34" x14ac:dyDescent="0.3">
      <c r="B1892">
        <v>2415</v>
      </c>
      <c r="C1892">
        <v>1962</v>
      </c>
      <c r="D1892" s="12">
        <f>2026-marketing_campaign4[[#This Row],[Year_Birth]]</f>
        <v>64</v>
      </c>
      <c r="E1892" s="12" t="str" cm="1">
        <f t="array" ref="E18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92" s="12" t="s">
        <v>29</v>
      </c>
      <c r="G1892" s="12" t="s">
        <v>31</v>
      </c>
      <c r="H1892" s="11">
        <v>62568</v>
      </c>
      <c r="I1892">
        <v>0</v>
      </c>
      <c r="J1892">
        <v>1</v>
      </c>
      <c r="K1892" s="1">
        <v>41736</v>
      </c>
      <c r="L1892">
        <v>99</v>
      </c>
      <c r="M1892" s="11">
        <v>362</v>
      </c>
      <c r="N1892" s="11">
        <v>17</v>
      </c>
      <c r="O1892" s="11">
        <v>398</v>
      </c>
      <c r="P1892" s="11">
        <v>80</v>
      </c>
      <c r="Q1892" s="11">
        <v>35</v>
      </c>
      <c r="R1892" s="11">
        <v>61</v>
      </c>
      <c r="S18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953</v>
      </c>
      <c r="T1892" s="25" t="str" cm="1">
        <f t="array" ref="T18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92">
        <v>3</v>
      </c>
      <c r="V1892">
        <v>5</v>
      </c>
      <c r="W1892">
        <v>3</v>
      </c>
      <c r="X1892">
        <v>5</v>
      </c>
      <c r="Y1892">
        <v>4</v>
      </c>
      <c r="Z1892">
        <v>0</v>
      </c>
      <c r="AA1892">
        <v>0</v>
      </c>
      <c r="AB1892">
        <v>0</v>
      </c>
      <c r="AC1892">
        <v>1</v>
      </c>
      <c r="AD1892">
        <v>0</v>
      </c>
      <c r="AE1892">
        <v>0</v>
      </c>
      <c r="AF1892">
        <v>3</v>
      </c>
      <c r="AG1892">
        <v>11</v>
      </c>
      <c r="AH1892">
        <v>0</v>
      </c>
    </row>
    <row r="1893" spans="2:34" x14ac:dyDescent="0.3">
      <c r="B1893">
        <v>5684</v>
      </c>
      <c r="C1893">
        <v>1971</v>
      </c>
      <c r="D1893" s="12">
        <f>2026-marketing_campaign4[[#This Row],[Year_Birth]]</f>
        <v>55</v>
      </c>
      <c r="E1893" s="12" t="str" cm="1">
        <f t="array" ref="E18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93" s="12" t="s">
        <v>34</v>
      </c>
      <c r="G1893" s="12" t="s">
        <v>35</v>
      </c>
      <c r="H1893" s="11">
        <v>44635</v>
      </c>
      <c r="I1893">
        <v>1</v>
      </c>
      <c r="J1893">
        <v>1</v>
      </c>
      <c r="K1893" s="1">
        <v>41558</v>
      </c>
      <c r="L1893">
        <v>25</v>
      </c>
      <c r="M1893" s="11">
        <v>56</v>
      </c>
      <c r="N1893" s="11">
        <v>0</v>
      </c>
      <c r="O1893" s="11">
        <v>9</v>
      </c>
      <c r="P1893" s="11">
        <v>0</v>
      </c>
      <c r="Q1893" s="11">
        <v>0</v>
      </c>
      <c r="R1893" s="11">
        <v>3</v>
      </c>
      <c r="S18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1893" s="25" t="str" cm="1">
        <f t="array" ref="T18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93">
        <v>2</v>
      </c>
      <c r="V1893">
        <v>2</v>
      </c>
      <c r="W1893">
        <v>0</v>
      </c>
      <c r="X1893">
        <v>3</v>
      </c>
      <c r="Y1893">
        <v>7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3</v>
      </c>
      <c r="AG1893">
        <v>11</v>
      </c>
      <c r="AH1893">
        <v>0</v>
      </c>
    </row>
    <row r="1894" spans="2:34" x14ac:dyDescent="0.3">
      <c r="B1894">
        <v>8334</v>
      </c>
      <c r="C1894">
        <v>1971</v>
      </c>
      <c r="D1894" s="12">
        <f>2026-marketing_campaign4[[#This Row],[Year_Birth]]</f>
        <v>55</v>
      </c>
      <c r="E1894" s="12" t="str" cm="1">
        <f t="array" ref="E18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94" s="12" t="s">
        <v>34</v>
      </c>
      <c r="G1894" s="12" t="s">
        <v>30</v>
      </c>
      <c r="H1894" s="11">
        <v>33316</v>
      </c>
      <c r="I1894">
        <v>1</v>
      </c>
      <c r="J1894">
        <v>1</v>
      </c>
      <c r="K1894" s="1">
        <v>41551</v>
      </c>
      <c r="L1894">
        <v>34</v>
      </c>
      <c r="M1894" s="11">
        <v>79</v>
      </c>
      <c r="N1894" s="11">
        <v>1</v>
      </c>
      <c r="O1894" s="11">
        <v>31</v>
      </c>
      <c r="P1894" s="11">
        <v>4</v>
      </c>
      <c r="Q1894" s="11">
        <v>4</v>
      </c>
      <c r="R1894" s="11">
        <v>12</v>
      </c>
      <c r="S18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131</v>
      </c>
      <c r="T1894" s="25" t="str" cm="1">
        <f t="array" ref="T18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94">
        <v>3</v>
      </c>
      <c r="V1894">
        <v>2</v>
      </c>
      <c r="W1894">
        <v>1</v>
      </c>
      <c r="X1894">
        <v>4</v>
      </c>
      <c r="Y1894">
        <v>6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3</v>
      </c>
      <c r="AG1894">
        <v>11</v>
      </c>
      <c r="AH1894">
        <v>0</v>
      </c>
    </row>
    <row r="1895" spans="2:34" x14ac:dyDescent="0.3">
      <c r="B1895">
        <v>9166</v>
      </c>
      <c r="C1895">
        <v>1968</v>
      </c>
      <c r="D1895" s="12">
        <f>2026-marketing_campaign4[[#This Row],[Year_Birth]]</f>
        <v>58</v>
      </c>
      <c r="E1895" s="12" t="str" cm="1">
        <f t="array" ref="E18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95" s="12" t="s">
        <v>29</v>
      </c>
      <c r="G1895" s="12" t="s">
        <v>33</v>
      </c>
      <c r="H1895" s="11">
        <v>63967</v>
      </c>
      <c r="I1895">
        <v>0</v>
      </c>
      <c r="J1895">
        <v>1</v>
      </c>
      <c r="K1895" s="1">
        <v>41495</v>
      </c>
      <c r="L1895">
        <v>57</v>
      </c>
      <c r="M1895" s="11">
        <v>387</v>
      </c>
      <c r="N1895" s="11">
        <v>84</v>
      </c>
      <c r="O1895" s="11">
        <v>141</v>
      </c>
      <c r="P1895" s="11">
        <v>73</v>
      </c>
      <c r="Q1895" s="11">
        <v>35</v>
      </c>
      <c r="R1895" s="11">
        <v>162</v>
      </c>
      <c r="S18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882</v>
      </c>
      <c r="T1895" s="25" t="str" cm="1">
        <f t="array" ref="T18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895">
        <v>3</v>
      </c>
      <c r="V1895">
        <v>4</v>
      </c>
      <c r="W1895">
        <v>4</v>
      </c>
      <c r="X1895">
        <v>12</v>
      </c>
      <c r="Y1895">
        <v>2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3</v>
      </c>
      <c r="AG1895">
        <v>11</v>
      </c>
      <c r="AH1895">
        <v>0</v>
      </c>
    </row>
    <row r="1896" spans="2:34" x14ac:dyDescent="0.3">
      <c r="B1896">
        <v>1440</v>
      </c>
      <c r="C1896">
        <v>1978</v>
      </c>
      <c r="D1896" s="12">
        <f>2026-marketing_campaign4[[#This Row],[Year_Birth]]</f>
        <v>48</v>
      </c>
      <c r="E1896" s="12" t="str" cm="1">
        <f t="array" ref="E18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896" s="12" t="s">
        <v>37</v>
      </c>
      <c r="G1896" s="12" t="s">
        <v>31</v>
      </c>
      <c r="H1896" s="11">
        <v>52513</v>
      </c>
      <c r="I1896">
        <v>0</v>
      </c>
      <c r="J1896">
        <v>0</v>
      </c>
      <c r="K1896" s="1">
        <v>41156</v>
      </c>
      <c r="L1896">
        <v>84</v>
      </c>
      <c r="M1896" s="11">
        <v>367</v>
      </c>
      <c r="N1896" s="11">
        <v>17</v>
      </c>
      <c r="O1896" s="11">
        <v>241</v>
      </c>
      <c r="P1896" s="11">
        <v>104</v>
      </c>
      <c r="Q1896" s="11">
        <v>188</v>
      </c>
      <c r="R1896" s="11">
        <v>232</v>
      </c>
      <c r="S18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1149</v>
      </c>
      <c r="T1896" s="25" t="str" cm="1">
        <f t="array" ref="T18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896">
        <v>2</v>
      </c>
      <c r="V1896">
        <v>9</v>
      </c>
      <c r="W1896">
        <v>5</v>
      </c>
      <c r="X1896">
        <v>9</v>
      </c>
      <c r="Y1896">
        <v>7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3</v>
      </c>
      <c r="AG1896">
        <v>11</v>
      </c>
      <c r="AH1896">
        <v>0</v>
      </c>
    </row>
    <row r="1897" spans="2:34" x14ac:dyDescent="0.3">
      <c r="B1897">
        <v>78</v>
      </c>
      <c r="C1897">
        <v>1969</v>
      </c>
      <c r="D1897" s="12">
        <f>2026-marketing_campaign4[[#This Row],[Year_Birth]]</f>
        <v>57</v>
      </c>
      <c r="E1897" s="12" t="str" cm="1">
        <f t="array" ref="E18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897" s="12" t="s">
        <v>29</v>
      </c>
      <c r="G1897" s="12" t="s">
        <v>33</v>
      </c>
      <c r="H1897" s="11">
        <v>25293</v>
      </c>
      <c r="I1897">
        <v>1</v>
      </c>
      <c r="J1897">
        <v>0</v>
      </c>
      <c r="K1897" s="1">
        <v>41532</v>
      </c>
      <c r="L1897">
        <v>51</v>
      </c>
      <c r="M1897" s="11">
        <v>15</v>
      </c>
      <c r="N1897" s="11">
        <v>0</v>
      </c>
      <c r="O1897" s="11">
        <v>11</v>
      </c>
      <c r="P1897" s="11">
        <v>0</v>
      </c>
      <c r="Q1897" s="11">
        <v>2</v>
      </c>
      <c r="R1897" s="11">
        <v>9</v>
      </c>
      <c r="S18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1897" s="25" t="str" cm="1">
        <f t="array" ref="T18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897">
        <v>1</v>
      </c>
      <c r="V1897">
        <v>1</v>
      </c>
      <c r="W1897">
        <v>1</v>
      </c>
      <c r="X1897">
        <v>2</v>
      </c>
      <c r="Y1897">
        <v>8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3</v>
      </c>
      <c r="AG1897">
        <v>11</v>
      </c>
      <c r="AH1897">
        <v>0</v>
      </c>
    </row>
    <row r="1898" spans="2:34" x14ac:dyDescent="0.3">
      <c r="B1898">
        <v>5441</v>
      </c>
      <c r="C1898">
        <v>1965</v>
      </c>
      <c r="D1898" s="12">
        <f>2026-marketing_campaign4[[#This Row],[Year_Birth]]</f>
        <v>61</v>
      </c>
      <c r="E1898" s="12" t="str" cm="1">
        <f t="array" ref="E18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98" s="12" t="s">
        <v>32</v>
      </c>
      <c r="G1898" s="12" t="s">
        <v>38</v>
      </c>
      <c r="H1898" s="11">
        <v>54111</v>
      </c>
      <c r="I1898">
        <v>0</v>
      </c>
      <c r="J1898">
        <v>1</v>
      </c>
      <c r="K1898" s="1">
        <v>41511</v>
      </c>
      <c r="L1898">
        <v>97</v>
      </c>
      <c r="M1898" s="11">
        <v>267</v>
      </c>
      <c r="N1898" s="11">
        <v>6</v>
      </c>
      <c r="O1898" s="11">
        <v>54</v>
      </c>
      <c r="P1898" s="11">
        <v>8</v>
      </c>
      <c r="Q1898" s="11">
        <v>3</v>
      </c>
      <c r="R1898" s="11">
        <v>50</v>
      </c>
      <c r="S18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388</v>
      </c>
      <c r="T1898" s="25" t="str" cm="1">
        <f t="array" ref="T18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898">
        <v>2</v>
      </c>
      <c r="V1898">
        <v>5</v>
      </c>
      <c r="W1898">
        <v>2</v>
      </c>
      <c r="X1898">
        <v>6</v>
      </c>
      <c r="Y1898">
        <v>5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3</v>
      </c>
      <c r="AG1898">
        <v>11</v>
      </c>
      <c r="AH1898">
        <v>0</v>
      </c>
    </row>
    <row r="1899" spans="2:34" x14ac:dyDescent="0.3">
      <c r="B1899">
        <v>4687</v>
      </c>
      <c r="C1899">
        <v>1958</v>
      </c>
      <c r="D1899" s="12">
        <f>2026-marketing_campaign4[[#This Row],[Year_Birth]]</f>
        <v>68</v>
      </c>
      <c r="E1899" s="12" t="str" cm="1">
        <f t="array" ref="E18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899" s="12" t="s">
        <v>34</v>
      </c>
      <c r="G1899" s="12" t="s">
        <v>33</v>
      </c>
      <c r="H1899" s="11">
        <v>80739</v>
      </c>
      <c r="I1899">
        <v>0</v>
      </c>
      <c r="J1899">
        <v>0</v>
      </c>
      <c r="K1899" s="1">
        <v>41417</v>
      </c>
      <c r="L1899">
        <v>92</v>
      </c>
      <c r="M1899" s="11">
        <v>674</v>
      </c>
      <c r="N1899" s="11">
        <v>92</v>
      </c>
      <c r="O1899" s="11">
        <v>736</v>
      </c>
      <c r="P1899" s="11">
        <v>39</v>
      </c>
      <c r="Q1899" s="11">
        <v>0</v>
      </c>
      <c r="R1899" s="11">
        <v>92</v>
      </c>
      <c r="S18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1633</v>
      </c>
      <c r="T1899" s="25" t="str" cm="1">
        <f t="array" ref="T18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899">
        <v>1</v>
      </c>
      <c r="V1899">
        <v>3</v>
      </c>
      <c r="W1899">
        <v>11</v>
      </c>
      <c r="X1899">
        <v>9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3</v>
      </c>
      <c r="AG1899">
        <v>11</v>
      </c>
      <c r="AH1899">
        <v>0</v>
      </c>
    </row>
    <row r="1900" spans="2:34" x14ac:dyDescent="0.3">
      <c r="B1900">
        <v>6859</v>
      </c>
      <c r="C1900">
        <v>1987</v>
      </c>
      <c r="D1900" s="12">
        <f>2026-marketing_campaign4[[#This Row],[Year_Birth]]</f>
        <v>39</v>
      </c>
      <c r="E1900" s="12" t="str" cm="1">
        <f t="array" ref="E19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00" s="12" t="s">
        <v>29</v>
      </c>
      <c r="G1900" s="12" t="s">
        <v>30</v>
      </c>
      <c r="H1900" s="11">
        <v>29236</v>
      </c>
      <c r="I1900">
        <v>1</v>
      </c>
      <c r="J1900">
        <v>0</v>
      </c>
      <c r="K1900" s="1">
        <v>41555</v>
      </c>
      <c r="L1900">
        <v>30</v>
      </c>
      <c r="M1900" s="11">
        <v>37</v>
      </c>
      <c r="N1900" s="11">
        <v>4</v>
      </c>
      <c r="O1900" s="11">
        <v>24</v>
      </c>
      <c r="P1900" s="11">
        <v>16</v>
      </c>
      <c r="Q1900" s="11">
        <v>9</v>
      </c>
      <c r="R1900" s="11">
        <v>9</v>
      </c>
      <c r="S19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</v>
      </c>
      <c r="T1900" s="25" t="str" cm="1">
        <f t="array" ref="T19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00">
        <v>2</v>
      </c>
      <c r="V1900">
        <v>4</v>
      </c>
      <c r="W1900">
        <v>0</v>
      </c>
      <c r="X1900">
        <v>3</v>
      </c>
      <c r="Y1900">
        <v>9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3</v>
      </c>
      <c r="AG1900">
        <v>11</v>
      </c>
      <c r="AH1900">
        <v>0</v>
      </c>
    </row>
    <row r="1901" spans="2:34" x14ac:dyDescent="0.3">
      <c r="B1901">
        <v>9860</v>
      </c>
      <c r="C1901">
        <v>1959</v>
      </c>
      <c r="D1901" s="12">
        <f>2026-marketing_campaign4[[#This Row],[Year_Birth]]</f>
        <v>67</v>
      </c>
      <c r="E1901" s="12" t="str" cm="1">
        <f t="array" ref="E19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01" s="12" t="s">
        <v>29</v>
      </c>
      <c r="G1901" s="12" t="s">
        <v>31</v>
      </c>
      <c r="H1901" s="11">
        <v>44911</v>
      </c>
      <c r="I1901">
        <v>0</v>
      </c>
      <c r="J1901">
        <v>1</v>
      </c>
      <c r="K1901" s="1">
        <v>41348</v>
      </c>
      <c r="L1901">
        <v>11</v>
      </c>
      <c r="M1901" s="11">
        <v>159</v>
      </c>
      <c r="N1901" s="11">
        <v>0</v>
      </c>
      <c r="O1901" s="11">
        <v>22</v>
      </c>
      <c r="P1901" s="11">
        <v>2</v>
      </c>
      <c r="Q1901" s="11">
        <v>1</v>
      </c>
      <c r="R1901" s="11">
        <v>31</v>
      </c>
      <c r="S19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215</v>
      </c>
      <c r="T1901" s="25" t="str" cm="1">
        <f t="array" ref="T19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01">
        <v>3</v>
      </c>
      <c r="V1901">
        <v>4</v>
      </c>
      <c r="W1901">
        <v>1</v>
      </c>
      <c r="X1901">
        <v>4</v>
      </c>
      <c r="Y1901">
        <v>7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3</v>
      </c>
      <c r="AG1901">
        <v>11</v>
      </c>
      <c r="AH1901">
        <v>0</v>
      </c>
    </row>
    <row r="1902" spans="2:34" x14ac:dyDescent="0.3">
      <c r="B1902">
        <v>7129</v>
      </c>
      <c r="C1902">
        <v>1962</v>
      </c>
      <c r="D1902" s="12">
        <f>2026-marketing_campaign4[[#This Row],[Year_Birth]]</f>
        <v>64</v>
      </c>
      <c r="E1902" s="12" t="str" cm="1">
        <f t="array" ref="E19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02" s="12" t="s">
        <v>32</v>
      </c>
      <c r="G1902" s="12" t="s">
        <v>33</v>
      </c>
      <c r="H1902" s="11">
        <v>54693</v>
      </c>
      <c r="I1902">
        <v>0</v>
      </c>
      <c r="J1902">
        <v>1</v>
      </c>
      <c r="K1902" s="1">
        <v>41322</v>
      </c>
      <c r="L1902">
        <v>72</v>
      </c>
      <c r="M1902" s="11">
        <v>686</v>
      </c>
      <c r="N1902" s="11">
        <v>17</v>
      </c>
      <c r="O1902" s="11">
        <v>142</v>
      </c>
      <c r="P1902" s="11">
        <v>23</v>
      </c>
      <c r="Q1902" s="11">
        <v>26</v>
      </c>
      <c r="R1902" s="11">
        <v>35</v>
      </c>
      <c r="S19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929</v>
      </c>
      <c r="T1902" s="25" t="str" cm="1">
        <f t="array" ref="T19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02">
        <v>8</v>
      </c>
      <c r="V1902">
        <v>6</v>
      </c>
      <c r="W1902">
        <v>4</v>
      </c>
      <c r="X1902">
        <v>13</v>
      </c>
      <c r="Y1902">
        <v>6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3</v>
      </c>
      <c r="AG1902">
        <v>11</v>
      </c>
      <c r="AH1902">
        <v>0</v>
      </c>
    </row>
    <row r="1903" spans="2:34" x14ac:dyDescent="0.3">
      <c r="B1903">
        <v>5866</v>
      </c>
      <c r="C1903">
        <v>1974</v>
      </c>
      <c r="D1903" s="12">
        <f>2026-marketing_campaign4[[#This Row],[Year_Birth]]</f>
        <v>52</v>
      </c>
      <c r="E1903" s="12" t="str" cm="1">
        <f t="array" ref="E19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03" s="12" t="s">
        <v>29</v>
      </c>
      <c r="G1903" s="12" t="s">
        <v>31</v>
      </c>
      <c r="H1903" s="11">
        <v>48186</v>
      </c>
      <c r="I1903">
        <v>1</v>
      </c>
      <c r="J1903">
        <v>0</v>
      </c>
      <c r="K1903" s="1">
        <v>41718</v>
      </c>
      <c r="L1903">
        <v>39</v>
      </c>
      <c r="M1903" s="11">
        <v>97</v>
      </c>
      <c r="N1903" s="11">
        <v>3</v>
      </c>
      <c r="O1903" s="11">
        <v>66</v>
      </c>
      <c r="P1903" s="11">
        <v>12</v>
      </c>
      <c r="Q1903" s="11">
        <v>7</v>
      </c>
      <c r="R1903" s="11">
        <v>34</v>
      </c>
      <c r="S19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219</v>
      </c>
      <c r="T1903" s="25" t="str" cm="1">
        <f t="array" ref="T19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03">
        <v>3</v>
      </c>
      <c r="V1903">
        <v>4</v>
      </c>
      <c r="W1903">
        <v>1</v>
      </c>
      <c r="X1903">
        <v>4</v>
      </c>
      <c r="Y1903">
        <v>7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3</v>
      </c>
      <c r="AG1903">
        <v>11</v>
      </c>
      <c r="AH1903">
        <v>0</v>
      </c>
    </row>
    <row r="1904" spans="2:34" x14ac:dyDescent="0.3">
      <c r="B1904">
        <v>7393</v>
      </c>
      <c r="C1904">
        <v>1978</v>
      </c>
      <c r="D1904" s="12">
        <f>2026-marketing_campaign4[[#This Row],[Year_Birth]]</f>
        <v>48</v>
      </c>
      <c r="E1904" s="12" t="str" cm="1">
        <f t="array" ref="E19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04" s="12" t="s">
        <v>29</v>
      </c>
      <c r="G1904" s="12" t="s">
        <v>31</v>
      </c>
      <c r="H1904" s="11">
        <v>41580</v>
      </c>
      <c r="I1904">
        <v>1</v>
      </c>
      <c r="J1904">
        <v>1</v>
      </c>
      <c r="K1904" s="1">
        <v>41253</v>
      </c>
      <c r="L1904">
        <v>15</v>
      </c>
      <c r="M1904" s="11">
        <v>56</v>
      </c>
      <c r="N1904" s="11">
        <v>5</v>
      </c>
      <c r="O1904" s="11">
        <v>24</v>
      </c>
      <c r="P1904" s="11">
        <v>4</v>
      </c>
      <c r="Q1904" s="11">
        <v>0</v>
      </c>
      <c r="R1904" s="11">
        <v>3</v>
      </c>
      <c r="S19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</v>
      </c>
      <c r="T1904" s="25" t="str" cm="1">
        <f t="array" ref="T19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04">
        <v>3</v>
      </c>
      <c r="V1904">
        <v>2</v>
      </c>
      <c r="W1904">
        <v>1</v>
      </c>
      <c r="X1904">
        <v>3</v>
      </c>
      <c r="Y1904">
        <v>5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3</v>
      </c>
      <c r="AG1904">
        <v>11</v>
      </c>
      <c r="AH1904">
        <v>0</v>
      </c>
    </row>
    <row r="1905" spans="2:34" x14ac:dyDescent="0.3">
      <c r="B1905">
        <v>7849</v>
      </c>
      <c r="C1905">
        <v>1970</v>
      </c>
      <c r="D1905" s="12">
        <f>2026-marketing_campaign4[[#This Row],[Year_Birth]]</f>
        <v>56</v>
      </c>
      <c r="E1905" s="12" t="str" cm="1">
        <f t="array" ref="E19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05" s="12" t="s">
        <v>32</v>
      </c>
      <c r="G1905" s="12" t="s">
        <v>33</v>
      </c>
      <c r="H1905" s="11">
        <v>80336</v>
      </c>
      <c r="I1905">
        <v>0</v>
      </c>
      <c r="J1905">
        <v>0</v>
      </c>
      <c r="K1905" s="1">
        <v>41526</v>
      </c>
      <c r="L1905">
        <v>12</v>
      </c>
      <c r="M1905" s="11">
        <v>209</v>
      </c>
      <c r="N1905" s="11">
        <v>19</v>
      </c>
      <c r="O1905" s="11">
        <v>456</v>
      </c>
      <c r="P1905" s="11">
        <v>160</v>
      </c>
      <c r="Q1905" s="11">
        <v>142</v>
      </c>
      <c r="R1905" s="11">
        <v>66</v>
      </c>
      <c r="S19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1052</v>
      </c>
      <c r="T1905" s="25" t="str" cm="1">
        <f t="array" ref="T19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05">
        <v>1</v>
      </c>
      <c r="V1905">
        <v>2</v>
      </c>
      <c r="W1905">
        <v>9</v>
      </c>
      <c r="X1905">
        <v>13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3</v>
      </c>
      <c r="AG1905">
        <v>11</v>
      </c>
      <c r="AH1905">
        <v>0</v>
      </c>
    </row>
    <row r="1906" spans="2:34" x14ac:dyDescent="0.3">
      <c r="B1906">
        <v>332</v>
      </c>
      <c r="C1906">
        <v>1957</v>
      </c>
      <c r="D1906" s="12">
        <f>2026-marketing_campaign4[[#This Row],[Year_Birth]]</f>
        <v>69</v>
      </c>
      <c r="E1906" s="12" t="str" cm="1">
        <f t="array" ref="E19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06" s="12" t="s">
        <v>29</v>
      </c>
      <c r="G1906" s="12" t="s">
        <v>33</v>
      </c>
      <c r="H1906" s="11">
        <v>47743</v>
      </c>
      <c r="I1906">
        <v>0</v>
      </c>
      <c r="J1906">
        <v>1</v>
      </c>
      <c r="K1906" s="1">
        <v>41355</v>
      </c>
      <c r="L1906">
        <v>56</v>
      </c>
      <c r="M1906" s="11">
        <v>198</v>
      </c>
      <c r="N1906" s="11">
        <v>2</v>
      </c>
      <c r="O1906" s="11">
        <v>43</v>
      </c>
      <c r="P1906" s="11">
        <v>0</v>
      </c>
      <c r="Q1906" s="11">
        <v>12</v>
      </c>
      <c r="R1906" s="11">
        <v>20</v>
      </c>
      <c r="S19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275</v>
      </c>
      <c r="T1906" s="25" t="str" cm="1">
        <f t="array" ref="T19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06">
        <v>3</v>
      </c>
      <c r="V1906">
        <v>4</v>
      </c>
      <c r="W1906">
        <v>1</v>
      </c>
      <c r="X1906">
        <v>6</v>
      </c>
      <c r="Y1906">
        <v>6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3</v>
      </c>
      <c r="AG1906">
        <v>11</v>
      </c>
      <c r="AH1906">
        <v>0</v>
      </c>
    </row>
    <row r="1907" spans="2:34" x14ac:dyDescent="0.3">
      <c r="B1907">
        <v>9847</v>
      </c>
      <c r="C1907">
        <v>1955</v>
      </c>
      <c r="D1907" s="12">
        <f>2026-marketing_campaign4[[#This Row],[Year_Birth]]</f>
        <v>71</v>
      </c>
      <c r="E1907" s="12" t="str" cm="1">
        <f t="array" ref="E19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07" s="12" t="s">
        <v>37</v>
      </c>
      <c r="G1907" s="12" t="s">
        <v>33</v>
      </c>
      <c r="H1907" s="11">
        <v>62972</v>
      </c>
      <c r="I1907">
        <v>0</v>
      </c>
      <c r="J1907">
        <v>1</v>
      </c>
      <c r="K1907" s="1">
        <v>41124</v>
      </c>
      <c r="L1907">
        <v>39</v>
      </c>
      <c r="M1907" s="11">
        <v>313</v>
      </c>
      <c r="N1907" s="11">
        <v>15</v>
      </c>
      <c r="O1907" s="11">
        <v>47</v>
      </c>
      <c r="P1907" s="11">
        <v>20</v>
      </c>
      <c r="Q1907" s="11">
        <v>0</v>
      </c>
      <c r="R1907" s="11">
        <v>192</v>
      </c>
      <c r="S19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587</v>
      </c>
      <c r="T1907" s="25" t="str" cm="1">
        <f t="array" ref="T19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907">
        <v>2</v>
      </c>
      <c r="V1907">
        <v>7</v>
      </c>
      <c r="W1907">
        <v>4</v>
      </c>
      <c r="X1907">
        <v>3</v>
      </c>
      <c r="Y1907">
        <v>6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3</v>
      </c>
      <c r="AG1907">
        <v>11</v>
      </c>
      <c r="AH1907">
        <v>0</v>
      </c>
    </row>
    <row r="1908" spans="2:34" x14ac:dyDescent="0.3">
      <c r="B1908">
        <v>9576</v>
      </c>
      <c r="C1908">
        <v>1982</v>
      </c>
      <c r="D1908" s="12">
        <f>2026-marketing_campaign4[[#This Row],[Year_Birth]]</f>
        <v>44</v>
      </c>
      <c r="E1908" s="12" t="str" cm="1">
        <f t="array" ref="E19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08" s="12" t="s">
        <v>32</v>
      </c>
      <c r="G1908" s="12" t="s">
        <v>31</v>
      </c>
      <c r="H1908" s="11">
        <v>32313</v>
      </c>
      <c r="I1908">
        <v>1</v>
      </c>
      <c r="J1908">
        <v>0</v>
      </c>
      <c r="K1908" s="1">
        <v>41316</v>
      </c>
      <c r="L1908">
        <v>60</v>
      </c>
      <c r="M1908" s="11">
        <v>86</v>
      </c>
      <c r="N1908" s="11">
        <v>4</v>
      </c>
      <c r="O1908" s="11">
        <v>56</v>
      </c>
      <c r="P1908" s="11">
        <v>2</v>
      </c>
      <c r="Q1908" s="11">
        <v>4</v>
      </c>
      <c r="R1908" s="11">
        <v>7</v>
      </c>
      <c r="S19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159</v>
      </c>
      <c r="T1908" s="25" t="str" cm="1">
        <f t="array" ref="T19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08">
        <v>3</v>
      </c>
      <c r="V1908">
        <v>4</v>
      </c>
      <c r="W1908">
        <v>0</v>
      </c>
      <c r="X1908">
        <v>4</v>
      </c>
      <c r="Y1908">
        <v>9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3</v>
      </c>
      <c r="AG1908">
        <v>11</v>
      </c>
      <c r="AH1908">
        <v>0</v>
      </c>
    </row>
    <row r="1909" spans="2:34" x14ac:dyDescent="0.3">
      <c r="B1909">
        <v>7419</v>
      </c>
      <c r="C1909">
        <v>1968</v>
      </c>
      <c r="D1909" s="12">
        <f>2026-marketing_campaign4[[#This Row],[Year_Birth]]</f>
        <v>58</v>
      </c>
      <c r="E1909" s="12" t="str" cm="1">
        <f t="array" ref="E19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09" s="12" t="s">
        <v>34</v>
      </c>
      <c r="G1909" s="12" t="s">
        <v>35</v>
      </c>
      <c r="H1909" s="11">
        <v>27071</v>
      </c>
      <c r="I1909">
        <v>1</v>
      </c>
      <c r="J1909">
        <v>0</v>
      </c>
      <c r="K1909" s="1">
        <v>41752</v>
      </c>
      <c r="L1909">
        <v>90</v>
      </c>
      <c r="M1909" s="11">
        <v>8</v>
      </c>
      <c r="N1909" s="11">
        <v>3</v>
      </c>
      <c r="O1909" s="11">
        <v>19</v>
      </c>
      <c r="P1909" s="11">
        <v>0</v>
      </c>
      <c r="Q1909" s="11">
        <v>2</v>
      </c>
      <c r="R1909" s="11">
        <v>3</v>
      </c>
      <c r="S19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</v>
      </c>
      <c r="T1909" s="25" t="str" cm="1">
        <f t="array" ref="T19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09">
        <v>2</v>
      </c>
      <c r="V1909">
        <v>2</v>
      </c>
      <c r="W1909">
        <v>0</v>
      </c>
      <c r="X1909">
        <v>3</v>
      </c>
      <c r="Y1909">
        <v>6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3</v>
      </c>
      <c r="AG1909">
        <v>11</v>
      </c>
      <c r="AH1909">
        <v>0</v>
      </c>
    </row>
    <row r="1910" spans="2:34" x14ac:dyDescent="0.3">
      <c r="B1910">
        <v>3170</v>
      </c>
      <c r="C1910">
        <v>1957</v>
      </c>
      <c r="D1910" s="12">
        <f>2026-marketing_campaign4[[#This Row],[Year_Birth]]</f>
        <v>69</v>
      </c>
      <c r="E1910" s="12" t="str" cm="1">
        <f t="array" ref="E19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10" s="12" t="s">
        <v>34</v>
      </c>
      <c r="G1910" s="12" t="s">
        <v>31</v>
      </c>
      <c r="H1910" s="11">
        <v>68148</v>
      </c>
      <c r="I1910">
        <v>0</v>
      </c>
      <c r="J1910">
        <v>0</v>
      </c>
      <c r="K1910" s="1">
        <v>41517</v>
      </c>
      <c r="L1910">
        <v>86</v>
      </c>
      <c r="M1910" s="11">
        <v>389</v>
      </c>
      <c r="N1910" s="11">
        <v>66</v>
      </c>
      <c r="O1910" s="11">
        <v>408</v>
      </c>
      <c r="P1910" s="11">
        <v>37</v>
      </c>
      <c r="Q1910" s="11">
        <v>57</v>
      </c>
      <c r="R1910" s="11">
        <v>85</v>
      </c>
      <c r="S19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1042</v>
      </c>
      <c r="T1910" s="25" t="str" cm="1">
        <f t="array" ref="T19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10">
        <v>1</v>
      </c>
      <c r="V1910">
        <v>4</v>
      </c>
      <c r="W1910">
        <v>4</v>
      </c>
      <c r="X1910">
        <v>6</v>
      </c>
      <c r="Y1910">
        <v>2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3</v>
      </c>
      <c r="AG1910">
        <v>11</v>
      </c>
      <c r="AH1910">
        <v>0</v>
      </c>
    </row>
    <row r="1911" spans="2:34" x14ac:dyDescent="0.3">
      <c r="B1911">
        <v>8527</v>
      </c>
      <c r="C1911">
        <v>1965</v>
      </c>
      <c r="D1911" s="12">
        <f>2026-marketing_campaign4[[#This Row],[Year_Birth]]</f>
        <v>61</v>
      </c>
      <c r="E1911" s="12" t="str" cm="1">
        <f t="array" ref="E19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11" s="12" t="s">
        <v>34</v>
      </c>
      <c r="G1911" s="12" t="s">
        <v>31</v>
      </c>
      <c r="H1911" s="11">
        <v>65735</v>
      </c>
      <c r="I1911">
        <v>1</v>
      </c>
      <c r="J1911">
        <v>1</v>
      </c>
      <c r="K1911" s="1">
        <v>41615</v>
      </c>
      <c r="L1911">
        <v>37</v>
      </c>
      <c r="M1911" s="11">
        <v>239</v>
      </c>
      <c r="N1911" s="11">
        <v>7</v>
      </c>
      <c r="O1911" s="11">
        <v>119</v>
      </c>
      <c r="P1911" s="11">
        <v>4</v>
      </c>
      <c r="Q1911" s="11">
        <v>15</v>
      </c>
      <c r="R1911" s="11">
        <v>11</v>
      </c>
      <c r="S19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395</v>
      </c>
      <c r="T1911" s="25" t="str" cm="1">
        <f t="array" ref="T19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11">
        <v>5</v>
      </c>
      <c r="V1911">
        <v>6</v>
      </c>
      <c r="W1911">
        <v>2</v>
      </c>
      <c r="X1911">
        <v>6</v>
      </c>
      <c r="Y1911">
        <v>7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3</v>
      </c>
      <c r="AG1911">
        <v>11</v>
      </c>
      <c r="AH1911">
        <v>0</v>
      </c>
    </row>
    <row r="1912" spans="2:34" x14ac:dyDescent="0.3">
      <c r="B1912">
        <v>9931</v>
      </c>
      <c r="C1912">
        <v>1963</v>
      </c>
      <c r="D1912" s="12">
        <f>2026-marketing_campaign4[[#This Row],[Year_Birth]]</f>
        <v>63</v>
      </c>
      <c r="E1912" s="12" t="str" cm="1">
        <f t="array" ref="E19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12" s="12" t="s">
        <v>32</v>
      </c>
      <c r="G1912" s="12" t="s">
        <v>33</v>
      </c>
      <c r="H1912" s="11">
        <v>4023</v>
      </c>
      <c r="I1912">
        <v>1</v>
      </c>
      <c r="J1912">
        <v>1</v>
      </c>
      <c r="K1912" s="1">
        <v>41813</v>
      </c>
      <c r="L1912">
        <v>29</v>
      </c>
      <c r="M1912" s="11">
        <v>5</v>
      </c>
      <c r="N1912" s="11">
        <v>0</v>
      </c>
      <c r="O1912" s="11">
        <v>1</v>
      </c>
      <c r="P1912" s="11">
        <v>1</v>
      </c>
      <c r="Q1912" s="11">
        <v>1</v>
      </c>
      <c r="R1912" s="11">
        <v>1</v>
      </c>
      <c r="S19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</v>
      </c>
      <c r="T1912" s="25" t="str" cm="1">
        <f t="array" ref="T19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12">
        <v>15</v>
      </c>
      <c r="V1912">
        <v>0</v>
      </c>
      <c r="W1912">
        <v>0</v>
      </c>
      <c r="X1912">
        <v>0</v>
      </c>
      <c r="Y1912">
        <v>19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3</v>
      </c>
      <c r="AG1912">
        <v>11</v>
      </c>
      <c r="AH1912">
        <v>0</v>
      </c>
    </row>
    <row r="1913" spans="2:34" x14ac:dyDescent="0.3">
      <c r="B1913">
        <v>10595</v>
      </c>
      <c r="C1913">
        <v>1990</v>
      </c>
      <c r="D1913" s="12">
        <f>2026-marketing_campaign4[[#This Row],[Year_Birth]]</f>
        <v>36</v>
      </c>
      <c r="E1913" s="12" t="str" cm="1">
        <f t="array" ref="E19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13" s="12" t="s">
        <v>29</v>
      </c>
      <c r="G1913" s="12" t="s">
        <v>33</v>
      </c>
      <c r="H1913" s="11">
        <v>30093</v>
      </c>
      <c r="I1913">
        <v>0</v>
      </c>
      <c r="J1913">
        <v>0</v>
      </c>
      <c r="K1913" s="1">
        <v>41463</v>
      </c>
      <c r="L1913">
        <v>19</v>
      </c>
      <c r="M1913" s="11">
        <v>2</v>
      </c>
      <c r="N1913" s="11">
        <v>6</v>
      </c>
      <c r="O1913" s="11">
        <v>28</v>
      </c>
      <c r="P1913" s="11">
        <v>13</v>
      </c>
      <c r="Q1913" s="11">
        <v>4</v>
      </c>
      <c r="R1913" s="11">
        <v>16</v>
      </c>
      <c r="S19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</v>
      </c>
      <c r="T1913" s="25" t="str" cm="1">
        <f t="array" ref="T19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13">
        <v>1</v>
      </c>
      <c r="V1913">
        <v>2</v>
      </c>
      <c r="W1913">
        <v>0</v>
      </c>
      <c r="X1913">
        <v>3</v>
      </c>
      <c r="Y1913">
        <v>7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3</v>
      </c>
      <c r="AG1913">
        <v>11</v>
      </c>
      <c r="AH1913">
        <v>0</v>
      </c>
    </row>
    <row r="1914" spans="2:34" x14ac:dyDescent="0.3">
      <c r="B1914">
        <v>4609</v>
      </c>
      <c r="C1914">
        <v>1966</v>
      </c>
      <c r="D1914" s="12">
        <f>2026-marketing_campaign4[[#This Row],[Year_Birth]]</f>
        <v>60</v>
      </c>
      <c r="E1914" s="12" t="str" cm="1">
        <f t="array" ref="E19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14" s="12" t="s">
        <v>32</v>
      </c>
      <c r="G1914" s="12" t="s">
        <v>33</v>
      </c>
      <c r="H1914" s="11">
        <v>57705</v>
      </c>
      <c r="I1914">
        <v>0</v>
      </c>
      <c r="J1914">
        <v>1</v>
      </c>
      <c r="K1914" s="1">
        <v>41650</v>
      </c>
      <c r="L1914">
        <v>14</v>
      </c>
      <c r="M1914" s="11">
        <v>383</v>
      </c>
      <c r="N1914" s="11">
        <v>0</v>
      </c>
      <c r="O1914" s="11">
        <v>53</v>
      </c>
      <c r="P1914" s="11">
        <v>6</v>
      </c>
      <c r="Q1914" s="11">
        <v>4</v>
      </c>
      <c r="R1914" s="11">
        <v>40</v>
      </c>
      <c r="S19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486</v>
      </c>
      <c r="T1914" s="25" t="str" cm="1">
        <f t="array" ref="T19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14">
        <v>3</v>
      </c>
      <c r="V1914">
        <v>8</v>
      </c>
      <c r="W1914">
        <v>1</v>
      </c>
      <c r="X1914">
        <v>6</v>
      </c>
      <c r="Y1914">
        <v>6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3</v>
      </c>
      <c r="AG1914">
        <v>11</v>
      </c>
      <c r="AH1914">
        <v>0</v>
      </c>
    </row>
    <row r="1915" spans="2:34" x14ac:dyDescent="0.3">
      <c r="B1915">
        <v>5010</v>
      </c>
      <c r="C1915">
        <v>1988</v>
      </c>
      <c r="D1915" s="12">
        <f>2026-marketing_campaign4[[#This Row],[Year_Birth]]</f>
        <v>38</v>
      </c>
      <c r="E1915" s="12" t="str" cm="1">
        <f t="array" ref="E19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15" s="12" t="s">
        <v>29</v>
      </c>
      <c r="G1915" s="12" t="s">
        <v>30</v>
      </c>
      <c r="H1915" s="11">
        <v>25008</v>
      </c>
      <c r="I1915">
        <v>1</v>
      </c>
      <c r="J1915">
        <v>0</v>
      </c>
      <c r="K1915" s="1">
        <v>41672</v>
      </c>
      <c r="L1915">
        <v>72</v>
      </c>
      <c r="M1915" s="11">
        <v>2</v>
      </c>
      <c r="N1915" s="11">
        <v>8</v>
      </c>
      <c r="O1915" s="11">
        <v>8</v>
      </c>
      <c r="P1915" s="11">
        <v>6</v>
      </c>
      <c r="Q1915" s="11">
        <v>1</v>
      </c>
      <c r="R1915" s="11">
        <v>9</v>
      </c>
      <c r="S19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34</v>
      </c>
      <c r="T1915" s="25" t="str" cm="1">
        <f t="array" ref="T19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15">
        <v>2</v>
      </c>
      <c r="V1915">
        <v>1</v>
      </c>
      <c r="W1915">
        <v>0</v>
      </c>
      <c r="X1915">
        <v>3</v>
      </c>
      <c r="Y1915">
        <v>8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3</v>
      </c>
      <c r="AG1915">
        <v>11</v>
      </c>
      <c r="AH1915">
        <v>0</v>
      </c>
    </row>
    <row r="1916" spans="2:34" x14ac:dyDescent="0.3">
      <c r="B1916">
        <v>11148</v>
      </c>
      <c r="C1916">
        <v>1975</v>
      </c>
      <c r="D1916" s="12">
        <f>2026-marketing_campaign4[[#This Row],[Year_Birth]]</f>
        <v>51</v>
      </c>
      <c r="E1916" s="12" t="str" cm="1">
        <f t="array" ref="E19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16" s="12" t="s">
        <v>29</v>
      </c>
      <c r="G1916" s="12" t="s">
        <v>31</v>
      </c>
      <c r="H1916" s="11">
        <v>22280</v>
      </c>
      <c r="I1916">
        <v>1</v>
      </c>
      <c r="J1916">
        <v>0</v>
      </c>
      <c r="K1916" s="1">
        <v>41413</v>
      </c>
      <c r="L1916">
        <v>85</v>
      </c>
      <c r="M1916" s="11">
        <v>2</v>
      </c>
      <c r="N1916" s="11">
        <v>1</v>
      </c>
      <c r="O1916" s="11">
        <v>4</v>
      </c>
      <c r="P1916" s="11">
        <v>3</v>
      </c>
      <c r="Q1916" s="11">
        <v>1</v>
      </c>
      <c r="R1916" s="11">
        <v>2</v>
      </c>
      <c r="S19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</v>
      </c>
      <c r="T1916" s="25" t="str" cm="1">
        <f t="array" ref="T19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16">
        <v>1</v>
      </c>
      <c r="V1916">
        <v>1</v>
      </c>
      <c r="W1916">
        <v>0</v>
      </c>
      <c r="X1916">
        <v>2</v>
      </c>
      <c r="Y1916">
        <v>8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3</v>
      </c>
      <c r="AG1916">
        <v>11</v>
      </c>
      <c r="AH1916">
        <v>0</v>
      </c>
    </row>
    <row r="1917" spans="2:34" x14ac:dyDescent="0.3">
      <c r="B1917">
        <v>1168</v>
      </c>
      <c r="C1917">
        <v>1978</v>
      </c>
      <c r="D1917" s="12">
        <f>2026-marketing_campaign4[[#This Row],[Year_Birth]]</f>
        <v>48</v>
      </c>
      <c r="E1917" s="12" t="str" cm="1">
        <f t="array" ref="E19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17" s="12" t="s">
        <v>32</v>
      </c>
      <c r="G1917" s="12" t="s">
        <v>33</v>
      </c>
      <c r="H1917" s="11">
        <v>72159</v>
      </c>
      <c r="I1917">
        <v>0</v>
      </c>
      <c r="J1917">
        <v>0</v>
      </c>
      <c r="K1917" s="1">
        <v>41211</v>
      </c>
      <c r="L1917">
        <v>62</v>
      </c>
      <c r="M1917" s="11">
        <v>322</v>
      </c>
      <c r="N1917" s="11">
        <v>53</v>
      </c>
      <c r="O1917" s="11">
        <v>899</v>
      </c>
      <c r="P1917" s="11">
        <v>34</v>
      </c>
      <c r="Q1917" s="11">
        <v>40</v>
      </c>
      <c r="R1917" s="11">
        <v>53</v>
      </c>
      <c r="S19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1401</v>
      </c>
      <c r="T1917" s="25" t="str" cm="1">
        <f t="array" ref="T19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917">
        <v>1</v>
      </c>
      <c r="V1917">
        <v>4</v>
      </c>
      <c r="W1917">
        <v>6</v>
      </c>
      <c r="X1917">
        <v>10</v>
      </c>
      <c r="Y1917">
        <v>2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3</v>
      </c>
      <c r="AG1917">
        <v>11</v>
      </c>
      <c r="AH1917">
        <v>0</v>
      </c>
    </row>
    <row r="1918" spans="2:34" x14ac:dyDescent="0.3">
      <c r="B1918">
        <v>2886</v>
      </c>
      <c r="C1918">
        <v>1971</v>
      </c>
      <c r="D1918" s="12">
        <f>2026-marketing_campaign4[[#This Row],[Year_Birth]]</f>
        <v>55</v>
      </c>
      <c r="E1918" s="12" t="str" cm="1">
        <f t="array" ref="E19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18" s="12" t="s">
        <v>34</v>
      </c>
      <c r="G1918" s="12" t="s">
        <v>35</v>
      </c>
      <c r="H1918" s="11">
        <v>74290</v>
      </c>
      <c r="I1918">
        <v>0</v>
      </c>
      <c r="J1918">
        <v>1</v>
      </c>
      <c r="K1918" s="1">
        <v>41498</v>
      </c>
      <c r="L1918">
        <v>70</v>
      </c>
      <c r="M1918" s="11">
        <v>1121</v>
      </c>
      <c r="N1918" s="11">
        <v>0</v>
      </c>
      <c r="O1918" s="11">
        <v>72</v>
      </c>
      <c r="P1918" s="11">
        <v>0</v>
      </c>
      <c r="Q1918" s="11">
        <v>12</v>
      </c>
      <c r="R1918" s="11">
        <v>12</v>
      </c>
      <c r="S19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1217</v>
      </c>
      <c r="T1918" s="25" t="str" cm="1">
        <f t="array" ref="T19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18">
        <v>4</v>
      </c>
      <c r="V1918">
        <v>10</v>
      </c>
      <c r="W1918">
        <v>8</v>
      </c>
      <c r="X1918">
        <v>10</v>
      </c>
      <c r="Y1918">
        <v>6</v>
      </c>
      <c r="Z1918">
        <v>0</v>
      </c>
      <c r="AA1918">
        <v>1</v>
      </c>
      <c r="AB1918">
        <v>0</v>
      </c>
      <c r="AC1918">
        <v>1</v>
      </c>
      <c r="AD1918">
        <v>0</v>
      </c>
      <c r="AE1918">
        <v>0</v>
      </c>
      <c r="AF1918">
        <v>3</v>
      </c>
      <c r="AG1918">
        <v>11</v>
      </c>
      <c r="AH1918">
        <v>0</v>
      </c>
    </row>
    <row r="1919" spans="2:34" x14ac:dyDescent="0.3">
      <c r="B1919">
        <v>6710</v>
      </c>
      <c r="C1919">
        <v>1951</v>
      </c>
      <c r="D1919" s="12">
        <f>2026-marketing_campaign4[[#This Row],[Year_Birth]]</f>
        <v>75</v>
      </c>
      <c r="E1919" s="12" t="str" cm="1">
        <f t="array" ref="E19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19" s="12" t="s">
        <v>34</v>
      </c>
      <c r="G1919" s="12" t="s">
        <v>30</v>
      </c>
      <c r="H1919" s="11">
        <v>58217</v>
      </c>
      <c r="I1919">
        <v>2</v>
      </c>
      <c r="J1919">
        <v>1</v>
      </c>
      <c r="K1919" s="1">
        <v>41230</v>
      </c>
      <c r="L1919">
        <v>84</v>
      </c>
      <c r="M1919" s="11">
        <v>68</v>
      </c>
      <c r="N1919" s="11">
        <v>1</v>
      </c>
      <c r="O1919" s="11">
        <v>13</v>
      </c>
      <c r="P1919" s="11">
        <v>3</v>
      </c>
      <c r="Q1919" s="11">
        <v>5</v>
      </c>
      <c r="R1919" s="11">
        <v>13</v>
      </c>
      <c r="S19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</v>
      </c>
      <c r="T1919" s="25" t="str" cm="1">
        <f t="array" ref="T19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19">
        <v>1</v>
      </c>
      <c r="V1919">
        <v>2</v>
      </c>
      <c r="W1919">
        <v>0</v>
      </c>
      <c r="X1919">
        <v>4</v>
      </c>
      <c r="Y1919">
        <v>6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3</v>
      </c>
      <c r="AG1919">
        <v>11</v>
      </c>
      <c r="AH1919">
        <v>0</v>
      </c>
    </row>
    <row r="1920" spans="2:34" x14ac:dyDescent="0.3">
      <c r="B1920">
        <v>5316</v>
      </c>
      <c r="C1920">
        <v>1976</v>
      </c>
      <c r="D1920" s="12">
        <f>2026-marketing_campaign4[[#This Row],[Year_Birth]]</f>
        <v>50</v>
      </c>
      <c r="E1920" s="12" t="str" cm="1">
        <f t="array" ref="E19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20" s="12" t="s">
        <v>34</v>
      </c>
      <c r="G1920" s="12" t="s">
        <v>31</v>
      </c>
      <c r="H1920" s="11">
        <v>21024</v>
      </c>
      <c r="I1920">
        <v>0</v>
      </c>
      <c r="J1920">
        <v>0</v>
      </c>
      <c r="K1920" s="1">
        <v>41459</v>
      </c>
      <c r="L1920">
        <v>89</v>
      </c>
      <c r="M1920" s="11">
        <v>36</v>
      </c>
      <c r="N1920" s="11">
        <v>4</v>
      </c>
      <c r="O1920" s="11">
        <v>18</v>
      </c>
      <c r="P1920" s="11">
        <v>6</v>
      </c>
      <c r="Q1920" s="11">
        <v>2</v>
      </c>
      <c r="R1920" s="11">
        <v>18</v>
      </c>
      <c r="S19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</v>
      </c>
      <c r="T1920" s="25" t="str" cm="1">
        <f t="array" ref="T19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20">
        <v>1</v>
      </c>
      <c r="V1920">
        <v>2</v>
      </c>
      <c r="W1920">
        <v>0</v>
      </c>
      <c r="X1920">
        <v>4</v>
      </c>
      <c r="Y1920">
        <v>7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3</v>
      </c>
      <c r="AG1920">
        <v>11</v>
      </c>
      <c r="AH1920">
        <v>0</v>
      </c>
    </row>
    <row r="1921" spans="2:34" x14ac:dyDescent="0.3">
      <c r="B1921">
        <v>9029</v>
      </c>
      <c r="C1921">
        <v>1972</v>
      </c>
      <c r="D1921" s="12">
        <f>2026-marketing_campaign4[[#This Row],[Year_Birth]]</f>
        <v>54</v>
      </c>
      <c r="E1921" s="12" t="str" cm="1">
        <f t="array" ref="E19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21" s="12" t="s">
        <v>32</v>
      </c>
      <c r="G1921" s="12" t="s">
        <v>33</v>
      </c>
      <c r="H1921" s="11">
        <v>70116</v>
      </c>
      <c r="I1921">
        <v>0</v>
      </c>
      <c r="J1921">
        <v>0</v>
      </c>
      <c r="K1921" s="1">
        <v>41300</v>
      </c>
      <c r="L1921">
        <v>73</v>
      </c>
      <c r="M1921" s="11">
        <v>707</v>
      </c>
      <c r="N1921" s="11">
        <v>44</v>
      </c>
      <c r="O1921" s="11">
        <v>603</v>
      </c>
      <c r="P1921" s="11">
        <v>95</v>
      </c>
      <c r="Q1921" s="11">
        <v>58</v>
      </c>
      <c r="R1921" s="11">
        <v>29</v>
      </c>
      <c r="S19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1536</v>
      </c>
      <c r="T1921" s="25" t="str" cm="1">
        <f t="array" ref="T19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921">
        <v>1</v>
      </c>
      <c r="V1921">
        <v>2</v>
      </c>
      <c r="W1921">
        <v>8</v>
      </c>
      <c r="X1921">
        <v>12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3</v>
      </c>
      <c r="AG1921">
        <v>11</v>
      </c>
      <c r="AH1921">
        <v>0</v>
      </c>
    </row>
    <row r="1922" spans="2:34" x14ac:dyDescent="0.3">
      <c r="B1922">
        <v>521</v>
      </c>
      <c r="C1922">
        <v>1985</v>
      </c>
      <c r="D1922" s="12">
        <f>2026-marketing_campaign4[[#This Row],[Year_Birth]]</f>
        <v>41</v>
      </c>
      <c r="E1922" s="12" t="str" cm="1">
        <f t="array" ref="E19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22" s="12" t="s">
        <v>29</v>
      </c>
      <c r="G1922" s="12" t="s">
        <v>31</v>
      </c>
      <c r="H1922" s="11">
        <v>54006</v>
      </c>
      <c r="I1922">
        <v>1</v>
      </c>
      <c r="J1922">
        <v>0</v>
      </c>
      <c r="K1922" s="1">
        <v>41170</v>
      </c>
      <c r="L1922">
        <v>42</v>
      </c>
      <c r="M1922" s="11">
        <v>174</v>
      </c>
      <c r="N1922" s="11">
        <v>77</v>
      </c>
      <c r="O1922" s="11">
        <v>203</v>
      </c>
      <c r="P1922" s="11">
        <v>6</v>
      </c>
      <c r="Q1922" s="11">
        <v>24</v>
      </c>
      <c r="R1922" s="11">
        <v>97</v>
      </c>
      <c r="S19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581</v>
      </c>
      <c r="T1922" s="25" t="str" cm="1">
        <f t="array" ref="T19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922">
        <v>2</v>
      </c>
      <c r="V1922">
        <v>8</v>
      </c>
      <c r="W1922">
        <v>1</v>
      </c>
      <c r="X1922">
        <v>7</v>
      </c>
      <c r="Y1922">
        <v>7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3</v>
      </c>
      <c r="AG1922">
        <v>11</v>
      </c>
      <c r="AH1922">
        <v>0</v>
      </c>
    </row>
    <row r="1923" spans="2:34" x14ac:dyDescent="0.3">
      <c r="B1923">
        <v>1459</v>
      </c>
      <c r="C1923">
        <v>1966</v>
      </c>
      <c r="D1923" s="12">
        <f>2026-marketing_campaign4[[#This Row],[Year_Birth]]</f>
        <v>60</v>
      </c>
      <c r="E1923" s="12" t="str" cm="1">
        <f t="array" ref="E19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23" s="12" t="s">
        <v>32</v>
      </c>
      <c r="G1923" s="12" t="s">
        <v>33</v>
      </c>
      <c r="H1923" s="11">
        <v>69063</v>
      </c>
      <c r="I1923">
        <v>0</v>
      </c>
      <c r="J1923">
        <v>1</v>
      </c>
      <c r="K1923" s="1">
        <v>41220</v>
      </c>
      <c r="L1923">
        <v>16</v>
      </c>
      <c r="M1923" s="11">
        <v>666</v>
      </c>
      <c r="N1923" s="11">
        <v>35</v>
      </c>
      <c r="O1923" s="11">
        <v>124</v>
      </c>
      <c r="P1923" s="11">
        <v>69</v>
      </c>
      <c r="Q1923" s="11">
        <v>8</v>
      </c>
      <c r="R1923" s="11">
        <v>26</v>
      </c>
      <c r="S19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928</v>
      </c>
      <c r="T1923" s="25" t="str" cm="1">
        <f t="array" ref="T19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23">
        <v>1</v>
      </c>
      <c r="V1923">
        <v>5</v>
      </c>
      <c r="W1923">
        <v>3</v>
      </c>
      <c r="X1923">
        <v>5</v>
      </c>
      <c r="Y1923">
        <v>3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3</v>
      </c>
      <c r="AG1923">
        <v>11</v>
      </c>
      <c r="AH1923">
        <v>0</v>
      </c>
    </row>
    <row r="1924" spans="2:34" x14ac:dyDescent="0.3">
      <c r="B1924">
        <v>10241</v>
      </c>
      <c r="C1924">
        <v>1975</v>
      </c>
      <c r="D1924" s="12">
        <f>2026-marketing_campaign4[[#This Row],[Year_Birth]]</f>
        <v>51</v>
      </c>
      <c r="E1924" s="12" t="str" cm="1">
        <f t="array" ref="E19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24" s="12" t="s">
        <v>37</v>
      </c>
      <c r="G1924" s="12" t="s">
        <v>35</v>
      </c>
      <c r="H1924" s="11">
        <v>11448</v>
      </c>
      <c r="I1924">
        <v>0</v>
      </c>
      <c r="J1924">
        <v>0</v>
      </c>
      <c r="K1924" s="1">
        <v>41623</v>
      </c>
      <c r="L1924">
        <v>16</v>
      </c>
      <c r="M1924" s="11">
        <v>0</v>
      </c>
      <c r="N1924" s="11">
        <v>0</v>
      </c>
      <c r="O1924" s="11">
        <v>0</v>
      </c>
      <c r="P1924" s="11">
        <v>6</v>
      </c>
      <c r="Q1924" s="11">
        <v>2</v>
      </c>
      <c r="R1924" s="11">
        <v>6</v>
      </c>
      <c r="S19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</v>
      </c>
      <c r="T1924" s="25" t="str" cm="1">
        <f t="array" ref="T19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24">
        <v>1</v>
      </c>
      <c r="V1924">
        <v>1</v>
      </c>
      <c r="W1924">
        <v>0</v>
      </c>
      <c r="X1924">
        <v>2</v>
      </c>
      <c r="Y1924">
        <v>6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3</v>
      </c>
      <c r="AG1924">
        <v>11</v>
      </c>
      <c r="AH1924">
        <v>0</v>
      </c>
    </row>
    <row r="1925" spans="2:34" x14ac:dyDescent="0.3">
      <c r="B1925">
        <v>1630</v>
      </c>
      <c r="C1925">
        <v>1979</v>
      </c>
      <c r="D1925" s="12">
        <f>2026-marketing_campaign4[[#This Row],[Year_Birth]]</f>
        <v>47</v>
      </c>
      <c r="E1925" s="12" t="str" cm="1">
        <f t="array" ref="E19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25" s="12" t="s">
        <v>29</v>
      </c>
      <c r="G1925" s="12" t="s">
        <v>30</v>
      </c>
      <c r="H1925" s="11">
        <v>61825</v>
      </c>
      <c r="I1925">
        <v>0</v>
      </c>
      <c r="J1925">
        <v>1</v>
      </c>
      <c r="K1925" s="1">
        <v>41493</v>
      </c>
      <c r="L1925">
        <v>56</v>
      </c>
      <c r="M1925" s="11">
        <v>162</v>
      </c>
      <c r="N1925" s="11">
        <v>50</v>
      </c>
      <c r="O1925" s="11">
        <v>100</v>
      </c>
      <c r="P1925" s="11">
        <v>55</v>
      </c>
      <c r="Q1925" s="11">
        <v>30</v>
      </c>
      <c r="R1925" s="11">
        <v>27</v>
      </c>
      <c r="S19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424</v>
      </c>
      <c r="T1925" s="25" t="str" cm="1">
        <f t="array" ref="T19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25">
        <v>1</v>
      </c>
      <c r="V1925">
        <v>4</v>
      </c>
      <c r="W1925">
        <v>2</v>
      </c>
      <c r="X1925">
        <v>8</v>
      </c>
      <c r="Y1925">
        <v>4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3</v>
      </c>
      <c r="AG1925">
        <v>11</v>
      </c>
      <c r="AH1925">
        <v>0</v>
      </c>
    </row>
    <row r="1926" spans="2:34" x14ac:dyDescent="0.3">
      <c r="B1926">
        <v>3254</v>
      </c>
      <c r="C1926">
        <v>1971</v>
      </c>
      <c r="D1926" s="12">
        <f>2026-marketing_campaign4[[#This Row],[Year_Birth]]</f>
        <v>55</v>
      </c>
      <c r="E1926" s="12" t="str" cm="1">
        <f t="array" ref="E19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26" s="12" t="s">
        <v>29</v>
      </c>
      <c r="G1926" s="12" t="s">
        <v>33</v>
      </c>
      <c r="H1926" s="11">
        <v>70886</v>
      </c>
      <c r="I1926">
        <v>1</v>
      </c>
      <c r="J1926">
        <v>0</v>
      </c>
      <c r="K1926" s="1">
        <v>41561</v>
      </c>
      <c r="L1926">
        <v>65</v>
      </c>
      <c r="M1926" s="11">
        <v>407</v>
      </c>
      <c r="N1926" s="11">
        <v>70</v>
      </c>
      <c r="O1926" s="11">
        <v>239</v>
      </c>
      <c r="P1926" s="11">
        <v>103</v>
      </c>
      <c r="Q1926" s="11">
        <v>88</v>
      </c>
      <c r="R1926" s="11">
        <v>53</v>
      </c>
      <c r="S19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960</v>
      </c>
      <c r="T1926" s="25" t="str" cm="1">
        <f t="array" ref="T19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26">
        <v>1</v>
      </c>
      <c r="V1926">
        <v>5</v>
      </c>
      <c r="W1926">
        <v>4</v>
      </c>
      <c r="X1926">
        <v>4</v>
      </c>
      <c r="Y1926">
        <v>2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3</v>
      </c>
      <c r="AG1926">
        <v>11</v>
      </c>
      <c r="AH1926">
        <v>0</v>
      </c>
    </row>
    <row r="1927" spans="2:34" x14ac:dyDescent="0.3">
      <c r="B1927">
        <v>4227</v>
      </c>
      <c r="C1927">
        <v>1968</v>
      </c>
      <c r="D1927" s="12">
        <f>2026-marketing_campaign4[[#This Row],[Year_Birth]]</f>
        <v>58</v>
      </c>
      <c r="E1927" s="12" t="str" cm="1">
        <f t="array" ref="E19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27" s="12" t="s">
        <v>34</v>
      </c>
      <c r="G1927" s="12" t="s">
        <v>31</v>
      </c>
      <c r="H1927" s="11">
        <v>32889</v>
      </c>
      <c r="I1927">
        <v>1</v>
      </c>
      <c r="J1927">
        <v>1</v>
      </c>
      <c r="K1927" s="1">
        <v>41523</v>
      </c>
      <c r="L1927">
        <v>78</v>
      </c>
      <c r="M1927" s="11">
        <v>28</v>
      </c>
      <c r="N1927" s="11">
        <v>0</v>
      </c>
      <c r="O1927" s="11">
        <v>13</v>
      </c>
      <c r="P1927" s="11">
        <v>4</v>
      </c>
      <c r="Q1927" s="11">
        <v>2</v>
      </c>
      <c r="R1927" s="11">
        <v>8</v>
      </c>
      <c r="S19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55</v>
      </c>
      <c r="T1927" s="25" t="str" cm="1">
        <f t="array" ref="T19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27">
        <v>3</v>
      </c>
      <c r="V1927">
        <v>2</v>
      </c>
      <c r="W1927">
        <v>1</v>
      </c>
      <c r="X1927">
        <v>3</v>
      </c>
      <c r="Y1927">
        <v>5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3</v>
      </c>
      <c r="AG1927">
        <v>11</v>
      </c>
      <c r="AH1927">
        <v>0</v>
      </c>
    </row>
    <row r="1928" spans="2:34" x14ac:dyDescent="0.3">
      <c r="B1928">
        <v>9467</v>
      </c>
      <c r="C1928">
        <v>1984</v>
      </c>
      <c r="D1928" s="12">
        <f>2026-marketing_campaign4[[#This Row],[Year_Birth]]</f>
        <v>42</v>
      </c>
      <c r="E1928" s="12" t="str" cm="1">
        <f t="array" ref="E19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28" s="12" t="s">
        <v>29</v>
      </c>
      <c r="G1928" s="12" t="s">
        <v>30</v>
      </c>
      <c r="H1928" s="11">
        <v>34738</v>
      </c>
      <c r="I1928">
        <v>1</v>
      </c>
      <c r="J1928">
        <v>0</v>
      </c>
      <c r="K1928" s="1">
        <v>41770</v>
      </c>
      <c r="L1928">
        <v>51</v>
      </c>
      <c r="M1928" s="11">
        <v>3</v>
      </c>
      <c r="N1928" s="11">
        <v>2</v>
      </c>
      <c r="O1928" s="11">
        <v>10</v>
      </c>
      <c r="P1928" s="11">
        <v>3</v>
      </c>
      <c r="Q1928" s="11">
        <v>0</v>
      </c>
      <c r="R1928" s="11">
        <v>2</v>
      </c>
      <c r="S19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1928" s="25" t="str" cm="1">
        <f t="array" ref="T19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28">
        <v>1</v>
      </c>
      <c r="V1928">
        <v>1</v>
      </c>
      <c r="W1928">
        <v>0</v>
      </c>
      <c r="X1928">
        <v>3</v>
      </c>
      <c r="Y1928">
        <v>6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3</v>
      </c>
      <c r="AG1928">
        <v>11</v>
      </c>
      <c r="AH1928">
        <v>0</v>
      </c>
    </row>
    <row r="1929" spans="2:34" x14ac:dyDescent="0.3">
      <c r="B1929">
        <v>8486</v>
      </c>
      <c r="C1929">
        <v>1971</v>
      </c>
      <c r="D1929" s="12">
        <f>2026-marketing_campaign4[[#This Row],[Year_Birth]]</f>
        <v>55</v>
      </c>
      <c r="E1929" s="12" t="str" cm="1">
        <f t="array" ref="E19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29" s="12" t="s">
        <v>34</v>
      </c>
      <c r="G1929" s="12" t="s">
        <v>31</v>
      </c>
      <c r="H1929" s="11">
        <v>30538</v>
      </c>
      <c r="I1929">
        <v>1</v>
      </c>
      <c r="J1929">
        <v>0</v>
      </c>
      <c r="K1929" s="1">
        <v>41183</v>
      </c>
      <c r="L1929">
        <v>27</v>
      </c>
      <c r="M1929" s="11">
        <v>284</v>
      </c>
      <c r="N1929" s="11">
        <v>0</v>
      </c>
      <c r="O1929" s="11">
        <v>52</v>
      </c>
      <c r="P1929" s="11">
        <v>8</v>
      </c>
      <c r="Q1929" s="11">
        <v>3</v>
      </c>
      <c r="R1929" s="11">
        <v>20</v>
      </c>
      <c r="S19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367</v>
      </c>
      <c r="T1929" s="25" t="str" cm="1">
        <f t="array" ref="T19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29">
        <v>4</v>
      </c>
      <c r="V1929">
        <v>9</v>
      </c>
      <c r="W1929">
        <v>0</v>
      </c>
      <c r="X1929">
        <v>4</v>
      </c>
      <c r="Y1929">
        <v>10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3</v>
      </c>
      <c r="AG1929">
        <v>11</v>
      </c>
      <c r="AH1929">
        <v>0</v>
      </c>
    </row>
    <row r="1930" spans="2:34" x14ac:dyDescent="0.3">
      <c r="B1930">
        <v>3286</v>
      </c>
      <c r="C1930">
        <v>1967</v>
      </c>
      <c r="D1930" s="12">
        <f>2026-marketing_campaign4[[#This Row],[Year_Birth]]</f>
        <v>59</v>
      </c>
      <c r="E1930" s="12" t="str" cm="1">
        <f t="array" ref="E19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30" s="12" t="s">
        <v>32</v>
      </c>
      <c r="G1930" s="12" t="s">
        <v>35</v>
      </c>
      <c r="H1930" s="11">
        <v>26642</v>
      </c>
      <c r="I1930">
        <v>1</v>
      </c>
      <c r="J1930">
        <v>0</v>
      </c>
      <c r="K1930" s="1">
        <v>41699</v>
      </c>
      <c r="L1930">
        <v>71</v>
      </c>
      <c r="M1930" s="11">
        <v>13</v>
      </c>
      <c r="N1930" s="11">
        <v>2</v>
      </c>
      <c r="O1930" s="11">
        <v>15</v>
      </c>
      <c r="P1930" s="11">
        <v>2</v>
      </c>
      <c r="Q1930" s="11">
        <v>2</v>
      </c>
      <c r="R1930" s="11">
        <v>8</v>
      </c>
      <c r="S19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1930" s="25" t="str" cm="1">
        <f t="array" ref="T19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30">
        <v>2</v>
      </c>
      <c r="V1930">
        <v>2</v>
      </c>
      <c r="W1930">
        <v>0</v>
      </c>
      <c r="X1930">
        <v>3</v>
      </c>
      <c r="Y1930">
        <v>6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3</v>
      </c>
      <c r="AG1930">
        <v>11</v>
      </c>
      <c r="AH1930">
        <v>0</v>
      </c>
    </row>
    <row r="1931" spans="2:34" x14ac:dyDescent="0.3">
      <c r="B1931">
        <v>8602</v>
      </c>
      <c r="C1931">
        <v>1964</v>
      </c>
      <c r="D1931" s="12">
        <f>2026-marketing_campaign4[[#This Row],[Year_Birth]]</f>
        <v>62</v>
      </c>
      <c r="E1931" s="12" t="str" cm="1">
        <f t="array" ref="E19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31" s="12" t="s">
        <v>29</v>
      </c>
      <c r="G1931" s="12" t="s">
        <v>35</v>
      </c>
      <c r="H1931" s="11">
        <v>69932</v>
      </c>
      <c r="I1931">
        <v>0</v>
      </c>
      <c r="J1931">
        <v>1</v>
      </c>
      <c r="K1931" s="1">
        <v>41437</v>
      </c>
      <c r="L1931">
        <v>97</v>
      </c>
      <c r="M1931" s="11">
        <v>412</v>
      </c>
      <c r="N1931" s="11">
        <v>172</v>
      </c>
      <c r="O1931" s="11">
        <v>153</v>
      </c>
      <c r="P1931" s="11">
        <v>150</v>
      </c>
      <c r="Q1931" s="11">
        <v>105</v>
      </c>
      <c r="R1931" s="11">
        <v>57</v>
      </c>
      <c r="S19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1049</v>
      </c>
      <c r="T1931" s="25" t="str" cm="1">
        <f t="array" ref="T19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31">
        <v>2</v>
      </c>
      <c r="V1931">
        <v>7</v>
      </c>
      <c r="W1931">
        <v>6</v>
      </c>
      <c r="X1931">
        <v>11</v>
      </c>
      <c r="Y1931">
        <v>4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3</v>
      </c>
      <c r="AG1931">
        <v>11</v>
      </c>
      <c r="AH1931">
        <v>0</v>
      </c>
    </row>
    <row r="1932" spans="2:34" x14ac:dyDescent="0.3">
      <c r="B1932">
        <v>3722</v>
      </c>
      <c r="C1932">
        <v>1972</v>
      </c>
      <c r="D1932" s="12">
        <f>2026-marketing_campaign4[[#This Row],[Year_Birth]]</f>
        <v>54</v>
      </c>
      <c r="E1932" s="12" t="str" cm="1">
        <f t="array" ref="E19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32" s="12" t="s">
        <v>29</v>
      </c>
      <c r="G1932" s="12" t="s">
        <v>30</v>
      </c>
      <c r="H1932" s="11">
        <v>44503</v>
      </c>
      <c r="I1932">
        <v>1</v>
      </c>
      <c r="J1932">
        <v>1</v>
      </c>
      <c r="K1932" s="1">
        <v>41745</v>
      </c>
      <c r="L1932">
        <v>83</v>
      </c>
      <c r="M1932" s="11">
        <v>31</v>
      </c>
      <c r="N1932" s="11">
        <v>1</v>
      </c>
      <c r="O1932" s="11">
        <v>8</v>
      </c>
      <c r="P1932" s="11">
        <v>0</v>
      </c>
      <c r="Q1932" s="11">
        <v>0</v>
      </c>
      <c r="R1932" s="11">
        <v>8</v>
      </c>
      <c r="S19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1932" s="25" t="str" cm="1">
        <f t="array" ref="T19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32">
        <v>2</v>
      </c>
      <c r="V1932">
        <v>2</v>
      </c>
      <c r="W1932">
        <v>0</v>
      </c>
      <c r="X1932">
        <v>3</v>
      </c>
      <c r="Y1932">
        <v>6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3</v>
      </c>
      <c r="AG1932">
        <v>11</v>
      </c>
      <c r="AH1932">
        <v>0</v>
      </c>
    </row>
    <row r="1933" spans="2:34" x14ac:dyDescent="0.3">
      <c r="B1933">
        <v>6715</v>
      </c>
      <c r="C1933">
        <v>1948</v>
      </c>
      <c r="D1933" s="12">
        <f>2026-marketing_campaign4[[#This Row],[Year_Birth]]</f>
        <v>78</v>
      </c>
      <c r="E1933" s="12" t="str" cm="1">
        <f t="array" ref="E19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33" s="12" t="s">
        <v>32</v>
      </c>
      <c r="G1933" s="12" t="s">
        <v>30</v>
      </c>
      <c r="H1933" s="11">
        <v>60200</v>
      </c>
      <c r="I1933">
        <v>0</v>
      </c>
      <c r="J1933">
        <v>1</v>
      </c>
      <c r="K1933" s="1">
        <v>41276</v>
      </c>
      <c r="L1933">
        <v>3</v>
      </c>
      <c r="M1933" s="11">
        <v>502</v>
      </c>
      <c r="N1933" s="11">
        <v>19</v>
      </c>
      <c r="O1933" s="11">
        <v>132</v>
      </c>
      <c r="P1933" s="11">
        <v>0</v>
      </c>
      <c r="Q1933" s="11">
        <v>6</v>
      </c>
      <c r="R1933" s="11">
        <v>26</v>
      </c>
      <c r="S19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685</v>
      </c>
      <c r="T1933" s="25" t="str" cm="1">
        <f t="array" ref="T19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933">
        <v>6</v>
      </c>
      <c r="V1933">
        <v>6</v>
      </c>
      <c r="W1933">
        <v>2</v>
      </c>
      <c r="X1933">
        <v>11</v>
      </c>
      <c r="Y1933">
        <v>6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3</v>
      </c>
      <c r="AG1933">
        <v>11</v>
      </c>
      <c r="AH1933">
        <v>0</v>
      </c>
    </row>
    <row r="1934" spans="2:34" x14ac:dyDescent="0.3">
      <c r="B1934">
        <v>4796</v>
      </c>
      <c r="C1934">
        <v>1952</v>
      </c>
      <c r="D1934" s="12">
        <f>2026-marketing_campaign4[[#This Row],[Year_Birth]]</f>
        <v>74</v>
      </c>
      <c r="E1934" s="12" t="str" cm="1">
        <f t="array" ref="E19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34" s="12" t="s">
        <v>29</v>
      </c>
      <c r="G1934" s="12" t="s">
        <v>35</v>
      </c>
      <c r="H1934" s="11">
        <v>49638</v>
      </c>
      <c r="I1934">
        <v>0</v>
      </c>
      <c r="J1934">
        <v>1</v>
      </c>
      <c r="K1934" s="1">
        <v>41748</v>
      </c>
      <c r="L1934">
        <v>71</v>
      </c>
      <c r="M1934" s="11">
        <v>18</v>
      </c>
      <c r="N1934" s="11">
        <v>10</v>
      </c>
      <c r="O1934" s="11">
        <v>3</v>
      </c>
      <c r="P1934" s="11">
        <v>3</v>
      </c>
      <c r="Q1934" s="11">
        <v>5</v>
      </c>
      <c r="R1934" s="11">
        <v>0</v>
      </c>
      <c r="S19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</v>
      </c>
      <c r="T1934" s="25" t="str" cm="1">
        <f t="array" ref="T19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34">
        <v>1</v>
      </c>
      <c r="V1934">
        <v>1</v>
      </c>
      <c r="W1934">
        <v>0</v>
      </c>
      <c r="X1934">
        <v>3</v>
      </c>
      <c r="Y1934">
        <v>2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3</v>
      </c>
      <c r="AG1934">
        <v>11</v>
      </c>
      <c r="AH1934">
        <v>0</v>
      </c>
    </row>
    <row r="1935" spans="2:34" x14ac:dyDescent="0.3">
      <c r="B1935">
        <v>9612</v>
      </c>
      <c r="C1935">
        <v>1987</v>
      </c>
      <c r="D1935" s="12">
        <f>2026-marketing_campaign4[[#This Row],[Year_Birth]]</f>
        <v>39</v>
      </c>
      <c r="E1935" s="12" t="str" cm="1">
        <f t="array" ref="E19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35" s="12" t="s">
        <v>37</v>
      </c>
      <c r="G1935" s="12" t="s">
        <v>30</v>
      </c>
      <c r="H1935" s="11">
        <v>23830</v>
      </c>
      <c r="I1935">
        <v>0</v>
      </c>
      <c r="J1935">
        <v>0</v>
      </c>
      <c r="K1935" s="1">
        <v>41677</v>
      </c>
      <c r="L1935">
        <v>3</v>
      </c>
      <c r="M1935" s="11">
        <v>1</v>
      </c>
      <c r="N1935" s="11">
        <v>8</v>
      </c>
      <c r="O1935" s="11">
        <v>6</v>
      </c>
      <c r="P1935" s="11">
        <v>4</v>
      </c>
      <c r="Q1935" s="11">
        <v>8</v>
      </c>
      <c r="R1935" s="11">
        <v>16</v>
      </c>
      <c r="S19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1935" s="25" t="str" cm="1">
        <f t="array" ref="T19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35">
        <v>1</v>
      </c>
      <c r="V1935">
        <v>1</v>
      </c>
      <c r="W1935">
        <v>0</v>
      </c>
      <c r="X1935">
        <v>3</v>
      </c>
      <c r="Y1935">
        <v>7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3</v>
      </c>
      <c r="AG1935">
        <v>11</v>
      </c>
      <c r="AH1935">
        <v>0</v>
      </c>
    </row>
    <row r="1936" spans="2:34" x14ac:dyDescent="0.3">
      <c r="B1936">
        <v>1399</v>
      </c>
      <c r="C1936">
        <v>1958</v>
      </c>
      <c r="D1936" s="12">
        <f>2026-marketing_campaign4[[#This Row],[Year_Birth]]</f>
        <v>68</v>
      </c>
      <c r="E1936" s="12" t="str" cm="1">
        <f t="array" ref="E19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36" s="12" t="s">
        <v>29</v>
      </c>
      <c r="G1936" s="12" t="s">
        <v>33</v>
      </c>
      <c r="H1936" s="11">
        <v>72905</v>
      </c>
      <c r="I1936">
        <v>0</v>
      </c>
      <c r="J1936">
        <v>0</v>
      </c>
      <c r="K1936" s="1">
        <v>41660</v>
      </c>
      <c r="L1936">
        <v>52</v>
      </c>
      <c r="M1936" s="11">
        <v>407</v>
      </c>
      <c r="N1936" s="11">
        <v>114</v>
      </c>
      <c r="O1936" s="11">
        <v>445</v>
      </c>
      <c r="P1936" s="11">
        <v>181</v>
      </c>
      <c r="Q1936" s="11">
        <v>165</v>
      </c>
      <c r="R1936" s="11">
        <v>203</v>
      </c>
      <c r="S19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1515</v>
      </c>
      <c r="T1936" s="25" t="str" cm="1">
        <f t="array" ref="T19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936">
        <v>1</v>
      </c>
      <c r="V1936">
        <v>3</v>
      </c>
      <c r="W1936">
        <v>7</v>
      </c>
      <c r="X1936">
        <v>9</v>
      </c>
      <c r="Y1936">
        <v>1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3</v>
      </c>
      <c r="AG1936">
        <v>11</v>
      </c>
      <c r="AH1936">
        <v>0</v>
      </c>
    </row>
    <row r="1937" spans="2:34" x14ac:dyDescent="0.3">
      <c r="B1937">
        <v>1570</v>
      </c>
      <c r="C1937">
        <v>1951</v>
      </c>
      <c r="D1937" s="12">
        <f>2026-marketing_campaign4[[#This Row],[Year_Birth]]</f>
        <v>75</v>
      </c>
      <c r="E1937" s="12" t="str" cm="1">
        <f t="array" ref="E19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37" s="12" t="s">
        <v>32</v>
      </c>
      <c r="G1937" s="12" t="s">
        <v>31</v>
      </c>
      <c r="H1937" s="11">
        <v>69702</v>
      </c>
      <c r="I1937">
        <v>0</v>
      </c>
      <c r="J1937">
        <v>1</v>
      </c>
      <c r="K1937" s="1">
        <v>41324</v>
      </c>
      <c r="L1937">
        <v>8</v>
      </c>
      <c r="M1937" s="11">
        <v>664</v>
      </c>
      <c r="N1937" s="11">
        <v>9</v>
      </c>
      <c r="O1937" s="11">
        <v>240</v>
      </c>
      <c r="P1937" s="11">
        <v>50</v>
      </c>
      <c r="Q1937" s="11">
        <v>19</v>
      </c>
      <c r="R1937" s="11">
        <v>57</v>
      </c>
      <c r="S19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1039</v>
      </c>
      <c r="T1937" s="25" t="str" cm="1">
        <f t="array" ref="T19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37">
        <v>2</v>
      </c>
      <c r="V1937">
        <v>7</v>
      </c>
      <c r="W1937">
        <v>7</v>
      </c>
      <c r="X1937">
        <v>10</v>
      </c>
      <c r="Y1937">
        <v>4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3</v>
      </c>
      <c r="AG1937">
        <v>11</v>
      </c>
      <c r="AH1937">
        <v>0</v>
      </c>
    </row>
    <row r="1938" spans="2:34" x14ac:dyDescent="0.3">
      <c r="B1938">
        <v>3426</v>
      </c>
      <c r="C1938">
        <v>1975</v>
      </c>
      <c r="D1938" s="12">
        <f>2026-marketing_campaign4[[#This Row],[Year_Birth]]</f>
        <v>51</v>
      </c>
      <c r="E1938" s="12" t="str" cm="1">
        <f t="array" ref="E19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38" s="12" t="s">
        <v>29</v>
      </c>
      <c r="G1938" s="12" t="s">
        <v>35</v>
      </c>
      <c r="H1938" s="11">
        <v>70300</v>
      </c>
      <c r="I1938">
        <v>1</v>
      </c>
      <c r="J1938">
        <v>0</v>
      </c>
      <c r="K1938" s="1">
        <v>41470</v>
      </c>
      <c r="L1938">
        <v>89</v>
      </c>
      <c r="M1938" s="11">
        <v>1045</v>
      </c>
      <c r="N1938" s="11">
        <v>61</v>
      </c>
      <c r="O1938" s="11">
        <v>338</v>
      </c>
      <c r="P1938" s="11">
        <v>60</v>
      </c>
      <c r="Q1938" s="11">
        <v>46</v>
      </c>
      <c r="R1938" s="11">
        <v>46</v>
      </c>
      <c r="S19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1596</v>
      </c>
      <c r="T1938" s="25" t="str" cm="1">
        <f t="array" ref="T19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938">
        <v>3</v>
      </c>
      <c r="V1938">
        <v>5</v>
      </c>
      <c r="W1938">
        <v>5</v>
      </c>
      <c r="X1938">
        <v>13</v>
      </c>
      <c r="Y1938">
        <v>8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3</v>
      </c>
      <c r="AG1938">
        <v>11</v>
      </c>
      <c r="AH1938">
        <v>0</v>
      </c>
    </row>
    <row r="1939" spans="2:34" x14ac:dyDescent="0.3">
      <c r="B1939">
        <v>5180</v>
      </c>
      <c r="C1939">
        <v>1968</v>
      </c>
      <c r="D1939" s="12">
        <f>2026-marketing_campaign4[[#This Row],[Year_Birth]]</f>
        <v>58</v>
      </c>
      <c r="E1939" s="12" t="str" cm="1">
        <f t="array" ref="E19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39" s="12" t="s">
        <v>32</v>
      </c>
      <c r="G1939" s="12" t="s">
        <v>35</v>
      </c>
      <c r="H1939" s="11">
        <v>50616</v>
      </c>
      <c r="I1939">
        <v>0</v>
      </c>
      <c r="J1939">
        <v>1</v>
      </c>
      <c r="K1939" s="1">
        <v>41747</v>
      </c>
      <c r="L1939">
        <v>56</v>
      </c>
      <c r="M1939" s="11">
        <v>128</v>
      </c>
      <c r="N1939" s="11">
        <v>0</v>
      </c>
      <c r="O1939" s="11">
        <v>16</v>
      </c>
      <c r="P1939" s="11">
        <v>0</v>
      </c>
      <c r="Q1939" s="11">
        <v>1</v>
      </c>
      <c r="R1939" s="11">
        <v>4</v>
      </c>
      <c r="S19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149</v>
      </c>
      <c r="T1939" s="25" t="str" cm="1">
        <f t="array" ref="T19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39">
        <v>2</v>
      </c>
      <c r="V1939">
        <v>4</v>
      </c>
      <c r="W1939">
        <v>0</v>
      </c>
      <c r="X1939">
        <v>4</v>
      </c>
      <c r="Y1939">
        <v>7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3</v>
      </c>
      <c r="AG1939">
        <v>11</v>
      </c>
      <c r="AH1939">
        <v>0</v>
      </c>
    </row>
    <row r="1940" spans="2:34" x14ac:dyDescent="0.3">
      <c r="B1940">
        <v>6461</v>
      </c>
      <c r="C1940">
        <v>1969</v>
      </c>
      <c r="D1940" s="12">
        <f>2026-marketing_campaign4[[#This Row],[Year_Birth]]</f>
        <v>57</v>
      </c>
      <c r="E1940" s="12" t="str" cm="1">
        <f t="array" ref="E19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40" s="12" t="s">
        <v>34</v>
      </c>
      <c r="G1940" s="12" t="s">
        <v>30</v>
      </c>
      <c r="H1940" s="11">
        <v>62772</v>
      </c>
      <c r="I1940">
        <v>0</v>
      </c>
      <c r="J1940">
        <v>1</v>
      </c>
      <c r="K1940" s="1">
        <v>41413</v>
      </c>
      <c r="L1940">
        <v>74</v>
      </c>
      <c r="M1940" s="11">
        <v>581</v>
      </c>
      <c r="N1940" s="11">
        <v>49</v>
      </c>
      <c r="O1940" s="11">
        <v>157</v>
      </c>
      <c r="P1940" s="11">
        <v>43</v>
      </c>
      <c r="Q1940" s="11">
        <v>8</v>
      </c>
      <c r="R1940" s="11">
        <v>108</v>
      </c>
      <c r="S19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946</v>
      </c>
      <c r="T1940" s="25" t="str" cm="1">
        <f t="array" ref="T19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40">
        <v>1</v>
      </c>
      <c r="V1940">
        <v>5</v>
      </c>
      <c r="W1940">
        <v>6</v>
      </c>
      <c r="X1940">
        <v>11</v>
      </c>
      <c r="Y1940">
        <v>2</v>
      </c>
      <c r="Z1940">
        <v>0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3</v>
      </c>
      <c r="AG1940">
        <v>11</v>
      </c>
      <c r="AH1940">
        <v>0</v>
      </c>
    </row>
    <row r="1941" spans="2:34" x14ac:dyDescent="0.3">
      <c r="B1941">
        <v>7679</v>
      </c>
      <c r="C1941">
        <v>1985</v>
      </c>
      <c r="D1941" s="12">
        <f>2026-marketing_campaign4[[#This Row],[Year_Birth]]</f>
        <v>41</v>
      </c>
      <c r="E1941" s="12" t="str" cm="1">
        <f t="array" ref="E19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41" s="12" t="s">
        <v>32</v>
      </c>
      <c r="G1941" s="12" t="s">
        <v>30</v>
      </c>
      <c r="H1941" s="11">
        <v>30298</v>
      </c>
      <c r="I1941">
        <v>0</v>
      </c>
      <c r="J1941">
        <v>0</v>
      </c>
      <c r="K1941" s="1">
        <v>41778</v>
      </c>
      <c r="L1941">
        <v>48</v>
      </c>
      <c r="M1941" s="11">
        <v>6</v>
      </c>
      <c r="N1941" s="11">
        <v>3</v>
      </c>
      <c r="O1941" s="11">
        <v>12</v>
      </c>
      <c r="P1941" s="11">
        <v>6</v>
      </c>
      <c r="Q1941" s="11">
        <v>1</v>
      </c>
      <c r="R1941" s="11">
        <v>0</v>
      </c>
      <c r="S19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</v>
      </c>
      <c r="T1941" s="25" t="str" cm="1">
        <f t="array" ref="T19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41">
        <v>1</v>
      </c>
      <c r="V1941">
        <v>1</v>
      </c>
      <c r="W1941">
        <v>1</v>
      </c>
      <c r="X1941">
        <v>3</v>
      </c>
      <c r="Y1941">
        <v>3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3</v>
      </c>
      <c r="AG1941">
        <v>11</v>
      </c>
      <c r="AH1941">
        <v>0</v>
      </c>
    </row>
    <row r="1942" spans="2:34" x14ac:dyDescent="0.3">
      <c r="B1942">
        <v>10702</v>
      </c>
      <c r="C1942">
        <v>1984</v>
      </c>
      <c r="D1942" s="12">
        <f>2026-marketing_campaign4[[#This Row],[Year_Birth]]</f>
        <v>42</v>
      </c>
      <c r="E1942" s="12" t="str" cm="1">
        <f t="array" ref="E19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42" s="12" t="s">
        <v>29</v>
      </c>
      <c r="G1942" s="12" t="s">
        <v>30</v>
      </c>
      <c r="H1942" s="11">
        <v>52413</v>
      </c>
      <c r="I1942">
        <v>1</v>
      </c>
      <c r="J1942">
        <v>0</v>
      </c>
      <c r="K1942" s="1">
        <v>41216</v>
      </c>
      <c r="L1942">
        <v>67</v>
      </c>
      <c r="M1942" s="11">
        <v>185</v>
      </c>
      <c r="N1942" s="11">
        <v>8</v>
      </c>
      <c r="O1942" s="11">
        <v>133</v>
      </c>
      <c r="P1942" s="11">
        <v>56</v>
      </c>
      <c r="Q1942" s="11">
        <v>56</v>
      </c>
      <c r="R1942" s="11">
        <v>12</v>
      </c>
      <c r="S19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450</v>
      </c>
      <c r="T1942" s="25" t="str" cm="1">
        <f t="array" ref="T19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42">
        <v>2</v>
      </c>
      <c r="V1942">
        <v>7</v>
      </c>
      <c r="W1942">
        <v>1</v>
      </c>
      <c r="X1942">
        <v>7</v>
      </c>
      <c r="Y1942">
        <v>7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3</v>
      </c>
      <c r="AG1942">
        <v>11</v>
      </c>
      <c r="AH1942">
        <v>0</v>
      </c>
    </row>
    <row r="1943" spans="2:34" x14ac:dyDescent="0.3">
      <c r="B1943">
        <v>7505</v>
      </c>
      <c r="C1943">
        <v>1957</v>
      </c>
      <c r="D1943" s="12">
        <f>2026-marketing_campaign4[[#This Row],[Year_Birth]]</f>
        <v>69</v>
      </c>
      <c r="E1943" s="12" t="str" cm="1">
        <f t="array" ref="E19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43" s="12" t="s">
        <v>32</v>
      </c>
      <c r="G1943" s="12" t="s">
        <v>33</v>
      </c>
      <c r="H1943" s="11">
        <v>44155</v>
      </c>
      <c r="I1943">
        <v>1</v>
      </c>
      <c r="J1943">
        <v>1</v>
      </c>
      <c r="K1943" s="1">
        <v>41658</v>
      </c>
      <c r="L1943">
        <v>24</v>
      </c>
      <c r="M1943" s="11">
        <v>22</v>
      </c>
      <c r="N1943" s="11">
        <v>1</v>
      </c>
      <c r="O1943" s="11">
        <v>9</v>
      </c>
      <c r="P1943" s="11">
        <v>0</v>
      </c>
      <c r="Q1943" s="11">
        <v>0</v>
      </c>
      <c r="R1943" s="11">
        <v>14</v>
      </c>
      <c r="S19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1943" s="25" t="str" cm="1">
        <f t="array" ref="T19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43">
        <v>1</v>
      </c>
      <c r="V1943">
        <v>1</v>
      </c>
      <c r="W1943">
        <v>1</v>
      </c>
      <c r="X1943">
        <v>2</v>
      </c>
      <c r="Y1943">
        <v>4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3</v>
      </c>
      <c r="AG1943">
        <v>11</v>
      </c>
      <c r="AH1943">
        <v>0</v>
      </c>
    </row>
    <row r="1944" spans="2:34" x14ac:dyDescent="0.3">
      <c r="B1944">
        <v>10858</v>
      </c>
      <c r="C1944">
        <v>1975</v>
      </c>
      <c r="D1944" s="12">
        <f>2026-marketing_campaign4[[#This Row],[Year_Birth]]</f>
        <v>51</v>
      </c>
      <c r="E1944" s="12" t="str" cm="1">
        <f t="array" ref="E19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44" s="12" t="s">
        <v>29</v>
      </c>
      <c r="G1944" s="12" t="s">
        <v>31</v>
      </c>
      <c r="H1944" s="11">
        <v>76532</v>
      </c>
      <c r="I1944">
        <v>1</v>
      </c>
      <c r="J1944">
        <v>1</v>
      </c>
      <c r="K1944" s="1">
        <v>41526</v>
      </c>
      <c r="L1944">
        <v>38</v>
      </c>
      <c r="M1944" s="11">
        <v>355</v>
      </c>
      <c r="N1944" s="11">
        <v>30</v>
      </c>
      <c r="O1944" s="11">
        <v>177</v>
      </c>
      <c r="P1944" s="11">
        <v>90</v>
      </c>
      <c r="Q1944" s="11">
        <v>138</v>
      </c>
      <c r="R1944" s="11">
        <v>30</v>
      </c>
      <c r="S19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820</v>
      </c>
      <c r="T1944" s="25" t="str" cm="1">
        <f t="array" ref="T19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44">
        <v>4</v>
      </c>
      <c r="V1944">
        <v>9</v>
      </c>
      <c r="W1944">
        <v>5</v>
      </c>
      <c r="X1944">
        <v>7</v>
      </c>
      <c r="Y1944">
        <v>5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3</v>
      </c>
      <c r="AG1944">
        <v>11</v>
      </c>
      <c r="AH1944">
        <v>0</v>
      </c>
    </row>
    <row r="1945" spans="2:34" x14ac:dyDescent="0.3">
      <c r="B1945">
        <v>2961</v>
      </c>
      <c r="C1945">
        <v>1982</v>
      </c>
      <c r="D1945" s="12">
        <f>2026-marketing_campaign4[[#This Row],[Year_Birth]]</f>
        <v>44</v>
      </c>
      <c r="E1945" s="12" t="str" cm="1">
        <f t="array" ref="E19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45" s="12" t="s">
        <v>29</v>
      </c>
      <c r="G1945" s="12" t="s">
        <v>33</v>
      </c>
      <c r="H1945" s="11">
        <v>42081</v>
      </c>
      <c r="I1945">
        <v>1</v>
      </c>
      <c r="J1945">
        <v>0</v>
      </c>
      <c r="K1945" s="1">
        <v>41331</v>
      </c>
      <c r="L1945">
        <v>86</v>
      </c>
      <c r="M1945" s="11">
        <v>175</v>
      </c>
      <c r="N1945" s="11">
        <v>10</v>
      </c>
      <c r="O1945" s="11">
        <v>110</v>
      </c>
      <c r="P1945" s="11">
        <v>54</v>
      </c>
      <c r="Q1945" s="11">
        <v>6</v>
      </c>
      <c r="R1945" s="11">
        <v>27</v>
      </c>
      <c r="S19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382</v>
      </c>
      <c r="T1945" s="25" t="str" cm="1">
        <f t="array" ref="T19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45">
        <v>2</v>
      </c>
      <c r="V1945">
        <v>6</v>
      </c>
      <c r="W1945">
        <v>3</v>
      </c>
      <c r="X1945">
        <v>4</v>
      </c>
      <c r="Y1945">
        <v>6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3</v>
      </c>
      <c r="AG1945">
        <v>11</v>
      </c>
      <c r="AH1945">
        <v>0</v>
      </c>
    </row>
    <row r="1946" spans="2:34" x14ac:dyDescent="0.3">
      <c r="B1946">
        <v>2747</v>
      </c>
      <c r="C1946">
        <v>1988</v>
      </c>
      <c r="D1946" s="12">
        <f>2026-marketing_campaign4[[#This Row],[Year_Birth]]</f>
        <v>38</v>
      </c>
      <c r="E1946" s="12" t="str" cm="1">
        <f t="array" ref="E19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46" s="12" t="s">
        <v>32</v>
      </c>
      <c r="G1946" s="12" t="s">
        <v>33</v>
      </c>
      <c r="H1946" s="11">
        <v>67546</v>
      </c>
      <c r="I1946">
        <v>0</v>
      </c>
      <c r="J1946">
        <v>0</v>
      </c>
      <c r="K1946" s="1">
        <v>41152</v>
      </c>
      <c r="L1946">
        <v>90</v>
      </c>
      <c r="M1946" s="11">
        <v>864</v>
      </c>
      <c r="N1946" s="11">
        <v>134</v>
      </c>
      <c r="O1946" s="11">
        <v>768</v>
      </c>
      <c r="P1946" s="11">
        <v>150</v>
      </c>
      <c r="Q1946" s="11">
        <v>38</v>
      </c>
      <c r="R1946" s="11">
        <v>172</v>
      </c>
      <c r="S19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2126</v>
      </c>
      <c r="T1946" s="25" t="str" cm="1">
        <f t="array" ref="T19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946">
        <v>1</v>
      </c>
      <c r="V1946">
        <v>4</v>
      </c>
      <c r="W1946">
        <v>10</v>
      </c>
      <c r="X1946">
        <v>5</v>
      </c>
      <c r="Y1946">
        <v>3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3</v>
      </c>
      <c r="AG1946">
        <v>11</v>
      </c>
      <c r="AH1946">
        <v>0</v>
      </c>
    </row>
    <row r="1947" spans="2:34" x14ac:dyDescent="0.3">
      <c r="B1947">
        <v>3010</v>
      </c>
      <c r="C1947">
        <v>1989</v>
      </c>
      <c r="D1947" s="12">
        <f>2026-marketing_campaign4[[#This Row],[Year_Birth]]</f>
        <v>37</v>
      </c>
      <c r="E1947" s="12" t="str" cm="1">
        <f t="array" ref="E19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47" s="12" t="s">
        <v>34</v>
      </c>
      <c r="G1947" s="12" t="s">
        <v>31</v>
      </c>
      <c r="H1947" s="11">
        <v>88420</v>
      </c>
      <c r="I1947">
        <v>0</v>
      </c>
      <c r="J1947">
        <v>0</v>
      </c>
      <c r="K1947" s="1">
        <v>41761</v>
      </c>
      <c r="L1947">
        <v>87</v>
      </c>
      <c r="M1947" s="11">
        <v>957</v>
      </c>
      <c r="N1947" s="11">
        <v>153</v>
      </c>
      <c r="O1947" s="11">
        <v>612</v>
      </c>
      <c r="P1947" s="11">
        <v>99</v>
      </c>
      <c r="Q1947" s="11">
        <v>95</v>
      </c>
      <c r="R1947" s="11">
        <v>153</v>
      </c>
      <c r="S19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2069</v>
      </c>
      <c r="T1947" s="25" t="str" cm="1">
        <f t="array" ref="T19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1947">
        <v>1</v>
      </c>
      <c r="V1947">
        <v>4</v>
      </c>
      <c r="W1947">
        <v>7</v>
      </c>
      <c r="X1947">
        <v>8</v>
      </c>
      <c r="Y1947">
        <v>1</v>
      </c>
      <c r="Z1947">
        <v>1</v>
      </c>
      <c r="AA1947">
        <v>0</v>
      </c>
      <c r="AB1947">
        <v>1</v>
      </c>
      <c r="AC1947">
        <v>1</v>
      </c>
      <c r="AD1947">
        <v>0</v>
      </c>
      <c r="AE1947">
        <v>0</v>
      </c>
      <c r="AF1947">
        <v>3</v>
      </c>
      <c r="AG1947">
        <v>11</v>
      </c>
      <c r="AH1947">
        <v>0</v>
      </c>
    </row>
    <row r="1948" spans="2:34" x14ac:dyDescent="0.3">
      <c r="B1948">
        <v>5790</v>
      </c>
      <c r="C1948">
        <v>1985</v>
      </c>
      <c r="D1948" s="12">
        <f>2026-marketing_campaign4[[#This Row],[Year_Birth]]</f>
        <v>41</v>
      </c>
      <c r="E1948" s="12" t="str" cm="1">
        <f t="array" ref="E19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48" s="12" t="s">
        <v>29</v>
      </c>
      <c r="G1948" s="12" t="s">
        <v>33</v>
      </c>
      <c r="H1948" s="11">
        <v>31158</v>
      </c>
      <c r="I1948">
        <v>1</v>
      </c>
      <c r="J1948">
        <v>0</v>
      </c>
      <c r="K1948" s="1">
        <v>41301</v>
      </c>
      <c r="L1948">
        <v>62</v>
      </c>
      <c r="M1948" s="11">
        <v>25</v>
      </c>
      <c r="N1948" s="11">
        <v>6</v>
      </c>
      <c r="O1948" s="11">
        <v>16</v>
      </c>
      <c r="P1948" s="11">
        <v>20</v>
      </c>
      <c r="Q1948" s="11">
        <v>0</v>
      </c>
      <c r="R1948" s="11">
        <v>5</v>
      </c>
      <c r="S19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</v>
      </c>
      <c r="T1948" s="25" t="str" cm="1">
        <f t="array" ref="T19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48">
        <v>2</v>
      </c>
      <c r="V1948">
        <v>2</v>
      </c>
      <c r="W1948">
        <v>0</v>
      </c>
      <c r="X1948">
        <v>3</v>
      </c>
      <c r="Y1948">
        <v>8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3</v>
      </c>
      <c r="AG1948">
        <v>11</v>
      </c>
      <c r="AH1948">
        <v>0</v>
      </c>
    </row>
    <row r="1949" spans="2:34" x14ac:dyDescent="0.3">
      <c r="B1949">
        <v>6892</v>
      </c>
      <c r="C1949">
        <v>1968</v>
      </c>
      <c r="D1949" s="12">
        <f>2026-marketing_campaign4[[#This Row],[Year_Birth]]</f>
        <v>58</v>
      </c>
      <c r="E1949" s="12" t="str" cm="1">
        <f t="array" ref="E19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49" s="12" t="s">
        <v>29</v>
      </c>
      <c r="G1949" s="12" t="s">
        <v>35</v>
      </c>
      <c r="H1949" s="11">
        <v>61671</v>
      </c>
      <c r="I1949">
        <v>0</v>
      </c>
      <c r="J1949">
        <v>1</v>
      </c>
      <c r="K1949" s="1">
        <v>41793</v>
      </c>
      <c r="L1949">
        <v>23</v>
      </c>
      <c r="M1949" s="11">
        <v>641</v>
      </c>
      <c r="N1949" s="11">
        <v>7</v>
      </c>
      <c r="O1949" s="11">
        <v>56</v>
      </c>
      <c r="P1949" s="11">
        <v>0</v>
      </c>
      <c r="Q1949" s="11">
        <v>0</v>
      </c>
      <c r="R1949" s="11">
        <v>28</v>
      </c>
      <c r="S19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732</v>
      </c>
      <c r="T1949" s="25" t="str" cm="1">
        <f t="array" ref="T19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949">
        <v>8</v>
      </c>
      <c r="V1949">
        <v>10</v>
      </c>
      <c r="W1949">
        <v>4</v>
      </c>
      <c r="X1949">
        <v>6</v>
      </c>
      <c r="Y1949">
        <v>8</v>
      </c>
      <c r="Z1949">
        <v>0</v>
      </c>
      <c r="AA1949">
        <v>1</v>
      </c>
      <c r="AB1949">
        <v>0</v>
      </c>
      <c r="AC1949">
        <v>1</v>
      </c>
      <c r="AD1949">
        <v>0</v>
      </c>
      <c r="AE1949">
        <v>0</v>
      </c>
      <c r="AF1949">
        <v>3</v>
      </c>
      <c r="AG1949">
        <v>11</v>
      </c>
      <c r="AH1949">
        <v>0</v>
      </c>
    </row>
    <row r="1950" spans="2:34" x14ac:dyDescent="0.3">
      <c r="B1950">
        <v>1743</v>
      </c>
      <c r="C1950">
        <v>1974</v>
      </c>
      <c r="D1950" s="12">
        <f>2026-marketing_campaign4[[#This Row],[Year_Birth]]</f>
        <v>52</v>
      </c>
      <c r="E1950" s="12" t="str" cm="1">
        <f t="array" ref="E19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50" s="12" t="s">
        <v>29</v>
      </c>
      <c r="G1950" s="12" t="s">
        <v>30</v>
      </c>
      <c r="H1950" s="11">
        <v>69719</v>
      </c>
      <c r="I1950">
        <v>0</v>
      </c>
      <c r="J1950">
        <v>0</v>
      </c>
      <c r="K1950" s="1">
        <v>41785</v>
      </c>
      <c r="L1950">
        <v>99</v>
      </c>
      <c r="M1950" s="11">
        <v>273</v>
      </c>
      <c r="N1950" s="11">
        <v>86</v>
      </c>
      <c r="O1950" s="11">
        <v>208</v>
      </c>
      <c r="P1950" s="11">
        <v>177</v>
      </c>
      <c r="Q1950" s="11">
        <v>14</v>
      </c>
      <c r="R1950" s="11">
        <v>43</v>
      </c>
      <c r="S19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801</v>
      </c>
      <c r="T1950" s="25" t="str" cm="1">
        <f t="array" ref="T19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50">
        <v>1</v>
      </c>
      <c r="V1950">
        <v>2</v>
      </c>
      <c r="W1950">
        <v>3</v>
      </c>
      <c r="X1950">
        <v>5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3</v>
      </c>
      <c r="AG1950">
        <v>11</v>
      </c>
      <c r="AH1950">
        <v>0</v>
      </c>
    </row>
    <row r="1951" spans="2:34" x14ac:dyDescent="0.3">
      <c r="B1951">
        <v>3578</v>
      </c>
      <c r="C1951">
        <v>1949</v>
      </c>
      <c r="D1951" s="12">
        <f>2026-marketing_campaign4[[#This Row],[Year_Birth]]</f>
        <v>77</v>
      </c>
      <c r="E1951" s="12" t="str" cm="1">
        <f t="array" ref="E19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51" s="12" t="s">
        <v>29</v>
      </c>
      <c r="G1951" s="12" t="s">
        <v>35</v>
      </c>
      <c r="H1951" s="11">
        <v>49160</v>
      </c>
      <c r="I1951">
        <v>0</v>
      </c>
      <c r="J1951">
        <v>1</v>
      </c>
      <c r="K1951" s="1">
        <v>41567</v>
      </c>
      <c r="L1951">
        <v>29</v>
      </c>
      <c r="M1951" s="11">
        <v>122</v>
      </c>
      <c r="N1951" s="11">
        <v>21</v>
      </c>
      <c r="O1951" s="11">
        <v>43</v>
      </c>
      <c r="P1951" s="11">
        <v>25</v>
      </c>
      <c r="Q1951" s="11">
        <v>10</v>
      </c>
      <c r="R1951" s="11">
        <v>15</v>
      </c>
      <c r="S19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236</v>
      </c>
      <c r="T1951" s="25" t="str" cm="1">
        <f t="array" ref="T19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51">
        <v>2</v>
      </c>
      <c r="V1951">
        <v>3</v>
      </c>
      <c r="W1951">
        <v>1</v>
      </c>
      <c r="X1951">
        <v>6</v>
      </c>
      <c r="Y1951">
        <v>6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3</v>
      </c>
      <c r="AG1951">
        <v>11</v>
      </c>
      <c r="AH1951">
        <v>0</v>
      </c>
    </row>
    <row r="1952" spans="2:34" x14ac:dyDescent="0.3">
      <c r="B1952">
        <v>8462</v>
      </c>
      <c r="C1952">
        <v>1978</v>
      </c>
      <c r="D1952" s="12">
        <f>2026-marketing_campaign4[[#This Row],[Year_Birth]]</f>
        <v>48</v>
      </c>
      <c r="E1952" s="12" t="str" cm="1">
        <f t="array" ref="E19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52" s="12" t="s">
        <v>36</v>
      </c>
      <c r="G1952" s="12" t="s">
        <v>31</v>
      </c>
      <c r="H1952" s="11">
        <v>24882</v>
      </c>
      <c r="I1952">
        <v>1</v>
      </c>
      <c r="J1952">
        <v>0</v>
      </c>
      <c r="K1952" s="1">
        <v>41161</v>
      </c>
      <c r="L1952">
        <v>52</v>
      </c>
      <c r="M1952" s="11">
        <v>1</v>
      </c>
      <c r="N1952" s="11">
        <v>4</v>
      </c>
      <c r="O1952" s="11">
        <v>10</v>
      </c>
      <c r="P1952" s="11">
        <v>29</v>
      </c>
      <c r="Q1952" s="11">
        <v>0</v>
      </c>
      <c r="R1952" s="11">
        <v>36</v>
      </c>
      <c r="S19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80</v>
      </c>
      <c r="T1952" s="25" t="str" cm="1">
        <f t="array" ref="T19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52">
        <v>1</v>
      </c>
      <c r="V1952">
        <v>1</v>
      </c>
      <c r="W1952">
        <v>1</v>
      </c>
      <c r="X1952">
        <v>2</v>
      </c>
      <c r="Y1952">
        <v>6</v>
      </c>
      <c r="Z1952">
        <v>1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3</v>
      </c>
      <c r="AG1952">
        <v>11</v>
      </c>
      <c r="AH1952">
        <v>0</v>
      </c>
    </row>
    <row r="1953" spans="2:34" x14ac:dyDescent="0.3">
      <c r="B1953">
        <v>5558</v>
      </c>
      <c r="C1953">
        <v>1954</v>
      </c>
      <c r="D1953" s="12">
        <f>2026-marketing_campaign4[[#This Row],[Year_Birth]]</f>
        <v>72</v>
      </c>
      <c r="E1953" s="12" t="str" cm="1">
        <f t="array" ref="E19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53" s="12" t="s">
        <v>32</v>
      </c>
      <c r="G1953" s="12" t="s">
        <v>30</v>
      </c>
      <c r="H1953" s="11">
        <v>90933</v>
      </c>
      <c r="I1953">
        <v>0</v>
      </c>
      <c r="J1953">
        <v>0</v>
      </c>
      <c r="K1953" s="1">
        <v>41729</v>
      </c>
      <c r="L1953">
        <v>90</v>
      </c>
      <c r="M1953" s="11">
        <v>1020</v>
      </c>
      <c r="N1953" s="11">
        <v>31</v>
      </c>
      <c r="O1953" s="11">
        <v>430</v>
      </c>
      <c r="P1953" s="11">
        <v>62</v>
      </c>
      <c r="Q1953" s="11">
        <v>63</v>
      </c>
      <c r="R1953" s="11">
        <v>79</v>
      </c>
      <c r="S19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1685</v>
      </c>
      <c r="T1953" s="25" t="str" cm="1">
        <f t="array" ref="T19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953">
        <v>1</v>
      </c>
      <c r="V1953">
        <v>4</v>
      </c>
      <c r="W1953">
        <v>6</v>
      </c>
      <c r="X1953">
        <v>4</v>
      </c>
      <c r="Y1953">
        <v>1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3</v>
      </c>
      <c r="AG1953">
        <v>11</v>
      </c>
      <c r="AH1953">
        <v>0</v>
      </c>
    </row>
    <row r="1954" spans="2:34" x14ac:dyDescent="0.3">
      <c r="B1954">
        <v>4619</v>
      </c>
      <c r="C1954">
        <v>1945</v>
      </c>
      <c r="D1954" s="12">
        <f>2026-marketing_campaign4[[#This Row],[Year_Birth]]</f>
        <v>81</v>
      </c>
      <c r="E1954" s="12" t="str" cm="1">
        <f t="array" ref="E19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954" s="12" t="s">
        <v>32</v>
      </c>
      <c r="G1954" s="12" t="s">
        <v>30</v>
      </c>
      <c r="H1954" s="11">
        <v>113734</v>
      </c>
      <c r="I1954">
        <v>0</v>
      </c>
      <c r="J1954">
        <v>0</v>
      </c>
      <c r="K1954" s="1">
        <v>41787</v>
      </c>
      <c r="L1954">
        <v>9</v>
      </c>
      <c r="M1954" s="11">
        <v>6</v>
      </c>
      <c r="N1954" s="11">
        <v>2</v>
      </c>
      <c r="O1954" s="11">
        <v>3</v>
      </c>
      <c r="P1954" s="11">
        <v>1</v>
      </c>
      <c r="Q1954" s="11">
        <v>262</v>
      </c>
      <c r="R1954" s="11">
        <v>3</v>
      </c>
      <c r="S19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277</v>
      </c>
      <c r="T1954" s="25" t="str" cm="1">
        <f t="array" ref="T19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54">
        <v>0</v>
      </c>
      <c r="V1954">
        <v>27</v>
      </c>
      <c r="W1954">
        <v>0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3</v>
      </c>
      <c r="AG1954">
        <v>11</v>
      </c>
      <c r="AH1954">
        <v>0</v>
      </c>
    </row>
    <row r="1955" spans="2:34" x14ac:dyDescent="0.3">
      <c r="B1955">
        <v>8780</v>
      </c>
      <c r="C1955">
        <v>1950</v>
      </c>
      <c r="D1955" s="12">
        <f>2026-marketing_campaign4[[#This Row],[Year_Birth]]</f>
        <v>76</v>
      </c>
      <c r="E1955" s="12" t="str" cm="1">
        <f t="array" ref="E19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55" s="12" t="s">
        <v>32</v>
      </c>
      <c r="G1955" s="12" t="s">
        <v>31</v>
      </c>
      <c r="H1955" s="11">
        <v>59292</v>
      </c>
      <c r="I1955">
        <v>0</v>
      </c>
      <c r="J1955">
        <v>1</v>
      </c>
      <c r="K1955" s="1">
        <v>41438</v>
      </c>
      <c r="L1955">
        <v>71</v>
      </c>
      <c r="M1955" s="11">
        <v>378</v>
      </c>
      <c r="N1955" s="11">
        <v>14</v>
      </c>
      <c r="O1955" s="11">
        <v>68</v>
      </c>
      <c r="P1955" s="11">
        <v>19</v>
      </c>
      <c r="Q1955" s="11">
        <v>14</v>
      </c>
      <c r="R1955" s="11">
        <v>14</v>
      </c>
      <c r="S19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507</v>
      </c>
      <c r="T1955" s="25" t="str" cm="1">
        <f t="array" ref="T19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955">
        <v>2</v>
      </c>
      <c r="V1955">
        <v>3</v>
      </c>
      <c r="W1955">
        <v>5</v>
      </c>
      <c r="X1955">
        <v>8</v>
      </c>
      <c r="Y1955">
        <v>3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3</v>
      </c>
      <c r="AG1955">
        <v>11</v>
      </c>
      <c r="AH1955">
        <v>0</v>
      </c>
    </row>
    <row r="1956" spans="2:34" x14ac:dyDescent="0.3">
      <c r="B1956">
        <v>10789</v>
      </c>
      <c r="C1956">
        <v>1964</v>
      </c>
      <c r="D1956" s="12">
        <f>2026-marketing_campaign4[[#This Row],[Year_Birth]]</f>
        <v>62</v>
      </c>
      <c r="E1956" s="12" t="str" cm="1">
        <f t="array" ref="E19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56" s="12" t="s">
        <v>32</v>
      </c>
      <c r="G1956" s="12" t="s">
        <v>33</v>
      </c>
      <c r="H1956" s="11">
        <v>45759</v>
      </c>
      <c r="I1956">
        <v>1</v>
      </c>
      <c r="J1956">
        <v>1</v>
      </c>
      <c r="K1956" s="1">
        <v>41328</v>
      </c>
      <c r="L1956">
        <v>13</v>
      </c>
      <c r="M1956" s="11">
        <v>42</v>
      </c>
      <c r="N1956" s="11">
        <v>1</v>
      </c>
      <c r="O1956" s="11">
        <v>18</v>
      </c>
      <c r="P1956" s="11">
        <v>3</v>
      </c>
      <c r="Q1956" s="11">
        <v>0</v>
      </c>
      <c r="R1956" s="11">
        <v>4</v>
      </c>
      <c r="S19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1956" s="25" t="str" cm="1">
        <f t="array" ref="T19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56">
        <v>2</v>
      </c>
      <c r="V1956">
        <v>2</v>
      </c>
      <c r="W1956">
        <v>0</v>
      </c>
      <c r="X1956">
        <v>3</v>
      </c>
      <c r="Y1956">
        <v>7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3</v>
      </c>
      <c r="AG1956">
        <v>11</v>
      </c>
      <c r="AH1956">
        <v>0</v>
      </c>
    </row>
    <row r="1957" spans="2:34" x14ac:dyDescent="0.3">
      <c r="B1957">
        <v>10779</v>
      </c>
      <c r="C1957">
        <v>1983</v>
      </c>
      <c r="D1957" s="12">
        <f>2026-marketing_campaign4[[#This Row],[Year_Birth]]</f>
        <v>43</v>
      </c>
      <c r="E1957" s="12" t="str" cm="1">
        <f t="array" ref="E19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57" s="12" t="s">
        <v>29</v>
      </c>
      <c r="G1957" s="12" t="s">
        <v>30</v>
      </c>
      <c r="H1957" s="11">
        <v>22148</v>
      </c>
      <c r="I1957">
        <v>0</v>
      </c>
      <c r="J1957">
        <v>0</v>
      </c>
      <c r="K1957" s="1">
        <v>41742</v>
      </c>
      <c r="L1957">
        <v>16</v>
      </c>
      <c r="M1957" s="11">
        <v>15</v>
      </c>
      <c r="N1957" s="11">
        <v>5</v>
      </c>
      <c r="O1957" s="11">
        <v>14</v>
      </c>
      <c r="P1957" s="11">
        <v>0</v>
      </c>
      <c r="Q1957" s="11">
        <v>4</v>
      </c>
      <c r="R1957" s="11">
        <v>11</v>
      </c>
      <c r="S19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49</v>
      </c>
      <c r="T1957" s="25" t="str" cm="1">
        <f t="array" ref="T19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57">
        <v>1</v>
      </c>
      <c r="V1957">
        <v>1</v>
      </c>
      <c r="W1957">
        <v>0</v>
      </c>
      <c r="X1957">
        <v>3</v>
      </c>
      <c r="Y1957">
        <v>7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3</v>
      </c>
      <c r="AG1957">
        <v>11</v>
      </c>
      <c r="AH1957">
        <v>0</v>
      </c>
    </row>
    <row r="1958" spans="2:34" x14ac:dyDescent="0.3">
      <c r="B1958">
        <v>5896</v>
      </c>
      <c r="C1958">
        <v>1987</v>
      </c>
      <c r="D1958" s="12">
        <f>2026-marketing_campaign4[[#This Row],[Year_Birth]]</f>
        <v>39</v>
      </c>
      <c r="E1958" s="12" t="str" cm="1">
        <f t="array" ref="E19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58" s="12" t="s">
        <v>34</v>
      </c>
      <c r="G1958" s="12" t="s">
        <v>33</v>
      </c>
      <c r="H1958" s="11">
        <v>73395</v>
      </c>
      <c r="I1958">
        <v>0</v>
      </c>
      <c r="J1958">
        <v>0</v>
      </c>
      <c r="K1958" s="1">
        <v>41716</v>
      </c>
      <c r="L1958">
        <v>94</v>
      </c>
      <c r="M1958" s="11">
        <v>272</v>
      </c>
      <c r="N1958" s="11">
        <v>7</v>
      </c>
      <c r="O1958" s="11">
        <v>80</v>
      </c>
      <c r="P1958" s="11">
        <v>20</v>
      </c>
      <c r="Q1958" s="11">
        <v>7</v>
      </c>
      <c r="R1958" s="11">
        <v>11</v>
      </c>
      <c r="S19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397</v>
      </c>
      <c r="T1958" s="25" t="str" cm="1">
        <f t="array" ref="T19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58">
        <v>1</v>
      </c>
      <c r="V1958">
        <v>4</v>
      </c>
      <c r="W1958">
        <v>4</v>
      </c>
      <c r="X1958">
        <v>6</v>
      </c>
      <c r="Y1958">
        <v>2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3</v>
      </c>
      <c r="AG1958">
        <v>11</v>
      </c>
      <c r="AH1958">
        <v>0</v>
      </c>
    </row>
    <row r="1959" spans="2:34" x14ac:dyDescent="0.3">
      <c r="B1959">
        <v>2337</v>
      </c>
      <c r="C1959">
        <v>1971</v>
      </c>
      <c r="D1959" s="12">
        <f>2026-marketing_campaign4[[#This Row],[Year_Birth]]</f>
        <v>55</v>
      </c>
      <c r="E1959" s="12" t="str" cm="1">
        <f t="array" ref="E19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59" s="12" t="s">
        <v>29</v>
      </c>
      <c r="G1959" s="12" t="s">
        <v>35</v>
      </c>
      <c r="H1959" s="11">
        <v>29819</v>
      </c>
      <c r="I1959">
        <v>1</v>
      </c>
      <c r="J1959">
        <v>0</v>
      </c>
      <c r="K1959" s="1">
        <v>41571</v>
      </c>
      <c r="L1959">
        <v>77</v>
      </c>
      <c r="M1959" s="11">
        <v>9</v>
      </c>
      <c r="N1959" s="11">
        <v>1</v>
      </c>
      <c r="O1959" s="11">
        <v>24</v>
      </c>
      <c r="P1959" s="11">
        <v>2</v>
      </c>
      <c r="Q1959" s="11">
        <v>1</v>
      </c>
      <c r="R1959" s="11">
        <v>2</v>
      </c>
      <c r="S19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</v>
      </c>
      <c r="T1959" s="25" t="str" cm="1">
        <f t="array" ref="T19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59">
        <v>3</v>
      </c>
      <c r="V1959">
        <v>3</v>
      </c>
      <c r="W1959">
        <v>0</v>
      </c>
      <c r="X1959">
        <v>3</v>
      </c>
      <c r="Y1959">
        <v>6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3</v>
      </c>
      <c r="AG1959">
        <v>11</v>
      </c>
      <c r="AH1959">
        <v>0</v>
      </c>
    </row>
    <row r="1960" spans="2:34" x14ac:dyDescent="0.3">
      <c r="B1960">
        <v>10951</v>
      </c>
      <c r="C1960">
        <v>1968</v>
      </c>
      <c r="D1960" s="12">
        <f>2026-marketing_campaign4[[#This Row],[Year_Birth]]</f>
        <v>58</v>
      </c>
      <c r="E1960" s="12" t="str" cm="1">
        <f t="array" ref="E19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60" s="12" t="s">
        <v>29</v>
      </c>
      <c r="G1960" s="12" t="s">
        <v>33</v>
      </c>
      <c r="H1960" s="11">
        <v>45688</v>
      </c>
      <c r="I1960">
        <v>0</v>
      </c>
      <c r="J1960">
        <v>1</v>
      </c>
      <c r="K1960" s="1">
        <v>41664</v>
      </c>
      <c r="L1960">
        <v>20</v>
      </c>
      <c r="M1960" s="11">
        <v>279</v>
      </c>
      <c r="N1960" s="11">
        <v>0</v>
      </c>
      <c r="O1960" s="11">
        <v>18</v>
      </c>
      <c r="P1960" s="11">
        <v>0</v>
      </c>
      <c r="Q1960" s="11">
        <v>0</v>
      </c>
      <c r="R1960" s="11">
        <v>9</v>
      </c>
      <c r="S19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306</v>
      </c>
      <c r="T1960" s="25" t="str" cm="1">
        <f t="array" ref="T19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60">
        <v>2</v>
      </c>
      <c r="V1960">
        <v>3</v>
      </c>
      <c r="W1960">
        <v>1</v>
      </c>
      <c r="X1960">
        <v>8</v>
      </c>
      <c r="Y1960">
        <v>4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3</v>
      </c>
      <c r="AG1960">
        <v>11</v>
      </c>
      <c r="AH1960">
        <v>0</v>
      </c>
    </row>
    <row r="1961" spans="2:34" x14ac:dyDescent="0.3">
      <c r="B1961">
        <v>544</v>
      </c>
      <c r="C1961">
        <v>1954</v>
      </c>
      <c r="D1961" s="12">
        <f>2026-marketing_campaign4[[#This Row],[Year_Birth]]</f>
        <v>72</v>
      </c>
      <c r="E1961" s="12" t="str" cm="1">
        <f t="array" ref="E19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61" s="12" t="s">
        <v>29</v>
      </c>
      <c r="G1961" s="12" t="s">
        <v>33</v>
      </c>
      <c r="H1961" s="11">
        <v>62820</v>
      </c>
      <c r="I1961">
        <v>0</v>
      </c>
      <c r="J1961">
        <v>0</v>
      </c>
      <c r="K1961" s="1">
        <v>41405</v>
      </c>
      <c r="L1961">
        <v>51</v>
      </c>
      <c r="M1961" s="11">
        <v>398</v>
      </c>
      <c r="N1961" s="11">
        <v>61</v>
      </c>
      <c r="O1961" s="11">
        <v>265</v>
      </c>
      <c r="P1961" s="11">
        <v>138</v>
      </c>
      <c r="Q1961" s="11">
        <v>61</v>
      </c>
      <c r="R1961" s="11">
        <v>53</v>
      </c>
      <c r="S19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976</v>
      </c>
      <c r="T1961" s="25" t="str" cm="1">
        <f t="array" ref="T19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61">
        <v>1</v>
      </c>
      <c r="V1961">
        <v>3</v>
      </c>
      <c r="W1961">
        <v>4</v>
      </c>
      <c r="X1961">
        <v>6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3</v>
      </c>
      <c r="AG1961">
        <v>11</v>
      </c>
      <c r="AH1961">
        <v>0</v>
      </c>
    </row>
    <row r="1962" spans="2:34" x14ac:dyDescent="0.3">
      <c r="B1962">
        <v>17</v>
      </c>
      <c r="C1962">
        <v>1971</v>
      </c>
      <c r="D1962" s="12">
        <f>2026-marketing_campaign4[[#This Row],[Year_Birth]]</f>
        <v>55</v>
      </c>
      <c r="E1962" s="12" t="str" cm="1">
        <f t="array" ref="E19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62" s="12" t="s">
        <v>32</v>
      </c>
      <c r="G1962" s="12" t="s">
        <v>33</v>
      </c>
      <c r="H1962" s="11">
        <v>60491</v>
      </c>
      <c r="I1962">
        <v>0</v>
      </c>
      <c r="J1962">
        <v>1</v>
      </c>
      <c r="K1962" s="1">
        <v>41523</v>
      </c>
      <c r="L1962">
        <v>81</v>
      </c>
      <c r="M1962" s="11">
        <v>637</v>
      </c>
      <c r="N1962" s="11">
        <v>47</v>
      </c>
      <c r="O1962" s="11">
        <v>237</v>
      </c>
      <c r="P1962" s="11">
        <v>12</v>
      </c>
      <c r="Q1962" s="11">
        <v>19</v>
      </c>
      <c r="R1962" s="11">
        <v>76</v>
      </c>
      <c r="S19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1028</v>
      </c>
      <c r="T1962" s="25" t="str" cm="1">
        <f t="array" ref="T19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62">
        <v>4</v>
      </c>
      <c r="V1962">
        <v>6</v>
      </c>
      <c r="W1962">
        <v>11</v>
      </c>
      <c r="X1962">
        <v>7</v>
      </c>
      <c r="Y1962">
        <v>5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3</v>
      </c>
      <c r="AG1962">
        <v>11</v>
      </c>
      <c r="AH1962">
        <v>0</v>
      </c>
    </row>
    <row r="1963" spans="2:34" x14ac:dyDescent="0.3">
      <c r="B1963">
        <v>10680</v>
      </c>
      <c r="C1963">
        <v>1986</v>
      </c>
      <c r="D1963" s="12">
        <f>2026-marketing_campaign4[[#This Row],[Year_Birth]]</f>
        <v>40</v>
      </c>
      <c r="E1963" s="12" t="str" cm="1">
        <f t="array" ref="E19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63" s="12" t="s">
        <v>29</v>
      </c>
      <c r="G1963" s="12" t="s">
        <v>31</v>
      </c>
      <c r="H1963" s="11">
        <v>33235</v>
      </c>
      <c r="I1963">
        <v>1</v>
      </c>
      <c r="J1963">
        <v>0</v>
      </c>
      <c r="K1963" s="1">
        <v>41675</v>
      </c>
      <c r="L1963">
        <v>71</v>
      </c>
      <c r="M1963" s="11">
        <v>45</v>
      </c>
      <c r="N1963" s="11">
        <v>0</v>
      </c>
      <c r="O1963" s="11">
        <v>16</v>
      </c>
      <c r="P1963" s="11">
        <v>2</v>
      </c>
      <c r="Q1963" s="11">
        <v>1</v>
      </c>
      <c r="R1963" s="11">
        <v>6</v>
      </c>
      <c r="S19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</v>
      </c>
      <c r="T1963" s="25" t="str" cm="1">
        <f t="array" ref="T19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63">
        <v>1</v>
      </c>
      <c r="V1963">
        <v>3</v>
      </c>
      <c r="W1963">
        <v>0</v>
      </c>
      <c r="X1963">
        <v>3</v>
      </c>
      <c r="Y1963">
        <v>7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3</v>
      </c>
      <c r="AG1963">
        <v>11</v>
      </c>
      <c r="AH1963">
        <v>0</v>
      </c>
    </row>
    <row r="1964" spans="2:34" x14ac:dyDescent="0.3">
      <c r="B1964">
        <v>3265</v>
      </c>
      <c r="C1964">
        <v>1959</v>
      </c>
      <c r="D1964" s="12">
        <f>2026-marketing_campaign4[[#This Row],[Year_Birth]]</f>
        <v>67</v>
      </c>
      <c r="E1964" s="12" t="str" cm="1">
        <f t="array" ref="E19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64" s="12" t="s">
        <v>29</v>
      </c>
      <c r="G1964" s="12" t="s">
        <v>33</v>
      </c>
      <c r="H1964" s="11">
        <v>35701</v>
      </c>
      <c r="I1964">
        <v>0</v>
      </c>
      <c r="J1964">
        <v>0</v>
      </c>
      <c r="K1964" s="1">
        <v>41352</v>
      </c>
      <c r="L1964">
        <v>36</v>
      </c>
      <c r="M1964" s="11">
        <v>21</v>
      </c>
      <c r="N1964" s="11">
        <v>1</v>
      </c>
      <c r="O1964" s="11">
        <v>9</v>
      </c>
      <c r="P1964" s="11">
        <v>7</v>
      </c>
      <c r="Q1964" s="11">
        <v>3</v>
      </c>
      <c r="R1964" s="11">
        <v>5</v>
      </c>
      <c r="S19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1964" s="25" t="str" cm="1">
        <f t="array" ref="T19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64">
        <v>1</v>
      </c>
      <c r="V1964">
        <v>1</v>
      </c>
      <c r="W1964">
        <v>0</v>
      </c>
      <c r="X1964">
        <v>3</v>
      </c>
      <c r="Y1964">
        <v>6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3</v>
      </c>
      <c r="AG1964">
        <v>11</v>
      </c>
      <c r="AH1964">
        <v>0</v>
      </c>
    </row>
    <row r="1965" spans="2:34" x14ac:dyDescent="0.3">
      <c r="B1965">
        <v>5623</v>
      </c>
      <c r="C1965">
        <v>1980</v>
      </c>
      <c r="D1965" s="12">
        <f>2026-marketing_campaign4[[#This Row],[Year_Birth]]</f>
        <v>46</v>
      </c>
      <c r="E1965" s="12" t="str" cm="1">
        <f t="array" ref="E19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65" s="12" t="s">
        <v>34</v>
      </c>
      <c r="G1965" s="12" t="s">
        <v>33</v>
      </c>
      <c r="H1965" s="11">
        <v>31535</v>
      </c>
      <c r="I1965">
        <v>1</v>
      </c>
      <c r="J1965">
        <v>0</v>
      </c>
      <c r="K1965" s="1">
        <v>41543</v>
      </c>
      <c r="L1965">
        <v>95</v>
      </c>
      <c r="M1965" s="11">
        <v>15</v>
      </c>
      <c r="N1965" s="11">
        <v>4</v>
      </c>
      <c r="O1965" s="11">
        <v>13</v>
      </c>
      <c r="P1965" s="11">
        <v>0</v>
      </c>
      <c r="Q1965" s="11">
        <v>0</v>
      </c>
      <c r="R1965" s="11">
        <v>19</v>
      </c>
      <c r="S19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</v>
      </c>
      <c r="T1965" s="25" t="str" cm="1">
        <f t="array" ref="T19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65">
        <v>1</v>
      </c>
      <c r="V1965">
        <v>1</v>
      </c>
      <c r="W1965">
        <v>1</v>
      </c>
      <c r="X1965">
        <v>2</v>
      </c>
      <c r="Y1965">
        <v>7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3</v>
      </c>
      <c r="AG1965">
        <v>11</v>
      </c>
      <c r="AH1965">
        <v>0</v>
      </c>
    </row>
    <row r="1966" spans="2:34" x14ac:dyDescent="0.3">
      <c r="B1966">
        <v>5832</v>
      </c>
      <c r="C1966">
        <v>1960</v>
      </c>
      <c r="D1966" s="12">
        <f>2026-marketing_campaign4[[#This Row],[Year_Birth]]</f>
        <v>66</v>
      </c>
      <c r="E1966" s="12" t="str" cm="1">
        <f t="array" ref="E19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66" s="12" t="s">
        <v>37</v>
      </c>
      <c r="G1966" s="12" t="s">
        <v>31</v>
      </c>
      <c r="H1966" s="11">
        <v>92556</v>
      </c>
      <c r="I1966">
        <v>0</v>
      </c>
      <c r="J1966">
        <v>0</v>
      </c>
      <c r="K1966" s="1">
        <v>41749</v>
      </c>
      <c r="L1966">
        <v>32</v>
      </c>
      <c r="M1966" s="11">
        <v>493</v>
      </c>
      <c r="N1966" s="11">
        <v>183</v>
      </c>
      <c r="O1966" s="11">
        <v>352</v>
      </c>
      <c r="P1966" s="11">
        <v>184</v>
      </c>
      <c r="Q1966" s="11">
        <v>23</v>
      </c>
      <c r="R1966" s="11">
        <v>28</v>
      </c>
      <c r="S19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1263</v>
      </c>
      <c r="T1966" s="25" t="str" cm="1">
        <f t="array" ref="T19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966">
        <v>0</v>
      </c>
      <c r="V1966">
        <v>3</v>
      </c>
      <c r="W1966">
        <v>5</v>
      </c>
      <c r="X1966">
        <v>13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3</v>
      </c>
      <c r="AG1966">
        <v>11</v>
      </c>
      <c r="AH1966">
        <v>0</v>
      </c>
    </row>
    <row r="1967" spans="2:34" x14ac:dyDescent="0.3">
      <c r="B1967">
        <v>5544</v>
      </c>
      <c r="C1967">
        <v>1970</v>
      </c>
      <c r="D1967" s="12">
        <f>2026-marketing_campaign4[[#This Row],[Year_Birth]]</f>
        <v>56</v>
      </c>
      <c r="E1967" s="12" t="str" cm="1">
        <f t="array" ref="E19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67" s="12" t="s">
        <v>29</v>
      </c>
      <c r="G1967" s="12" t="s">
        <v>30</v>
      </c>
      <c r="H1967" s="11">
        <v>67384</v>
      </c>
      <c r="I1967">
        <v>0</v>
      </c>
      <c r="J1967">
        <v>1</v>
      </c>
      <c r="K1967" s="1">
        <v>41223</v>
      </c>
      <c r="L1967">
        <v>32</v>
      </c>
      <c r="M1967" s="11">
        <v>957</v>
      </c>
      <c r="N1967" s="11">
        <v>40</v>
      </c>
      <c r="O1967" s="11">
        <v>175</v>
      </c>
      <c r="P1967" s="11">
        <v>158</v>
      </c>
      <c r="Q1967" s="11">
        <v>53</v>
      </c>
      <c r="R1967" s="11">
        <v>107</v>
      </c>
      <c r="S19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1490</v>
      </c>
      <c r="T1967" s="25" t="str" cm="1">
        <f t="array" ref="T19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967">
        <v>2</v>
      </c>
      <c r="V1967">
        <v>7</v>
      </c>
      <c r="W1967">
        <v>8</v>
      </c>
      <c r="X1967">
        <v>5</v>
      </c>
      <c r="Y1967">
        <v>5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3</v>
      </c>
      <c r="AG1967">
        <v>11</v>
      </c>
      <c r="AH1967">
        <v>0</v>
      </c>
    </row>
    <row r="1968" spans="2:34" x14ac:dyDescent="0.3">
      <c r="B1968">
        <v>6417</v>
      </c>
      <c r="C1968">
        <v>1971</v>
      </c>
      <c r="D1968" s="12">
        <f>2026-marketing_campaign4[[#This Row],[Year_Birth]]</f>
        <v>55</v>
      </c>
      <c r="E1968" s="12" t="str" cm="1">
        <f t="array" ref="E19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68" s="12" t="s">
        <v>34</v>
      </c>
      <c r="G1968" s="12" t="s">
        <v>31</v>
      </c>
      <c r="H1968" s="11">
        <v>80573</v>
      </c>
      <c r="I1968">
        <v>0</v>
      </c>
      <c r="J1968">
        <v>0</v>
      </c>
      <c r="K1968" s="1">
        <v>41196</v>
      </c>
      <c r="L1968">
        <v>85</v>
      </c>
      <c r="M1968" s="11">
        <v>829</v>
      </c>
      <c r="N1968" s="11">
        <v>138</v>
      </c>
      <c r="O1968" s="11">
        <v>430</v>
      </c>
      <c r="P1968" s="11">
        <v>60</v>
      </c>
      <c r="Q1968" s="11">
        <v>92</v>
      </c>
      <c r="R1968" s="11">
        <v>15</v>
      </c>
      <c r="S19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1564</v>
      </c>
      <c r="T1968" s="25" t="str" cm="1">
        <f t="array" ref="T19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968">
        <v>1</v>
      </c>
      <c r="V1968">
        <v>4</v>
      </c>
      <c r="W1968">
        <v>6</v>
      </c>
      <c r="X1968">
        <v>13</v>
      </c>
      <c r="Y1968">
        <v>2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3</v>
      </c>
      <c r="AG1968">
        <v>11</v>
      </c>
      <c r="AH1968">
        <v>0</v>
      </c>
    </row>
    <row r="1969" spans="2:34" x14ac:dyDescent="0.3">
      <c r="B1969">
        <v>7101</v>
      </c>
      <c r="C1969">
        <v>1963</v>
      </c>
      <c r="D1969" s="12">
        <f>2026-marketing_campaign4[[#This Row],[Year_Birth]]</f>
        <v>63</v>
      </c>
      <c r="E1969" s="12" t="str" cm="1">
        <f t="array" ref="E19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69" s="12" t="s">
        <v>32</v>
      </c>
      <c r="G1969" s="12" t="s">
        <v>38</v>
      </c>
      <c r="H1969" s="11">
        <v>52278</v>
      </c>
      <c r="I1969">
        <v>0</v>
      </c>
      <c r="J1969">
        <v>1</v>
      </c>
      <c r="K1969" s="1">
        <v>41299</v>
      </c>
      <c r="L1969">
        <v>24</v>
      </c>
      <c r="M1969" s="11">
        <v>953</v>
      </c>
      <c r="N1969" s="11">
        <v>0</v>
      </c>
      <c r="O1969" s="11">
        <v>71</v>
      </c>
      <c r="P1969" s="11">
        <v>0</v>
      </c>
      <c r="Q1969" s="11">
        <v>0</v>
      </c>
      <c r="R1969" s="11">
        <v>174</v>
      </c>
      <c r="S19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1198</v>
      </c>
      <c r="T1969" s="25" t="str" cm="1">
        <f t="array" ref="T19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69">
        <v>6</v>
      </c>
      <c r="V1969">
        <v>10</v>
      </c>
      <c r="W1969">
        <v>5</v>
      </c>
      <c r="X1969">
        <v>10</v>
      </c>
      <c r="Y1969">
        <v>8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3</v>
      </c>
      <c r="AG1969">
        <v>11</v>
      </c>
      <c r="AH1969">
        <v>0</v>
      </c>
    </row>
    <row r="1970" spans="2:34" x14ac:dyDescent="0.3">
      <c r="B1970">
        <v>2326</v>
      </c>
      <c r="C1970">
        <v>1990</v>
      </c>
      <c r="D1970" s="12">
        <f>2026-marketing_campaign4[[#This Row],[Year_Birth]]</f>
        <v>36</v>
      </c>
      <c r="E1970" s="12" t="str" cm="1">
        <f t="array" ref="E19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1970" s="12" t="s">
        <v>29</v>
      </c>
      <c r="G1970" s="12" t="s">
        <v>33</v>
      </c>
      <c r="H1970" s="11">
        <v>18929</v>
      </c>
      <c r="I1970">
        <v>0</v>
      </c>
      <c r="J1970">
        <v>0</v>
      </c>
      <c r="K1970" s="1">
        <v>41321</v>
      </c>
      <c r="L1970">
        <v>15</v>
      </c>
      <c r="M1970" s="11">
        <v>32</v>
      </c>
      <c r="N1970" s="11">
        <v>0</v>
      </c>
      <c r="O1970" s="11">
        <v>8</v>
      </c>
      <c r="P1970" s="11">
        <v>23</v>
      </c>
      <c r="Q1970" s="11">
        <v>4</v>
      </c>
      <c r="R1970" s="11">
        <v>18</v>
      </c>
      <c r="S19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85</v>
      </c>
      <c r="T1970" s="25" t="str" cm="1">
        <f t="array" ref="T19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70">
        <v>1</v>
      </c>
      <c r="V1970">
        <v>1</v>
      </c>
      <c r="W1970">
        <v>0</v>
      </c>
      <c r="X1970">
        <v>4</v>
      </c>
      <c r="Y1970">
        <v>6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3</v>
      </c>
      <c r="AG1970">
        <v>11</v>
      </c>
      <c r="AH1970">
        <v>0</v>
      </c>
    </row>
    <row r="1971" spans="2:34" x14ac:dyDescent="0.3">
      <c r="B1971">
        <v>4385</v>
      </c>
      <c r="C1971">
        <v>1981</v>
      </c>
      <c r="D1971" s="12">
        <f>2026-marketing_campaign4[[#This Row],[Year_Birth]]</f>
        <v>45</v>
      </c>
      <c r="E1971" s="12" t="str" cm="1">
        <f t="array" ref="E19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71" s="12" t="s">
        <v>32</v>
      </c>
      <c r="G1971" s="12" t="s">
        <v>30</v>
      </c>
      <c r="H1971" s="11">
        <v>36038</v>
      </c>
      <c r="I1971">
        <v>1</v>
      </c>
      <c r="J1971">
        <v>0</v>
      </c>
      <c r="K1971" s="1">
        <v>41425</v>
      </c>
      <c r="L1971">
        <v>82</v>
      </c>
      <c r="M1971" s="11">
        <v>23</v>
      </c>
      <c r="N1971" s="11">
        <v>0</v>
      </c>
      <c r="O1971" s="11">
        <v>15</v>
      </c>
      <c r="P1971" s="11">
        <v>0</v>
      </c>
      <c r="Q1971" s="11">
        <v>2</v>
      </c>
      <c r="R1971" s="11">
        <v>7</v>
      </c>
      <c r="S19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1971" s="25" t="str" cm="1">
        <f t="array" ref="T19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71">
        <v>2</v>
      </c>
      <c r="V1971">
        <v>3</v>
      </c>
      <c r="W1971">
        <v>0</v>
      </c>
      <c r="X1971">
        <v>3</v>
      </c>
      <c r="Y1971">
        <v>6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3</v>
      </c>
      <c r="AG1971">
        <v>11</v>
      </c>
      <c r="AH1971">
        <v>0</v>
      </c>
    </row>
    <row r="1972" spans="2:34" x14ac:dyDescent="0.3">
      <c r="B1972">
        <v>2929</v>
      </c>
      <c r="C1972">
        <v>1976</v>
      </c>
      <c r="D1972" s="12">
        <f>2026-marketing_campaign4[[#This Row],[Year_Birth]]</f>
        <v>50</v>
      </c>
      <c r="E1972" s="12" t="str" cm="1">
        <f t="array" ref="E19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72" s="12" t="s">
        <v>29</v>
      </c>
      <c r="G1972" s="12" t="s">
        <v>30</v>
      </c>
      <c r="H1972" s="11">
        <v>20180</v>
      </c>
      <c r="I1972">
        <v>0</v>
      </c>
      <c r="J1972">
        <v>0</v>
      </c>
      <c r="K1972" s="1">
        <v>41325</v>
      </c>
      <c r="L1972">
        <v>27</v>
      </c>
      <c r="M1972" s="11">
        <v>18</v>
      </c>
      <c r="N1972" s="11">
        <v>42</v>
      </c>
      <c r="O1972" s="11">
        <v>24</v>
      </c>
      <c r="P1972" s="11">
        <v>15</v>
      </c>
      <c r="Q1972" s="11">
        <v>20</v>
      </c>
      <c r="R1972" s="11">
        <v>18</v>
      </c>
      <c r="S19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</v>
      </c>
      <c r="T1972" s="25" t="str" cm="1">
        <f t="array" ref="T19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72">
        <v>1</v>
      </c>
      <c r="V1972">
        <v>2</v>
      </c>
      <c r="W1972">
        <v>1</v>
      </c>
      <c r="X1972">
        <v>4</v>
      </c>
      <c r="Y1972">
        <v>7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3</v>
      </c>
      <c r="AG1972">
        <v>11</v>
      </c>
      <c r="AH1972">
        <v>0</v>
      </c>
    </row>
    <row r="1973" spans="2:34" x14ac:dyDescent="0.3">
      <c r="B1973">
        <v>10686</v>
      </c>
      <c r="C1973">
        <v>1965</v>
      </c>
      <c r="D1973" s="12">
        <f>2026-marketing_campaign4[[#This Row],[Year_Birth]]</f>
        <v>61</v>
      </c>
      <c r="E1973" s="12" t="str" cm="1">
        <f t="array" ref="E19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73" s="12" t="s">
        <v>32</v>
      </c>
      <c r="G1973" s="12" t="s">
        <v>31</v>
      </c>
      <c r="H1973" s="11">
        <v>34230</v>
      </c>
      <c r="I1973">
        <v>1</v>
      </c>
      <c r="J1973">
        <v>1</v>
      </c>
      <c r="K1973" s="1">
        <v>41269</v>
      </c>
      <c r="L1973">
        <v>72</v>
      </c>
      <c r="M1973" s="11">
        <v>15</v>
      </c>
      <c r="N1973" s="11">
        <v>0</v>
      </c>
      <c r="O1973" s="11">
        <v>4</v>
      </c>
      <c r="P1973" s="11">
        <v>0</v>
      </c>
      <c r="Q1973" s="11">
        <v>0</v>
      </c>
      <c r="R1973" s="11">
        <v>2</v>
      </c>
      <c r="S19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</v>
      </c>
      <c r="T1973" s="25" t="str" cm="1">
        <f t="array" ref="T19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73">
        <v>1</v>
      </c>
      <c r="V1973">
        <v>1</v>
      </c>
      <c r="W1973">
        <v>0</v>
      </c>
      <c r="X1973">
        <v>2</v>
      </c>
      <c r="Y1973">
        <v>7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3</v>
      </c>
      <c r="AG1973">
        <v>11</v>
      </c>
      <c r="AH1973">
        <v>0</v>
      </c>
    </row>
    <row r="1974" spans="2:34" x14ac:dyDescent="0.3">
      <c r="B1974">
        <v>2546</v>
      </c>
      <c r="C1974">
        <v>1977</v>
      </c>
      <c r="D1974" s="12">
        <f>2026-marketing_campaign4[[#This Row],[Year_Birth]]</f>
        <v>49</v>
      </c>
      <c r="E1974" s="12" t="str" cm="1">
        <f t="array" ref="E19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74" s="12" t="s">
        <v>37</v>
      </c>
      <c r="G1974" s="12" t="s">
        <v>30</v>
      </c>
      <c r="H1974" s="11">
        <v>31878</v>
      </c>
      <c r="I1974">
        <v>0</v>
      </c>
      <c r="J1974">
        <v>1</v>
      </c>
      <c r="K1974" s="1">
        <v>41812</v>
      </c>
      <c r="L1974">
        <v>7</v>
      </c>
      <c r="M1974" s="11">
        <v>23</v>
      </c>
      <c r="N1974" s="11">
        <v>4</v>
      </c>
      <c r="O1974" s="11">
        <v>5</v>
      </c>
      <c r="P1974" s="11">
        <v>10</v>
      </c>
      <c r="Q1974" s="11">
        <v>5</v>
      </c>
      <c r="R1974" s="11">
        <v>23</v>
      </c>
      <c r="S19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</v>
      </c>
      <c r="T1974" s="25" t="str" cm="1">
        <f t="array" ref="T19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74">
        <v>1</v>
      </c>
      <c r="V1974">
        <v>1</v>
      </c>
      <c r="W1974">
        <v>0</v>
      </c>
      <c r="X1974">
        <v>4</v>
      </c>
      <c r="Y1974">
        <v>3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3</v>
      </c>
      <c r="AG1974">
        <v>11</v>
      </c>
      <c r="AH1974">
        <v>0</v>
      </c>
    </row>
    <row r="1975" spans="2:34" x14ac:dyDescent="0.3">
      <c r="B1975">
        <v>3283</v>
      </c>
      <c r="C1975">
        <v>1972</v>
      </c>
      <c r="D1975" s="12">
        <f>2026-marketing_campaign4[[#This Row],[Year_Birth]]</f>
        <v>54</v>
      </c>
      <c r="E1975" s="12" t="str" cm="1">
        <f t="array" ref="E19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75" s="12" t="s">
        <v>37</v>
      </c>
      <c r="G1975" s="12" t="s">
        <v>33</v>
      </c>
      <c r="H1975" s="11">
        <v>70932</v>
      </c>
      <c r="I1975">
        <v>0</v>
      </c>
      <c r="J1975">
        <v>1</v>
      </c>
      <c r="K1975" s="1">
        <v>41658</v>
      </c>
      <c r="L1975">
        <v>57</v>
      </c>
      <c r="M1975" s="11">
        <v>200</v>
      </c>
      <c r="N1975" s="11">
        <v>193</v>
      </c>
      <c r="O1975" s="11">
        <v>100</v>
      </c>
      <c r="P1975" s="11">
        <v>46</v>
      </c>
      <c r="Q1975" s="11">
        <v>185</v>
      </c>
      <c r="R1975" s="11">
        <v>185</v>
      </c>
      <c r="S19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909</v>
      </c>
      <c r="T1975" s="25" t="str" cm="1">
        <f t="array" ref="T19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75">
        <v>2</v>
      </c>
      <c r="V1975">
        <v>6</v>
      </c>
      <c r="W1975">
        <v>2</v>
      </c>
      <c r="X1975">
        <v>12</v>
      </c>
      <c r="Y1975">
        <v>3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3</v>
      </c>
      <c r="AG1975">
        <v>11</v>
      </c>
      <c r="AH1975">
        <v>0</v>
      </c>
    </row>
    <row r="1976" spans="2:34" x14ac:dyDescent="0.3">
      <c r="B1976">
        <v>4994</v>
      </c>
      <c r="C1976">
        <v>1943</v>
      </c>
      <c r="D1976" s="12">
        <f>2026-marketing_campaign4[[#This Row],[Year_Birth]]</f>
        <v>83</v>
      </c>
      <c r="E1976" s="12" t="str" cm="1">
        <f t="array" ref="E19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976" s="12" t="s">
        <v>34</v>
      </c>
      <c r="G1976" s="12" t="s">
        <v>30</v>
      </c>
      <c r="H1976" s="11">
        <v>77598</v>
      </c>
      <c r="I1976">
        <v>0</v>
      </c>
      <c r="J1976">
        <v>0</v>
      </c>
      <c r="K1976" s="1">
        <v>41548</v>
      </c>
      <c r="L1976">
        <v>53</v>
      </c>
      <c r="M1976" s="11">
        <v>1193</v>
      </c>
      <c r="N1976" s="11">
        <v>33</v>
      </c>
      <c r="O1976" s="11">
        <v>281</v>
      </c>
      <c r="P1976" s="11">
        <v>129</v>
      </c>
      <c r="Q1976" s="11">
        <v>66</v>
      </c>
      <c r="R1976" s="11">
        <v>33</v>
      </c>
      <c r="S19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1735</v>
      </c>
      <c r="T1976" s="25" t="str" cm="1">
        <f t="array" ref="T19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1976">
        <v>1</v>
      </c>
      <c r="V1976">
        <v>7</v>
      </c>
      <c r="W1976">
        <v>5</v>
      </c>
      <c r="X1976">
        <v>13</v>
      </c>
      <c r="Y1976">
        <v>3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3</v>
      </c>
      <c r="AG1976">
        <v>11</v>
      </c>
      <c r="AH1976">
        <v>0</v>
      </c>
    </row>
    <row r="1977" spans="2:34" x14ac:dyDescent="0.3">
      <c r="B1977">
        <v>7966</v>
      </c>
      <c r="C1977">
        <v>1959</v>
      </c>
      <c r="D1977" s="12">
        <f>2026-marketing_campaign4[[#This Row],[Year_Birth]]</f>
        <v>67</v>
      </c>
      <c r="E1977" s="12" t="str" cm="1">
        <f t="array" ref="E19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77" s="12" t="s">
        <v>29</v>
      </c>
      <c r="G1977" s="12" t="s">
        <v>30</v>
      </c>
      <c r="H1977" s="11">
        <v>80982</v>
      </c>
      <c r="I1977">
        <v>1</v>
      </c>
      <c r="J1977">
        <v>1</v>
      </c>
      <c r="K1977" s="1">
        <v>41282</v>
      </c>
      <c r="L1977">
        <v>48</v>
      </c>
      <c r="M1977" s="11">
        <v>505</v>
      </c>
      <c r="N1977" s="11">
        <v>137</v>
      </c>
      <c r="O1977" s="11">
        <v>401</v>
      </c>
      <c r="P1977" s="11">
        <v>104</v>
      </c>
      <c r="Q1977" s="11">
        <v>22</v>
      </c>
      <c r="R1977" s="11">
        <v>22</v>
      </c>
      <c r="S19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1191</v>
      </c>
      <c r="T1977" s="25" t="str" cm="1">
        <f t="array" ref="T19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77">
        <v>3</v>
      </c>
      <c r="V1977">
        <v>11</v>
      </c>
      <c r="W1977">
        <v>5</v>
      </c>
      <c r="X1977">
        <v>11</v>
      </c>
      <c r="Y1977">
        <v>5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3</v>
      </c>
      <c r="AG1977">
        <v>11</v>
      </c>
      <c r="AH1977">
        <v>0</v>
      </c>
    </row>
    <row r="1978" spans="2:34" x14ac:dyDescent="0.3">
      <c r="B1978">
        <v>3112</v>
      </c>
      <c r="C1978">
        <v>1977</v>
      </c>
      <c r="D1978" s="12">
        <f>2026-marketing_campaign4[[#This Row],[Year_Birth]]</f>
        <v>49</v>
      </c>
      <c r="E1978" s="12" t="str" cm="1">
        <f t="array" ref="E19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78" s="12" t="s">
        <v>34</v>
      </c>
      <c r="G1978" s="12" t="s">
        <v>33</v>
      </c>
      <c r="H1978" s="11">
        <v>22701</v>
      </c>
      <c r="I1978">
        <v>1</v>
      </c>
      <c r="J1978">
        <v>0</v>
      </c>
      <c r="K1978" s="1">
        <v>41522</v>
      </c>
      <c r="L1978">
        <v>2</v>
      </c>
      <c r="M1978" s="11">
        <v>2</v>
      </c>
      <c r="N1978" s="11">
        <v>4</v>
      </c>
      <c r="O1978" s="11">
        <v>9</v>
      </c>
      <c r="P1978" s="11">
        <v>0</v>
      </c>
      <c r="Q1978" s="11">
        <v>4</v>
      </c>
      <c r="R1978" s="11">
        <v>5</v>
      </c>
      <c r="S19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24</v>
      </c>
      <c r="T1978" s="25" t="str" cm="1">
        <f t="array" ref="T19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78">
        <v>1</v>
      </c>
      <c r="V1978">
        <v>1</v>
      </c>
      <c r="W1978">
        <v>0</v>
      </c>
      <c r="X1978">
        <v>3</v>
      </c>
      <c r="Y1978">
        <v>5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3</v>
      </c>
      <c r="AG1978">
        <v>11</v>
      </c>
      <c r="AH1978">
        <v>0</v>
      </c>
    </row>
    <row r="1979" spans="2:34" x14ac:dyDescent="0.3">
      <c r="B1979">
        <v>10872</v>
      </c>
      <c r="C1979">
        <v>1969</v>
      </c>
      <c r="D1979" s="12">
        <f>2026-marketing_campaign4[[#This Row],[Year_Birth]]</f>
        <v>57</v>
      </c>
      <c r="E1979" s="12" t="str" cm="1">
        <f t="array" ref="E19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79" s="12" t="s">
        <v>32</v>
      </c>
      <c r="G1979" s="12" t="s">
        <v>33</v>
      </c>
      <c r="H1979" s="11">
        <v>55212</v>
      </c>
      <c r="I1979">
        <v>0</v>
      </c>
      <c r="J1979">
        <v>1</v>
      </c>
      <c r="K1979" s="1">
        <v>41236</v>
      </c>
      <c r="L1979">
        <v>65</v>
      </c>
      <c r="M1979" s="11">
        <v>1103</v>
      </c>
      <c r="N1979" s="11">
        <v>0</v>
      </c>
      <c r="O1979" s="11">
        <v>45</v>
      </c>
      <c r="P1979" s="11">
        <v>0</v>
      </c>
      <c r="Q1979" s="11">
        <v>0</v>
      </c>
      <c r="R1979" s="11">
        <v>34</v>
      </c>
      <c r="S19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1182</v>
      </c>
      <c r="T1979" s="25" t="str" cm="1">
        <f t="array" ref="T19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79">
        <v>3</v>
      </c>
      <c r="V1979">
        <v>4</v>
      </c>
      <c r="W1979">
        <v>2</v>
      </c>
      <c r="X1979">
        <v>11</v>
      </c>
      <c r="Y1979">
        <v>8</v>
      </c>
      <c r="Z1979">
        <v>0</v>
      </c>
      <c r="AA1979">
        <v>1</v>
      </c>
      <c r="AB1979">
        <v>0</v>
      </c>
      <c r="AC1979">
        <v>0</v>
      </c>
      <c r="AD1979">
        <v>1</v>
      </c>
      <c r="AE1979">
        <v>0</v>
      </c>
      <c r="AF1979">
        <v>3</v>
      </c>
      <c r="AG1979">
        <v>11</v>
      </c>
      <c r="AH1979">
        <v>0</v>
      </c>
    </row>
    <row r="1980" spans="2:34" x14ac:dyDescent="0.3">
      <c r="B1980">
        <v>2181</v>
      </c>
      <c r="C1980">
        <v>1970</v>
      </c>
      <c r="D1980" s="12">
        <f>2026-marketing_campaign4[[#This Row],[Year_Birth]]</f>
        <v>56</v>
      </c>
      <c r="E1980" s="12" t="str" cm="1">
        <f t="array" ref="E19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80" s="12" t="s">
        <v>29</v>
      </c>
      <c r="G1980" s="12" t="s">
        <v>33</v>
      </c>
      <c r="H1980" s="11">
        <v>70617</v>
      </c>
      <c r="I1980">
        <v>0</v>
      </c>
      <c r="J1980">
        <v>0</v>
      </c>
      <c r="K1980" s="1">
        <v>41448</v>
      </c>
      <c r="L1980">
        <v>45</v>
      </c>
      <c r="M1980" s="11">
        <v>353</v>
      </c>
      <c r="N1980" s="11">
        <v>61</v>
      </c>
      <c r="O1980" s="11">
        <v>753</v>
      </c>
      <c r="P1980" s="11">
        <v>40</v>
      </c>
      <c r="Q1980" s="11">
        <v>46</v>
      </c>
      <c r="R1980" s="11">
        <v>27</v>
      </c>
      <c r="S19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1280</v>
      </c>
      <c r="T1980" s="25" t="str" cm="1">
        <f t="array" ref="T19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980">
        <v>1</v>
      </c>
      <c r="V1980">
        <v>3</v>
      </c>
      <c r="W1980">
        <v>3</v>
      </c>
      <c r="X1980">
        <v>7</v>
      </c>
      <c r="Y1980">
        <v>2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3</v>
      </c>
      <c r="AG1980">
        <v>11</v>
      </c>
      <c r="AH1980">
        <v>0</v>
      </c>
    </row>
    <row r="1981" spans="2:34" x14ac:dyDescent="0.3">
      <c r="B1981">
        <v>1518</v>
      </c>
      <c r="C1981">
        <v>1965</v>
      </c>
      <c r="D1981" s="12">
        <f>2026-marketing_campaign4[[#This Row],[Year_Birth]]</f>
        <v>61</v>
      </c>
      <c r="E1981" s="12" t="str" cm="1">
        <f t="array" ref="E19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81" s="12" t="s">
        <v>34</v>
      </c>
      <c r="G1981" s="12" t="s">
        <v>33</v>
      </c>
      <c r="H1981" s="11">
        <v>62694</v>
      </c>
      <c r="I1981">
        <v>1</v>
      </c>
      <c r="J1981">
        <v>1</v>
      </c>
      <c r="K1981" s="1">
        <v>41442</v>
      </c>
      <c r="L1981">
        <v>29</v>
      </c>
      <c r="M1981" s="11">
        <v>379</v>
      </c>
      <c r="N1981" s="11">
        <v>6</v>
      </c>
      <c r="O1981" s="11">
        <v>157</v>
      </c>
      <c r="P1981" s="11">
        <v>25</v>
      </c>
      <c r="Q1981" s="11">
        <v>91</v>
      </c>
      <c r="R1981" s="11">
        <v>91</v>
      </c>
      <c r="S19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749</v>
      </c>
      <c r="T1981" s="25" t="str" cm="1">
        <f t="array" ref="T19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981">
        <v>5</v>
      </c>
      <c r="V1981">
        <v>9</v>
      </c>
      <c r="W1981">
        <v>3</v>
      </c>
      <c r="X1981">
        <v>7</v>
      </c>
      <c r="Y1981">
        <v>7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3</v>
      </c>
      <c r="AG1981">
        <v>11</v>
      </c>
      <c r="AH1981">
        <v>0</v>
      </c>
    </row>
    <row r="1982" spans="2:34" x14ac:dyDescent="0.3">
      <c r="B1982">
        <v>5734</v>
      </c>
      <c r="C1982">
        <v>1974</v>
      </c>
      <c r="D1982" s="12">
        <f>2026-marketing_campaign4[[#This Row],[Year_Birth]]</f>
        <v>52</v>
      </c>
      <c r="E1982" s="12" t="str" cm="1">
        <f t="array" ref="E19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82" s="12" t="s">
        <v>32</v>
      </c>
      <c r="G1982" s="12" t="s">
        <v>33</v>
      </c>
      <c r="H1982" s="11">
        <v>61917</v>
      </c>
      <c r="I1982">
        <v>1</v>
      </c>
      <c r="J1982">
        <v>1</v>
      </c>
      <c r="K1982" s="1">
        <v>41598</v>
      </c>
      <c r="L1982">
        <v>83</v>
      </c>
      <c r="M1982" s="11">
        <v>46</v>
      </c>
      <c r="N1982" s="11">
        <v>4</v>
      </c>
      <c r="O1982" s="11">
        <v>36</v>
      </c>
      <c r="P1982" s="11">
        <v>2</v>
      </c>
      <c r="Q1982" s="11">
        <v>2</v>
      </c>
      <c r="R1982" s="11">
        <v>1</v>
      </c>
      <c r="S19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91</v>
      </c>
      <c r="T1982" s="25" t="str" cm="1">
        <f t="array" ref="T19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82">
        <v>1</v>
      </c>
      <c r="V1982">
        <v>2</v>
      </c>
      <c r="W1982">
        <v>0</v>
      </c>
      <c r="X1982">
        <v>4</v>
      </c>
      <c r="Y1982">
        <v>5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3</v>
      </c>
      <c r="AG1982">
        <v>11</v>
      </c>
      <c r="AH1982">
        <v>0</v>
      </c>
    </row>
    <row r="1983" spans="2:34" x14ac:dyDescent="0.3">
      <c r="B1983">
        <v>2878</v>
      </c>
      <c r="C1983">
        <v>1947</v>
      </c>
      <c r="D1983" s="12">
        <f>2026-marketing_campaign4[[#This Row],[Year_Birth]]</f>
        <v>79</v>
      </c>
      <c r="E1983" s="12" t="str" cm="1">
        <f t="array" ref="E19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83" s="12" t="s">
        <v>32</v>
      </c>
      <c r="G1983" s="12" t="s">
        <v>33</v>
      </c>
      <c r="H1983" s="11">
        <v>67472</v>
      </c>
      <c r="I1983">
        <v>0</v>
      </c>
      <c r="J1983">
        <v>1</v>
      </c>
      <c r="K1983" s="1">
        <v>41545</v>
      </c>
      <c r="L1983">
        <v>93</v>
      </c>
      <c r="M1983" s="11">
        <v>162</v>
      </c>
      <c r="N1983" s="11">
        <v>31</v>
      </c>
      <c r="O1983" s="11">
        <v>127</v>
      </c>
      <c r="P1983" s="11">
        <v>8</v>
      </c>
      <c r="Q1983" s="11">
        <v>17</v>
      </c>
      <c r="R1983" s="11">
        <v>69</v>
      </c>
      <c r="S19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414</v>
      </c>
      <c r="T1983" s="25" t="str" cm="1">
        <f t="array" ref="T19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1983">
        <v>2</v>
      </c>
      <c r="V1983">
        <v>4</v>
      </c>
      <c r="W1983">
        <v>2</v>
      </c>
      <c r="X1983">
        <v>7</v>
      </c>
      <c r="Y1983">
        <v>3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3</v>
      </c>
      <c r="AG1983">
        <v>11</v>
      </c>
      <c r="AH1983">
        <v>0</v>
      </c>
    </row>
    <row r="1984" spans="2:34" x14ac:dyDescent="0.3">
      <c r="B1984">
        <v>1458</v>
      </c>
      <c r="C1984">
        <v>1982</v>
      </c>
      <c r="D1984" s="12">
        <f>2026-marketing_campaign4[[#This Row],[Year_Birth]]</f>
        <v>44</v>
      </c>
      <c r="E1984" s="12" t="str" cm="1">
        <f t="array" ref="E19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84" s="12" t="s">
        <v>34</v>
      </c>
      <c r="G1984" s="12" t="s">
        <v>33</v>
      </c>
      <c r="H1984" s="11">
        <v>21059</v>
      </c>
      <c r="I1984">
        <v>1</v>
      </c>
      <c r="J1984">
        <v>0</v>
      </c>
      <c r="K1984" s="1">
        <v>41646</v>
      </c>
      <c r="L1984">
        <v>40</v>
      </c>
      <c r="M1984" s="11">
        <v>8</v>
      </c>
      <c r="N1984" s="11">
        <v>3</v>
      </c>
      <c r="O1984" s="11">
        <v>19</v>
      </c>
      <c r="P1984" s="11">
        <v>3</v>
      </c>
      <c r="Q1984" s="11">
        <v>3</v>
      </c>
      <c r="R1984" s="11">
        <v>8</v>
      </c>
      <c r="S19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1984" s="25" t="str" cm="1">
        <f t="array" ref="T19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84">
        <v>3</v>
      </c>
      <c r="V1984">
        <v>3</v>
      </c>
      <c r="W1984">
        <v>0</v>
      </c>
      <c r="X1984">
        <v>3</v>
      </c>
      <c r="Y1984">
        <v>6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3</v>
      </c>
      <c r="AG1984">
        <v>11</v>
      </c>
      <c r="AH1984">
        <v>0</v>
      </c>
    </row>
    <row r="1985" spans="2:34" x14ac:dyDescent="0.3">
      <c r="B1985">
        <v>7007</v>
      </c>
      <c r="C1985">
        <v>1968</v>
      </c>
      <c r="D1985" s="12">
        <f>2026-marketing_campaign4[[#This Row],[Year_Birth]]</f>
        <v>58</v>
      </c>
      <c r="E1985" s="12" t="str" cm="1">
        <f t="array" ref="E19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85" s="12" t="s">
        <v>34</v>
      </c>
      <c r="G1985" s="12" t="s">
        <v>33</v>
      </c>
      <c r="H1985" s="11">
        <v>29543</v>
      </c>
      <c r="I1985">
        <v>2</v>
      </c>
      <c r="J1985">
        <v>0</v>
      </c>
      <c r="K1985" s="1">
        <v>41730</v>
      </c>
      <c r="L1985">
        <v>47</v>
      </c>
      <c r="M1985" s="11">
        <v>17</v>
      </c>
      <c r="N1985" s="11">
        <v>3</v>
      </c>
      <c r="O1985" s="11">
        <v>18</v>
      </c>
      <c r="P1985" s="11">
        <v>3</v>
      </c>
      <c r="Q1985" s="11">
        <v>4</v>
      </c>
      <c r="R1985" s="11">
        <v>18</v>
      </c>
      <c r="S19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</v>
      </c>
      <c r="T1985" s="25" t="str" cm="1">
        <f t="array" ref="T19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85">
        <v>2</v>
      </c>
      <c r="V1985">
        <v>3</v>
      </c>
      <c r="W1985">
        <v>1</v>
      </c>
      <c r="X1985">
        <v>2</v>
      </c>
      <c r="Y1985">
        <v>7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3</v>
      </c>
      <c r="AG1985">
        <v>11</v>
      </c>
      <c r="AH1985">
        <v>0</v>
      </c>
    </row>
    <row r="1986" spans="2:34" x14ac:dyDescent="0.3">
      <c r="B1986">
        <v>6200</v>
      </c>
      <c r="C1986">
        <v>1951</v>
      </c>
      <c r="D1986" s="12">
        <f>2026-marketing_campaign4[[#This Row],[Year_Birth]]</f>
        <v>75</v>
      </c>
      <c r="E1986" s="12" t="str" cm="1">
        <f t="array" ref="E19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86" s="12" t="s">
        <v>29</v>
      </c>
      <c r="G1986" s="12" t="s">
        <v>33</v>
      </c>
      <c r="H1986" s="11">
        <v>75903</v>
      </c>
      <c r="I1986">
        <v>0</v>
      </c>
      <c r="J1986">
        <v>1</v>
      </c>
      <c r="K1986" s="1">
        <v>41372</v>
      </c>
      <c r="L1986">
        <v>50</v>
      </c>
      <c r="M1986" s="11">
        <v>340</v>
      </c>
      <c r="N1986" s="11">
        <v>108</v>
      </c>
      <c r="O1986" s="11">
        <v>185</v>
      </c>
      <c r="P1986" s="11">
        <v>130</v>
      </c>
      <c r="Q1986" s="11">
        <v>38</v>
      </c>
      <c r="R1986" s="11">
        <v>100</v>
      </c>
      <c r="S19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901</v>
      </c>
      <c r="T1986" s="25" t="str" cm="1">
        <f t="array" ref="T19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86">
        <v>2</v>
      </c>
      <c r="V1986">
        <v>6</v>
      </c>
      <c r="W1986">
        <v>6</v>
      </c>
      <c r="X1986">
        <v>9</v>
      </c>
      <c r="Y1986">
        <v>3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3</v>
      </c>
      <c r="AG1986">
        <v>11</v>
      </c>
      <c r="AH1986">
        <v>0</v>
      </c>
    </row>
    <row r="1987" spans="2:34" x14ac:dyDescent="0.3">
      <c r="B1987">
        <v>1403</v>
      </c>
      <c r="C1987">
        <v>1975</v>
      </c>
      <c r="D1987" s="12">
        <f>2026-marketing_campaign4[[#This Row],[Year_Birth]]</f>
        <v>51</v>
      </c>
      <c r="E1987" s="12" t="str" cm="1">
        <f t="array" ref="E19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87" s="12" t="s">
        <v>37</v>
      </c>
      <c r="G1987" s="12" t="s">
        <v>31</v>
      </c>
      <c r="H1987" s="11">
        <v>34984</v>
      </c>
      <c r="I1987">
        <v>1</v>
      </c>
      <c r="J1987">
        <v>1</v>
      </c>
      <c r="K1987" s="1">
        <v>41158</v>
      </c>
      <c r="L1987">
        <v>40</v>
      </c>
      <c r="M1987" s="11">
        <v>8</v>
      </c>
      <c r="N1987" s="11">
        <v>4</v>
      </c>
      <c r="O1987" s="11">
        <v>15</v>
      </c>
      <c r="P1987" s="11">
        <v>3</v>
      </c>
      <c r="Q1987" s="11">
        <v>5</v>
      </c>
      <c r="R1987" s="11">
        <v>3</v>
      </c>
      <c r="S19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1987" s="25" t="str" cm="1">
        <f t="array" ref="T19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87">
        <v>2</v>
      </c>
      <c r="V1987">
        <v>1</v>
      </c>
      <c r="W1987">
        <v>0</v>
      </c>
      <c r="X1987">
        <v>3</v>
      </c>
      <c r="Y1987">
        <v>7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3</v>
      </c>
      <c r="AG1987">
        <v>11</v>
      </c>
      <c r="AH1987">
        <v>0</v>
      </c>
    </row>
    <row r="1988" spans="2:34" x14ac:dyDescent="0.3">
      <c r="B1988">
        <v>9291</v>
      </c>
      <c r="C1988">
        <v>1959</v>
      </c>
      <c r="D1988" s="12">
        <f>2026-marketing_campaign4[[#This Row],[Year_Birth]]</f>
        <v>67</v>
      </c>
      <c r="E1988" s="12" t="str" cm="1">
        <f t="array" ref="E19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1988" s="12" t="s">
        <v>34</v>
      </c>
      <c r="G1988" s="12" t="s">
        <v>33</v>
      </c>
      <c r="H1988" s="11">
        <v>34242</v>
      </c>
      <c r="I1988">
        <v>0</v>
      </c>
      <c r="J1988">
        <v>1</v>
      </c>
      <c r="K1988" s="1">
        <v>41721</v>
      </c>
      <c r="L1988">
        <v>25</v>
      </c>
      <c r="M1988" s="11">
        <v>8</v>
      </c>
      <c r="N1988" s="11">
        <v>2</v>
      </c>
      <c r="O1988" s="11">
        <v>4</v>
      </c>
      <c r="P1988" s="11">
        <v>0</v>
      </c>
      <c r="Q1988" s="11">
        <v>0</v>
      </c>
      <c r="R1988" s="11">
        <v>1</v>
      </c>
      <c r="S19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1988" s="25" t="str" cm="1">
        <f t="array" ref="T19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88">
        <v>1</v>
      </c>
      <c r="V1988">
        <v>0</v>
      </c>
      <c r="W1988">
        <v>0</v>
      </c>
      <c r="X1988">
        <v>3</v>
      </c>
      <c r="Y1988">
        <v>5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3</v>
      </c>
      <c r="AG1988">
        <v>11</v>
      </c>
      <c r="AH1988">
        <v>0</v>
      </c>
    </row>
    <row r="1989" spans="2:34" x14ac:dyDescent="0.3">
      <c r="B1989">
        <v>2478</v>
      </c>
      <c r="C1989">
        <v>1973</v>
      </c>
      <c r="D1989" s="12">
        <f>2026-marketing_campaign4[[#This Row],[Year_Birth]]</f>
        <v>53</v>
      </c>
      <c r="E1989" s="12" t="str" cm="1">
        <f t="array" ref="E19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89" s="12" t="s">
        <v>29</v>
      </c>
      <c r="G1989" s="12" t="s">
        <v>33</v>
      </c>
      <c r="H1989" s="11">
        <v>25410</v>
      </c>
      <c r="I1989">
        <v>1</v>
      </c>
      <c r="J1989">
        <v>0</v>
      </c>
      <c r="K1989" s="1">
        <v>41517</v>
      </c>
      <c r="L1989">
        <v>48</v>
      </c>
      <c r="M1989" s="11">
        <v>2</v>
      </c>
      <c r="N1989" s="11">
        <v>2</v>
      </c>
      <c r="O1989" s="11">
        <v>4</v>
      </c>
      <c r="P1989" s="11">
        <v>13</v>
      </c>
      <c r="Q1989" s="11">
        <v>13</v>
      </c>
      <c r="R1989" s="11">
        <v>4</v>
      </c>
      <c r="S19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1989" s="25" t="str" cm="1">
        <f t="array" ref="T19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89">
        <v>1</v>
      </c>
      <c r="V1989">
        <v>1</v>
      </c>
      <c r="W1989">
        <v>0</v>
      </c>
      <c r="X1989">
        <v>4</v>
      </c>
      <c r="Y1989">
        <v>4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3</v>
      </c>
      <c r="AG1989">
        <v>11</v>
      </c>
      <c r="AH1989">
        <v>0</v>
      </c>
    </row>
    <row r="1990" spans="2:34" x14ac:dyDescent="0.3">
      <c r="B1990">
        <v>5138</v>
      </c>
      <c r="C1990">
        <v>1950</v>
      </c>
      <c r="D1990" s="12">
        <f>2026-marketing_campaign4[[#This Row],[Year_Birth]]</f>
        <v>76</v>
      </c>
      <c r="E1990" s="12" t="str" cm="1">
        <f t="array" ref="E19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90" s="12" t="s">
        <v>29</v>
      </c>
      <c r="G1990" s="12" t="s">
        <v>31</v>
      </c>
      <c r="H1990" s="11">
        <v>28320</v>
      </c>
      <c r="I1990">
        <v>0</v>
      </c>
      <c r="J1990">
        <v>1</v>
      </c>
      <c r="K1990" s="1">
        <v>41288</v>
      </c>
      <c r="L1990">
        <v>68</v>
      </c>
      <c r="M1990" s="11">
        <v>19</v>
      </c>
      <c r="N1990" s="11">
        <v>1</v>
      </c>
      <c r="O1990" s="11">
        <v>14</v>
      </c>
      <c r="P1990" s="11">
        <v>3</v>
      </c>
      <c r="Q1990" s="11">
        <v>2</v>
      </c>
      <c r="R1990" s="11">
        <v>4</v>
      </c>
      <c r="S19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1990" s="25" t="str" cm="1">
        <f t="array" ref="T19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90">
        <v>1</v>
      </c>
      <c r="V1990">
        <v>1</v>
      </c>
      <c r="W1990">
        <v>0</v>
      </c>
      <c r="X1990">
        <v>3</v>
      </c>
      <c r="Y1990">
        <v>8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3</v>
      </c>
      <c r="AG1990">
        <v>11</v>
      </c>
      <c r="AH1990">
        <v>0</v>
      </c>
    </row>
    <row r="1991" spans="2:34" x14ac:dyDescent="0.3">
      <c r="B1991">
        <v>5393</v>
      </c>
      <c r="C1991">
        <v>1977</v>
      </c>
      <c r="D1991" s="12">
        <f>2026-marketing_campaign4[[#This Row],[Year_Birth]]</f>
        <v>49</v>
      </c>
      <c r="E1991" s="12" t="str" cm="1">
        <f t="array" ref="E19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91" s="12" t="s">
        <v>29</v>
      </c>
      <c r="G1991" s="12" t="s">
        <v>30</v>
      </c>
      <c r="H1991" s="11">
        <v>23763</v>
      </c>
      <c r="I1991">
        <v>1</v>
      </c>
      <c r="J1991">
        <v>0</v>
      </c>
      <c r="K1991" s="1">
        <v>41128</v>
      </c>
      <c r="L1991">
        <v>64</v>
      </c>
      <c r="M1991" s="11">
        <v>22</v>
      </c>
      <c r="N1991" s="11">
        <v>0</v>
      </c>
      <c r="O1991" s="11">
        <v>6</v>
      </c>
      <c r="P1991" s="11">
        <v>6</v>
      </c>
      <c r="Q1991" s="11">
        <v>2</v>
      </c>
      <c r="R1991" s="11">
        <v>6</v>
      </c>
      <c r="S19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</v>
      </c>
      <c r="T1991" s="25" t="str" cm="1">
        <f t="array" ref="T19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91">
        <v>1</v>
      </c>
      <c r="V1991">
        <v>1</v>
      </c>
      <c r="W1991">
        <v>0</v>
      </c>
      <c r="X1991">
        <v>3</v>
      </c>
      <c r="Y1991">
        <v>7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3</v>
      </c>
      <c r="AG1991">
        <v>11</v>
      </c>
      <c r="AH1991">
        <v>0</v>
      </c>
    </row>
    <row r="1992" spans="2:34" x14ac:dyDescent="0.3">
      <c r="B1992">
        <v>10413</v>
      </c>
      <c r="C1992">
        <v>1984</v>
      </c>
      <c r="D1992" s="12">
        <f>2026-marketing_campaign4[[#This Row],[Year_Birth]]</f>
        <v>42</v>
      </c>
      <c r="E1992" s="12" t="str" cm="1">
        <f t="array" ref="E19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92" s="12" t="s">
        <v>29</v>
      </c>
      <c r="G1992" s="12" t="s">
        <v>33</v>
      </c>
      <c r="H1992" s="11">
        <v>72570</v>
      </c>
      <c r="I1992">
        <v>0</v>
      </c>
      <c r="J1992">
        <v>0</v>
      </c>
      <c r="K1992" s="1">
        <v>41754</v>
      </c>
      <c r="L1992">
        <v>67</v>
      </c>
      <c r="M1992" s="11">
        <v>274</v>
      </c>
      <c r="N1992" s="11">
        <v>83</v>
      </c>
      <c r="O1992" s="11">
        <v>216</v>
      </c>
      <c r="P1992" s="11">
        <v>151</v>
      </c>
      <c r="Q1992" s="11">
        <v>141</v>
      </c>
      <c r="R1992" s="11">
        <v>224</v>
      </c>
      <c r="S19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1089</v>
      </c>
      <c r="T1992" s="25" t="str" cm="1">
        <f t="array" ref="T19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1992">
        <v>1</v>
      </c>
      <c r="V1992">
        <v>4</v>
      </c>
      <c r="W1992">
        <v>6</v>
      </c>
      <c r="X1992">
        <v>12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3</v>
      </c>
      <c r="AG1992">
        <v>11</v>
      </c>
      <c r="AH1992">
        <v>0</v>
      </c>
    </row>
    <row r="1993" spans="2:34" x14ac:dyDescent="0.3">
      <c r="B1993">
        <v>5015</v>
      </c>
      <c r="C1993">
        <v>1976</v>
      </c>
      <c r="D1993" s="12">
        <f>2026-marketing_campaign4[[#This Row],[Year_Birth]]</f>
        <v>50</v>
      </c>
      <c r="E1993" s="12" t="str" cm="1">
        <f t="array" ref="E19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93" s="12" t="s">
        <v>34</v>
      </c>
      <c r="G1993" s="12" t="s">
        <v>33</v>
      </c>
      <c r="H1993" s="11">
        <v>34529</v>
      </c>
      <c r="I1993">
        <v>1</v>
      </c>
      <c r="J1993">
        <v>0</v>
      </c>
      <c r="K1993" s="1">
        <v>41166</v>
      </c>
      <c r="L1993">
        <v>94</v>
      </c>
      <c r="M1993" s="11">
        <v>68</v>
      </c>
      <c r="N1993" s="11">
        <v>6</v>
      </c>
      <c r="O1993" s="11">
        <v>38</v>
      </c>
      <c r="P1993" s="11">
        <v>3</v>
      </c>
      <c r="Q1993" s="11">
        <v>6</v>
      </c>
      <c r="R1993" s="11">
        <v>41</v>
      </c>
      <c r="S19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162</v>
      </c>
      <c r="T1993" s="25" t="str" cm="1">
        <f t="array" ref="T19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93">
        <v>2</v>
      </c>
      <c r="V1993">
        <v>2</v>
      </c>
      <c r="W1993">
        <v>2</v>
      </c>
      <c r="X1993">
        <v>3</v>
      </c>
      <c r="Y1993">
        <v>7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3</v>
      </c>
      <c r="AG1993">
        <v>11</v>
      </c>
      <c r="AH1993">
        <v>0</v>
      </c>
    </row>
    <row r="1994" spans="2:34" x14ac:dyDescent="0.3">
      <c r="B1994">
        <v>10868</v>
      </c>
      <c r="C1994">
        <v>1951</v>
      </c>
      <c r="D1994" s="12">
        <f>2026-marketing_campaign4[[#This Row],[Year_Birth]]</f>
        <v>75</v>
      </c>
      <c r="E1994" s="12" t="str" cm="1">
        <f t="array" ref="E19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94" s="12" t="s">
        <v>29</v>
      </c>
      <c r="G1994" s="12" t="s">
        <v>38</v>
      </c>
      <c r="H1994" s="11">
        <v>70792</v>
      </c>
      <c r="I1994">
        <v>0</v>
      </c>
      <c r="J1994">
        <v>0</v>
      </c>
      <c r="K1994" s="1">
        <v>41311</v>
      </c>
      <c r="L1994">
        <v>82</v>
      </c>
      <c r="M1994" s="11">
        <v>344</v>
      </c>
      <c r="N1994" s="11">
        <v>45</v>
      </c>
      <c r="O1994" s="11">
        <v>654</v>
      </c>
      <c r="P1994" s="11">
        <v>104</v>
      </c>
      <c r="Q1994" s="11">
        <v>11</v>
      </c>
      <c r="R1994" s="11">
        <v>114</v>
      </c>
      <c r="S19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1272</v>
      </c>
      <c r="T1994" s="25" t="str" cm="1">
        <f t="array" ref="T19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1994">
        <v>2</v>
      </c>
      <c r="V1994">
        <v>3</v>
      </c>
      <c r="W1994">
        <v>4</v>
      </c>
      <c r="X1994">
        <v>10</v>
      </c>
      <c r="Y1994">
        <v>3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3</v>
      </c>
      <c r="AG1994">
        <v>11</v>
      </c>
      <c r="AH1994">
        <v>0</v>
      </c>
    </row>
    <row r="1995" spans="2:34" x14ac:dyDescent="0.3">
      <c r="B1995">
        <v>2495</v>
      </c>
      <c r="C1995">
        <v>1974</v>
      </c>
      <c r="D1995" s="12">
        <f>2026-marketing_campaign4[[#This Row],[Year_Birth]]</f>
        <v>52</v>
      </c>
      <c r="E1995" s="12" t="str" cm="1">
        <f t="array" ref="E19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95" s="12" t="s">
        <v>34</v>
      </c>
      <c r="G1995" s="12" t="s">
        <v>33</v>
      </c>
      <c r="H1995" s="11">
        <v>83891</v>
      </c>
      <c r="I1995">
        <v>0</v>
      </c>
      <c r="J1995">
        <v>1</v>
      </c>
      <c r="K1995" s="1">
        <v>41810</v>
      </c>
      <c r="L1995">
        <v>24</v>
      </c>
      <c r="M1995" s="11">
        <v>217</v>
      </c>
      <c r="N1995" s="11">
        <v>38</v>
      </c>
      <c r="O1995" s="11">
        <v>350</v>
      </c>
      <c r="P1995" s="11">
        <v>111</v>
      </c>
      <c r="Q1995" s="11">
        <v>85</v>
      </c>
      <c r="R1995" s="11">
        <v>15</v>
      </c>
      <c r="S19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816</v>
      </c>
      <c r="T1995" s="25" t="str" cm="1">
        <f t="array" ref="T19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1995">
        <v>1</v>
      </c>
      <c r="V1995">
        <v>4</v>
      </c>
      <c r="W1995">
        <v>7</v>
      </c>
      <c r="X1995">
        <v>10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3</v>
      </c>
      <c r="AG1995">
        <v>11</v>
      </c>
      <c r="AH1995">
        <v>0</v>
      </c>
    </row>
    <row r="1996" spans="2:34" x14ac:dyDescent="0.3">
      <c r="B1996">
        <v>7842</v>
      </c>
      <c r="C1996">
        <v>1968</v>
      </c>
      <c r="D1996" s="12">
        <f>2026-marketing_campaign4[[#This Row],[Year_Birth]]</f>
        <v>58</v>
      </c>
      <c r="E1996" s="12" t="str" cm="1">
        <f t="array" ref="E19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1996" s="12" t="s">
        <v>29</v>
      </c>
      <c r="G1996" s="12" t="s">
        <v>30</v>
      </c>
      <c r="H1996" s="11">
        <v>36065</v>
      </c>
      <c r="I1996">
        <v>1</v>
      </c>
      <c r="J1996">
        <v>1</v>
      </c>
      <c r="K1996" s="1">
        <v>41364</v>
      </c>
      <c r="L1996">
        <v>54</v>
      </c>
      <c r="M1996" s="11">
        <v>18</v>
      </c>
      <c r="N1996" s="11">
        <v>7</v>
      </c>
      <c r="O1996" s="11">
        <v>34</v>
      </c>
      <c r="P1996" s="11">
        <v>10</v>
      </c>
      <c r="Q1996" s="11">
        <v>2</v>
      </c>
      <c r="R1996" s="11">
        <v>3</v>
      </c>
      <c r="S19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</v>
      </c>
      <c r="T1996" s="25" t="str" cm="1">
        <f t="array" ref="T19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96">
        <v>3</v>
      </c>
      <c r="V1996">
        <v>3</v>
      </c>
      <c r="W1996">
        <v>0</v>
      </c>
      <c r="X1996">
        <v>3</v>
      </c>
      <c r="Y1996">
        <v>8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3</v>
      </c>
      <c r="AG1996">
        <v>11</v>
      </c>
      <c r="AH1996">
        <v>0</v>
      </c>
    </row>
    <row r="1997" spans="2:34" x14ac:dyDescent="0.3">
      <c r="B1997">
        <v>9955</v>
      </c>
      <c r="C1997">
        <v>1954</v>
      </c>
      <c r="D1997" s="12">
        <f>2026-marketing_campaign4[[#This Row],[Year_Birth]]</f>
        <v>72</v>
      </c>
      <c r="E1997" s="12" t="str" cm="1">
        <f t="array" ref="E19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1997" s="12" t="s">
        <v>29</v>
      </c>
      <c r="G1997" s="12" t="s">
        <v>31</v>
      </c>
      <c r="H1997" s="11">
        <v>39898</v>
      </c>
      <c r="I1997">
        <v>0</v>
      </c>
      <c r="J1997">
        <v>1</v>
      </c>
      <c r="K1997" s="1">
        <v>41317</v>
      </c>
      <c r="L1997">
        <v>20</v>
      </c>
      <c r="M1997" s="11">
        <v>69</v>
      </c>
      <c r="N1997" s="11">
        <v>8</v>
      </c>
      <c r="O1997" s="11">
        <v>26</v>
      </c>
      <c r="P1997" s="11">
        <v>12</v>
      </c>
      <c r="Q1997" s="11">
        <v>7</v>
      </c>
      <c r="R1997" s="11">
        <v>12</v>
      </c>
      <c r="S19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134</v>
      </c>
      <c r="T1997" s="25" t="str" cm="1">
        <f t="array" ref="T19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97">
        <v>2</v>
      </c>
      <c r="V1997">
        <v>3</v>
      </c>
      <c r="W1997">
        <v>0</v>
      </c>
      <c r="X1997">
        <v>4</v>
      </c>
      <c r="Y1997">
        <v>7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3</v>
      </c>
      <c r="AG1997">
        <v>11</v>
      </c>
      <c r="AH1997">
        <v>0</v>
      </c>
    </row>
    <row r="1998" spans="2:34" x14ac:dyDescent="0.3">
      <c r="B1998">
        <v>6663</v>
      </c>
      <c r="C1998">
        <v>1940</v>
      </c>
      <c r="D1998" s="12">
        <f>2026-marketing_campaign4[[#This Row],[Year_Birth]]</f>
        <v>86</v>
      </c>
      <c r="E1998" s="12" t="str" cm="1">
        <f t="array" ref="E19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81-90</v>
      </c>
      <c r="F1998" s="12" t="s">
        <v>32</v>
      </c>
      <c r="G1998" s="12" t="s">
        <v>30</v>
      </c>
      <c r="H1998" s="11">
        <v>51141</v>
      </c>
      <c r="I1998">
        <v>0</v>
      </c>
      <c r="J1998">
        <v>0</v>
      </c>
      <c r="K1998" s="1">
        <v>41463</v>
      </c>
      <c r="L1998">
        <v>96</v>
      </c>
      <c r="M1998" s="11">
        <v>144</v>
      </c>
      <c r="N1998" s="11">
        <v>0</v>
      </c>
      <c r="O1998" s="11">
        <v>7</v>
      </c>
      <c r="P1998" s="11">
        <v>0</v>
      </c>
      <c r="Q1998" s="11">
        <v>0</v>
      </c>
      <c r="R1998" s="11">
        <v>6</v>
      </c>
      <c r="S19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</v>
      </c>
      <c r="T1998" s="25" t="str" cm="1">
        <f t="array" ref="T19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1998">
        <v>1</v>
      </c>
      <c r="V1998">
        <v>3</v>
      </c>
      <c r="W1998">
        <v>1</v>
      </c>
      <c r="X1998">
        <v>4</v>
      </c>
      <c r="Y1998">
        <v>5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3</v>
      </c>
      <c r="AG1998">
        <v>11</v>
      </c>
      <c r="AH1998">
        <v>0</v>
      </c>
    </row>
    <row r="1999" spans="2:34" x14ac:dyDescent="0.3">
      <c r="B1999">
        <v>2162</v>
      </c>
      <c r="C1999">
        <v>1976</v>
      </c>
      <c r="D1999" s="12">
        <f>2026-marketing_campaign4[[#This Row],[Year_Birth]]</f>
        <v>50</v>
      </c>
      <c r="E1999" s="12" t="str" cm="1">
        <f t="array" ref="E19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1999" s="12" t="s">
        <v>29</v>
      </c>
      <c r="G1999" s="12" t="s">
        <v>33</v>
      </c>
      <c r="H1999" s="11">
        <v>56939</v>
      </c>
      <c r="I1999">
        <v>0</v>
      </c>
      <c r="J1999">
        <v>1</v>
      </c>
      <c r="K1999" s="1">
        <v>41535</v>
      </c>
      <c r="L1999">
        <v>19</v>
      </c>
      <c r="M1999" s="11">
        <v>256</v>
      </c>
      <c r="N1999" s="11">
        <v>34</v>
      </c>
      <c r="O1999" s="11">
        <v>103</v>
      </c>
      <c r="P1999" s="11">
        <v>90</v>
      </c>
      <c r="Q1999" s="11">
        <v>29</v>
      </c>
      <c r="R1999" s="11">
        <v>49</v>
      </c>
      <c r="S19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561</v>
      </c>
      <c r="T1999" s="25" t="str" cm="1">
        <f t="array" ref="T19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1999">
        <v>2</v>
      </c>
      <c r="V1999">
        <v>3</v>
      </c>
      <c r="W1999">
        <v>3</v>
      </c>
      <c r="X1999">
        <v>10</v>
      </c>
      <c r="Y1999">
        <v>3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3</v>
      </c>
      <c r="AG1999">
        <v>11</v>
      </c>
      <c r="AH1999">
        <v>0</v>
      </c>
    </row>
    <row r="2000" spans="2:34" x14ac:dyDescent="0.3">
      <c r="B2000">
        <v>3434</v>
      </c>
      <c r="C2000">
        <v>1951</v>
      </c>
      <c r="D2000" s="12">
        <f>2026-marketing_campaign4[[#This Row],[Year_Birth]]</f>
        <v>75</v>
      </c>
      <c r="E2000" s="12" t="str" cm="1">
        <f t="array" ref="E20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00" s="12" t="s">
        <v>29</v>
      </c>
      <c r="G2000" s="12" t="s">
        <v>30</v>
      </c>
      <c r="H2000" s="11">
        <v>80872</v>
      </c>
      <c r="I2000">
        <v>0</v>
      </c>
      <c r="J2000">
        <v>0</v>
      </c>
      <c r="K2000" s="1">
        <v>41771</v>
      </c>
      <c r="L2000">
        <v>60</v>
      </c>
      <c r="M2000" s="11">
        <v>483</v>
      </c>
      <c r="N2000" s="11">
        <v>72</v>
      </c>
      <c r="O2000" s="11">
        <v>567</v>
      </c>
      <c r="P2000" s="11">
        <v>94</v>
      </c>
      <c r="Q2000" s="11">
        <v>12</v>
      </c>
      <c r="R2000" s="11">
        <v>108</v>
      </c>
      <c r="S20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1336</v>
      </c>
      <c r="T2000" s="25" t="str" cm="1">
        <f t="array" ref="T20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000">
        <v>1</v>
      </c>
      <c r="V2000">
        <v>4</v>
      </c>
      <c r="W2000">
        <v>4</v>
      </c>
      <c r="X2000">
        <v>10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3</v>
      </c>
      <c r="AG2000">
        <v>11</v>
      </c>
      <c r="AH2000">
        <v>0</v>
      </c>
    </row>
    <row r="2001" spans="2:34" x14ac:dyDescent="0.3">
      <c r="B2001">
        <v>5626</v>
      </c>
      <c r="C2001">
        <v>1964</v>
      </c>
      <c r="D2001" s="12">
        <f>2026-marketing_campaign4[[#This Row],[Year_Birth]]</f>
        <v>62</v>
      </c>
      <c r="E2001" s="12" t="str" cm="1">
        <f t="array" ref="E20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01" s="12" t="s">
        <v>32</v>
      </c>
      <c r="G2001" s="12" t="s">
        <v>30</v>
      </c>
      <c r="H2001" s="11">
        <v>61798</v>
      </c>
      <c r="I2001">
        <v>0</v>
      </c>
      <c r="J2001">
        <v>0</v>
      </c>
      <c r="K2001" s="1">
        <v>41601</v>
      </c>
      <c r="L2001">
        <v>13</v>
      </c>
      <c r="M2001" s="11">
        <v>338</v>
      </c>
      <c r="N2001" s="11">
        <v>4</v>
      </c>
      <c r="O2001" s="11">
        <v>89</v>
      </c>
      <c r="P2001" s="11">
        <v>11</v>
      </c>
      <c r="Q2001" s="11">
        <v>8</v>
      </c>
      <c r="R2001" s="11">
        <v>13</v>
      </c>
      <c r="S20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463</v>
      </c>
      <c r="T2001" s="25" t="str" cm="1">
        <f t="array" ref="T20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01">
        <v>1</v>
      </c>
      <c r="V2001">
        <v>4</v>
      </c>
      <c r="W2001">
        <v>2</v>
      </c>
      <c r="X2001">
        <v>9</v>
      </c>
      <c r="Y2001">
        <v>4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3</v>
      </c>
      <c r="AG2001">
        <v>11</v>
      </c>
      <c r="AH2001">
        <v>0</v>
      </c>
    </row>
    <row r="2002" spans="2:34" x14ac:dyDescent="0.3">
      <c r="B2002">
        <v>6428</v>
      </c>
      <c r="C2002">
        <v>1950</v>
      </c>
      <c r="D2002" s="12">
        <f>2026-marketing_campaign4[[#This Row],[Year_Birth]]</f>
        <v>76</v>
      </c>
      <c r="E2002" s="12" t="str" cm="1">
        <f t="array" ref="E20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02" s="12" t="s">
        <v>32</v>
      </c>
      <c r="G2002" s="12" t="s">
        <v>38</v>
      </c>
      <c r="H2002" s="11">
        <v>76842</v>
      </c>
      <c r="I2002">
        <v>0</v>
      </c>
      <c r="J2002">
        <v>0</v>
      </c>
      <c r="K2002" s="1">
        <v>41762</v>
      </c>
      <c r="L2002">
        <v>37</v>
      </c>
      <c r="M2002" s="11">
        <v>605</v>
      </c>
      <c r="N2002" s="11">
        <v>10</v>
      </c>
      <c r="O2002" s="11">
        <v>345</v>
      </c>
      <c r="P2002" s="11">
        <v>84</v>
      </c>
      <c r="Q2002" s="11">
        <v>54</v>
      </c>
      <c r="R2002" s="11">
        <v>32</v>
      </c>
      <c r="S20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1130</v>
      </c>
      <c r="T2002" s="25" t="str" cm="1">
        <f t="array" ref="T20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02">
        <v>1</v>
      </c>
      <c r="V2002">
        <v>1</v>
      </c>
      <c r="W2002">
        <v>8</v>
      </c>
      <c r="X2002">
        <v>7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3</v>
      </c>
      <c r="AG2002">
        <v>11</v>
      </c>
      <c r="AH2002">
        <v>0</v>
      </c>
    </row>
    <row r="2003" spans="2:34" x14ac:dyDescent="0.3">
      <c r="B2003">
        <v>8514</v>
      </c>
      <c r="C2003">
        <v>1976</v>
      </c>
      <c r="D2003" s="12">
        <f>2026-marketing_campaign4[[#This Row],[Year_Birth]]</f>
        <v>50</v>
      </c>
      <c r="E2003" s="12" t="str" cm="1">
        <f t="array" ref="E20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03" s="12" t="s">
        <v>29</v>
      </c>
      <c r="G2003" s="12" t="s">
        <v>31</v>
      </c>
      <c r="H2003" s="11">
        <v>29478</v>
      </c>
      <c r="I2003">
        <v>1</v>
      </c>
      <c r="J2003">
        <v>0</v>
      </c>
      <c r="K2003" s="1">
        <v>41656</v>
      </c>
      <c r="L2003">
        <v>59</v>
      </c>
      <c r="M2003" s="11">
        <v>8</v>
      </c>
      <c r="N2003" s="11">
        <v>0</v>
      </c>
      <c r="O2003" s="11">
        <v>7</v>
      </c>
      <c r="P2003" s="11">
        <v>3</v>
      </c>
      <c r="Q2003" s="11">
        <v>1</v>
      </c>
      <c r="R2003" s="11">
        <v>1</v>
      </c>
      <c r="S20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</v>
      </c>
      <c r="T2003" s="25" t="str" cm="1">
        <f t="array" ref="T20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03">
        <v>1</v>
      </c>
      <c r="V2003">
        <v>1</v>
      </c>
      <c r="W2003">
        <v>0</v>
      </c>
      <c r="X2003">
        <v>3</v>
      </c>
      <c r="Y2003">
        <v>6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3</v>
      </c>
      <c r="AG2003">
        <v>11</v>
      </c>
      <c r="AH2003">
        <v>0</v>
      </c>
    </row>
    <row r="2004" spans="2:34" x14ac:dyDescent="0.3">
      <c r="B2004">
        <v>10448</v>
      </c>
      <c r="C2004">
        <v>1956</v>
      </c>
      <c r="D2004" s="12">
        <f>2026-marketing_campaign4[[#This Row],[Year_Birth]]</f>
        <v>70</v>
      </c>
      <c r="E2004" s="12" t="str" cm="1">
        <f t="array" ref="E20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04" s="12" t="s">
        <v>29</v>
      </c>
      <c r="G2004" s="12" t="s">
        <v>30</v>
      </c>
      <c r="H2004" s="11">
        <v>46998</v>
      </c>
      <c r="I2004">
        <v>0</v>
      </c>
      <c r="J2004">
        <v>1</v>
      </c>
      <c r="K2004" s="1">
        <v>41204</v>
      </c>
      <c r="L2004">
        <v>55</v>
      </c>
      <c r="M2004" s="11">
        <v>172</v>
      </c>
      <c r="N2004" s="11">
        <v>41</v>
      </c>
      <c r="O2004" s="11">
        <v>86</v>
      </c>
      <c r="P2004" s="11">
        <v>45</v>
      </c>
      <c r="Q2004" s="11">
        <v>6</v>
      </c>
      <c r="R2004" s="11">
        <v>27</v>
      </c>
      <c r="S20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377</v>
      </c>
      <c r="T2004" s="25" t="str" cm="1">
        <f t="array" ref="T20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04">
        <v>5</v>
      </c>
      <c r="V2004">
        <v>5</v>
      </c>
      <c r="W2004">
        <v>3</v>
      </c>
      <c r="X2004">
        <v>5</v>
      </c>
      <c r="Y2004">
        <v>7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3</v>
      </c>
      <c r="AG2004">
        <v>11</v>
      </c>
      <c r="AH2004">
        <v>0</v>
      </c>
    </row>
    <row r="2005" spans="2:34" x14ac:dyDescent="0.3">
      <c r="B2005">
        <v>7530</v>
      </c>
      <c r="C2005">
        <v>1950</v>
      </c>
      <c r="D2005" s="12">
        <f>2026-marketing_campaign4[[#This Row],[Year_Birth]]</f>
        <v>76</v>
      </c>
      <c r="E2005" s="12" t="str" cm="1">
        <f t="array" ref="E20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05" s="12" t="s">
        <v>32</v>
      </c>
      <c r="G2005" s="12" t="s">
        <v>38</v>
      </c>
      <c r="H2005" s="11">
        <v>56551</v>
      </c>
      <c r="I2005">
        <v>1</v>
      </c>
      <c r="J2005">
        <v>1</v>
      </c>
      <c r="K2005" s="1">
        <v>41766</v>
      </c>
      <c r="L2005">
        <v>48</v>
      </c>
      <c r="M2005" s="11">
        <v>67</v>
      </c>
      <c r="N2005" s="11">
        <v>4</v>
      </c>
      <c r="O2005" s="11">
        <v>32</v>
      </c>
      <c r="P2005" s="11">
        <v>17</v>
      </c>
      <c r="Q2005" s="11">
        <v>2</v>
      </c>
      <c r="R2005" s="11">
        <v>16</v>
      </c>
      <c r="S20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138</v>
      </c>
      <c r="T2005" s="25" t="str" cm="1">
        <f t="array" ref="T20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05">
        <v>3</v>
      </c>
      <c r="V2005">
        <v>2</v>
      </c>
      <c r="W2005">
        <v>1</v>
      </c>
      <c r="X2005">
        <v>4</v>
      </c>
      <c r="Y2005">
        <v>4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3</v>
      </c>
      <c r="AG2005">
        <v>11</v>
      </c>
      <c r="AH2005">
        <v>0</v>
      </c>
    </row>
    <row r="2006" spans="2:34" x14ac:dyDescent="0.3">
      <c r="B2006">
        <v>8925</v>
      </c>
      <c r="C2006">
        <v>1965</v>
      </c>
      <c r="D2006" s="12">
        <f>2026-marketing_campaign4[[#This Row],[Year_Birth]]</f>
        <v>61</v>
      </c>
      <c r="E2006" s="12" t="str" cm="1">
        <f t="array" ref="E20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06" s="12" t="s">
        <v>34</v>
      </c>
      <c r="G2006" s="12" t="s">
        <v>33</v>
      </c>
      <c r="H2006" s="11">
        <v>70053</v>
      </c>
      <c r="I2006">
        <v>0</v>
      </c>
      <c r="J2006">
        <v>1</v>
      </c>
      <c r="K2006" s="1">
        <v>41458</v>
      </c>
      <c r="L2006">
        <v>38</v>
      </c>
      <c r="M2006" s="11">
        <v>512</v>
      </c>
      <c r="N2006" s="11">
        <v>53</v>
      </c>
      <c r="O2006" s="11">
        <v>98</v>
      </c>
      <c r="P2006" s="11">
        <v>81</v>
      </c>
      <c r="Q2006" s="11">
        <v>179</v>
      </c>
      <c r="R2006" s="11">
        <v>89</v>
      </c>
      <c r="S20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1012</v>
      </c>
      <c r="T2006" s="25" t="str" cm="1">
        <f t="array" ref="T20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06">
        <v>3</v>
      </c>
      <c r="V2006">
        <v>8</v>
      </c>
      <c r="W2006">
        <v>5</v>
      </c>
      <c r="X2006">
        <v>10</v>
      </c>
      <c r="Y2006">
        <v>5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3</v>
      </c>
      <c r="AG2006">
        <v>11</v>
      </c>
      <c r="AH2006">
        <v>0</v>
      </c>
    </row>
    <row r="2007" spans="2:34" x14ac:dyDescent="0.3">
      <c r="B2007">
        <v>6355</v>
      </c>
      <c r="C2007">
        <v>1978</v>
      </c>
      <c r="D2007" s="12">
        <f>2026-marketing_campaign4[[#This Row],[Year_Birth]]</f>
        <v>48</v>
      </c>
      <c r="E2007" s="12" t="str" cm="1">
        <f t="array" ref="E20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07" s="12" t="s">
        <v>29</v>
      </c>
      <c r="G2007" s="12" t="s">
        <v>33</v>
      </c>
      <c r="H2007" s="11">
        <v>44359</v>
      </c>
      <c r="I2007">
        <v>1</v>
      </c>
      <c r="J2007">
        <v>1</v>
      </c>
      <c r="K2007" s="1">
        <v>41807</v>
      </c>
      <c r="L2007">
        <v>19</v>
      </c>
      <c r="M2007" s="11">
        <v>20</v>
      </c>
      <c r="N2007" s="11">
        <v>0</v>
      </c>
      <c r="O2007" s="11">
        <v>14</v>
      </c>
      <c r="P2007" s="11">
        <v>7</v>
      </c>
      <c r="Q2007" s="11">
        <v>3</v>
      </c>
      <c r="R2007" s="11">
        <v>1</v>
      </c>
      <c r="S20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2007" s="25" t="str" cm="1">
        <f t="array" ref="T20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07">
        <v>3</v>
      </c>
      <c r="V2007">
        <v>2</v>
      </c>
      <c r="W2007">
        <v>0</v>
      </c>
      <c r="X2007">
        <v>4</v>
      </c>
      <c r="Y2007">
        <v>3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3</v>
      </c>
      <c r="AG2007">
        <v>11</v>
      </c>
      <c r="AH2007">
        <v>0</v>
      </c>
    </row>
    <row r="2008" spans="2:34" x14ac:dyDescent="0.3">
      <c r="B2008">
        <v>1158</v>
      </c>
      <c r="C2008">
        <v>1966</v>
      </c>
      <c r="D2008" s="12">
        <f>2026-marketing_campaign4[[#This Row],[Year_Birth]]</f>
        <v>60</v>
      </c>
      <c r="E2008" s="12" t="str" cm="1">
        <f t="array" ref="E20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08" s="12" t="s">
        <v>29</v>
      </c>
      <c r="G2008" s="12" t="s">
        <v>35</v>
      </c>
      <c r="H2008" s="11">
        <v>48877</v>
      </c>
      <c r="I2008">
        <v>0</v>
      </c>
      <c r="J2008">
        <v>1</v>
      </c>
      <c r="K2008" s="1">
        <v>41644</v>
      </c>
      <c r="L2008">
        <v>27</v>
      </c>
      <c r="M2008" s="11">
        <v>102</v>
      </c>
      <c r="N2008" s="11">
        <v>1</v>
      </c>
      <c r="O2008" s="11">
        <v>15</v>
      </c>
      <c r="P2008" s="11">
        <v>2</v>
      </c>
      <c r="Q2008" s="11">
        <v>0</v>
      </c>
      <c r="R2008" s="11">
        <v>24</v>
      </c>
      <c r="S20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144</v>
      </c>
      <c r="T2008" s="25" t="str" cm="1">
        <f t="array" ref="T20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08">
        <v>1</v>
      </c>
      <c r="V2008">
        <v>3</v>
      </c>
      <c r="W2008">
        <v>0</v>
      </c>
      <c r="X2008">
        <v>4</v>
      </c>
      <c r="Y2008">
        <v>7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3</v>
      </c>
      <c r="AG2008">
        <v>11</v>
      </c>
      <c r="AH2008">
        <v>0</v>
      </c>
    </row>
    <row r="2009" spans="2:34" x14ac:dyDescent="0.3">
      <c r="B2009">
        <v>6203</v>
      </c>
      <c r="C2009">
        <v>1947</v>
      </c>
      <c r="D2009" s="12">
        <f>2026-marketing_campaign4[[#This Row],[Year_Birth]]</f>
        <v>79</v>
      </c>
      <c r="E2009" s="12" t="str" cm="1">
        <f t="array" ref="E20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09" s="12" t="s">
        <v>29</v>
      </c>
      <c r="G2009" s="12" t="s">
        <v>31</v>
      </c>
      <c r="H2009" s="11">
        <v>74485</v>
      </c>
      <c r="I2009">
        <v>0</v>
      </c>
      <c r="J2009">
        <v>0</v>
      </c>
      <c r="K2009" s="1">
        <v>41510</v>
      </c>
      <c r="L2009">
        <v>58</v>
      </c>
      <c r="M2009" s="11">
        <v>499</v>
      </c>
      <c r="N2009" s="11">
        <v>149</v>
      </c>
      <c r="O2009" s="11">
        <v>815</v>
      </c>
      <c r="P2009" s="11">
        <v>173</v>
      </c>
      <c r="Q2009" s="11">
        <v>49</v>
      </c>
      <c r="R2009" s="11">
        <v>49</v>
      </c>
      <c r="S20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1734</v>
      </c>
      <c r="T2009" s="25" t="str" cm="1">
        <f t="array" ref="T20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009">
        <v>1</v>
      </c>
      <c r="V2009">
        <v>6</v>
      </c>
      <c r="W2009">
        <v>7</v>
      </c>
      <c r="X2009">
        <v>12</v>
      </c>
      <c r="Y2009">
        <v>3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3</v>
      </c>
      <c r="AG2009">
        <v>11</v>
      </c>
      <c r="AH2009">
        <v>0</v>
      </c>
    </row>
    <row r="2010" spans="2:34" x14ac:dyDescent="0.3">
      <c r="B2010">
        <v>7165</v>
      </c>
      <c r="C2010">
        <v>1972</v>
      </c>
      <c r="D2010" s="12">
        <f>2026-marketing_campaign4[[#This Row],[Year_Birth]]</f>
        <v>54</v>
      </c>
      <c r="E2010" s="12" t="str" cm="1">
        <f t="array" ref="E20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10" s="12" t="s">
        <v>29</v>
      </c>
      <c r="G2010" s="12" t="s">
        <v>31</v>
      </c>
      <c r="H2010" s="11">
        <v>64474</v>
      </c>
      <c r="I2010">
        <v>0</v>
      </c>
      <c r="J2010">
        <v>1</v>
      </c>
      <c r="K2010" s="1">
        <v>41569</v>
      </c>
      <c r="L2010">
        <v>59</v>
      </c>
      <c r="M2010" s="11">
        <v>381</v>
      </c>
      <c r="N2010" s="11">
        <v>35</v>
      </c>
      <c r="O2010" s="11">
        <v>172</v>
      </c>
      <c r="P2010" s="11">
        <v>56</v>
      </c>
      <c r="Q2010" s="11">
        <v>86</v>
      </c>
      <c r="R2010" s="11">
        <v>93</v>
      </c>
      <c r="S20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823</v>
      </c>
      <c r="T2010" s="25" t="str" cm="1">
        <f t="array" ref="T20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010">
        <v>2</v>
      </c>
      <c r="V2010">
        <v>8</v>
      </c>
      <c r="W2010">
        <v>2</v>
      </c>
      <c r="X2010">
        <v>10</v>
      </c>
      <c r="Y2010">
        <v>5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3</v>
      </c>
      <c r="AG2010">
        <v>11</v>
      </c>
      <c r="AH2010">
        <v>0</v>
      </c>
    </row>
    <row r="2011" spans="2:34" x14ac:dyDescent="0.3">
      <c r="B2011">
        <v>3595</v>
      </c>
      <c r="C2011">
        <v>1963</v>
      </c>
      <c r="D2011" s="12">
        <f>2026-marketing_campaign4[[#This Row],[Year_Birth]]</f>
        <v>63</v>
      </c>
      <c r="E2011" s="12" t="str" cm="1">
        <f t="array" ref="E20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11" s="12" t="s">
        <v>29</v>
      </c>
      <c r="G2011" s="12" t="s">
        <v>31</v>
      </c>
      <c r="H2011" s="11">
        <v>77226</v>
      </c>
      <c r="I2011">
        <v>0</v>
      </c>
      <c r="J2011">
        <v>1</v>
      </c>
      <c r="K2011" s="1">
        <v>41698</v>
      </c>
      <c r="L2011">
        <v>29</v>
      </c>
      <c r="M2011" s="11">
        <v>631</v>
      </c>
      <c r="N2011" s="11">
        <v>43</v>
      </c>
      <c r="O2011" s="11">
        <v>239</v>
      </c>
      <c r="P2011" s="11">
        <v>128</v>
      </c>
      <c r="Q2011" s="11">
        <v>76</v>
      </c>
      <c r="R2011" s="11">
        <v>21</v>
      </c>
      <c r="S20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1138</v>
      </c>
      <c r="T2011" s="25" t="str" cm="1">
        <f t="array" ref="T20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11">
        <v>2</v>
      </c>
      <c r="V2011">
        <v>6</v>
      </c>
      <c r="W2011">
        <v>8</v>
      </c>
      <c r="X2011">
        <v>12</v>
      </c>
      <c r="Y2011">
        <v>3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3</v>
      </c>
      <c r="AG2011">
        <v>11</v>
      </c>
      <c r="AH2011">
        <v>0</v>
      </c>
    </row>
    <row r="2012" spans="2:34" x14ac:dyDescent="0.3">
      <c r="B2012">
        <v>4331</v>
      </c>
      <c r="C2012">
        <v>1978</v>
      </c>
      <c r="D2012" s="12">
        <f>2026-marketing_campaign4[[#This Row],[Year_Birth]]</f>
        <v>48</v>
      </c>
      <c r="E2012" s="12" t="str" cm="1">
        <f t="array" ref="E20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12" s="12" t="s">
        <v>34</v>
      </c>
      <c r="G2012" s="12" t="s">
        <v>31</v>
      </c>
      <c r="H2012" s="11">
        <v>85738</v>
      </c>
      <c r="I2012">
        <v>0</v>
      </c>
      <c r="J2012">
        <v>0</v>
      </c>
      <c r="K2012" s="1">
        <v>41662</v>
      </c>
      <c r="L2012">
        <v>41</v>
      </c>
      <c r="M2012" s="11">
        <v>913</v>
      </c>
      <c r="N2012" s="11">
        <v>26</v>
      </c>
      <c r="O2012" s="11">
        <v>376</v>
      </c>
      <c r="P2012" s="11">
        <v>17</v>
      </c>
      <c r="Q2012" s="11">
        <v>26</v>
      </c>
      <c r="R2012" s="11">
        <v>13</v>
      </c>
      <c r="S20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1371</v>
      </c>
      <c r="T2012" s="25" t="str" cm="1">
        <f t="array" ref="T20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012">
        <v>1</v>
      </c>
      <c r="V2012">
        <v>3</v>
      </c>
      <c r="W2012">
        <v>6</v>
      </c>
      <c r="X2012">
        <v>11</v>
      </c>
      <c r="Y2012">
        <v>1</v>
      </c>
      <c r="Z2012">
        <v>0</v>
      </c>
      <c r="AA2012">
        <v>1</v>
      </c>
      <c r="AB2012">
        <v>1</v>
      </c>
      <c r="AC2012">
        <v>0</v>
      </c>
      <c r="AD2012">
        <v>0</v>
      </c>
      <c r="AE2012">
        <v>0</v>
      </c>
      <c r="AF2012">
        <v>3</v>
      </c>
      <c r="AG2012">
        <v>11</v>
      </c>
      <c r="AH2012">
        <v>0</v>
      </c>
    </row>
    <row r="2013" spans="2:34" x14ac:dyDescent="0.3">
      <c r="B2013">
        <v>6281</v>
      </c>
      <c r="C2013">
        <v>1966</v>
      </c>
      <c r="D2013" s="12">
        <f>2026-marketing_campaign4[[#This Row],[Year_Birth]]</f>
        <v>60</v>
      </c>
      <c r="E2013" s="12" t="str" cm="1">
        <f t="array" ref="E20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13" s="12" t="s">
        <v>29</v>
      </c>
      <c r="G2013" s="12" t="s">
        <v>35</v>
      </c>
      <c r="H2013" s="11">
        <v>55686</v>
      </c>
      <c r="I2013">
        <v>0</v>
      </c>
      <c r="J2013">
        <v>1</v>
      </c>
      <c r="K2013" s="1">
        <v>41319</v>
      </c>
      <c r="L2013">
        <v>27</v>
      </c>
      <c r="M2013" s="11">
        <v>673</v>
      </c>
      <c r="N2013" s="11">
        <v>0</v>
      </c>
      <c r="O2013" s="11">
        <v>199</v>
      </c>
      <c r="P2013" s="11">
        <v>37</v>
      </c>
      <c r="Q2013" s="11">
        <v>47</v>
      </c>
      <c r="R2013" s="11">
        <v>26</v>
      </c>
      <c r="S20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982</v>
      </c>
      <c r="T2013" s="25" t="str" cm="1">
        <f t="array" ref="T20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013">
        <v>2</v>
      </c>
      <c r="V2013">
        <v>6</v>
      </c>
      <c r="W2013">
        <v>3</v>
      </c>
      <c r="X2013">
        <v>5</v>
      </c>
      <c r="Y2013">
        <v>4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3</v>
      </c>
      <c r="AG2013">
        <v>11</v>
      </c>
      <c r="AH2013">
        <v>0</v>
      </c>
    </row>
    <row r="2014" spans="2:34" x14ac:dyDescent="0.3">
      <c r="B2014">
        <v>4338</v>
      </c>
      <c r="C2014">
        <v>1983</v>
      </c>
      <c r="D2014" s="12">
        <f>2026-marketing_campaign4[[#This Row],[Year_Birth]]</f>
        <v>43</v>
      </c>
      <c r="E2014" s="12" t="str" cm="1">
        <f t="array" ref="E20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14" s="12" t="s">
        <v>29</v>
      </c>
      <c r="G2014" s="12" t="s">
        <v>30</v>
      </c>
      <c r="H2014" s="11">
        <v>39062</v>
      </c>
      <c r="I2014">
        <v>1</v>
      </c>
      <c r="J2014">
        <v>0</v>
      </c>
      <c r="K2014" s="1">
        <v>41723</v>
      </c>
      <c r="L2014">
        <v>28</v>
      </c>
      <c r="M2014" s="11">
        <v>23</v>
      </c>
      <c r="N2014" s="11">
        <v>0</v>
      </c>
      <c r="O2014" s="11">
        <v>9</v>
      </c>
      <c r="P2014" s="11">
        <v>0</v>
      </c>
      <c r="Q2014" s="11">
        <v>0</v>
      </c>
      <c r="R2014" s="11">
        <v>12</v>
      </c>
      <c r="S20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2014" s="25" t="str" cm="1">
        <f t="array" ref="T20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14">
        <v>1</v>
      </c>
      <c r="V2014">
        <v>1</v>
      </c>
      <c r="W2014">
        <v>0</v>
      </c>
      <c r="X2014">
        <v>3</v>
      </c>
      <c r="Y2014">
        <v>4</v>
      </c>
      <c r="Z2014">
        <v>1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3</v>
      </c>
      <c r="AG2014">
        <v>11</v>
      </c>
      <c r="AH2014">
        <v>0</v>
      </c>
    </row>
    <row r="2015" spans="2:34" x14ac:dyDescent="0.3">
      <c r="B2015">
        <v>9507</v>
      </c>
      <c r="C2015">
        <v>1975</v>
      </c>
      <c r="D2015" s="12">
        <f>2026-marketing_campaign4[[#This Row],[Year_Birth]]</f>
        <v>51</v>
      </c>
      <c r="E2015" s="12" t="str" cm="1">
        <f t="array" ref="E20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15" s="12" t="s">
        <v>29</v>
      </c>
      <c r="G2015" s="12" t="s">
        <v>33</v>
      </c>
      <c r="H2015" s="11">
        <v>40794</v>
      </c>
      <c r="I2015">
        <v>0</v>
      </c>
      <c r="J2015">
        <v>1</v>
      </c>
      <c r="K2015" s="1">
        <v>41371</v>
      </c>
      <c r="L2015">
        <v>18</v>
      </c>
      <c r="M2015" s="11">
        <v>261</v>
      </c>
      <c r="N2015" s="11">
        <v>23</v>
      </c>
      <c r="O2015" s="11">
        <v>73</v>
      </c>
      <c r="P2015" s="11">
        <v>4</v>
      </c>
      <c r="Q2015" s="11">
        <v>23</v>
      </c>
      <c r="R2015" s="11">
        <v>50</v>
      </c>
      <c r="S20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434</v>
      </c>
      <c r="T2015" s="25" t="str" cm="1">
        <f t="array" ref="T20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15">
        <v>2</v>
      </c>
      <c r="V2015">
        <v>6</v>
      </c>
      <c r="W2015">
        <v>3</v>
      </c>
      <c r="X2015">
        <v>5</v>
      </c>
      <c r="Y2015">
        <v>7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3</v>
      </c>
      <c r="AG2015">
        <v>11</v>
      </c>
      <c r="AH2015">
        <v>0</v>
      </c>
    </row>
    <row r="2016" spans="2:34" x14ac:dyDescent="0.3">
      <c r="B2016">
        <v>8360</v>
      </c>
      <c r="C2016">
        <v>1971</v>
      </c>
      <c r="D2016" s="12">
        <f>2026-marketing_campaign4[[#This Row],[Year_Birth]]</f>
        <v>55</v>
      </c>
      <c r="E2016" s="12" t="str" cm="1">
        <f t="array" ref="E20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16" s="12" t="s">
        <v>37</v>
      </c>
      <c r="G2016" s="12" t="s">
        <v>33</v>
      </c>
      <c r="H2016" s="11">
        <v>54690</v>
      </c>
      <c r="I2016">
        <v>1</v>
      </c>
      <c r="J2016">
        <v>1</v>
      </c>
      <c r="K2016" s="1">
        <v>41585</v>
      </c>
      <c r="L2016">
        <v>76</v>
      </c>
      <c r="M2016" s="11">
        <v>111</v>
      </c>
      <c r="N2016" s="11">
        <v>16</v>
      </c>
      <c r="O2016" s="11">
        <v>37</v>
      </c>
      <c r="P2016" s="11">
        <v>7</v>
      </c>
      <c r="Q2016" s="11">
        <v>9</v>
      </c>
      <c r="R2016" s="11">
        <v>18</v>
      </c>
      <c r="S20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198</v>
      </c>
      <c r="T2016" s="25" t="str" cm="1">
        <f t="array" ref="T20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16">
        <v>3</v>
      </c>
      <c r="V2016">
        <v>3</v>
      </c>
      <c r="W2016">
        <v>1</v>
      </c>
      <c r="X2016">
        <v>5</v>
      </c>
      <c r="Y2016">
        <v>3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3</v>
      </c>
      <c r="AG2016">
        <v>11</v>
      </c>
      <c r="AH2016">
        <v>0</v>
      </c>
    </row>
    <row r="2017" spans="2:34" x14ac:dyDescent="0.3">
      <c r="B2017">
        <v>10311</v>
      </c>
      <c r="C2017">
        <v>1969</v>
      </c>
      <c r="D2017" s="12">
        <f>2026-marketing_campaign4[[#This Row],[Year_Birth]]</f>
        <v>57</v>
      </c>
      <c r="E2017" s="12" t="str" cm="1">
        <f t="array" ref="E20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17" s="12" t="s">
        <v>29</v>
      </c>
      <c r="G2017" s="12" t="s">
        <v>33</v>
      </c>
      <c r="H2017" s="11">
        <v>4428</v>
      </c>
      <c r="I2017">
        <v>0</v>
      </c>
      <c r="J2017">
        <v>1</v>
      </c>
      <c r="K2017" s="1">
        <v>41552</v>
      </c>
      <c r="L2017">
        <v>0</v>
      </c>
      <c r="M2017" s="11">
        <v>16</v>
      </c>
      <c r="N2017" s="11">
        <v>4</v>
      </c>
      <c r="O2017" s="11">
        <v>12</v>
      </c>
      <c r="P2017" s="11">
        <v>2</v>
      </c>
      <c r="Q2017" s="11">
        <v>4</v>
      </c>
      <c r="R2017" s="11">
        <v>321</v>
      </c>
      <c r="S20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359</v>
      </c>
      <c r="T2017" s="25" t="str" cm="1">
        <f t="array" ref="T20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17">
        <v>0</v>
      </c>
      <c r="V2017">
        <v>25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3</v>
      </c>
      <c r="AG2017">
        <v>11</v>
      </c>
      <c r="AH2017">
        <v>0</v>
      </c>
    </row>
    <row r="2018" spans="2:34" x14ac:dyDescent="0.3">
      <c r="B2018">
        <v>5117</v>
      </c>
      <c r="C2018">
        <v>1963</v>
      </c>
      <c r="D2018" s="12">
        <f>2026-marketing_campaign4[[#This Row],[Year_Birth]]</f>
        <v>63</v>
      </c>
      <c r="E2018" s="12" t="str" cm="1">
        <f t="array" ref="E20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18" s="12" t="s">
        <v>37</v>
      </c>
      <c r="G2018" s="12" t="s">
        <v>33</v>
      </c>
      <c r="H2018" s="11">
        <v>32632</v>
      </c>
      <c r="I2018">
        <v>0</v>
      </c>
      <c r="J2018">
        <v>0</v>
      </c>
      <c r="K2018" s="1">
        <v>41123</v>
      </c>
      <c r="L2018">
        <v>32</v>
      </c>
      <c r="M2018" s="11">
        <v>63</v>
      </c>
      <c r="N2018" s="11">
        <v>151</v>
      </c>
      <c r="O2018" s="11">
        <v>137</v>
      </c>
      <c r="P2018" s="11">
        <v>153</v>
      </c>
      <c r="Q2018" s="11">
        <v>19</v>
      </c>
      <c r="R2018" s="11">
        <v>53</v>
      </c>
      <c r="S20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576</v>
      </c>
      <c r="T2018" s="25" t="str" cm="1">
        <f t="array" ref="T20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18">
        <v>2</v>
      </c>
      <c r="V2018">
        <v>4</v>
      </c>
      <c r="W2018">
        <v>4</v>
      </c>
      <c r="X2018">
        <v>8</v>
      </c>
      <c r="Y2018">
        <v>5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3</v>
      </c>
      <c r="AG2018">
        <v>11</v>
      </c>
      <c r="AH2018">
        <v>0</v>
      </c>
    </row>
    <row r="2019" spans="2:34" x14ac:dyDescent="0.3">
      <c r="B2019">
        <v>4867</v>
      </c>
      <c r="C2019">
        <v>1968</v>
      </c>
      <c r="D2019" s="12">
        <f>2026-marketing_campaign4[[#This Row],[Year_Birth]]</f>
        <v>58</v>
      </c>
      <c r="E2019" s="12" t="str" cm="1">
        <f t="array" ref="E20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19" s="12" t="s">
        <v>32</v>
      </c>
      <c r="G2019" s="12" t="s">
        <v>30</v>
      </c>
      <c r="H2019" s="11">
        <v>38236</v>
      </c>
      <c r="I2019">
        <v>1</v>
      </c>
      <c r="J2019">
        <v>1</v>
      </c>
      <c r="K2019" s="1">
        <v>41537</v>
      </c>
      <c r="L2019">
        <v>2</v>
      </c>
      <c r="M2019" s="11">
        <v>58</v>
      </c>
      <c r="N2019" s="11">
        <v>0</v>
      </c>
      <c r="O2019" s="11">
        <v>18</v>
      </c>
      <c r="P2019" s="11">
        <v>2</v>
      </c>
      <c r="Q2019" s="11">
        <v>0</v>
      </c>
      <c r="R2019" s="11">
        <v>10</v>
      </c>
      <c r="S20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</v>
      </c>
      <c r="T2019" s="25" t="str" cm="1">
        <f t="array" ref="T20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19">
        <v>4</v>
      </c>
      <c r="V2019">
        <v>3</v>
      </c>
      <c r="W2019">
        <v>0</v>
      </c>
      <c r="X2019">
        <v>4</v>
      </c>
      <c r="Y2019">
        <v>7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3</v>
      </c>
      <c r="AG2019">
        <v>11</v>
      </c>
      <c r="AH2019">
        <v>0</v>
      </c>
    </row>
    <row r="2020" spans="2:34" x14ac:dyDescent="0.3">
      <c r="B2020">
        <v>3032</v>
      </c>
      <c r="C2020">
        <v>1984</v>
      </c>
      <c r="D2020" s="12">
        <f>2026-marketing_campaign4[[#This Row],[Year_Birth]]</f>
        <v>42</v>
      </c>
      <c r="E2020" s="12" t="str" cm="1">
        <f t="array" ref="E20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20" s="12" t="s">
        <v>29</v>
      </c>
      <c r="G2020" s="12" t="s">
        <v>33</v>
      </c>
      <c r="H2020" s="11">
        <v>24570</v>
      </c>
      <c r="I2020">
        <v>1</v>
      </c>
      <c r="J2020">
        <v>0</v>
      </c>
      <c r="K2020" s="1">
        <v>41332</v>
      </c>
      <c r="L2020">
        <v>97</v>
      </c>
      <c r="M2020" s="11">
        <v>28</v>
      </c>
      <c r="N2020" s="11">
        <v>34</v>
      </c>
      <c r="O2020" s="11">
        <v>62</v>
      </c>
      <c r="P2020" s="11">
        <v>11</v>
      </c>
      <c r="Q2020" s="11">
        <v>14</v>
      </c>
      <c r="R2020" s="11">
        <v>44</v>
      </c>
      <c r="S20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193</v>
      </c>
      <c r="T2020" s="25" t="str" cm="1">
        <f t="array" ref="T20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20">
        <v>3</v>
      </c>
      <c r="V2020">
        <v>4</v>
      </c>
      <c r="W2020">
        <v>0</v>
      </c>
      <c r="X2020">
        <v>4</v>
      </c>
      <c r="Y2020">
        <v>9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3</v>
      </c>
      <c r="AG2020">
        <v>11</v>
      </c>
      <c r="AH2020">
        <v>0</v>
      </c>
    </row>
    <row r="2021" spans="2:34" x14ac:dyDescent="0.3">
      <c r="B2021">
        <v>3334</v>
      </c>
      <c r="C2021">
        <v>1951</v>
      </c>
      <c r="D2021" s="12">
        <f>2026-marketing_campaign4[[#This Row],[Year_Birth]]</f>
        <v>75</v>
      </c>
      <c r="E2021" s="12" t="str" cm="1">
        <f t="array" ref="E20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21" s="12" t="s">
        <v>29</v>
      </c>
      <c r="G2021" s="12" t="s">
        <v>33</v>
      </c>
      <c r="H2021" s="11">
        <v>94642</v>
      </c>
      <c r="I2021">
        <v>0</v>
      </c>
      <c r="J2021">
        <v>0</v>
      </c>
      <c r="K2021" s="1">
        <v>41682</v>
      </c>
      <c r="L2021">
        <v>35</v>
      </c>
      <c r="M2021" s="11">
        <v>879</v>
      </c>
      <c r="N2021" s="11">
        <v>143</v>
      </c>
      <c r="O2021" s="11">
        <v>797</v>
      </c>
      <c r="P2021" s="11">
        <v>106</v>
      </c>
      <c r="Q2021" s="11">
        <v>143</v>
      </c>
      <c r="R2021" s="11">
        <v>143</v>
      </c>
      <c r="S20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2211</v>
      </c>
      <c r="T2021" s="25" t="str" cm="1">
        <f t="array" ref="T20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2001-2250</v>
      </c>
      <c r="U2021">
        <v>0</v>
      </c>
      <c r="V2021">
        <v>5</v>
      </c>
      <c r="W2021">
        <v>7</v>
      </c>
      <c r="X2021">
        <v>9</v>
      </c>
      <c r="Y2021">
        <v>1</v>
      </c>
      <c r="Z2021">
        <v>0</v>
      </c>
      <c r="AA2021">
        <v>0</v>
      </c>
      <c r="AB2021">
        <v>1</v>
      </c>
      <c r="AC2021">
        <v>1</v>
      </c>
      <c r="AD2021">
        <v>0</v>
      </c>
      <c r="AE2021">
        <v>0</v>
      </c>
      <c r="AF2021">
        <v>3</v>
      </c>
      <c r="AG2021">
        <v>11</v>
      </c>
      <c r="AH2021">
        <v>0</v>
      </c>
    </row>
    <row r="2022" spans="2:34" x14ac:dyDescent="0.3">
      <c r="B2022">
        <v>4470</v>
      </c>
      <c r="C2022">
        <v>1962</v>
      </c>
      <c r="D2022" s="12">
        <f>2026-marketing_campaign4[[#This Row],[Year_Birth]]</f>
        <v>64</v>
      </c>
      <c r="E2022" s="12" t="str" cm="1">
        <f t="array" ref="E20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22" s="12" t="s">
        <v>34</v>
      </c>
      <c r="G2022" s="12" t="s">
        <v>33</v>
      </c>
      <c r="H2022" s="11">
        <v>58646</v>
      </c>
      <c r="I2022">
        <v>0</v>
      </c>
      <c r="J2022">
        <v>1</v>
      </c>
      <c r="K2022" s="1">
        <v>41435</v>
      </c>
      <c r="L2022">
        <v>3</v>
      </c>
      <c r="M2022" s="11">
        <v>62</v>
      </c>
      <c r="N2022" s="11">
        <v>1</v>
      </c>
      <c r="O2022" s="11">
        <v>44</v>
      </c>
      <c r="P2022" s="11">
        <v>6</v>
      </c>
      <c r="Q2022" s="11">
        <v>5</v>
      </c>
      <c r="R2022" s="11">
        <v>22</v>
      </c>
      <c r="S20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140</v>
      </c>
      <c r="T2022" s="25" t="str" cm="1">
        <f t="array" ref="T20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22">
        <v>1</v>
      </c>
      <c r="V2022">
        <v>2</v>
      </c>
      <c r="W2022">
        <v>1</v>
      </c>
      <c r="X2022">
        <v>4</v>
      </c>
      <c r="Y2022">
        <v>4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3</v>
      </c>
      <c r="AG2022">
        <v>11</v>
      </c>
      <c r="AH2022">
        <v>0</v>
      </c>
    </row>
    <row r="2023" spans="2:34" x14ac:dyDescent="0.3">
      <c r="B2023">
        <v>1406</v>
      </c>
      <c r="C2023">
        <v>1975</v>
      </c>
      <c r="D2023" s="12">
        <f>2026-marketing_campaign4[[#This Row],[Year_Birth]]</f>
        <v>51</v>
      </c>
      <c r="E2023" s="12" t="str" cm="1">
        <f t="array" ref="E20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23" s="12" t="s">
        <v>29</v>
      </c>
      <c r="G2023" s="12" t="s">
        <v>30</v>
      </c>
      <c r="H2023" s="11">
        <v>53201</v>
      </c>
      <c r="I2023">
        <v>1</v>
      </c>
      <c r="J2023">
        <v>1</v>
      </c>
      <c r="K2023" s="1">
        <v>41317</v>
      </c>
      <c r="L2023">
        <v>49</v>
      </c>
      <c r="M2023" s="11">
        <v>280</v>
      </c>
      <c r="N2023" s="11">
        <v>7</v>
      </c>
      <c r="O2023" s="11">
        <v>81</v>
      </c>
      <c r="P2023" s="11">
        <v>20</v>
      </c>
      <c r="Q2023" s="11">
        <v>0</v>
      </c>
      <c r="R2023" s="11">
        <v>27</v>
      </c>
      <c r="S20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415</v>
      </c>
      <c r="T2023" s="25" t="str" cm="1">
        <f t="array" ref="T20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23">
        <v>8</v>
      </c>
      <c r="V2023">
        <v>6</v>
      </c>
      <c r="W2023">
        <v>3</v>
      </c>
      <c r="X2023">
        <v>5</v>
      </c>
      <c r="Y2023">
        <v>7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3</v>
      </c>
      <c r="AG2023">
        <v>11</v>
      </c>
      <c r="AH2023">
        <v>0</v>
      </c>
    </row>
    <row r="2024" spans="2:34" x14ac:dyDescent="0.3">
      <c r="B2024">
        <v>8619</v>
      </c>
      <c r="C2024">
        <v>1957</v>
      </c>
      <c r="D2024" s="12">
        <f>2026-marketing_campaign4[[#This Row],[Year_Birth]]</f>
        <v>69</v>
      </c>
      <c r="E2024" s="12" t="str" cm="1">
        <f t="array" ref="E20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24" s="12" t="s">
        <v>29</v>
      </c>
      <c r="G2024" s="12" t="s">
        <v>31</v>
      </c>
      <c r="H2024" s="11">
        <v>21994</v>
      </c>
      <c r="I2024">
        <v>0</v>
      </c>
      <c r="J2024">
        <v>1</v>
      </c>
      <c r="K2024" s="1">
        <v>41267</v>
      </c>
      <c r="L2024">
        <v>4</v>
      </c>
      <c r="M2024" s="11">
        <v>9</v>
      </c>
      <c r="N2024" s="11">
        <v>0</v>
      </c>
      <c r="O2024" s="11">
        <v>6</v>
      </c>
      <c r="P2024" s="11">
        <v>3</v>
      </c>
      <c r="Q2024" s="11">
        <v>1</v>
      </c>
      <c r="R2024" s="11">
        <v>3</v>
      </c>
      <c r="S20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2024" s="25" t="str" cm="1">
        <f t="array" ref="T20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24">
        <v>1</v>
      </c>
      <c r="V2024">
        <v>0</v>
      </c>
      <c r="W2024">
        <v>0</v>
      </c>
      <c r="X2024">
        <v>3</v>
      </c>
      <c r="Y2024">
        <v>5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3</v>
      </c>
      <c r="AG2024">
        <v>11</v>
      </c>
      <c r="AH2024">
        <v>0</v>
      </c>
    </row>
    <row r="2025" spans="2:34" x14ac:dyDescent="0.3">
      <c r="B2025">
        <v>10821</v>
      </c>
      <c r="C2025">
        <v>1978</v>
      </c>
      <c r="D2025" s="12">
        <f>2026-marketing_campaign4[[#This Row],[Year_Birth]]</f>
        <v>48</v>
      </c>
      <c r="E2025" s="12" t="str" cm="1">
        <f t="array" ref="E20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25" s="12" t="s">
        <v>29</v>
      </c>
      <c r="G2025" s="12" t="s">
        <v>33</v>
      </c>
      <c r="H2025" s="11">
        <v>57113</v>
      </c>
      <c r="I2025">
        <v>1</v>
      </c>
      <c r="J2025">
        <v>1</v>
      </c>
      <c r="K2025" s="1">
        <v>41311</v>
      </c>
      <c r="L2025">
        <v>45</v>
      </c>
      <c r="M2025" s="11">
        <v>182</v>
      </c>
      <c r="N2025" s="11">
        <v>4</v>
      </c>
      <c r="O2025" s="11">
        <v>33</v>
      </c>
      <c r="P2025" s="11">
        <v>0</v>
      </c>
      <c r="Q2025" s="11">
        <v>2</v>
      </c>
      <c r="R2025" s="11">
        <v>42</v>
      </c>
      <c r="S20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263</v>
      </c>
      <c r="T2025" s="25" t="str" cm="1">
        <f t="array" ref="T20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25">
        <v>6</v>
      </c>
      <c r="V2025">
        <v>4</v>
      </c>
      <c r="W2025">
        <v>1</v>
      </c>
      <c r="X2025">
        <v>5</v>
      </c>
      <c r="Y2025">
        <v>7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3</v>
      </c>
      <c r="AG2025">
        <v>11</v>
      </c>
      <c r="AH2025">
        <v>0</v>
      </c>
    </row>
    <row r="2026" spans="2:34" x14ac:dyDescent="0.3">
      <c r="B2026">
        <v>4552</v>
      </c>
      <c r="C2026">
        <v>1991</v>
      </c>
      <c r="D2026" s="12">
        <f>2026-marketing_campaign4[[#This Row],[Year_Birth]]</f>
        <v>35</v>
      </c>
      <c r="E2026" s="12" t="str" cm="1">
        <f t="array" ref="E20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026" s="12" t="s">
        <v>29</v>
      </c>
      <c r="G2026" s="12" t="s">
        <v>33</v>
      </c>
      <c r="H2026" s="11">
        <v>51373</v>
      </c>
      <c r="I2026">
        <v>0</v>
      </c>
      <c r="J2026">
        <v>0</v>
      </c>
      <c r="K2026" s="1">
        <v>41447</v>
      </c>
      <c r="L2026">
        <v>37</v>
      </c>
      <c r="M2026" s="11">
        <v>83</v>
      </c>
      <c r="N2026" s="11">
        <v>2</v>
      </c>
      <c r="O2026" s="11">
        <v>101</v>
      </c>
      <c r="P2026" s="11">
        <v>64</v>
      </c>
      <c r="Q2026" s="11">
        <v>26</v>
      </c>
      <c r="R2026" s="11">
        <v>117</v>
      </c>
      <c r="S20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393</v>
      </c>
      <c r="T2026" s="25" t="str" cm="1">
        <f t="array" ref="T20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26">
        <v>1</v>
      </c>
      <c r="V2026">
        <v>3</v>
      </c>
      <c r="W2026">
        <v>5</v>
      </c>
      <c r="X2026">
        <v>3</v>
      </c>
      <c r="Y2026">
        <v>4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3</v>
      </c>
      <c r="AG2026">
        <v>11</v>
      </c>
      <c r="AH2026">
        <v>0</v>
      </c>
    </row>
    <row r="2027" spans="2:34" x14ac:dyDescent="0.3">
      <c r="B2027">
        <v>898</v>
      </c>
      <c r="C2027">
        <v>1986</v>
      </c>
      <c r="D2027" s="12">
        <f>2026-marketing_campaign4[[#This Row],[Year_Birth]]</f>
        <v>40</v>
      </c>
      <c r="E2027" s="12" t="str" cm="1">
        <f t="array" ref="E20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027" s="12" t="s">
        <v>29</v>
      </c>
      <c r="G2027" s="12" t="s">
        <v>33</v>
      </c>
      <c r="H2027" s="11">
        <v>23477</v>
      </c>
      <c r="I2027">
        <v>1</v>
      </c>
      <c r="J2027">
        <v>0</v>
      </c>
      <c r="K2027" s="1">
        <v>41568</v>
      </c>
      <c r="L2027">
        <v>39</v>
      </c>
      <c r="M2027" s="11">
        <v>38</v>
      </c>
      <c r="N2027" s="11">
        <v>15</v>
      </c>
      <c r="O2027" s="11">
        <v>54</v>
      </c>
      <c r="P2027" s="11">
        <v>3</v>
      </c>
      <c r="Q2027" s="11">
        <v>8</v>
      </c>
      <c r="R2027" s="11">
        <v>29</v>
      </c>
      <c r="S20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</v>
      </c>
      <c r="T2027" s="25" t="str" cm="1">
        <f t="array" ref="T20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27">
        <v>3</v>
      </c>
      <c r="V2027">
        <v>3</v>
      </c>
      <c r="W2027">
        <v>0</v>
      </c>
      <c r="X2027">
        <v>4</v>
      </c>
      <c r="Y2027">
        <v>8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3</v>
      </c>
      <c r="AG2027">
        <v>11</v>
      </c>
      <c r="AH2027">
        <v>0</v>
      </c>
    </row>
    <row r="2028" spans="2:34" x14ac:dyDescent="0.3">
      <c r="B2028">
        <v>9797</v>
      </c>
      <c r="C2028">
        <v>1956</v>
      </c>
      <c r="D2028" s="12">
        <f>2026-marketing_campaign4[[#This Row],[Year_Birth]]</f>
        <v>70</v>
      </c>
      <c r="E2028" s="12" t="str" cm="1">
        <f t="array" ref="E20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28" s="12" t="s">
        <v>29</v>
      </c>
      <c r="G2028" s="12" t="s">
        <v>33</v>
      </c>
      <c r="H2028" s="11">
        <v>58116</v>
      </c>
      <c r="I2028">
        <v>0</v>
      </c>
      <c r="J2028">
        <v>1</v>
      </c>
      <c r="K2028" s="1">
        <v>41742</v>
      </c>
      <c r="L2028">
        <v>38</v>
      </c>
      <c r="M2028" s="11">
        <v>228</v>
      </c>
      <c r="N2028" s="11">
        <v>19</v>
      </c>
      <c r="O2028" s="11">
        <v>130</v>
      </c>
      <c r="P2028" s="11">
        <v>4</v>
      </c>
      <c r="Q2028" s="11">
        <v>11</v>
      </c>
      <c r="R2028" s="11">
        <v>51</v>
      </c>
      <c r="S20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443</v>
      </c>
      <c r="T2028" s="25" t="str" cm="1">
        <f t="array" ref="T20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28">
        <v>2</v>
      </c>
      <c r="V2028">
        <v>3</v>
      </c>
      <c r="W2028">
        <v>3</v>
      </c>
      <c r="X2028">
        <v>8</v>
      </c>
      <c r="Y2028">
        <v>2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3</v>
      </c>
      <c r="AG2028">
        <v>11</v>
      </c>
      <c r="AH2028">
        <v>0</v>
      </c>
    </row>
    <row r="2029" spans="2:34" x14ac:dyDescent="0.3">
      <c r="B2029">
        <v>8212</v>
      </c>
      <c r="C2029">
        <v>1971</v>
      </c>
      <c r="D2029" s="12">
        <f>2026-marketing_campaign4[[#This Row],[Year_Birth]]</f>
        <v>55</v>
      </c>
      <c r="E2029" s="12" t="str" cm="1">
        <f t="array" ref="E20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29" s="12" t="s">
        <v>34</v>
      </c>
      <c r="G2029" s="12" t="s">
        <v>33</v>
      </c>
      <c r="H2029" s="11">
        <v>39791</v>
      </c>
      <c r="I2029">
        <v>0</v>
      </c>
      <c r="J2029">
        <v>1</v>
      </c>
      <c r="K2029" s="1">
        <v>41361</v>
      </c>
      <c r="L2029">
        <v>89</v>
      </c>
      <c r="M2029" s="11">
        <v>85</v>
      </c>
      <c r="N2029" s="11">
        <v>15</v>
      </c>
      <c r="O2029" s="11">
        <v>27</v>
      </c>
      <c r="P2029" s="11">
        <v>13</v>
      </c>
      <c r="Q2029" s="11">
        <v>13</v>
      </c>
      <c r="R2029" s="11">
        <v>21</v>
      </c>
      <c r="S20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174</v>
      </c>
      <c r="T2029" s="25" t="str" cm="1">
        <f t="array" ref="T20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29">
        <v>2</v>
      </c>
      <c r="V2029">
        <v>3</v>
      </c>
      <c r="W2029">
        <v>1</v>
      </c>
      <c r="X2029">
        <v>4</v>
      </c>
      <c r="Y2029">
        <v>7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3</v>
      </c>
      <c r="AG2029">
        <v>11</v>
      </c>
      <c r="AH2029">
        <v>0</v>
      </c>
    </row>
    <row r="2030" spans="2:34" x14ac:dyDescent="0.3">
      <c r="B2030">
        <v>10164</v>
      </c>
      <c r="C2030">
        <v>1958</v>
      </c>
      <c r="D2030" s="12">
        <f>2026-marketing_campaign4[[#This Row],[Year_Birth]]</f>
        <v>68</v>
      </c>
      <c r="E2030" s="12" t="str" cm="1">
        <f t="array" ref="E20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30" s="12" t="s">
        <v>29</v>
      </c>
      <c r="G2030" s="12" t="s">
        <v>30</v>
      </c>
      <c r="H2030" s="11">
        <v>94472</v>
      </c>
      <c r="I2030">
        <v>0</v>
      </c>
      <c r="J2030">
        <v>1</v>
      </c>
      <c r="K2030" s="1">
        <v>41732</v>
      </c>
      <c r="L2030">
        <v>75</v>
      </c>
      <c r="M2030" s="11">
        <v>1017</v>
      </c>
      <c r="N2030" s="11">
        <v>33</v>
      </c>
      <c r="O2030" s="11">
        <v>417</v>
      </c>
      <c r="P2030" s="11">
        <v>108</v>
      </c>
      <c r="Q2030" s="11">
        <v>100</v>
      </c>
      <c r="R2030" s="11">
        <v>16</v>
      </c>
      <c r="S20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1691</v>
      </c>
      <c r="T2030" s="25" t="str" cm="1">
        <f t="array" ref="T20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030">
        <v>1</v>
      </c>
      <c r="V2030">
        <v>5</v>
      </c>
      <c r="W2030">
        <v>5</v>
      </c>
      <c r="X2030">
        <v>5</v>
      </c>
      <c r="Y2030">
        <v>5</v>
      </c>
      <c r="Z2030">
        <v>0</v>
      </c>
      <c r="AA2030">
        <v>1</v>
      </c>
      <c r="AB2030">
        <v>1</v>
      </c>
      <c r="AC2030">
        <v>0</v>
      </c>
      <c r="AD2030">
        <v>0</v>
      </c>
      <c r="AE2030">
        <v>0</v>
      </c>
      <c r="AF2030">
        <v>3</v>
      </c>
      <c r="AG2030">
        <v>11</v>
      </c>
      <c r="AH2030">
        <v>0</v>
      </c>
    </row>
    <row r="2031" spans="2:34" x14ac:dyDescent="0.3">
      <c r="B2031">
        <v>4547</v>
      </c>
      <c r="C2031">
        <v>1960</v>
      </c>
      <c r="D2031" s="12">
        <f>2026-marketing_campaign4[[#This Row],[Year_Birth]]</f>
        <v>66</v>
      </c>
      <c r="E2031" s="12" t="str" cm="1">
        <f t="array" ref="E20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31" s="12" t="s">
        <v>29</v>
      </c>
      <c r="G2031" s="12" t="s">
        <v>31</v>
      </c>
      <c r="H2031" s="11">
        <v>13672</v>
      </c>
      <c r="I2031">
        <v>1</v>
      </c>
      <c r="J2031">
        <v>1</v>
      </c>
      <c r="K2031" s="1">
        <v>41381</v>
      </c>
      <c r="L2031">
        <v>86</v>
      </c>
      <c r="M2031" s="11">
        <v>6</v>
      </c>
      <c r="N2031" s="11">
        <v>2</v>
      </c>
      <c r="O2031" s="11">
        <v>9</v>
      </c>
      <c r="P2031" s="11">
        <v>2</v>
      </c>
      <c r="Q2031" s="11">
        <v>1</v>
      </c>
      <c r="R2031" s="11">
        <v>5</v>
      </c>
      <c r="S20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2031" s="25" t="str" cm="1">
        <f t="array" ref="T20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31">
        <v>2</v>
      </c>
      <c r="V2031">
        <v>1</v>
      </c>
      <c r="W2031">
        <v>0</v>
      </c>
      <c r="X2031">
        <v>3</v>
      </c>
      <c r="Y2031">
        <v>8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3</v>
      </c>
      <c r="AG2031">
        <v>11</v>
      </c>
      <c r="AH2031">
        <v>0</v>
      </c>
    </row>
    <row r="2032" spans="2:34" x14ac:dyDescent="0.3">
      <c r="B2032">
        <v>10841</v>
      </c>
      <c r="C2032">
        <v>1975</v>
      </c>
      <c r="D2032" s="12">
        <f>2026-marketing_campaign4[[#This Row],[Year_Birth]]</f>
        <v>51</v>
      </c>
      <c r="E2032" s="12" t="str" cm="1">
        <f t="array" ref="E20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32" s="12" t="s">
        <v>32</v>
      </c>
      <c r="G2032" s="12" t="s">
        <v>31</v>
      </c>
      <c r="H2032" s="11">
        <v>56559</v>
      </c>
      <c r="I2032">
        <v>0</v>
      </c>
      <c r="J2032">
        <v>1</v>
      </c>
      <c r="K2032" s="1">
        <v>41268</v>
      </c>
      <c r="L2032">
        <v>46</v>
      </c>
      <c r="M2032" s="11">
        <v>226</v>
      </c>
      <c r="N2032" s="11">
        <v>22</v>
      </c>
      <c r="O2032" s="11">
        <v>133</v>
      </c>
      <c r="P2032" s="11">
        <v>41</v>
      </c>
      <c r="Q2032" s="11">
        <v>31</v>
      </c>
      <c r="R2032" s="11">
        <v>31</v>
      </c>
      <c r="S20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484</v>
      </c>
      <c r="T2032" s="25" t="str" cm="1">
        <f t="array" ref="T20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32">
        <v>3</v>
      </c>
      <c r="V2032">
        <v>4</v>
      </c>
      <c r="W2032">
        <v>3</v>
      </c>
      <c r="X2032">
        <v>8</v>
      </c>
      <c r="Y2032">
        <v>4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3</v>
      </c>
      <c r="AG2032">
        <v>11</v>
      </c>
      <c r="AH2032">
        <v>0</v>
      </c>
    </row>
    <row r="2033" spans="2:34" x14ac:dyDescent="0.3">
      <c r="B2033">
        <v>5370</v>
      </c>
      <c r="C2033">
        <v>1973</v>
      </c>
      <c r="D2033" s="12">
        <f>2026-marketing_campaign4[[#This Row],[Year_Birth]]</f>
        <v>53</v>
      </c>
      <c r="E2033" s="12" t="str" cm="1">
        <f t="array" ref="E20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33" s="12" t="s">
        <v>32</v>
      </c>
      <c r="G2033" s="12" t="s">
        <v>33</v>
      </c>
      <c r="H2033" s="11">
        <v>32644</v>
      </c>
      <c r="I2033">
        <v>1</v>
      </c>
      <c r="J2033">
        <v>0</v>
      </c>
      <c r="K2033" s="1">
        <v>41290</v>
      </c>
      <c r="L2033">
        <v>38</v>
      </c>
      <c r="M2033" s="11">
        <v>239</v>
      </c>
      <c r="N2033" s="11">
        <v>3</v>
      </c>
      <c r="O2033" s="11">
        <v>141</v>
      </c>
      <c r="P2033" s="11">
        <v>0</v>
      </c>
      <c r="Q2033" s="11">
        <v>7</v>
      </c>
      <c r="R2033" s="11">
        <v>23</v>
      </c>
      <c r="S20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413</v>
      </c>
      <c r="T2033" s="25" t="str" cm="1">
        <f t="array" ref="T20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33">
        <v>4</v>
      </c>
      <c r="V2033">
        <v>7</v>
      </c>
      <c r="W2033">
        <v>1</v>
      </c>
      <c r="X2033">
        <v>6</v>
      </c>
      <c r="Y2033">
        <v>8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3</v>
      </c>
      <c r="AG2033">
        <v>11</v>
      </c>
      <c r="AH2033">
        <v>0</v>
      </c>
    </row>
    <row r="2034" spans="2:34" x14ac:dyDescent="0.3">
      <c r="B2034">
        <v>176</v>
      </c>
      <c r="C2034">
        <v>1980</v>
      </c>
      <c r="D2034" s="12">
        <f>2026-marketing_campaign4[[#This Row],[Year_Birth]]</f>
        <v>46</v>
      </c>
      <c r="E2034" s="12" t="str" cm="1">
        <f t="array" ref="E20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34" s="12" t="s">
        <v>37</v>
      </c>
      <c r="G2034" s="12" t="s">
        <v>30</v>
      </c>
      <c r="H2034" s="11">
        <v>67506</v>
      </c>
      <c r="I2034">
        <v>0</v>
      </c>
      <c r="J2034">
        <v>1</v>
      </c>
      <c r="K2034" s="1">
        <v>41641</v>
      </c>
      <c r="L2034">
        <v>73</v>
      </c>
      <c r="M2034" s="11">
        <v>90</v>
      </c>
      <c r="N2034" s="11">
        <v>38</v>
      </c>
      <c r="O2034" s="11">
        <v>67</v>
      </c>
      <c r="P2034" s="11">
        <v>33</v>
      </c>
      <c r="Q2034" s="11">
        <v>36</v>
      </c>
      <c r="R2034" s="11">
        <v>67</v>
      </c>
      <c r="S20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331</v>
      </c>
      <c r="T2034" s="25" t="str" cm="1">
        <f t="array" ref="T20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34">
        <v>1</v>
      </c>
      <c r="V2034">
        <v>4</v>
      </c>
      <c r="W2034">
        <v>1</v>
      </c>
      <c r="X2034">
        <v>6</v>
      </c>
      <c r="Y2034">
        <v>3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3</v>
      </c>
      <c r="AG2034">
        <v>11</v>
      </c>
      <c r="AH2034">
        <v>0</v>
      </c>
    </row>
    <row r="2035" spans="2:34" x14ac:dyDescent="0.3">
      <c r="B2035">
        <v>4860</v>
      </c>
      <c r="C2035">
        <v>1970</v>
      </c>
      <c r="D2035" s="12">
        <f>2026-marketing_campaign4[[#This Row],[Year_Birth]]</f>
        <v>56</v>
      </c>
      <c r="E2035" s="12" t="str" cm="1">
        <f t="array" ref="E20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35" s="12" t="s">
        <v>29</v>
      </c>
      <c r="G2035" s="12" t="s">
        <v>30</v>
      </c>
      <c r="H2035" s="11">
        <v>24206</v>
      </c>
      <c r="I2035">
        <v>1</v>
      </c>
      <c r="J2035">
        <v>0</v>
      </c>
      <c r="K2035" s="1">
        <v>41341</v>
      </c>
      <c r="L2035">
        <v>66</v>
      </c>
      <c r="M2035" s="11">
        <v>7</v>
      </c>
      <c r="N2035" s="11">
        <v>2</v>
      </c>
      <c r="O2035" s="11">
        <v>8</v>
      </c>
      <c r="P2035" s="11">
        <v>3</v>
      </c>
      <c r="Q2035" s="11">
        <v>2</v>
      </c>
      <c r="R2035" s="11">
        <v>3</v>
      </c>
      <c r="S20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2035" s="25" t="str" cm="1">
        <f t="array" ref="T20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35">
        <v>1</v>
      </c>
      <c r="V2035">
        <v>1</v>
      </c>
      <c r="W2035">
        <v>0</v>
      </c>
      <c r="X2035">
        <v>3</v>
      </c>
      <c r="Y2035">
        <v>6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3</v>
      </c>
      <c r="AG2035">
        <v>11</v>
      </c>
      <c r="AH2035">
        <v>0</v>
      </c>
    </row>
    <row r="2036" spans="2:34" x14ac:dyDescent="0.3">
      <c r="B2036">
        <v>10757</v>
      </c>
      <c r="C2036">
        <v>1967</v>
      </c>
      <c r="D2036" s="12">
        <f>2026-marketing_campaign4[[#This Row],[Year_Birth]]</f>
        <v>59</v>
      </c>
      <c r="E2036" s="12" t="str" cm="1">
        <f t="array" ref="E20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36" s="12" t="s">
        <v>32</v>
      </c>
      <c r="G2036" s="12" t="s">
        <v>35</v>
      </c>
      <c r="H2036" s="11">
        <v>28420</v>
      </c>
      <c r="I2036">
        <v>1</v>
      </c>
      <c r="J2036">
        <v>0</v>
      </c>
      <c r="K2036" s="1">
        <v>41632</v>
      </c>
      <c r="L2036">
        <v>36</v>
      </c>
      <c r="M2036" s="11">
        <v>4</v>
      </c>
      <c r="N2036" s="11">
        <v>2</v>
      </c>
      <c r="O2036" s="11">
        <v>5</v>
      </c>
      <c r="P2036" s="11">
        <v>2</v>
      </c>
      <c r="Q2036" s="11">
        <v>0</v>
      </c>
      <c r="R2036" s="11">
        <v>0</v>
      </c>
      <c r="S20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</v>
      </c>
      <c r="T2036" s="25" t="str" cm="1">
        <f t="array" ref="T20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36">
        <v>1</v>
      </c>
      <c r="V2036">
        <v>1</v>
      </c>
      <c r="W2036">
        <v>0</v>
      </c>
      <c r="X2036">
        <v>2</v>
      </c>
      <c r="Y2036">
        <v>6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3</v>
      </c>
      <c r="AG2036">
        <v>11</v>
      </c>
      <c r="AH2036">
        <v>0</v>
      </c>
    </row>
    <row r="2037" spans="2:34" x14ac:dyDescent="0.3">
      <c r="B2037">
        <v>6679</v>
      </c>
      <c r="C2037">
        <v>1966</v>
      </c>
      <c r="D2037" s="12">
        <f>2026-marketing_campaign4[[#This Row],[Year_Birth]]</f>
        <v>60</v>
      </c>
      <c r="E2037" s="12" t="str" cm="1">
        <f t="array" ref="E20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37" s="12" t="s">
        <v>29</v>
      </c>
      <c r="G2037" s="12" t="s">
        <v>30</v>
      </c>
      <c r="H2037" s="11">
        <v>33279</v>
      </c>
      <c r="I2037">
        <v>0</v>
      </c>
      <c r="J2037">
        <v>0</v>
      </c>
      <c r="K2037" s="1">
        <v>41802</v>
      </c>
      <c r="L2037">
        <v>29</v>
      </c>
      <c r="M2037" s="11">
        <v>10</v>
      </c>
      <c r="N2037" s="11">
        <v>3</v>
      </c>
      <c r="O2037" s="11">
        <v>3</v>
      </c>
      <c r="P2037" s="11">
        <v>0</v>
      </c>
      <c r="Q2037" s="11">
        <v>0</v>
      </c>
      <c r="R2037" s="11">
        <v>0</v>
      </c>
      <c r="S20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2037" s="25" t="str" cm="1">
        <f t="array" ref="T20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37">
        <v>1</v>
      </c>
      <c r="V2037">
        <v>0</v>
      </c>
      <c r="W2037">
        <v>0</v>
      </c>
      <c r="X2037">
        <v>3</v>
      </c>
      <c r="Y2037">
        <v>3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3</v>
      </c>
      <c r="AG2037">
        <v>11</v>
      </c>
      <c r="AH2037">
        <v>0</v>
      </c>
    </row>
    <row r="2038" spans="2:34" x14ac:dyDescent="0.3">
      <c r="B2038">
        <v>9923</v>
      </c>
      <c r="C2038">
        <v>1972</v>
      </c>
      <c r="D2038" s="12">
        <f>2026-marketing_campaign4[[#This Row],[Year_Birth]]</f>
        <v>54</v>
      </c>
      <c r="E2038" s="12" t="str" cm="1">
        <f t="array" ref="E20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38" s="12" t="s">
        <v>34</v>
      </c>
      <c r="G2038" s="12" t="s">
        <v>30</v>
      </c>
      <c r="H2038" s="11">
        <v>46423</v>
      </c>
      <c r="I2038">
        <v>1</v>
      </c>
      <c r="J2038">
        <v>1</v>
      </c>
      <c r="K2038" s="1">
        <v>41535</v>
      </c>
      <c r="L2038">
        <v>6</v>
      </c>
      <c r="M2038" s="11">
        <v>68</v>
      </c>
      <c r="N2038" s="11">
        <v>0</v>
      </c>
      <c r="O2038" s="11">
        <v>16</v>
      </c>
      <c r="P2038" s="11">
        <v>0</v>
      </c>
      <c r="Q2038" s="11">
        <v>0</v>
      </c>
      <c r="R2038" s="11">
        <v>8</v>
      </c>
      <c r="S20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92</v>
      </c>
      <c r="T2038" s="25" t="str" cm="1">
        <f t="array" ref="T20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38">
        <v>3</v>
      </c>
      <c r="V2038">
        <v>2</v>
      </c>
      <c r="W2038">
        <v>0</v>
      </c>
      <c r="X2038">
        <v>4</v>
      </c>
      <c r="Y2038">
        <v>7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3</v>
      </c>
      <c r="AG2038">
        <v>11</v>
      </c>
      <c r="AH2038">
        <v>0</v>
      </c>
    </row>
    <row r="2039" spans="2:34" x14ac:dyDescent="0.3">
      <c r="B2039">
        <v>7181</v>
      </c>
      <c r="C2039">
        <v>1977</v>
      </c>
      <c r="D2039" s="12">
        <f>2026-marketing_campaign4[[#This Row],[Year_Birth]]</f>
        <v>49</v>
      </c>
      <c r="E2039" s="12" t="str" cm="1">
        <f t="array" ref="E20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39" s="12" t="s">
        <v>29</v>
      </c>
      <c r="G2039" s="12" t="s">
        <v>33</v>
      </c>
      <c r="H2039" s="11">
        <v>30368</v>
      </c>
      <c r="I2039">
        <v>0</v>
      </c>
      <c r="J2039">
        <v>1</v>
      </c>
      <c r="K2039" s="1">
        <v>41585</v>
      </c>
      <c r="L2039">
        <v>97</v>
      </c>
      <c r="M2039" s="11">
        <v>35</v>
      </c>
      <c r="N2039" s="11">
        <v>0</v>
      </c>
      <c r="O2039" s="11">
        <v>13</v>
      </c>
      <c r="P2039" s="11">
        <v>2</v>
      </c>
      <c r="Q2039" s="11">
        <v>0</v>
      </c>
      <c r="R2039" s="11">
        <v>2</v>
      </c>
      <c r="S20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</v>
      </c>
      <c r="T2039" s="25" t="str" cm="1">
        <f t="array" ref="T20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39">
        <v>2</v>
      </c>
      <c r="V2039">
        <v>2</v>
      </c>
      <c r="W2039">
        <v>0</v>
      </c>
      <c r="X2039">
        <v>3</v>
      </c>
      <c r="Y2039">
        <v>8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3</v>
      </c>
      <c r="AG2039">
        <v>11</v>
      </c>
      <c r="AH2039">
        <v>0</v>
      </c>
    </row>
    <row r="2040" spans="2:34" x14ac:dyDescent="0.3">
      <c r="B2040">
        <v>3599</v>
      </c>
      <c r="C2040">
        <v>1970</v>
      </c>
      <c r="D2040" s="12">
        <f>2026-marketing_campaign4[[#This Row],[Year_Birth]]</f>
        <v>56</v>
      </c>
      <c r="E2040" s="12" t="str" cm="1">
        <f t="array" ref="E20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40" s="12" t="s">
        <v>29</v>
      </c>
      <c r="G2040" s="12" t="s">
        <v>33</v>
      </c>
      <c r="H2040" s="11">
        <v>63684</v>
      </c>
      <c r="I2040">
        <v>0</v>
      </c>
      <c r="J2040">
        <v>1</v>
      </c>
      <c r="K2040" s="1">
        <v>41239</v>
      </c>
      <c r="L2040">
        <v>61</v>
      </c>
      <c r="M2040" s="11">
        <v>575</v>
      </c>
      <c r="N2040" s="11">
        <v>80</v>
      </c>
      <c r="O2040" s="11">
        <v>428</v>
      </c>
      <c r="P2040" s="11">
        <v>208</v>
      </c>
      <c r="Q2040" s="11">
        <v>93</v>
      </c>
      <c r="R2040" s="11">
        <v>80</v>
      </c>
      <c r="S20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1464</v>
      </c>
      <c r="T2040" s="25" t="str" cm="1">
        <f t="array" ref="T20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040">
        <v>3</v>
      </c>
      <c r="V2040">
        <v>8</v>
      </c>
      <c r="W2040">
        <v>4</v>
      </c>
      <c r="X2040">
        <v>8</v>
      </c>
      <c r="Y2040">
        <v>5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3</v>
      </c>
      <c r="AG2040">
        <v>11</v>
      </c>
      <c r="AH2040">
        <v>0</v>
      </c>
    </row>
    <row r="2041" spans="2:34" x14ac:dyDescent="0.3">
      <c r="B2041">
        <v>405</v>
      </c>
      <c r="C2041">
        <v>1964</v>
      </c>
      <c r="D2041" s="12">
        <f>2026-marketing_campaign4[[#This Row],[Year_Birth]]</f>
        <v>62</v>
      </c>
      <c r="E2041" s="12" t="str" cm="1">
        <f t="array" ref="E20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41" s="12" t="s">
        <v>29</v>
      </c>
      <c r="G2041" s="12" t="s">
        <v>35</v>
      </c>
      <c r="H2041" s="11">
        <v>41638</v>
      </c>
      <c r="I2041">
        <v>0</v>
      </c>
      <c r="J2041">
        <v>1</v>
      </c>
      <c r="K2041" s="1">
        <v>41318</v>
      </c>
      <c r="L2041">
        <v>68</v>
      </c>
      <c r="M2041" s="11">
        <v>315</v>
      </c>
      <c r="N2041" s="11">
        <v>0</v>
      </c>
      <c r="O2041" s="11">
        <v>31</v>
      </c>
      <c r="P2041" s="11">
        <v>4</v>
      </c>
      <c r="Q2041" s="11">
        <v>0</v>
      </c>
      <c r="R2041" s="11">
        <v>91</v>
      </c>
      <c r="S20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441</v>
      </c>
      <c r="T2041" s="25" t="str" cm="1">
        <f t="array" ref="T20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41">
        <v>4</v>
      </c>
      <c r="V2041">
        <v>5</v>
      </c>
      <c r="W2041">
        <v>5</v>
      </c>
      <c r="X2041">
        <v>3</v>
      </c>
      <c r="Y2041">
        <v>8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3</v>
      </c>
      <c r="AG2041">
        <v>11</v>
      </c>
      <c r="AH2041">
        <v>0</v>
      </c>
    </row>
    <row r="2042" spans="2:34" x14ac:dyDescent="0.3">
      <c r="B2042">
        <v>6870</v>
      </c>
      <c r="C2042">
        <v>1959</v>
      </c>
      <c r="D2042" s="12">
        <f>2026-marketing_campaign4[[#This Row],[Year_Birth]]</f>
        <v>67</v>
      </c>
      <c r="E2042" s="12" t="str" cm="1">
        <f t="array" ref="E20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42" s="12" t="s">
        <v>32</v>
      </c>
      <c r="G2042" s="12" t="s">
        <v>35</v>
      </c>
      <c r="H2042" s="11">
        <v>68805</v>
      </c>
      <c r="I2042">
        <v>0</v>
      </c>
      <c r="J2042">
        <v>1</v>
      </c>
      <c r="K2042" s="1">
        <v>41534</v>
      </c>
      <c r="L2042">
        <v>73</v>
      </c>
      <c r="M2042" s="11">
        <v>182</v>
      </c>
      <c r="N2042" s="11">
        <v>2</v>
      </c>
      <c r="O2042" s="11">
        <v>49</v>
      </c>
      <c r="P2042" s="11">
        <v>17</v>
      </c>
      <c r="Q2042" s="11">
        <v>13</v>
      </c>
      <c r="R2042" s="11">
        <v>20</v>
      </c>
      <c r="S20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283</v>
      </c>
      <c r="T2042" s="25" t="str" cm="1">
        <f t="array" ref="T20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42">
        <v>1</v>
      </c>
      <c r="V2042">
        <v>3</v>
      </c>
      <c r="W2042">
        <v>1</v>
      </c>
      <c r="X2042">
        <v>7</v>
      </c>
      <c r="Y2042">
        <v>2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3</v>
      </c>
      <c r="AG2042">
        <v>11</v>
      </c>
      <c r="AH2042">
        <v>0</v>
      </c>
    </row>
    <row r="2043" spans="2:34" x14ac:dyDescent="0.3">
      <c r="B2043">
        <v>832</v>
      </c>
      <c r="C2043">
        <v>1966</v>
      </c>
      <c r="D2043" s="12">
        <f>2026-marketing_campaign4[[#This Row],[Year_Birth]]</f>
        <v>60</v>
      </c>
      <c r="E2043" s="12" t="str" cm="1">
        <f t="array" ref="E20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43" s="12" t="s">
        <v>32</v>
      </c>
      <c r="G2043" s="12" t="s">
        <v>31</v>
      </c>
      <c r="H2043" s="11">
        <v>65814</v>
      </c>
      <c r="I2043">
        <v>0</v>
      </c>
      <c r="J2043">
        <v>1</v>
      </c>
      <c r="K2043" s="1">
        <v>41700</v>
      </c>
      <c r="L2043">
        <v>90</v>
      </c>
      <c r="M2043" s="11">
        <v>561</v>
      </c>
      <c r="N2043" s="11">
        <v>14</v>
      </c>
      <c r="O2043" s="11">
        <v>113</v>
      </c>
      <c r="P2043" s="11">
        <v>10</v>
      </c>
      <c r="Q2043" s="11">
        <v>14</v>
      </c>
      <c r="R2043" s="11">
        <v>35</v>
      </c>
      <c r="S20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747</v>
      </c>
      <c r="T2043" s="25" t="str" cm="1">
        <f t="array" ref="T20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43">
        <v>3</v>
      </c>
      <c r="V2043">
        <v>8</v>
      </c>
      <c r="W2043">
        <v>2</v>
      </c>
      <c r="X2043">
        <v>10</v>
      </c>
      <c r="Y2043">
        <v>5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3</v>
      </c>
      <c r="AG2043">
        <v>11</v>
      </c>
      <c r="AH2043">
        <v>0</v>
      </c>
    </row>
    <row r="2044" spans="2:34" x14ac:dyDescent="0.3">
      <c r="B2044">
        <v>2002</v>
      </c>
      <c r="C2044">
        <v>1958</v>
      </c>
      <c r="D2044" s="12">
        <f>2026-marketing_campaign4[[#This Row],[Year_Birth]]</f>
        <v>68</v>
      </c>
      <c r="E2044" s="12" t="str" cm="1">
        <f t="array" ref="E20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44" s="12" t="s">
        <v>29</v>
      </c>
      <c r="G2044" s="12" t="s">
        <v>35</v>
      </c>
      <c r="H2044" s="11">
        <v>71964</v>
      </c>
      <c r="I2044">
        <v>0</v>
      </c>
      <c r="J2044">
        <v>0</v>
      </c>
      <c r="K2044" s="1">
        <v>41414</v>
      </c>
      <c r="L2044">
        <v>81</v>
      </c>
      <c r="M2044" s="11">
        <v>587</v>
      </c>
      <c r="N2044" s="11">
        <v>51</v>
      </c>
      <c r="O2044" s="11">
        <v>932</v>
      </c>
      <c r="P2044" s="11">
        <v>180</v>
      </c>
      <c r="Q2044" s="11">
        <v>34</v>
      </c>
      <c r="R2044" s="11">
        <v>86</v>
      </c>
      <c r="S20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1870</v>
      </c>
      <c r="T2044" s="25" t="str" cm="1">
        <f t="array" ref="T20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044">
        <v>1</v>
      </c>
      <c r="V2044">
        <v>5</v>
      </c>
      <c r="W2044">
        <v>6</v>
      </c>
      <c r="X2044">
        <v>5</v>
      </c>
      <c r="Y2044">
        <v>3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3</v>
      </c>
      <c r="AG2044">
        <v>11</v>
      </c>
      <c r="AH2044">
        <v>0</v>
      </c>
    </row>
    <row r="2045" spans="2:34" x14ac:dyDescent="0.3">
      <c r="B2045">
        <v>3657</v>
      </c>
      <c r="C2045">
        <v>1986</v>
      </c>
      <c r="D2045" s="12">
        <f>2026-marketing_campaign4[[#This Row],[Year_Birth]]</f>
        <v>40</v>
      </c>
      <c r="E2045" s="12" t="str" cm="1">
        <f t="array" ref="E20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045" s="12" t="s">
        <v>29</v>
      </c>
      <c r="G2045" s="12" t="s">
        <v>30</v>
      </c>
      <c r="H2045" s="11">
        <v>39146</v>
      </c>
      <c r="I2045">
        <v>1</v>
      </c>
      <c r="J2045">
        <v>0</v>
      </c>
      <c r="K2045" s="1">
        <v>41319</v>
      </c>
      <c r="L2045">
        <v>1</v>
      </c>
      <c r="M2045" s="11">
        <v>94</v>
      </c>
      <c r="N2045" s="11">
        <v>1</v>
      </c>
      <c r="O2045" s="11">
        <v>33</v>
      </c>
      <c r="P2045" s="11">
        <v>13</v>
      </c>
      <c r="Q2045" s="11">
        <v>12</v>
      </c>
      <c r="R2045" s="11">
        <v>12</v>
      </c>
      <c r="S20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165</v>
      </c>
      <c r="T2045" s="25" t="str" cm="1">
        <f t="array" ref="T20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45">
        <v>3</v>
      </c>
      <c r="V2045">
        <v>4</v>
      </c>
      <c r="W2045">
        <v>0</v>
      </c>
      <c r="X2045">
        <v>4</v>
      </c>
      <c r="Y2045">
        <v>8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3</v>
      </c>
      <c r="AG2045">
        <v>11</v>
      </c>
      <c r="AH2045">
        <v>0</v>
      </c>
    </row>
    <row r="2046" spans="2:34" x14ac:dyDescent="0.3">
      <c r="B2046">
        <v>1951</v>
      </c>
      <c r="C2046">
        <v>1981</v>
      </c>
      <c r="D2046" s="12">
        <f>2026-marketing_campaign4[[#This Row],[Year_Birth]]</f>
        <v>45</v>
      </c>
      <c r="E2046" s="12" t="str" cm="1">
        <f t="array" ref="E20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46" s="12" t="s">
        <v>36</v>
      </c>
      <c r="G2046" s="12" t="s">
        <v>33</v>
      </c>
      <c r="H2046" s="11">
        <v>34445</v>
      </c>
      <c r="I2046">
        <v>0</v>
      </c>
      <c r="J2046">
        <v>0</v>
      </c>
      <c r="K2046" s="1">
        <v>41301</v>
      </c>
      <c r="L2046">
        <v>92</v>
      </c>
      <c r="M2046" s="11">
        <v>228</v>
      </c>
      <c r="N2046" s="11">
        <v>122</v>
      </c>
      <c r="O2046" s="11">
        <v>122</v>
      </c>
      <c r="P2046" s="11">
        <v>208</v>
      </c>
      <c r="Q2046" s="11">
        <v>129</v>
      </c>
      <c r="R2046" s="11">
        <v>30</v>
      </c>
      <c r="S20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839</v>
      </c>
      <c r="T2046" s="25" t="str" cm="1">
        <f t="array" ref="T20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046">
        <v>6</v>
      </c>
      <c r="V2046">
        <v>11</v>
      </c>
      <c r="W2046">
        <v>2</v>
      </c>
      <c r="X2046">
        <v>8</v>
      </c>
      <c r="Y2046">
        <v>9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3</v>
      </c>
      <c r="AG2046">
        <v>11</v>
      </c>
      <c r="AH2046">
        <v>0</v>
      </c>
    </row>
    <row r="2047" spans="2:34" x14ac:dyDescent="0.3">
      <c r="B2047">
        <v>4102</v>
      </c>
      <c r="C2047">
        <v>1975</v>
      </c>
      <c r="D2047" s="12">
        <f>2026-marketing_campaign4[[#This Row],[Year_Birth]]</f>
        <v>51</v>
      </c>
      <c r="E2047" s="12" t="str" cm="1">
        <f t="array" ref="E20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47" s="12" t="s">
        <v>37</v>
      </c>
      <c r="G2047" s="12" t="s">
        <v>33</v>
      </c>
      <c r="H2047" s="11">
        <v>37284</v>
      </c>
      <c r="I2047">
        <v>1</v>
      </c>
      <c r="J2047">
        <v>1</v>
      </c>
      <c r="K2047" s="1">
        <v>41362</v>
      </c>
      <c r="L2047">
        <v>46</v>
      </c>
      <c r="M2047" s="11">
        <v>11</v>
      </c>
      <c r="N2047" s="11">
        <v>1</v>
      </c>
      <c r="O2047" s="11">
        <v>2</v>
      </c>
      <c r="P2047" s="11">
        <v>2</v>
      </c>
      <c r="Q2047" s="11">
        <v>1</v>
      </c>
      <c r="R2047" s="11">
        <v>6</v>
      </c>
      <c r="S20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23</v>
      </c>
      <c r="T2047" s="25" t="str" cm="1">
        <f t="array" ref="T20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47">
        <v>1</v>
      </c>
      <c r="V2047">
        <v>0</v>
      </c>
      <c r="W2047">
        <v>0</v>
      </c>
      <c r="X2047">
        <v>3</v>
      </c>
      <c r="Y2047">
        <v>6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3</v>
      </c>
      <c r="AG2047">
        <v>11</v>
      </c>
      <c r="AH2047">
        <v>0</v>
      </c>
    </row>
    <row r="2048" spans="2:34" x14ac:dyDescent="0.3">
      <c r="B2048">
        <v>10598</v>
      </c>
      <c r="C2048">
        <v>1967</v>
      </c>
      <c r="D2048" s="12">
        <f>2026-marketing_campaign4[[#This Row],[Year_Birth]]</f>
        <v>59</v>
      </c>
      <c r="E2048" s="12" t="str" cm="1">
        <f t="array" ref="E20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48" s="12" t="s">
        <v>29</v>
      </c>
      <c r="G2048" s="12" t="s">
        <v>31</v>
      </c>
      <c r="H2048" s="11">
        <v>27943</v>
      </c>
      <c r="I2048">
        <v>1</v>
      </c>
      <c r="J2048">
        <v>1</v>
      </c>
      <c r="K2048" s="1">
        <v>41379</v>
      </c>
      <c r="L2048">
        <v>89</v>
      </c>
      <c r="M2048" s="11">
        <v>12</v>
      </c>
      <c r="N2048" s="11">
        <v>1</v>
      </c>
      <c r="O2048" s="11">
        <v>16</v>
      </c>
      <c r="P2048" s="11">
        <v>4</v>
      </c>
      <c r="Q2048" s="11">
        <v>1</v>
      </c>
      <c r="R2048" s="11">
        <v>3</v>
      </c>
      <c r="S20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2048" s="25" t="str" cm="1">
        <f t="array" ref="T20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48">
        <v>3</v>
      </c>
      <c r="V2048">
        <v>2</v>
      </c>
      <c r="W2048">
        <v>0</v>
      </c>
      <c r="X2048">
        <v>3</v>
      </c>
      <c r="Y2048">
        <v>8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3</v>
      </c>
      <c r="AG2048">
        <v>11</v>
      </c>
      <c r="AH2048">
        <v>0</v>
      </c>
    </row>
    <row r="2049" spans="2:34" x14ac:dyDescent="0.3">
      <c r="B2049">
        <v>255</v>
      </c>
      <c r="C2049">
        <v>1951</v>
      </c>
      <c r="D2049" s="12">
        <f>2026-marketing_campaign4[[#This Row],[Year_Birth]]</f>
        <v>75</v>
      </c>
      <c r="E2049" s="12" t="str" cm="1">
        <f t="array" ref="E20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49" s="12" t="s">
        <v>29</v>
      </c>
      <c r="G2049" s="12" t="s">
        <v>35</v>
      </c>
      <c r="H2049" s="11">
        <v>22263</v>
      </c>
      <c r="I2049">
        <v>1</v>
      </c>
      <c r="J2049">
        <v>1</v>
      </c>
      <c r="K2049" s="1">
        <v>41728</v>
      </c>
      <c r="L2049">
        <v>31</v>
      </c>
      <c r="M2049" s="11">
        <v>17</v>
      </c>
      <c r="N2049" s="11">
        <v>0</v>
      </c>
      <c r="O2049" s="11">
        <v>2</v>
      </c>
      <c r="P2049" s="11">
        <v>0</v>
      </c>
      <c r="Q2049" s="11">
        <v>0</v>
      </c>
      <c r="R2049" s="11">
        <v>2</v>
      </c>
      <c r="S20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21</v>
      </c>
      <c r="T2049" s="25" t="str" cm="1">
        <f t="array" ref="T20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49">
        <v>2</v>
      </c>
      <c r="V2049">
        <v>1</v>
      </c>
      <c r="W2049">
        <v>0</v>
      </c>
      <c r="X2049">
        <v>3</v>
      </c>
      <c r="Y2049">
        <v>6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3</v>
      </c>
      <c r="AG2049">
        <v>11</v>
      </c>
      <c r="AH2049">
        <v>0</v>
      </c>
    </row>
    <row r="2050" spans="2:34" x14ac:dyDescent="0.3">
      <c r="B2050">
        <v>2375</v>
      </c>
      <c r="C2050">
        <v>1972</v>
      </c>
      <c r="D2050" s="12">
        <f>2026-marketing_campaign4[[#This Row],[Year_Birth]]</f>
        <v>54</v>
      </c>
      <c r="E2050" s="12" t="str" cm="1">
        <f t="array" ref="E20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50" s="12" t="s">
        <v>29</v>
      </c>
      <c r="G2050" s="12" t="s">
        <v>31</v>
      </c>
      <c r="H2050" s="11">
        <v>30261</v>
      </c>
      <c r="I2050">
        <v>1</v>
      </c>
      <c r="J2050">
        <v>2</v>
      </c>
      <c r="K2050" s="1">
        <v>41177</v>
      </c>
      <c r="L2050">
        <v>75</v>
      </c>
      <c r="M2050" s="11">
        <v>8</v>
      </c>
      <c r="N2050" s="11">
        <v>0</v>
      </c>
      <c r="O2050" s="11">
        <v>5</v>
      </c>
      <c r="P2050" s="11">
        <v>0</v>
      </c>
      <c r="Q2050" s="11">
        <v>3</v>
      </c>
      <c r="R2050" s="11">
        <v>6</v>
      </c>
      <c r="S20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2050" s="25" t="str" cm="1">
        <f t="array" ref="T20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50">
        <v>1</v>
      </c>
      <c r="V2050">
        <v>0</v>
      </c>
      <c r="W2050">
        <v>0</v>
      </c>
      <c r="X2050">
        <v>3</v>
      </c>
      <c r="Y2050">
        <v>8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3</v>
      </c>
      <c r="AG2050">
        <v>11</v>
      </c>
      <c r="AH2050">
        <v>0</v>
      </c>
    </row>
    <row r="2051" spans="2:34" x14ac:dyDescent="0.3">
      <c r="B2051">
        <v>9829</v>
      </c>
      <c r="C2051">
        <v>1978</v>
      </c>
      <c r="D2051" s="12">
        <f>2026-marketing_campaign4[[#This Row],[Year_Birth]]</f>
        <v>48</v>
      </c>
      <c r="E2051" s="12" t="str" cm="1">
        <f t="array" ref="E20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51" s="12" t="s">
        <v>29</v>
      </c>
      <c r="G2051" s="12" t="s">
        <v>31</v>
      </c>
      <c r="H2051" s="11">
        <v>28587</v>
      </c>
      <c r="I2051">
        <v>1</v>
      </c>
      <c r="J2051">
        <v>0</v>
      </c>
      <c r="K2051" s="1">
        <v>41682</v>
      </c>
      <c r="L2051">
        <v>42</v>
      </c>
      <c r="M2051" s="11">
        <v>22</v>
      </c>
      <c r="N2051" s="11">
        <v>4</v>
      </c>
      <c r="O2051" s="11">
        <v>17</v>
      </c>
      <c r="P2051" s="11">
        <v>12</v>
      </c>
      <c r="Q2051" s="11">
        <v>10</v>
      </c>
      <c r="R2051" s="11">
        <v>13</v>
      </c>
      <c r="S20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78</v>
      </c>
      <c r="T2051" s="25" t="str" cm="1">
        <f t="array" ref="T20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51">
        <v>3</v>
      </c>
      <c r="V2051">
        <v>2</v>
      </c>
      <c r="W2051">
        <v>0</v>
      </c>
      <c r="X2051">
        <v>4</v>
      </c>
      <c r="Y2051">
        <v>6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3</v>
      </c>
      <c r="AG2051">
        <v>11</v>
      </c>
      <c r="AH2051">
        <v>0</v>
      </c>
    </row>
    <row r="2052" spans="2:34" x14ac:dyDescent="0.3">
      <c r="B2052">
        <v>6214</v>
      </c>
      <c r="C2052">
        <v>1982</v>
      </c>
      <c r="D2052" s="12">
        <f>2026-marketing_campaign4[[#This Row],[Year_Birth]]</f>
        <v>44</v>
      </c>
      <c r="E2052" s="12" t="str" cm="1">
        <f t="array" ref="E20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52" s="12" t="s">
        <v>34</v>
      </c>
      <c r="G2052" s="12" t="s">
        <v>33</v>
      </c>
      <c r="H2052" s="11">
        <v>43815</v>
      </c>
      <c r="I2052">
        <v>1</v>
      </c>
      <c r="J2052">
        <v>0</v>
      </c>
      <c r="K2052" s="1">
        <v>41369</v>
      </c>
      <c r="L2052">
        <v>53</v>
      </c>
      <c r="M2052" s="11">
        <v>14</v>
      </c>
      <c r="N2052" s="11">
        <v>10</v>
      </c>
      <c r="O2052" s="11">
        <v>29</v>
      </c>
      <c r="P2052" s="11">
        <v>4</v>
      </c>
      <c r="Q2052" s="11">
        <v>7</v>
      </c>
      <c r="R2052" s="11">
        <v>15</v>
      </c>
      <c r="S20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</v>
      </c>
      <c r="T2052" s="25" t="str" cm="1">
        <f t="array" ref="T20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52">
        <v>1</v>
      </c>
      <c r="V2052">
        <v>2</v>
      </c>
      <c r="W2052">
        <v>0</v>
      </c>
      <c r="X2052">
        <v>3</v>
      </c>
      <c r="Y2052">
        <v>6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3</v>
      </c>
      <c r="AG2052">
        <v>11</v>
      </c>
      <c r="AH2052">
        <v>0</v>
      </c>
    </row>
    <row r="2053" spans="2:34" x14ac:dyDescent="0.3">
      <c r="B2053">
        <v>4954</v>
      </c>
      <c r="C2053">
        <v>1956</v>
      </c>
      <c r="D2053" s="12">
        <f>2026-marketing_campaign4[[#This Row],[Year_Birth]]</f>
        <v>70</v>
      </c>
      <c r="E2053" s="12" t="str" cm="1">
        <f t="array" ref="E20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53" s="12" t="s">
        <v>29</v>
      </c>
      <c r="G2053" s="12" t="s">
        <v>33</v>
      </c>
      <c r="H2053" s="11">
        <v>48195</v>
      </c>
      <c r="I2053">
        <v>1</v>
      </c>
      <c r="J2053">
        <v>1</v>
      </c>
      <c r="K2053" s="1">
        <v>41660</v>
      </c>
      <c r="L2053">
        <v>53</v>
      </c>
      <c r="M2053" s="11">
        <v>106</v>
      </c>
      <c r="N2053" s="11">
        <v>27</v>
      </c>
      <c r="O2053" s="11">
        <v>68</v>
      </c>
      <c r="P2053" s="11">
        <v>52</v>
      </c>
      <c r="Q2053" s="11">
        <v>7</v>
      </c>
      <c r="R2053" s="11">
        <v>5</v>
      </c>
      <c r="S20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265</v>
      </c>
      <c r="T2053" s="25" t="str" cm="1">
        <f t="array" ref="T20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53">
        <v>6</v>
      </c>
      <c r="V2053">
        <v>4</v>
      </c>
      <c r="W2053">
        <v>2</v>
      </c>
      <c r="X2053">
        <v>5</v>
      </c>
      <c r="Y2053">
        <v>6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3</v>
      </c>
      <c r="AG2053">
        <v>11</v>
      </c>
      <c r="AH2053">
        <v>0</v>
      </c>
    </row>
    <row r="2054" spans="2:34" x14ac:dyDescent="0.3">
      <c r="B2054">
        <v>7861</v>
      </c>
      <c r="C2054">
        <v>1952</v>
      </c>
      <c r="D2054" s="12">
        <f>2026-marketing_campaign4[[#This Row],[Year_Birth]]</f>
        <v>74</v>
      </c>
      <c r="E2054" s="12" t="str" cm="1">
        <f t="array" ref="E20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54" s="12" t="s">
        <v>34</v>
      </c>
      <c r="G2054" s="12" t="s">
        <v>33</v>
      </c>
      <c r="H2054" s="11">
        <v>77027</v>
      </c>
      <c r="I2054">
        <v>0</v>
      </c>
      <c r="J2054">
        <v>1</v>
      </c>
      <c r="K2054" s="1">
        <v>41675</v>
      </c>
      <c r="L2054">
        <v>23</v>
      </c>
      <c r="M2054" s="11">
        <v>820</v>
      </c>
      <c r="N2054" s="11">
        <v>57</v>
      </c>
      <c r="O2054" s="11">
        <v>242</v>
      </c>
      <c r="P2054" s="11">
        <v>45</v>
      </c>
      <c r="Q2054" s="11">
        <v>0</v>
      </c>
      <c r="R2054" s="11">
        <v>11</v>
      </c>
      <c r="S20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1175</v>
      </c>
      <c r="T2054" s="25" t="str" cm="1">
        <f t="array" ref="T20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54">
        <v>2</v>
      </c>
      <c r="V2054">
        <v>8</v>
      </c>
      <c r="W2054">
        <v>3</v>
      </c>
      <c r="X2054">
        <v>6</v>
      </c>
      <c r="Y2054">
        <v>4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3</v>
      </c>
      <c r="AG2054">
        <v>11</v>
      </c>
      <c r="AH2054">
        <v>0</v>
      </c>
    </row>
    <row r="2055" spans="2:34" x14ac:dyDescent="0.3">
      <c r="B2055">
        <v>4837</v>
      </c>
      <c r="C2055">
        <v>1965</v>
      </c>
      <c r="D2055" s="12">
        <f>2026-marketing_campaign4[[#This Row],[Year_Birth]]</f>
        <v>61</v>
      </c>
      <c r="E2055" s="12" t="str" cm="1">
        <f t="array" ref="E20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55" s="12" t="s">
        <v>32</v>
      </c>
      <c r="G2055" s="12" t="s">
        <v>33</v>
      </c>
      <c r="H2055" s="11">
        <v>71322</v>
      </c>
      <c r="I2055">
        <v>0</v>
      </c>
      <c r="J2055">
        <v>1</v>
      </c>
      <c r="K2055" s="1">
        <v>41321</v>
      </c>
      <c r="L2055">
        <v>57</v>
      </c>
      <c r="M2055" s="11">
        <v>753</v>
      </c>
      <c r="N2055" s="11">
        <v>43</v>
      </c>
      <c r="O2055" s="11">
        <v>226</v>
      </c>
      <c r="P2055" s="11">
        <v>69</v>
      </c>
      <c r="Q2055" s="11">
        <v>10</v>
      </c>
      <c r="R2055" s="11">
        <v>204</v>
      </c>
      <c r="S20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1305</v>
      </c>
      <c r="T2055" s="25" t="str" cm="1">
        <f t="array" ref="T20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055">
        <v>2</v>
      </c>
      <c r="V2055">
        <v>8</v>
      </c>
      <c r="W2055">
        <v>5</v>
      </c>
      <c r="X2055">
        <v>13</v>
      </c>
      <c r="Y2055">
        <v>4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3</v>
      </c>
      <c r="AG2055">
        <v>11</v>
      </c>
      <c r="AH2055">
        <v>0</v>
      </c>
    </row>
    <row r="2056" spans="2:34" x14ac:dyDescent="0.3">
      <c r="B2056">
        <v>9423</v>
      </c>
      <c r="C2056">
        <v>1979</v>
      </c>
      <c r="D2056" s="12">
        <f>2026-marketing_campaign4[[#This Row],[Year_Birth]]</f>
        <v>47</v>
      </c>
      <c r="E2056" s="12" t="str" cm="1">
        <f t="array" ref="E20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56" s="12" t="s">
        <v>34</v>
      </c>
      <c r="G2056" s="12" t="s">
        <v>33</v>
      </c>
      <c r="H2056" s="11">
        <v>32765</v>
      </c>
      <c r="I2056">
        <v>1</v>
      </c>
      <c r="J2056">
        <v>0</v>
      </c>
      <c r="K2056" s="1">
        <v>41693</v>
      </c>
      <c r="L2056">
        <v>49</v>
      </c>
      <c r="M2056" s="11">
        <v>13</v>
      </c>
      <c r="N2056" s="11">
        <v>3</v>
      </c>
      <c r="O2056" s="11">
        <v>17</v>
      </c>
      <c r="P2056" s="11">
        <v>7</v>
      </c>
      <c r="Q2056" s="11">
        <v>3</v>
      </c>
      <c r="R2056" s="11">
        <v>3</v>
      </c>
      <c r="S20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2056" s="25" t="str" cm="1">
        <f t="array" ref="T20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56">
        <v>2</v>
      </c>
      <c r="V2056">
        <v>2</v>
      </c>
      <c r="W2056">
        <v>0</v>
      </c>
      <c r="X2056">
        <v>4</v>
      </c>
      <c r="Y2056">
        <v>5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3</v>
      </c>
      <c r="AG2056">
        <v>11</v>
      </c>
      <c r="AH2056">
        <v>0</v>
      </c>
    </row>
    <row r="2057" spans="2:34" x14ac:dyDescent="0.3">
      <c r="B2057">
        <v>4198</v>
      </c>
      <c r="C2057">
        <v>1965</v>
      </c>
      <c r="D2057" s="12">
        <f>2026-marketing_campaign4[[#This Row],[Year_Birth]]</f>
        <v>61</v>
      </c>
      <c r="E2057" s="12" t="str" cm="1">
        <f t="array" ref="E20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57" s="12" t="s">
        <v>29</v>
      </c>
      <c r="G2057" s="12" t="s">
        <v>31</v>
      </c>
      <c r="H2057" s="11">
        <v>29672</v>
      </c>
      <c r="I2057">
        <v>1</v>
      </c>
      <c r="J2057">
        <v>1</v>
      </c>
      <c r="K2057" s="1">
        <v>41345</v>
      </c>
      <c r="L2057">
        <v>6</v>
      </c>
      <c r="M2057" s="11">
        <v>9</v>
      </c>
      <c r="N2057" s="11">
        <v>1</v>
      </c>
      <c r="O2057" s="11">
        <v>3</v>
      </c>
      <c r="P2057" s="11">
        <v>0</v>
      </c>
      <c r="Q2057" s="11">
        <v>4</v>
      </c>
      <c r="R2057" s="11">
        <v>8</v>
      </c>
      <c r="S20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2057" s="25" t="str" cm="1">
        <f t="array" ref="T20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57">
        <v>1</v>
      </c>
      <c r="V2057">
        <v>0</v>
      </c>
      <c r="W2057">
        <v>0</v>
      </c>
      <c r="X2057">
        <v>3</v>
      </c>
      <c r="Y2057">
        <v>6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3</v>
      </c>
      <c r="AG2057">
        <v>11</v>
      </c>
      <c r="AH2057">
        <v>0</v>
      </c>
    </row>
    <row r="2058" spans="2:34" x14ac:dyDescent="0.3">
      <c r="B2058">
        <v>153</v>
      </c>
      <c r="C2058">
        <v>1953</v>
      </c>
      <c r="D2058" s="12">
        <f>2026-marketing_campaign4[[#This Row],[Year_Birth]]</f>
        <v>73</v>
      </c>
      <c r="E2058" s="12" t="str" cm="1">
        <f t="array" ref="E20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58" s="12" t="s">
        <v>29</v>
      </c>
      <c r="G2058" s="12" t="s">
        <v>35</v>
      </c>
      <c r="H2058" s="11">
        <v>23272</v>
      </c>
      <c r="I2058">
        <v>0</v>
      </c>
      <c r="J2058">
        <v>0</v>
      </c>
      <c r="K2058" s="1">
        <v>41564</v>
      </c>
      <c r="L2058">
        <v>29</v>
      </c>
      <c r="M2058" s="11">
        <v>19</v>
      </c>
      <c r="N2058" s="11">
        <v>3</v>
      </c>
      <c r="O2058" s="11">
        <v>6</v>
      </c>
      <c r="P2058" s="11">
        <v>4</v>
      </c>
      <c r="Q2058" s="11">
        <v>2</v>
      </c>
      <c r="R2058" s="11">
        <v>12</v>
      </c>
      <c r="S20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2058" s="25" t="str" cm="1">
        <f t="array" ref="T20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58">
        <v>1</v>
      </c>
      <c r="V2058">
        <v>1</v>
      </c>
      <c r="W2058">
        <v>0</v>
      </c>
      <c r="X2058">
        <v>3</v>
      </c>
      <c r="Y2058">
        <v>4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3</v>
      </c>
      <c r="AG2058">
        <v>11</v>
      </c>
      <c r="AH2058">
        <v>0</v>
      </c>
    </row>
    <row r="2059" spans="2:34" x14ac:dyDescent="0.3">
      <c r="B2059">
        <v>10001</v>
      </c>
      <c r="C2059">
        <v>1985</v>
      </c>
      <c r="D2059" s="12">
        <f>2026-marketing_campaign4[[#This Row],[Year_Birth]]</f>
        <v>41</v>
      </c>
      <c r="E2059" s="12" t="str" cm="1">
        <f t="array" ref="E20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59" s="12" t="s">
        <v>37</v>
      </c>
      <c r="G2059" s="12" t="s">
        <v>31</v>
      </c>
      <c r="H2059" s="11">
        <v>7500</v>
      </c>
      <c r="I2059">
        <v>1</v>
      </c>
      <c r="J2059">
        <v>0</v>
      </c>
      <c r="K2059" s="1">
        <v>41122</v>
      </c>
      <c r="L2059">
        <v>98</v>
      </c>
      <c r="M2059" s="11">
        <v>5</v>
      </c>
      <c r="N2059" s="11">
        <v>17</v>
      </c>
      <c r="O2059" s="11">
        <v>17</v>
      </c>
      <c r="P2059" s="11">
        <v>13</v>
      </c>
      <c r="Q2059" s="11">
        <v>14</v>
      </c>
      <c r="R2059" s="11">
        <v>34</v>
      </c>
      <c r="S20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</v>
      </c>
      <c r="T2059" s="25" t="str" cm="1">
        <f t="array" ref="T20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59">
        <v>4</v>
      </c>
      <c r="V2059">
        <v>2</v>
      </c>
      <c r="W2059">
        <v>1</v>
      </c>
      <c r="X2059">
        <v>3</v>
      </c>
      <c r="Y2059">
        <v>9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3</v>
      </c>
      <c r="AG2059">
        <v>11</v>
      </c>
      <c r="AH2059">
        <v>0</v>
      </c>
    </row>
    <row r="2060" spans="2:34" x14ac:dyDescent="0.3">
      <c r="B2060">
        <v>3799</v>
      </c>
      <c r="C2060">
        <v>1955</v>
      </c>
      <c r="D2060" s="12">
        <f>2026-marketing_campaign4[[#This Row],[Year_Birth]]</f>
        <v>71</v>
      </c>
      <c r="E2060" s="12" t="str" cm="1">
        <f t="array" ref="E20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60" s="12" t="s">
        <v>29</v>
      </c>
      <c r="G2060" s="12" t="s">
        <v>33</v>
      </c>
      <c r="H2060" s="11">
        <v>67225</v>
      </c>
      <c r="I2060">
        <v>0</v>
      </c>
      <c r="J2060">
        <v>1</v>
      </c>
      <c r="K2060" s="1">
        <v>41604</v>
      </c>
      <c r="L2060">
        <v>4</v>
      </c>
      <c r="M2060" s="11">
        <v>315</v>
      </c>
      <c r="N2060" s="11">
        <v>35</v>
      </c>
      <c r="O2060" s="11">
        <v>322</v>
      </c>
      <c r="P2060" s="11">
        <v>46</v>
      </c>
      <c r="Q2060" s="11">
        <v>7</v>
      </c>
      <c r="R2060" s="11">
        <v>143</v>
      </c>
      <c r="S20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868</v>
      </c>
      <c r="T2060" s="25" t="str" cm="1">
        <f t="array" ref="T20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060">
        <v>3</v>
      </c>
      <c r="V2060">
        <v>7</v>
      </c>
      <c r="W2060">
        <v>2</v>
      </c>
      <c r="X2060">
        <v>11</v>
      </c>
      <c r="Y2060">
        <v>5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3</v>
      </c>
      <c r="AG2060">
        <v>11</v>
      </c>
      <c r="AH2060">
        <v>0</v>
      </c>
    </row>
    <row r="2061" spans="2:34" x14ac:dyDescent="0.3">
      <c r="B2061">
        <v>8625</v>
      </c>
      <c r="C2061">
        <v>1976</v>
      </c>
      <c r="D2061" s="12">
        <f>2026-marketing_campaign4[[#This Row],[Year_Birth]]</f>
        <v>50</v>
      </c>
      <c r="E2061" s="12" t="str" cm="1">
        <f t="array" ref="E20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61" s="12" t="s">
        <v>29</v>
      </c>
      <c r="G2061" s="12" t="s">
        <v>33</v>
      </c>
      <c r="H2061" s="11">
        <v>17649</v>
      </c>
      <c r="I2061">
        <v>1</v>
      </c>
      <c r="J2061">
        <v>0</v>
      </c>
      <c r="K2061" s="1">
        <v>41590</v>
      </c>
      <c r="L2061">
        <v>70</v>
      </c>
      <c r="M2061" s="11">
        <v>15</v>
      </c>
      <c r="N2061" s="11">
        <v>1</v>
      </c>
      <c r="O2061" s="11">
        <v>23</v>
      </c>
      <c r="P2061" s="11">
        <v>0</v>
      </c>
      <c r="Q2061" s="11">
        <v>5</v>
      </c>
      <c r="R2061" s="11">
        <v>1</v>
      </c>
      <c r="S20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2061" s="25" t="str" cm="1">
        <f t="array" ref="T20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61">
        <v>3</v>
      </c>
      <c r="V2061">
        <v>3</v>
      </c>
      <c r="W2061">
        <v>0</v>
      </c>
      <c r="X2061">
        <v>3</v>
      </c>
      <c r="Y2061">
        <v>8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3</v>
      </c>
      <c r="AG2061">
        <v>11</v>
      </c>
      <c r="AH2061">
        <v>0</v>
      </c>
    </row>
    <row r="2062" spans="2:34" x14ac:dyDescent="0.3">
      <c r="B2062">
        <v>3491</v>
      </c>
      <c r="C2062">
        <v>1975</v>
      </c>
      <c r="D2062" s="12">
        <f>2026-marketing_campaign4[[#This Row],[Year_Birth]]</f>
        <v>51</v>
      </c>
      <c r="E2062" s="12" t="str" cm="1">
        <f t="array" ref="E20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62" s="12" t="s">
        <v>29</v>
      </c>
      <c r="G2062" s="12" t="s">
        <v>31</v>
      </c>
      <c r="H2062" s="11">
        <v>55914</v>
      </c>
      <c r="I2062">
        <v>0</v>
      </c>
      <c r="J2062">
        <v>1</v>
      </c>
      <c r="K2062" s="1">
        <v>41393</v>
      </c>
      <c r="L2062">
        <v>32</v>
      </c>
      <c r="M2062" s="11">
        <v>384</v>
      </c>
      <c r="N2062" s="11">
        <v>60</v>
      </c>
      <c r="O2062" s="11">
        <v>364</v>
      </c>
      <c r="P2062" s="11">
        <v>119</v>
      </c>
      <c r="Q2062" s="11">
        <v>101</v>
      </c>
      <c r="R2062" s="11">
        <v>232</v>
      </c>
      <c r="S20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1260</v>
      </c>
      <c r="T2062" s="25" t="str" cm="1">
        <f t="array" ref="T20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062">
        <v>4</v>
      </c>
      <c r="V2062">
        <v>11</v>
      </c>
      <c r="W2062">
        <v>6</v>
      </c>
      <c r="X2062">
        <v>8</v>
      </c>
      <c r="Y2062">
        <v>7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3</v>
      </c>
      <c r="AG2062">
        <v>11</v>
      </c>
      <c r="AH2062">
        <v>0</v>
      </c>
    </row>
    <row r="2063" spans="2:34" x14ac:dyDescent="0.3">
      <c r="B2063">
        <v>983</v>
      </c>
      <c r="C2063">
        <v>1984</v>
      </c>
      <c r="D2063" s="12">
        <f>2026-marketing_campaign4[[#This Row],[Year_Birth]]</f>
        <v>42</v>
      </c>
      <c r="E2063" s="12" t="str" cm="1">
        <f t="array" ref="E20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63" s="12" t="s">
        <v>29</v>
      </c>
      <c r="G2063" s="12" t="s">
        <v>33</v>
      </c>
      <c r="H2063" s="11">
        <v>40059</v>
      </c>
      <c r="I2063">
        <v>1</v>
      </c>
      <c r="J2063">
        <v>0</v>
      </c>
      <c r="K2063" s="1">
        <v>41545</v>
      </c>
      <c r="L2063">
        <v>82</v>
      </c>
      <c r="M2063" s="11">
        <v>110</v>
      </c>
      <c r="N2063" s="11">
        <v>29</v>
      </c>
      <c r="O2063" s="11">
        <v>92</v>
      </c>
      <c r="P2063" s="11">
        <v>28</v>
      </c>
      <c r="Q2063" s="11">
        <v>10</v>
      </c>
      <c r="R2063" s="11">
        <v>145</v>
      </c>
      <c r="S20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414</v>
      </c>
      <c r="T2063" s="25" t="str" cm="1">
        <f t="array" ref="T20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63">
        <v>1</v>
      </c>
      <c r="V2063">
        <v>6</v>
      </c>
      <c r="W2063">
        <v>2</v>
      </c>
      <c r="X2063">
        <v>3</v>
      </c>
      <c r="Y2063">
        <v>8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3</v>
      </c>
      <c r="AG2063">
        <v>11</v>
      </c>
      <c r="AH2063">
        <v>0</v>
      </c>
    </row>
    <row r="2064" spans="2:34" x14ac:dyDescent="0.3">
      <c r="B2064">
        <v>9119</v>
      </c>
      <c r="C2064">
        <v>1950</v>
      </c>
      <c r="D2064" s="12">
        <f>2026-marketing_campaign4[[#This Row],[Year_Birth]]</f>
        <v>76</v>
      </c>
      <c r="E2064" s="12" t="str" cm="1">
        <f t="array" ref="E20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64" s="12" t="s">
        <v>29</v>
      </c>
      <c r="G2064" s="12" t="s">
        <v>31</v>
      </c>
      <c r="H2064" s="11">
        <v>60905</v>
      </c>
      <c r="I2064">
        <v>0</v>
      </c>
      <c r="J2064">
        <v>1</v>
      </c>
      <c r="K2064" s="1">
        <v>41613</v>
      </c>
      <c r="L2064">
        <v>27</v>
      </c>
      <c r="M2064" s="11">
        <v>208</v>
      </c>
      <c r="N2064" s="11">
        <v>17</v>
      </c>
      <c r="O2064" s="11">
        <v>76</v>
      </c>
      <c r="P2064" s="11">
        <v>36</v>
      </c>
      <c r="Q2064" s="11">
        <v>17</v>
      </c>
      <c r="R2064" s="11">
        <v>38</v>
      </c>
      <c r="S20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392</v>
      </c>
      <c r="T2064" s="25" t="str" cm="1">
        <f t="array" ref="T20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64">
        <v>2</v>
      </c>
      <c r="V2064">
        <v>3</v>
      </c>
      <c r="W2064">
        <v>3</v>
      </c>
      <c r="X2064">
        <v>7</v>
      </c>
      <c r="Y2064">
        <v>2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3</v>
      </c>
      <c r="AG2064">
        <v>11</v>
      </c>
      <c r="AH2064">
        <v>0</v>
      </c>
    </row>
    <row r="2065" spans="2:34" x14ac:dyDescent="0.3">
      <c r="B2065">
        <v>4786</v>
      </c>
      <c r="C2065">
        <v>1977</v>
      </c>
      <c r="D2065" s="12">
        <f>2026-marketing_campaign4[[#This Row],[Year_Birth]]</f>
        <v>49</v>
      </c>
      <c r="E2065" s="12" t="str" cm="1">
        <f t="array" ref="E20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65" s="12" t="s">
        <v>29</v>
      </c>
      <c r="G2065" s="12" t="s">
        <v>33</v>
      </c>
      <c r="H2065" s="11">
        <v>75330</v>
      </c>
      <c r="I2065">
        <v>1</v>
      </c>
      <c r="J2065">
        <v>1</v>
      </c>
      <c r="K2065" s="1">
        <v>41186</v>
      </c>
      <c r="L2065">
        <v>94</v>
      </c>
      <c r="M2065" s="11">
        <v>555</v>
      </c>
      <c r="N2065" s="11">
        <v>82</v>
      </c>
      <c r="O2065" s="11">
        <v>257</v>
      </c>
      <c r="P2065" s="11">
        <v>93</v>
      </c>
      <c r="Q2065" s="11">
        <v>61</v>
      </c>
      <c r="R2065" s="11">
        <v>61</v>
      </c>
      <c r="S20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1109</v>
      </c>
      <c r="T2065" s="25" t="str" cm="1">
        <f t="array" ref="T20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65">
        <v>4</v>
      </c>
      <c r="V2065">
        <v>10</v>
      </c>
      <c r="W2065">
        <v>3</v>
      </c>
      <c r="X2065">
        <v>12</v>
      </c>
      <c r="Y2065">
        <v>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3</v>
      </c>
      <c r="AG2065">
        <v>11</v>
      </c>
      <c r="AH2065">
        <v>0</v>
      </c>
    </row>
    <row r="2066" spans="2:34" x14ac:dyDescent="0.3">
      <c r="B2066">
        <v>5872</v>
      </c>
      <c r="C2066">
        <v>1951</v>
      </c>
      <c r="D2066" s="12">
        <f>2026-marketing_campaign4[[#This Row],[Year_Birth]]</f>
        <v>75</v>
      </c>
      <c r="E2066" s="12" t="str" cm="1">
        <f t="array" ref="E20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66" s="12" t="s">
        <v>29</v>
      </c>
      <c r="G2066" s="12" t="s">
        <v>30</v>
      </c>
      <c r="H2066" s="11">
        <v>60689</v>
      </c>
      <c r="I2066">
        <v>0</v>
      </c>
      <c r="J2066">
        <v>1</v>
      </c>
      <c r="K2066" s="1">
        <v>41426</v>
      </c>
      <c r="L2066">
        <v>23</v>
      </c>
      <c r="M2066" s="11">
        <v>240</v>
      </c>
      <c r="N2066" s="11">
        <v>90</v>
      </c>
      <c r="O2066" s="11">
        <v>216</v>
      </c>
      <c r="P2066" s="11">
        <v>63</v>
      </c>
      <c r="Q2066" s="11">
        <v>6</v>
      </c>
      <c r="R2066" s="11">
        <v>24</v>
      </c>
      <c r="S20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639</v>
      </c>
      <c r="T2066" s="25" t="str" cm="1">
        <f t="array" ref="T20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66">
        <v>4</v>
      </c>
      <c r="V2066">
        <v>4</v>
      </c>
      <c r="W2066">
        <v>4</v>
      </c>
      <c r="X2066">
        <v>10</v>
      </c>
      <c r="Y2066">
        <v>3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3</v>
      </c>
      <c r="AG2066">
        <v>11</v>
      </c>
      <c r="AH2066">
        <v>0</v>
      </c>
    </row>
    <row r="2067" spans="2:34" x14ac:dyDescent="0.3">
      <c r="B2067">
        <v>6568</v>
      </c>
      <c r="C2067">
        <v>1984</v>
      </c>
      <c r="D2067" s="12">
        <f>2026-marketing_campaign4[[#This Row],[Year_Birth]]</f>
        <v>42</v>
      </c>
      <c r="E2067" s="12" t="str" cm="1">
        <f t="array" ref="E20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67" s="12" t="s">
        <v>29</v>
      </c>
      <c r="G2067" s="12" t="s">
        <v>33</v>
      </c>
      <c r="H2067" s="11">
        <v>38680</v>
      </c>
      <c r="I2067">
        <v>1</v>
      </c>
      <c r="J2067">
        <v>0</v>
      </c>
      <c r="K2067" s="1">
        <v>41361</v>
      </c>
      <c r="L2067">
        <v>97</v>
      </c>
      <c r="M2067" s="11">
        <v>11</v>
      </c>
      <c r="N2067" s="11">
        <v>0</v>
      </c>
      <c r="O2067" s="11">
        <v>36</v>
      </c>
      <c r="P2067" s="11">
        <v>15</v>
      </c>
      <c r="Q2067" s="11">
        <v>5</v>
      </c>
      <c r="R2067" s="11">
        <v>12</v>
      </c>
      <c r="S20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</v>
      </c>
      <c r="T2067" s="25" t="str" cm="1">
        <f t="array" ref="T20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67">
        <v>1</v>
      </c>
      <c r="V2067">
        <v>2</v>
      </c>
      <c r="W2067">
        <v>0</v>
      </c>
      <c r="X2067">
        <v>3</v>
      </c>
      <c r="Y2067">
        <v>7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3</v>
      </c>
      <c r="AG2067">
        <v>11</v>
      </c>
      <c r="AH2067">
        <v>0</v>
      </c>
    </row>
    <row r="2068" spans="2:34" x14ac:dyDescent="0.3">
      <c r="B2068">
        <v>5628</v>
      </c>
      <c r="C2068">
        <v>1982</v>
      </c>
      <c r="D2068" s="12">
        <f>2026-marketing_campaign4[[#This Row],[Year_Birth]]</f>
        <v>44</v>
      </c>
      <c r="E2068" s="12" t="str" cm="1">
        <f t="array" ref="E20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68" s="12" t="s">
        <v>29</v>
      </c>
      <c r="G2068" s="12" t="s">
        <v>31</v>
      </c>
      <c r="H2068" s="11">
        <v>61416</v>
      </c>
      <c r="I2068">
        <v>0</v>
      </c>
      <c r="J2068">
        <v>0</v>
      </c>
      <c r="K2068" s="1">
        <v>41313</v>
      </c>
      <c r="L2068">
        <v>25</v>
      </c>
      <c r="M2068" s="11">
        <v>848</v>
      </c>
      <c r="N2068" s="11">
        <v>154</v>
      </c>
      <c r="O2068" s="11">
        <v>323</v>
      </c>
      <c r="P2068" s="11">
        <v>201</v>
      </c>
      <c r="Q2068" s="11">
        <v>61</v>
      </c>
      <c r="R2068" s="11">
        <v>78</v>
      </c>
      <c r="S20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1665</v>
      </c>
      <c r="T2068" s="25" t="str" cm="1">
        <f t="array" ref="T20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068">
        <v>1</v>
      </c>
      <c r="V2068">
        <v>10</v>
      </c>
      <c r="W2068">
        <v>3</v>
      </c>
      <c r="X2068">
        <v>10</v>
      </c>
      <c r="Y2068">
        <v>6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3</v>
      </c>
      <c r="AG2068">
        <v>11</v>
      </c>
      <c r="AH2068">
        <v>0</v>
      </c>
    </row>
    <row r="2069" spans="2:34" x14ac:dyDescent="0.3">
      <c r="B2069">
        <v>5631</v>
      </c>
      <c r="C2069">
        <v>1991</v>
      </c>
      <c r="D2069" s="12">
        <f>2026-marketing_campaign4[[#This Row],[Year_Birth]]</f>
        <v>35</v>
      </c>
      <c r="E2069" s="12" t="str" cm="1">
        <f t="array" ref="E20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069" s="12" t="s">
        <v>29</v>
      </c>
      <c r="G2069" s="12" t="s">
        <v>30</v>
      </c>
      <c r="H2069" s="11">
        <v>49767</v>
      </c>
      <c r="I2069">
        <v>0</v>
      </c>
      <c r="J2069">
        <v>0</v>
      </c>
      <c r="K2069" s="1">
        <v>41396</v>
      </c>
      <c r="L2069">
        <v>92</v>
      </c>
      <c r="M2069" s="11">
        <v>202</v>
      </c>
      <c r="N2069" s="11">
        <v>47</v>
      </c>
      <c r="O2069" s="11">
        <v>197</v>
      </c>
      <c r="P2069" s="11">
        <v>55</v>
      </c>
      <c r="Q2069" s="11">
        <v>42</v>
      </c>
      <c r="R2069" s="11">
        <v>149</v>
      </c>
      <c r="S20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692</v>
      </c>
      <c r="T2069" s="25" t="str" cm="1">
        <f t="array" ref="T20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69">
        <v>1</v>
      </c>
      <c r="V2069">
        <v>5</v>
      </c>
      <c r="W2069">
        <v>4</v>
      </c>
      <c r="X2069">
        <v>8</v>
      </c>
      <c r="Y2069">
        <v>4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3</v>
      </c>
      <c r="AG2069">
        <v>11</v>
      </c>
      <c r="AH2069">
        <v>0</v>
      </c>
    </row>
    <row r="2070" spans="2:34" x14ac:dyDescent="0.3">
      <c r="B2070">
        <v>4974</v>
      </c>
      <c r="C2070">
        <v>1970</v>
      </c>
      <c r="D2070" s="12">
        <f>2026-marketing_campaign4[[#This Row],[Year_Birth]]</f>
        <v>56</v>
      </c>
      <c r="E2070" s="12" t="str" cm="1">
        <f t="array" ref="E20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70" s="12" t="s">
        <v>29</v>
      </c>
      <c r="G2070" s="12" t="s">
        <v>30</v>
      </c>
      <c r="H2070" s="11">
        <v>83273</v>
      </c>
      <c r="I2070">
        <v>1</v>
      </c>
      <c r="J2070">
        <v>2</v>
      </c>
      <c r="K2070" s="1">
        <v>41177</v>
      </c>
      <c r="L2070">
        <v>98</v>
      </c>
      <c r="M2070" s="11">
        <v>433</v>
      </c>
      <c r="N2070" s="11">
        <v>89</v>
      </c>
      <c r="O2070" s="11">
        <v>650</v>
      </c>
      <c r="P2070" s="11">
        <v>16</v>
      </c>
      <c r="Q2070" s="11">
        <v>102</v>
      </c>
      <c r="R2070" s="11">
        <v>102</v>
      </c>
      <c r="S20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1392</v>
      </c>
      <c r="T2070" s="25" t="str" cm="1">
        <f t="array" ref="T20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070">
        <v>10</v>
      </c>
      <c r="V2070">
        <v>4</v>
      </c>
      <c r="W2070">
        <v>6</v>
      </c>
      <c r="X2070">
        <v>9</v>
      </c>
      <c r="Y2070">
        <v>7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3</v>
      </c>
      <c r="AG2070">
        <v>11</v>
      </c>
      <c r="AH2070">
        <v>0</v>
      </c>
    </row>
    <row r="2071" spans="2:34" x14ac:dyDescent="0.3">
      <c r="B2071">
        <v>8416</v>
      </c>
      <c r="C2071">
        <v>1981</v>
      </c>
      <c r="D2071" s="12">
        <f>2026-marketing_campaign4[[#This Row],[Year_Birth]]</f>
        <v>45</v>
      </c>
      <c r="E2071" s="12" t="str" cm="1">
        <f t="array" ref="E20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71" s="12" t="s">
        <v>29</v>
      </c>
      <c r="G2071" s="12" t="s">
        <v>33</v>
      </c>
      <c r="H2071" s="11">
        <v>29009</v>
      </c>
      <c r="I2071">
        <v>1</v>
      </c>
      <c r="J2071">
        <v>0</v>
      </c>
      <c r="K2071" s="1">
        <v>41607</v>
      </c>
      <c r="L2071">
        <v>19</v>
      </c>
      <c r="M2071" s="11">
        <v>6</v>
      </c>
      <c r="N2071" s="11">
        <v>6</v>
      </c>
      <c r="O2071" s="11">
        <v>15</v>
      </c>
      <c r="P2071" s="11">
        <v>10</v>
      </c>
      <c r="Q2071" s="11">
        <v>5</v>
      </c>
      <c r="R2071" s="11">
        <v>2</v>
      </c>
      <c r="S20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2071" s="25" t="str" cm="1">
        <f t="array" ref="T20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71">
        <v>2</v>
      </c>
      <c r="V2071">
        <v>2</v>
      </c>
      <c r="W2071">
        <v>0</v>
      </c>
      <c r="X2071">
        <v>3</v>
      </c>
      <c r="Y2071">
        <v>6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3</v>
      </c>
      <c r="AG2071">
        <v>11</v>
      </c>
      <c r="AH2071">
        <v>0</v>
      </c>
    </row>
    <row r="2072" spans="2:34" x14ac:dyDescent="0.3">
      <c r="B2072">
        <v>5454</v>
      </c>
      <c r="C2072">
        <v>1979</v>
      </c>
      <c r="D2072" s="12">
        <f>2026-marketing_campaign4[[#This Row],[Year_Birth]]</f>
        <v>47</v>
      </c>
      <c r="E2072" s="12" t="str" cm="1">
        <f t="array" ref="E20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72" s="12" t="s">
        <v>34</v>
      </c>
      <c r="G2072" s="12" t="s">
        <v>33</v>
      </c>
      <c r="H2072" s="11">
        <v>45057</v>
      </c>
      <c r="I2072">
        <v>1</v>
      </c>
      <c r="J2072">
        <v>0</v>
      </c>
      <c r="K2072" s="1">
        <v>41609</v>
      </c>
      <c r="L2072">
        <v>80</v>
      </c>
      <c r="M2072" s="11">
        <v>37</v>
      </c>
      <c r="N2072" s="11">
        <v>0</v>
      </c>
      <c r="O2072" s="11">
        <v>7</v>
      </c>
      <c r="P2072" s="11">
        <v>3</v>
      </c>
      <c r="Q2072" s="11">
        <v>0</v>
      </c>
      <c r="R2072" s="11">
        <v>3</v>
      </c>
      <c r="S20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</v>
      </c>
      <c r="T2072" s="25" t="str" cm="1">
        <f t="array" ref="T20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72">
        <v>1</v>
      </c>
      <c r="V2072">
        <v>2</v>
      </c>
      <c r="W2072">
        <v>0</v>
      </c>
      <c r="X2072">
        <v>3</v>
      </c>
      <c r="Y2072">
        <v>5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3</v>
      </c>
      <c r="AG2072">
        <v>11</v>
      </c>
      <c r="AH2072">
        <v>0</v>
      </c>
    </row>
    <row r="2073" spans="2:34" x14ac:dyDescent="0.3">
      <c r="B2073">
        <v>4095</v>
      </c>
      <c r="C2073">
        <v>1971</v>
      </c>
      <c r="D2073" s="12">
        <f>2026-marketing_campaign4[[#This Row],[Year_Birth]]</f>
        <v>55</v>
      </c>
      <c r="E2073" s="12" t="str" cm="1">
        <f t="array" ref="E20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73" s="12" t="s">
        <v>29</v>
      </c>
      <c r="G2073" s="12" t="s">
        <v>33</v>
      </c>
      <c r="H2073" s="11">
        <v>37150</v>
      </c>
      <c r="I2073">
        <v>1</v>
      </c>
      <c r="J2073">
        <v>0</v>
      </c>
      <c r="K2073" s="1">
        <v>41163</v>
      </c>
      <c r="L2073">
        <v>80</v>
      </c>
      <c r="M2073" s="11">
        <v>167</v>
      </c>
      <c r="N2073" s="11">
        <v>37</v>
      </c>
      <c r="O2073" s="11">
        <v>64</v>
      </c>
      <c r="P2073" s="11">
        <v>49</v>
      </c>
      <c r="Q2073" s="11">
        <v>34</v>
      </c>
      <c r="R2073" s="11">
        <v>116</v>
      </c>
      <c r="S20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467</v>
      </c>
      <c r="T2073" s="25" t="str" cm="1">
        <f t="array" ref="T20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073">
        <v>8</v>
      </c>
      <c r="V2073">
        <v>4</v>
      </c>
      <c r="W2073">
        <v>3</v>
      </c>
      <c r="X2073">
        <v>6</v>
      </c>
      <c r="Y2073">
        <v>7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3</v>
      </c>
      <c r="AG2073">
        <v>11</v>
      </c>
      <c r="AH2073">
        <v>0</v>
      </c>
    </row>
    <row r="2074" spans="2:34" x14ac:dyDescent="0.3">
      <c r="B2074">
        <v>5474</v>
      </c>
      <c r="C2074">
        <v>1970</v>
      </c>
      <c r="D2074" s="12">
        <f>2026-marketing_campaign4[[#This Row],[Year_Birth]]</f>
        <v>56</v>
      </c>
      <c r="E2074" s="12" t="str" cm="1">
        <f t="array" ref="E20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74" s="12" t="s">
        <v>29</v>
      </c>
      <c r="G2074" s="12" t="s">
        <v>30</v>
      </c>
      <c r="H2074" s="11">
        <v>43020</v>
      </c>
      <c r="I2074">
        <v>1</v>
      </c>
      <c r="J2074">
        <v>0</v>
      </c>
      <c r="K2074" s="1">
        <v>41608</v>
      </c>
      <c r="L2074">
        <v>79</v>
      </c>
      <c r="M2074" s="11">
        <v>45</v>
      </c>
      <c r="N2074" s="11">
        <v>7</v>
      </c>
      <c r="O2074" s="11">
        <v>99</v>
      </c>
      <c r="P2074" s="11">
        <v>4</v>
      </c>
      <c r="Q2074" s="11">
        <v>25</v>
      </c>
      <c r="R2074" s="11">
        <v>43</v>
      </c>
      <c r="S20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223</v>
      </c>
      <c r="T2074" s="25" t="str" cm="1">
        <f t="array" ref="T20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74">
        <v>3</v>
      </c>
      <c r="V2074">
        <v>4</v>
      </c>
      <c r="W2074">
        <v>1</v>
      </c>
      <c r="X2074">
        <v>4</v>
      </c>
      <c r="Y2074">
        <v>6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3</v>
      </c>
      <c r="AG2074">
        <v>11</v>
      </c>
      <c r="AH2074">
        <v>0</v>
      </c>
    </row>
    <row r="2075" spans="2:34" x14ac:dyDescent="0.3">
      <c r="B2075">
        <v>4268</v>
      </c>
      <c r="C2075">
        <v>1959</v>
      </c>
      <c r="D2075" s="12">
        <f>2026-marketing_campaign4[[#This Row],[Year_Birth]]</f>
        <v>67</v>
      </c>
      <c r="E2075" s="12" t="str" cm="1">
        <f t="array" ref="E20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75" s="12" t="s">
        <v>29</v>
      </c>
      <c r="G2075" s="12" t="s">
        <v>33</v>
      </c>
      <c r="H2075" s="11">
        <v>53154</v>
      </c>
      <c r="I2075">
        <v>0</v>
      </c>
      <c r="J2075">
        <v>1</v>
      </c>
      <c r="K2075" s="1">
        <v>41799</v>
      </c>
      <c r="L2075">
        <v>50</v>
      </c>
      <c r="M2075" s="11">
        <v>129</v>
      </c>
      <c r="N2075" s="11">
        <v>0</v>
      </c>
      <c r="O2075" s="11">
        <v>21</v>
      </c>
      <c r="P2075" s="11">
        <v>0</v>
      </c>
      <c r="Q2075" s="11">
        <v>1</v>
      </c>
      <c r="R2075" s="11">
        <v>7</v>
      </c>
      <c r="S20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158</v>
      </c>
      <c r="T2075" s="25" t="str" cm="1">
        <f t="array" ref="T20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75">
        <v>1</v>
      </c>
      <c r="V2075">
        <v>3</v>
      </c>
      <c r="W2075">
        <v>1</v>
      </c>
      <c r="X2075">
        <v>4</v>
      </c>
      <c r="Y2075">
        <v>4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3</v>
      </c>
      <c r="AG2075">
        <v>11</v>
      </c>
      <c r="AH2075">
        <v>0</v>
      </c>
    </row>
    <row r="2076" spans="2:34" x14ac:dyDescent="0.3">
      <c r="B2076">
        <v>10701</v>
      </c>
      <c r="C2076">
        <v>1973</v>
      </c>
      <c r="D2076" s="12">
        <f>2026-marketing_campaign4[[#This Row],[Year_Birth]]</f>
        <v>53</v>
      </c>
      <c r="E2076" s="12" t="str" cm="1">
        <f t="array" ref="E20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76" s="12" t="s">
        <v>29</v>
      </c>
      <c r="G2076" s="12" t="s">
        <v>33</v>
      </c>
      <c r="H2076" s="11">
        <v>65308</v>
      </c>
      <c r="I2076">
        <v>0</v>
      </c>
      <c r="J2076">
        <v>0</v>
      </c>
      <c r="K2076" s="1">
        <v>41528</v>
      </c>
      <c r="L2076">
        <v>60</v>
      </c>
      <c r="M2076" s="11">
        <v>713</v>
      </c>
      <c r="N2076" s="11">
        <v>0</v>
      </c>
      <c r="O2076" s="11">
        <v>264</v>
      </c>
      <c r="P2076" s="11">
        <v>120</v>
      </c>
      <c r="Q2076" s="11">
        <v>80</v>
      </c>
      <c r="R2076" s="11">
        <v>34</v>
      </c>
      <c r="S20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1211</v>
      </c>
      <c r="T2076" s="25" t="str" cm="1">
        <f t="array" ref="T20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76">
        <v>1</v>
      </c>
      <c r="V2076">
        <v>7</v>
      </c>
      <c r="W2076">
        <v>8</v>
      </c>
      <c r="X2076">
        <v>12</v>
      </c>
      <c r="Y2076">
        <v>4</v>
      </c>
      <c r="Z2076">
        <v>0</v>
      </c>
      <c r="AA2076">
        <v>0</v>
      </c>
      <c r="AB2076">
        <v>1</v>
      </c>
      <c r="AC2076">
        <v>1</v>
      </c>
      <c r="AD2076">
        <v>0</v>
      </c>
      <c r="AE2076">
        <v>0</v>
      </c>
      <c r="AF2076">
        <v>3</v>
      </c>
      <c r="AG2076">
        <v>11</v>
      </c>
      <c r="AH2076">
        <v>0</v>
      </c>
    </row>
    <row r="2077" spans="2:34" x14ac:dyDescent="0.3">
      <c r="B2077">
        <v>2079</v>
      </c>
      <c r="C2077">
        <v>1947</v>
      </c>
      <c r="D2077" s="12">
        <f>2026-marketing_campaign4[[#This Row],[Year_Birth]]</f>
        <v>79</v>
      </c>
      <c r="E2077" s="12" t="str" cm="1">
        <f t="array" ref="E20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77" s="12" t="s">
        <v>37</v>
      </c>
      <c r="G2077" s="12" t="s">
        <v>33</v>
      </c>
      <c r="H2077" s="11">
        <v>81044</v>
      </c>
      <c r="I2077">
        <v>0</v>
      </c>
      <c r="J2077">
        <v>0</v>
      </c>
      <c r="K2077" s="1">
        <v>41635</v>
      </c>
      <c r="L2077">
        <v>0</v>
      </c>
      <c r="M2077" s="11">
        <v>450</v>
      </c>
      <c r="N2077" s="11">
        <v>26</v>
      </c>
      <c r="O2077" s="11">
        <v>535</v>
      </c>
      <c r="P2077" s="11">
        <v>73</v>
      </c>
      <c r="Q2077" s="11">
        <v>98</v>
      </c>
      <c r="R2077" s="11">
        <v>26</v>
      </c>
      <c r="S20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1208</v>
      </c>
      <c r="T2077" s="25" t="str" cm="1">
        <f t="array" ref="T20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77">
        <v>1</v>
      </c>
      <c r="V2077">
        <v>5</v>
      </c>
      <c r="W2077">
        <v>6</v>
      </c>
      <c r="X2077">
        <v>10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3</v>
      </c>
      <c r="AG2077">
        <v>11</v>
      </c>
      <c r="AH2077">
        <v>0</v>
      </c>
    </row>
    <row r="2078" spans="2:34" x14ac:dyDescent="0.3">
      <c r="B2078">
        <v>626</v>
      </c>
      <c r="C2078">
        <v>1951</v>
      </c>
      <c r="D2078" s="12">
        <f>2026-marketing_campaign4[[#This Row],[Year_Birth]]</f>
        <v>75</v>
      </c>
      <c r="E2078" s="12" t="str" cm="1">
        <f t="array" ref="E20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78" s="12" t="s">
        <v>29</v>
      </c>
      <c r="G2078" s="12" t="s">
        <v>33</v>
      </c>
      <c r="H2078" s="11">
        <v>32871</v>
      </c>
      <c r="I2078">
        <v>1</v>
      </c>
      <c r="J2078">
        <v>1</v>
      </c>
      <c r="K2078" s="1">
        <v>41342</v>
      </c>
      <c r="L2078">
        <v>28</v>
      </c>
      <c r="M2078" s="11">
        <v>22</v>
      </c>
      <c r="N2078" s="11">
        <v>2</v>
      </c>
      <c r="O2078" s="11">
        <v>12</v>
      </c>
      <c r="P2078" s="11">
        <v>0</v>
      </c>
      <c r="Q2078" s="11">
        <v>2</v>
      </c>
      <c r="R2078" s="11">
        <v>5</v>
      </c>
      <c r="S20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2078" s="25" t="str" cm="1">
        <f t="array" ref="T20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78">
        <v>1</v>
      </c>
      <c r="V2078">
        <v>1</v>
      </c>
      <c r="W2078">
        <v>0</v>
      </c>
      <c r="X2078">
        <v>3</v>
      </c>
      <c r="Y2078">
        <v>4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3</v>
      </c>
      <c r="AG2078">
        <v>11</v>
      </c>
      <c r="AH2078">
        <v>0</v>
      </c>
    </row>
    <row r="2079" spans="2:34" x14ac:dyDescent="0.3">
      <c r="B2079">
        <v>4426</v>
      </c>
      <c r="C2079">
        <v>1975</v>
      </c>
      <c r="D2079" s="12">
        <f>2026-marketing_campaign4[[#This Row],[Year_Birth]]</f>
        <v>51</v>
      </c>
      <c r="E2079" s="12" t="str" cm="1">
        <f t="array" ref="E20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79" s="12" t="s">
        <v>29</v>
      </c>
      <c r="G2079" s="12" t="s">
        <v>30</v>
      </c>
      <c r="H2079" s="11">
        <v>55801</v>
      </c>
      <c r="I2079">
        <v>1</v>
      </c>
      <c r="J2079">
        <v>1</v>
      </c>
      <c r="K2079" s="1">
        <v>41539</v>
      </c>
      <c r="L2079">
        <v>35</v>
      </c>
      <c r="M2079" s="11">
        <v>367</v>
      </c>
      <c r="N2079" s="11">
        <v>4</v>
      </c>
      <c r="O2079" s="11">
        <v>51</v>
      </c>
      <c r="P2079" s="11">
        <v>6</v>
      </c>
      <c r="Q2079" s="11">
        <v>4</v>
      </c>
      <c r="R2079" s="11">
        <v>95</v>
      </c>
      <c r="S20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527</v>
      </c>
      <c r="T2079" s="25" t="str" cm="1">
        <f t="array" ref="T20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79">
        <v>6</v>
      </c>
      <c r="V2079">
        <v>7</v>
      </c>
      <c r="W2079">
        <v>2</v>
      </c>
      <c r="X2079">
        <v>6</v>
      </c>
      <c r="Y2079">
        <v>7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3</v>
      </c>
      <c r="AG2079">
        <v>11</v>
      </c>
      <c r="AH2079">
        <v>0</v>
      </c>
    </row>
    <row r="2080" spans="2:34" x14ac:dyDescent="0.3">
      <c r="B2080">
        <v>2591</v>
      </c>
      <c r="C2080">
        <v>1959</v>
      </c>
      <c r="D2080" s="12">
        <f>2026-marketing_campaign4[[#This Row],[Year_Birth]]</f>
        <v>67</v>
      </c>
      <c r="E2080" s="12" t="str" cm="1">
        <f t="array" ref="E20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80" s="12" t="s">
        <v>29</v>
      </c>
      <c r="G2080" s="12" t="s">
        <v>38</v>
      </c>
      <c r="H2080" s="11">
        <v>76320</v>
      </c>
      <c r="I2080">
        <v>0</v>
      </c>
      <c r="J2080">
        <v>1</v>
      </c>
      <c r="K2080" s="1">
        <v>41812</v>
      </c>
      <c r="L2080">
        <v>49</v>
      </c>
      <c r="M2080" s="11">
        <v>526</v>
      </c>
      <c r="N2080" s="11">
        <v>35</v>
      </c>
      <c r="O2080" s="11">
        <v>214</v>
      </c>
      <c r="P2080" s="11">
        <v>69</v>
      </c>
      <c r="Q2080" s="11">
        <v>53</v>
      </c>
      <c r="R2080" s="11">
        <v>35</v>
      </c>
      <c r="S20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932</v>
      </c>
      <c r="T2080" s="25" t="str" cm="1">
        <f t="array" ref="T20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080">
        <v>2</v>
      </c>
      <c r="V2080">
        <v>6</v>
      </c>
      <c r="W2080">
        <v>3</v>
      </c>
      <c r="X2080">
        <v>4</v>
      </c>
      <c r="Y2080">
        <v>2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3</v>
      </c>
      <c r="AG2080">
        <v>11</v>
      </c>
      <c r="AH2080">
        <v>0</v>
      </c>
    </row>
    <row r="2081" spans="2:34" x14ac:dyDescent="0.3">
      <c r="B2081">
        <v>10509</v>
      </c>
      <c r="C2081">
        <v>1955</v>
      </c>
      <c r="D2081" s="12">
        <f>2026-marketing_campaign4[[#This Row],[Year_Birth]]</f>
        <v>71</v>
      </c>
      <c r="E2081" s="12" t="str" cm="1">
        <f t="array" ref="E20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81" s="12" t="s">
        <v>34</v>
      </c>
      <c r="G2081" s="12" t="s">
        <v>30</v>
      </c>
      <c r="H2081" s="11">
        <v>36927</v>
      </c>
      <c r="I2081">
        <v>1</v>
      </c>
      <c r="J2081">
        <v>1</v>
      </c>
      <c r="K2081" s="1">
        <v>41792</v>
      </c>
      <c r="L2081">
        <v>46</v>
      </c>
      <c r="M2081" s="11">
        <v>51</v>
      </c>
      <c r="N2081" s="11">
        <v>0</v>
      </c>
      <c r="O2081" s="11">
        <v>16</v>
      </c>
      <c r="P2081" s="11">
        <v>0</v>
      </c>
      <c r="Q2081" s="11">
        <v>0</v>
      </c>
      <c r="R2081" s="11">
        <v>4</v>
      </c>
      <c r="S20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</v>
      </c>
      <c r="T2081" s="25" t="str" cm="1">
        <f t="array" ref="T20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81">
        <v>2</v>
      </c>
      <c r="V2081">
        <v>3</v>
      </c>
      <c r="W2081">
        <v>0</v>
      </c>
      <c r="X2081">
        <v>3</v>
      </c>
      <c r="Y2081">
        <v>8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3</v>
      </c>
      <c r="AG2081">
        <v>11</v>
      </c>
      <c r="AH2081">
        <v>0</v>
      </c>
    </row>
    <row r="2082" spans="2:34" x14ac:dyDescent="0.3">
      <c r="B2082">
        <v>6382</v>
      </c>
      <c r="C2082">
        <v>1953</v>
      </c>
      <c r="D2082" s="12">
        <f>2026-marketing_campaign4[[#This Row],[Year_Birth]]</f>
        <v>73</v>
      </c>
      <c r="E2082" s="12" t="str" cm="1">
        <f t="array" ref="E20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82" s="12" t="s">
        <v>29</v>
      </c>
      <c r="G2082" s="12" t="s">
        <v>31</v>
      </c>
      <c r="H2082" s="11">
        <v>48794</v>
      </c>
      <c r="I2082">
        <v>1</v>
      </c>
      <c r="J2082">
        <v>1</v>
      </c>
      <c r="K2082" s="1">
        <v>41816</v>
      </c>
      <c r="L2082">
        <v>97</v>
      </c>
      <c r="M2082" s="11">
        <v>25</v>
      </c>
      <c r="N2082" s="11">
        <v>0</v>
      </c>
      <c r="O2082" s="11">
        <v>11</v>
      </c>
      <c r="P2082" s="11">
        <v>3</v>
      </c>
      <c r="Q2082" s="11">
        <v>0</v>
      </c>
      <c r="R2082" s="11">
        <v>15</v>
      </c>
      <c r="S20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2082" s="25" t="str" cm="1">
        <f t="array" ref="T20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82">
        <v>1</v>
      </c>
      <c r="V2082">
        <v>1</v>
      </c>
      <c r="W2082">
        <v>0</v>
      </c>
      <c r="X2082">
        <v>3</v>
      </c>
      <c r="Y2082">
        <v>4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3</v>
      </c>
      <c r="AG2082">
        <v>11</v>
      </c>
      <c r="AH2082">
        <v>0</v>
      </c>
    </row>
    <row r="2083" spans="2:34" x14ac:dyDescent="0.3">
      <c r="B2083">
        <v>6673</v>
      </c>
      <c r="C2083">
        <v>1965</v>
      </c>
      <c r="D2083" s="12">
        <f>2026-marketing_campaign4[[#This Row],[Year_Birth]]</f>
        <v>61</v>
      </c>
      <c r="E2083" s="12" t="str" cm="1">
        <f t="array" ref="E20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83" s="12" t="s">
        <v>29</v>
      </c>
      <c r="G2083" s="12" t="s">
        <v>30</v>
      </c>
      <c r="H2083" s="11">
        <v>23478</v>
      </c>
      <c r="I2083">
        <v>0</v>
      </c>
      <c r="J2083">
        <v>0</v>
      </c>
      <c r="K2083" s="1">
        <v>41352</v>
      </c>
      <c r="L2083">
        <v>51</v>
      </c>
      <c r="M2083" s="11">
        <v>28</v>
      </c>
      <c r="N2083" s="11">
        <v>6</v>
      </c>
      <c r="O2083" s="11">
        <v>27</v>
      </c>
      <c r="P2083" s="11">
        <v>12</v>
      </c>
      <c r="Q2083" s="11">
        <v>17</v>
      </c>
      <c r="R2083" s="11">
        <v>39</v>
      </c>
      <c r="S20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129</v>
      </c>
      <c r="T2083" s="25" t="str" cm="1">
        <f t="array" ref="T20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83">
        <v>1</v>
      </c>
      <c r="V2083">
        <v>3</v>
      </c>
      <c r="W2083">
        <v>0</v>
      </c>
      <c r="X2083">
        <v>3</v>
      </c>
      <c r="Y2083">
        <v>8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3</v>
      </c>
      <c r="AG2083">
        <v>11</v>
      </c>
      <c r="AH2083">
        <v>0</v>
      </c>
    </row>
    <row r="2084" spans="2:34" x14ac:dyDescent="0.3">
      <c r="B2084">
        <v>7441</v>
      </c>
      <c r="C2084">
        <v>1973</v>
      </c>
      <c r="D2084" s="12">
        <f>2026-marketing_campaign4[[#This Row],[Year_Birth]]</f>
        <v>53</v>
      </c>
      <c r="E2084" s="12" t="str" cm="1">
        <f t="array" ref="E20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84" s="12" t="s">
        <v>29</v>
      </c>
      <c r="G2084" s="12" t="s">
        <v>35</v>
      </c>
      <c r="H2084" s="11">
        <v>71128</v>
      </c>
      <c r="I2084">
        <v>1</v>
      </c>
      <c r="J2084">
        <v>0</v>
      </c>
      <c r="K2084" s="1">
        <v>41188</v>
      </c>
      <c r="L2084">
        <v>80</v>
      </c>
      <c r="M2084" s="11">
        <v>958</v>
      </c>
      <c r="N2084" s="11">
        <v>159</v>
      </c>
      <c r="O2084" s="11">
        <v>447</v>
      </c>
      <c r="P2084" s="11">
        <v>20</v>
      </c>
      <c r="Q2084" s="11">
        <v>0</v>
      </c>
      <c r="R2084" s="11">
        <v>31</v>
      </c>
      <c r="S20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1615</v>
      </c>
      <c r="T2084" s="25" t="str" cm="1">
        <f t="array" ref="T20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084">
        <v>3</v>
      </c>
      <c r="V2084">
        <v>2</v>
      </c>
      <c r="W2084">
        <v>10</v>
      </c>
      <c r="X2084">
        <v>12</v>
      </c>
      <c r="Y2084">
        <v>7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3</v>
      </c>
      <c r="AG2084">
        <v>11</v>
      </c>
      <c r="AH2084">
        <v>0</v>
      </c>
    </row>
    <row r="2085" spans="2:34" x14ac:dyDescent="0.3">
      <c r="B2085">
        <v>1071</v>
      </c>
      <c r="C2085">
        <v>1976</v>
      </c>
      <c r="D2085" s="12">
        <f>2026-marketing_campaign4[[#This Row],[Year_Birth]]</f>
        <v>50</v>
      </c>
      <c r="E2085" s="12" t="str" cm="1">
        <f t="array" ref="E20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85" s="12" t="s">
        <v>32</v>
      </c>
      <c r="G2085" s="12" t="s">
        <v>35</v>
      </c>
      <c r="H2085" s="11">
        <v>70179</v>
      </c>
      <c r="I2085">
        <v>0</v>
      </c>
      <c r="J2085">
        <v>1</v>
      </c>
      <c r="K2085" s="1">
        <v>41476</v>
      </c>
      <c r="L2085">
        <v>10</v>
      </c>
      <c r="M2085" s="11">
        <v>532</v>
      </c>
      <c r="N2085" s="11">
        <v>88</v>
      </c>
      <c r="O2085" s="11">
        <v>168</v>
      </c>
      <c r="P2085" s="11">
        <v>69</v>
      </c>
      <c r="Q2085" s="11">
        <v>44</v>
      </c>
      <c r="R2085" s="11">
        <v>133</v>
      </c>
      <c r="S20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1034</v>
      </c>
      <c r="T2085" s="25" t="str" cm="1">
        <f t="array" ref="T20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85">
        <v>3</v>
      </c>
      <c r="V2085">
        <v>7</v>
      </c>
      <c r="W2085">
        <v>3</v>
      </c>
      <c r="X2085">
        <v>13</v>
      </c>
      <c r="Y2085">
        <v>5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3</v>
      </c>
      <c r="AG2085">
        <v>11</v>
      </c>
      <c r="AH2085">
        <v>0</v>
      </c>
    </row>
    <row r="2086" spans="2:34" x14ac:dyDescent="0.3">
      <c r="B2086">
        <v>10061</v>
      </c>
      <c r="C2086">
        <v>1950</v>
      </c>
      <c r="D2086" s="12">
        <f>2026-marketing_campaign4[[#This Row],[Year_Birth]]</f>
        <v>76</v>
      </c>
      <c r="E2086" s="12" t="str" cm="1">
        <f t="array" ref="E20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86" s="12" t="s">
        <v>29</v>
      </c>
      <c r="G2086" s="12" t="s">
        <v>33</v>
      </c>
      <c r="H2086" s="11">
        <v>59462</v>
      </c>
      <c r="I2086">
        <v>0</v>
      </c>
      <c r="J2086">
        <v>1</v>
      </c>
      <c r="K2086" s="1">
        <v>41279</v>
      </c>
      <c r="L2086">
        <v>29</v>
      </c>
      <c r="M2086" s="11">
        <v>724</v>
      </c>
      <c r="N2086" s="11">
        <v>17</v>
      </c>
      <c r="O2086" s="11">
        <v>143</v>
      </c>
      <c r="P2086" s="11">
        <v>0</v>
      </c>
      <c r="Q2086" s="11">
        <v>8</v>
      </c>
      <c r="R2086" s="11">
        <v>196</v>
      </c>
      <c r="S20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1088</v>
      </c>
      <c r="T2086" s="25" t="str" cm="1">
        <f t="array" ref="T20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86">
        <v>2</v>
      </c>
      <c r="V2086">
        <v>9</v>
      </c>
      <c r="W2086">
        <v>2</v>
      </c>
      <c r="X2086">
        <v>12</v>
      </c>
      <c r="Y2086">
        <v>7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3</v>
      </c>
      <c r="AG2086">
        <v>11</v>
      </c>
      <c r="AH2086">
        <v>0</v>
      </c>
    </row>
    <row r="2087" spans="2:34" x14ac:dyDescent="0.3">
      <c r="B2087">
        <v>7187</v>
      </c>
      <c r="C2087">
        <v>1969</v>
      </c>
      <c r="D2087" s="12">
        <f>2026-marketing_campaign4[[#This Row],[Year_Birth]]</f>
        <v>57</v>
      </c>
      <c r="E2087" s="12" t="str" cm="1">
        <f t="array" ref="E20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87" s="12" t="s">
        <v>34</v>
      </c>
      <c r="G2087" s="12" t="s">
        <v>31</v>
      </c>
      <c r="I2087">
        <v>1</v>
      </c>
      <c r="J2087">
        <v>1</v>
      </c>
      <c r="K2087" s="1">
        <v>41412</v>
      </c>
      <c r="L2087">
        <v>52</v>
      </c>
      <c r="M2087" s="11">
        <v>375</v>
      </c>
      <c r="N2087" s="11">
        <v>42</v>
      </c>
      <c r="O2087" s="11">
        <v>48</v>
      </c>
      <c r="P2087" s="11">
        <v>94</v>
      </c>
      <c r="Q2087" s="11">
        <v>66</v>
      </c>
      <c r="R2087" s="11">
        <v>96</v>
      </c>
      <c r="S20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721</v>
      </c>
      <c r="T2087" s="25" t="str" cm="1">
        <f t="array" ref="T20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87">
        <v>7</v>
      </c>
      <c r="V2087">
        <v>4</v>
      </c>
      <c r="W2087">
        <v>10</v>
      </c>
      <c r="X2087">
        <v>4</v>
      </c>
      <c r="Y2087">
        <v>3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3</v>
      </c>
      <c r="AG2087">
        <v>11</v>
      </c>
      <c r="AH2087">
        <v>0</v>
      </c>
    </row>
    <row r="2088" spans="2:34" x14ac:dyDescent="0.3">
      <c r="B2088">
        <v>8775</v>
      </c>
      <c r="C2088">
        <v>1969</v>
      </c>
      <c r="D2088" s="12">
        <f>2026-marketing_campaign4[[#This Row],[Year_Birth]]</f>
        <v>57</v>
      </c>
      <c r="E2088" s="12" t="str" cm="1">
        <f t="array" ref="E20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88" s="12" t="s">
        <v>29</v>
      </c>
      <c r="G2088" s="12" t="s">
        <v>31</v>
      </c>
      <c r="H2088" s="11">
        <v>38361</v>
      </c>
      <c r="I2088">
        <v>1</v>
      </c>
      <c r="J2088">
        <v>0</v>
      </c>
      <c r="K2088" s="1">
        <v>41635</v>
      </c>
      <c r="L2088">
        <v>74</v>
      </c>
      <c r="M2088" s="11">
        <v>39</v>
      </c>
      <c r="N2088" s="11">
        <v>0</v>
      </c>
      <c r="O2088" s="11">
        <v>56</v>
      </c>
      <c r="P2088" s="11">
        <v>20</v>
      </c>
      <c r="Q2088" s="11">
        <v>8</v>
      </c>
      <c r="R2088" s="11">
        <v>14</v>
      </c>
      <c r="S20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</v>
      </c>
      <c r="T2088" s="25" t="str" cm="1">
        <f t="array" ref="T20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88">
        <v>3</v>
      </c>
      <c r="V2088">
        <v>3</v>
      </c>
      <c r="W2088">
        <v>1</v>
      </c>
      <c r="X2088">
        <v>3</v>
      </c>
      <c r="Y2088">
        <v>7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3</v>
      </c>
      <c r="AG2088">
        <v>11</v>
      </c>
      <c r="AH2088">
        <v>0</v>
      </c>
    </row>
    <row r="2089" spans="2:34" x14ac:dyDescent="0.3">
      <c r="B2089">
        <v>1612</v>
      </c>
      <c r="C2089">
        <v>1981</v>
      </c>
      <c r="D2089" s="12">
        <f>2026-marketing_campaign4[[#This Row],[Year_Birth]]</f>
        <v>45</v>
      </c>
      <c r="E2089" s="12" t="str" cm="1">
        <f t="array" ref="E20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89" s="12" t="s">
        <v>32</v>
      </c>
      <c r="G2089" s="12" t="s">
        <v>30</v>
      </c>
      <c r="I2089">
        <v>1</v>
      </c>
      <c r="J2089">
        <v>0</v>
      </c>
      <c r="K2089" s="1">
        <v>41425</v>
      </c>
      <c r="L2089">
        <v>82</v>
      </c>
      <c r="M2089" s="11">
        <v>23</v>
      </c>
      <c r="N2089" s="11">
        <v>0</v>
      </c>
      <c r="O2089" s="11">
        <v>15</v>
      </c>
      <c r="P2089" s="11">
        <v>0</v>
      </c>
      <c r="Q2089" s="11">
        <v>2</v>
      </c>
      <c r="R2089" s="11">
        <v>7</v>
      </c>
      <c r="S20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</v>
      </c>
      <c r="T2089" s="25" t="str" cm="1">
        <f t="array" ref="T20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89">
        <v>2</v>
      </c>
      <c r="V2089">
        <v>3</v>
      </c>
      <c r="W2089">
        <v>0</v>
      </c>
      <c r="X2089">
        <v>3</v>
      </c>
      <c r="Y2089">
        <v>6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3</v>
      </c>
      <c r="AG2089">
        <v>11</v>
      </c>
      <c r="AH2089">
        <v>0</v>
      </c>
    </row>
    <row r="2090" spans="2:34" x14ac:dyDescent="0.3">
      <c r="B2090">
        <v>2345</v>
      </c>
      <c r="C2090">
        <v>1982</v>
      </c>
      <c r="D2090" s="12">
        <f>2026-marketing_campaign4[[#This Row],[Year_Birth]]</f>
        <v>44</v>
      </c>
      <c r="E2090" s="12" t="str" cm="1">
        <f t="array" ref="E20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90" s="12" t="s">
        <v>32</v>
      </c>
      <c r="G2090" s="12" t="s">
        <v>31</v>
      </c>
      <c r="H2090" s="11">
        <v>70038</v>
      </c>
      <c r="I2090">
        <v>0</v>
      </c>
      <c r="J2090">
        <v>0</v>
      </c>
      <c r="K2090" s="1">
        <v>41572</v>
      </c>
      <c r="L2090">
        <v>54</v>
      </c>
      <c r="M2090" s="11">
        <v>587</v>
      </c>
      <c r="N2090" s="11">
        <v>54</v>
      </c>
      <c r="O2090" s="11">
        <v>348</v>
      </c>
      <c r="P2090" s="11">
        <v>71</v>
      </c>
      <c r="Q2090" s="11">
        <v>54</v>
      </c>
      <c r="R2090" s="11">
        <v>130</v>
      </c>
      <c r="S20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1244</v>
      </c>
      <c r="T2090" s="25" t="str" cm="1">
        <f t="array" ref="T20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90">
        <v>1</v>
      </c>
      <c r="V2090">
        <v>4</v>
      </c>
      <c r="W2090">
        <v>4</v>
      </c>
      <c r="X2090">
        <v>8</v>
      </c>
      <c r="Y2090">
        <v>2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3</v>
      </c>
      <c r="AG2090">
        <v>11</v>
      </c>
      <c r="AH2090">
        <v>0</v>
      </c>
    </row>
    <row r="2091" spans="2:34" x14ac:dyDescent="0.3">
      <c r="B2091">
        <v>322</v>
      </c>
      <c r="C2091">
        <v>1978</v>
      </c>
      <c r="D2091" s="12">
        <f>2026-marketing_campaign4[[#This Row],[Year_Birth]]</f>
        <v>48</v>
      </c>
      <c r="E2091" s="12" t="str" cm="1">
        <f t="array" ref="E20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91" s="12" t="s">
        <v>29</v>
      </c>
      <c r="G2091" s="12" t="s">
        <v>31</v>
      </c>
      <c r="H2091" s="11">
        <v>42554</v>
      </c>
      <c r="I2091">
        <v>1</v>
      </c>
      <c r="J2091">
        <v>1</v>
      </c>
      <c r="K2091" s="1">
        <v>41286</v>
      </c>
      <c r="L2091">
        <v>93</v>
      </c>
      <c r="M2091" s="11">
        <v>29</v>
      </c>
      <c r="N2091" s="11">
        <v>1</v>
      </c>
      <c r="O2091" s="11">
        <v>11</v>
      </c>
      <c r="P2091" s="11">
        <v>0</v>
      </c>
      <c r="Q2091" s="11">
        <v>0</v>
      </c>
      <c r="R2091" s="11">
        <v>0</v>
      </c>
      <c r="S20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</v>
      </c>
      <c r="T2091" s="25" t="str" cm="1">
        <f t="array" ref="T20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91">
        <v>2</v>
      </c>
      <c r="V2091">
        <v>2</v>
      </c>
      <c r="W2091">
        <v>0</v>
      </c>
      <c r="X2091">
        <v>3</v>
      </c>
      <c r="Y2091">
        <v>4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3</v>
      </c>
      <c r="AG2091">
        <v>11</v>
      </c>
      <c r="AH2091">
        <v>0</v>
      </c>
    </row>
    <row r="2092" spans="2:34" x14ac:dyDescent="0.3">
      <c r="B2092">
        <v>10897</v>
      </c>
      <c r="C2092">
        <v>1974</v>
      </c>
      <c r="D2092" s="12">
        <f>2026-marketing_campaign4[[#This Row],[Year_Birth]]</f>
        <v>52</v>
      </c>
      <c r="E2092" s="12" t="str" cm="1">
        <f t="array" ref="E20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092" s="12" t="s">
        <v>29</v>
      </c>
      <c r="G2092" s="12" t="s">
        <v>33</v>
      </c>
      <c r="H2092" s="11">
        <v>67445</v>
      </c>
      <c r="I2092">
        <v>0</v>
      </c>
      <c r="J2092">
        <v>1</v>
      </c>
      <c r="K2092" s="1">
        <v>41133</v>
      </c>
      <c r="L2092">
        <v>63</v>
      </c>
      <c r="M2092" s="11">
        <v>757</v>
      </c>
      <c r="N2092" s="11">
        <v>80</v>
      </c>
      <c r="O2092" s="11">
        <v>217</v>
      </c>
      <c r="P2092" s="11">
        <v>29</v>
      </c>
      <c r="Q2092" s="11">
        <v>80</v>
      </c>
      <c r="R2092" s="11">
        <v>11</v>
      </c>
      <c r="S20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1174</v>
      </c>
      <c r="T2092" s="25" t="str" cm="1">
        <f t="array" ref="T20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092">
        <v>5</v>
      </c>
      <c r="V2092">
        <v>9</v>
      </c>
      <c r="W2092">
        <v>6</v>
      </c>
      <c r="X2092">
        <v>12</v>
      </c>
      <c r="Y2092">
        <v>6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3</v>
      </c>
      <c r="AG2092">
        <v>11</v>
      </c>
      <c r="AH2092">
        <v>0</v>
      </c>
    </row>
    <row r="2093" spans="2:34" x14ac:dyDescent="0.3">
      <c r="B2093">
        <v>123</v>
      </c>
      <c r="C2093">
        <v>1951</v>
      </c>
      <c r="D2093" s="12">
        <f>2026-marketing_campaign4[[#This Row],[Year_Birth]]</f>
        <v>75</v>
      </c>
      <c r="E2093" s="12" t="str" cm="1">
        <f t="array" ref="E20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93" s="12" t="s">
        <v>29</v>
      </c>
      <c r="G2093" s="12" t="s">
        <v>38</v>
      </c>
      <c r="H2093" s="11">
        <v>67046</v>
      </c>
      <c r="I2093">
        <v>0</v>
      </c>
      <c r="J2093">
        <v>1</v>
      </c>
      <c r="K2093" s="1">
        <v>41280</v>
      </c>
      <c r="L2093">
        <v>92</v>
      </c>
      <c r="M2093" s="11">
        <v>544</v>
      </c>
      <c r="N2093" s="11">
        <v>35</v>
      </c>
      <c r="O2093" s="11">
        <v>133</v>
      </c>
      <c r="P2093" s="11">
        <v>23</v>
      </c>
      <c r="Q2093" s="11">
        <v>151</v>
      </c>
      <c r="R2093" s="11">
        <v>107</v>
      </c>
      <c r="S20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993</v>
      </c>
      <c r="T2093" s="25" t="str" cm="1">
        <f t="array" ref="T20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093">
        <v>2</v>
      </c>
      <c r="V2093">
        <v>4</v>
      </c>
      <c r="W2093">
        <v>5</v>
      </c>
      <c r="X2093">
        <v>4</v>
      </c>
      <c r="Y2093">
        <v>2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3</v>
      </c>
      <c r="AG2093">
        <v>11</v>
      </c>
      <c r="AH2093">
        <v>0</v>
      </c>
    </row>
    <row r="2094" spans="2:34" x14ac:dyDescent="0.3">
      <c r="B2094">
        <v>6103</v>
      </c>
      <c r="C2094">
        <v>1948</v>
      </c>
      <c r="D2094" s="12">
        <f>2026-marketing_campaign4[[#This Row],[Year_Birth]]</f>
        <v>78</v>
      </c>
      <c r="E2094" s="12" t="str" cm="1">
        <f t="array" ref="E20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94" s="12" t="s">
        <v>29</v>
      </c>
      <c r="G2094" s="12" t="s">
        <v>33</v>
      </c>
      <c r="H2094" s="11">
        <v>42192</v>
      </c>
      <c r="I2094">
        <v>0</v>
      </c>
      <c r="J2094">
        <v>0</v>
      </c>
      <c r="K2094" s="1">
        <v>41523</v>
      </c>
      <c r="L2094">
        <v>40</v>
      </c>
      <c r="M2094" s="11">
        <v>40</v>
      </c>
      <c r="N2094" s="11">
        <v>15</v>
      </c>
      <c r="O2094" s="11">
        <v>15</v>
      </c>
      <c r="P2094" s="11">
        <v>17</v>
      </c>
      <c r="Q2094" s="11">
        <v>6</v>
      </c>
      <c r="R2094" s="11">
        <v>7</v>
      </c>
      <c r="S20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</v>
      </c>
      <c r="T2094" s="25" t="str" cm="1">
        <f t="array" ref="T20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94">
        <v>1</v>
      </c>
      <c r="V2094">
        <v>2</v>
      </c>
      <c r="W2094">
        <v>1</v>
      </c>
      <c r="X2094">
        <v>3</v>
      </c>
      <c r="Y2094">
        <v>4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3</v>
      </c>
      <c r="AG2094">
        <v>11</v>
      </c>
      <c r="AH2094">
        <v>0</v>
      </c>
    </row>
    <row r="2095" spans="2:34" x14ac:dyDescent="0.3">
      <c r="B2095">
        <v>7899</v>
      </c>
      <c r="C2095">
        <v>1952</v>
      </c>
      <c r="D2095" s="12">
        <f>2026-marketing_campaign4[[#This Row],[Year_Birth]]</f>
        <v>74</v>
      </c>
      <c r="E2095" s="12" t="str" cm="1">
        <f t="array" ref="E20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95" s="12" t="s">
        <v>32</v>
      </c>
      <c r="G2095" s="12" t="s">
        <v>33</v>
      </c>
      <c r="H2095" s="11">
        <v>77610</v>
      </c>
      <c r="I2095">
        <v>0</v>
      </c>
      <c r="J2095">
        <v>1</v>
      </c>
      <c r="K2095" s="1">
        <v>41211</v>
      </c>
      <c r="L2095">
        <v>70</v>
      </c>
      <c r="M2095" s="11">
        <v>1245</v>
      </c>
      <c r="N2095" s="11">
        <v>33</v>
      </c>
      <c r="O2095" s="11">
        <v>332</v>
      </c>
      <c r="P2095" s="11">
        <v>21</v>
      </c>
      <c r="Q2095" s="11">
        <v>33</v>
      </c>
      <c r="R2095" s="11">
        <v>16</v>
      </c>
      <c r="S20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1680</v>
      </c>
      <c r="T2095" s="25" t="str" cm="1">
        <f t="array" ref="T20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095">
        <v>2</v>
      </c>
      <c r="V2095">
        <v>4</v>
      </c>
      <c r="W2095">
        <v>7</v>
      </c>
      <c r="X2095">
        <v>4</v>
      </c>
      <c r="Y2095">
        <v>7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3</v>
      </c>
      <c r="AG2095">
        <v>11</v>
      </c>
      <c r="AH2095">
        <v>0</v>
      </c>
    </row>
    <row r="2096" spans="2:34" x14ac:dyDescent="0.3">
      <c r="B2096">
        <v>10500</v>
      </c>
      <c r="C2096">
        <v>1984</v>
      </c>
      <c r="D2096" s="12">
        <f>2026-marketing_campaign4[[#This Row],[Year_Birth]]</f>
        <v>42</v>
      </c>
      <c r="E2096" s="12" t="str" cm="1">
        <f t="array" ref="E20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96" s="12" t="s">
        <v>29</v>
      </c>
      <c r="G2096" s="12" t="s">
        <v>33</v>
      </c>
      <c r="H2096" s="11">
        <v>31761</v>
      </c>
      <c r="I2096">
        <v>1</v>
      </c>
      <c r="J2096">
        <v>0</v>
      </c>
      <c r="K2096" s="1">
        <v>41734</v>
      </c>
      <c r="L2096">
        <v>96</v>
      </c>
      <c r="M2096" s="11">
        <v>19</v>
      </c>
      <c r="N2096" s="11">
        <v>1</v>
      </c>
      <c r="O2096" s="11">
        <v>20</v>
      </c>
      <c r="P2096" s="11">
        <v>16</v>
      </c>
      <c r="Q2096" s="11">
        <v>14</v>
      </c>
      <c r="R2096" s="11">
        <v>28</v>
      </c>
      <c r="S20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98</v>
      </c>
      <c r="T2096" s="25" t="str" cm="1">
        <f t="array" ref="T20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96">
        <v>2</v>
      </c>
      <c r="V2096">
        <v>3</v>
      </c>
      <c r="W2096">
        <v>0</v>
      </c>
      <c r="X2096">
        <v>4</v>
      </c>
      <c r="Y2096">
        <v>5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3</v>
      </c>
      <c r="AG2096">
        <v>11</v>
      </c>
      <c r="AH2096">
        <v>0</v>
      </c>
    </row>
    <row r="2097" spans="2:34" x14ac:dyDescent="0.3">
      <c r="B2097">
        <v>1655</v>
      </c>
      <c r="C2097">
        <v>1979</v>
      </c>
      <c r="D2097" s="12">
        <f>2026-marketing_campaign4[[#This Row],[Year_Birth]]</f>
        <v>47</v>
      </c>
      <c r="E2097" s="12" t="str" cm="1">
        <f t="array" ref="E20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097" s="12" t="s">
        <v>29</v>
      </c>
      <c r="G2097" s="12" t="s">
        <v>31</v>
      </c>
      <c r="H2097" s="11">
        <v>34350</v>
      </c>
      <c r="I2097">
        <v>1</v>
      </c>
      <c r="J2097">
        <v>0</v>
      </c>
      <c r="K2097" s="1">
        <v>41566</v>
      </c>
      <c r="L2097">
        <v>81</v>
      </c>
      <c r="M2097" s="11">
        <v>16</v>
      </c>
      <c r="N2097" s="11">
        <v>3</v>
      </c>
      <c r="O2097" s="11">
        <v>15</v>
      </c>
      <c r="P2097" s="11">
        <v>2</v>
      </c>
      <c r="Q2097" s="11">
        <v>1</v>
      </c>
      <c r="R2097" s="11">
        <v>11</v>
      </c>
      <c r="S20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48</v>
      </c>
      <c r="T2097" s="25" t="str" cm="1">
        <f t="array" ref="T20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097">
        <v>1</v>
      </c>
      <c r="V2097">
        <v>1</v>
      </c>
      <c r="W2097">
        <v>0</v>
      </c>
      <c r="X2097">
        <v>3</v>
      </c>
      <c r="Y2097">
        <v>7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3</v>
      </c>
      <c r="AG2097">
        <v>11</v>
      </c>
      <c r="AH2097">
        <v>0</v>
      </c>
    </row>
    <row r="2098" spans="2:34" x14ac:dyDescent="0.3">
      <c r="B2098">
        <v>2406</v>
      </c>
      <c r="C2098">
        <v>1949</v>
      </c>
      <c r="D2098" s="12">
        <f>2026-marketing_campaign4[[#This Row],[Year_Birth]]</f>
        <v>77</v>
      </c>
      <c r="E2098" s="12" t="str" cm="1">
        <f t="array" ref="E20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098" s="12" t="s">
        <v>29</v>
      </c>
      <c r="G2098" s="12" t="s">
        <v>31</v>
      </c>
      <c r="H2098" s="11">
        <v>54591</v>
      </c>
      <c r="I2098">
        <v>0</v>
      </c>
      <c r="J2098">
        <v>1</v>
      </c>
      <c r="K2098" s="1">
        <v>41491</v>
      </c>
      <c r="L2098">
        <v>63</v>
      </c>
      <c r="M2098" s="11">
        <v>376</v>
      </c>
      <c r="N2098" s="11">
        <v>4</v>
      </c>
      <c r="O2098" s="11">
        <v>94</v>
      </c>
      <c r="P2098" s="11">
        <v>12</v>
      </c>
      <c r="Q2098" s="11">
        <v>9</v>
      </c>
      <c r="R2098" s="11">
        <v>24</v>
      </c>
      <c r="S20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519</v>
      </c>
      <c r="T2098" s="25" t="str" cm="1">
        <f t="array" ref="T20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98">
        <v>3</v>
      </c>
      <c r="V2098">
        <v>6</v>
      </c>
      <c r="W2098">
        <v>2</v>
      </c>
      <c r="X2098">
        <v>8</v>
      </c>
      <c r="Y2098">
        <v>5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3</v>
      </c>
      <c r="AG2098">
        <v>11</v>
      </c>
      <c r="AH2098">
        <v>0</v>
      </c>
    </row>
    <row r="2099" spans="2:34" x14ac:dyDescent="0.3">
      <c r="B2099">
        <v>2712</v>
      </c>
      <c r="C2099">
        <v>1956</v>
      </c>
      <c r="D2099" s="12">
        <f>2026-marketing_campaign4[[#This Row],[Year_Birth]]</f>
        <v>70</v>
      </c>
      <c r="E2099" s="12" t="str" cm="1">
        <f t="array" ref="E20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099" s="12" t="s">
        <v>29</v>
      </c>
      <c r="G2099" s="12" t="s">
        <v>33</v>
      </c>
      <c r="H2099" s="11">
        <v>71866</v>
      </c>
      <c r="I2099">
        <v>0</v>
      </c>
      <c r="J2099">
        <v>1</v>
      </c>
      <c r="K2099" s="1">
        <v>41633</v>
      </c>
      <c r="L2099">
        <v>85</v>
      </c>
      <c r="M2099" s="11">
        <v>184</v>
      </c>
      <c r="N2099" s="11">
        <v>178</v>
      </c>
      <c r="O2099" s="11">
        <v>178</v>
      </c>
      <c r="P2099" s="11">
        <v>103</v>
      </c>
      <c r="Q2099" s="11">
        <v>39</v>
      </c>
      <c r="R2099" s="11">
        <v>33</v>
      </c>
      <c r="S20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715</v>
      </c>
      <c r="T2099" s="25" t="str" cm="1">
        <f t="array" ref="T20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099">
        <v>1</v>
      </c>
      <c r="V2099">
        <v>6</v>
      </c>
      <c r="W2099">
        <v>3</v>
      </c>
      <c r="X2099">
        <v>10</v>
      </c>
      <c r="Y2099">
        <v>3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3</v>
      </c>
      <c r="AG2099">
        <v>11</v>
      </c>
      <c r="AH2099">
        <v>0</v>
      </c>
    </row>
    <row r="2100" spans="2:34" x14ac:dyDescent="0.3">
      <c r="B2100">
        <v>5517</v>
      </c>
      <c r="C2100">
        <v>1969</v>
      </c>
      <c r="D2100" s="12">
        <f>2026-marketing_campaign4[[#This Row],[Year_Birth]]</f>
        <v>57</v>
      </c>
      <c r="E2100" s="12" t="str" cm="1">
        <f t="array" ref="E21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00" s="12" t="s">
        <v>29</v>
      </c>
      <c r="G2100" s="12" t="s">
        <v>33</v>
      </c>
      <c r="H2100" s="11">
        <v>25293</v>
      </c>
      <c r="I2100">
        <v>1</v>
      </c>
      <c r="J2100">
        <v>0</v>
      </c>
      <c r="K2100" s="1">
        <v>41532</v>
      </c>
      <c r="L2100">
        <v>51</v>
      </c>
      <c r="M2100" s="11">
        <v>15</v>
      </c>
      <c r="N2100" s="11">
        <v>0</v>
      </c>
      <c r="O2100" s="11">
        <v>11</v>
      </c>
      <c r="P2100" s="11">
        <v>0</v>
      </c>
      <c r="Q2100" s="11">
        <v>2</v>
      </c>
      <c r="R2100" s="11">
        <v>9</v>
      </c>
      <c r="S21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37</v>
      </c>
      <c r="T2100" s="25" t="str" cm="1">
        <f t="array" ref="T21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00">
        <v>1</v>
      </c>
      <c r="V2100">
        <v>1</v>
      </c>
      <c r="W2100">
        <v>1</v>
      </c>
      <c r="X2100">
        <v>2</v>
      </c>
      <c r="Y2100">
        <v>8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3</v>
      </c>
      <c r="AG2100">
        <v>11</v>
      </c>
      <c r="AH2100">
        <v>0</v>
      </c>
    </row>
    <row r="2101" spans="2:34" x14ac:dyDescent="0.3">
      <c r="B2101">
        <v>2254</v>
      </c>
      <c r="C2101">
        <v>1983</v>
      </c>
      <c r="D2101" s="12">
        <f>2026-marketing_campaign4[[#This Row],[Year_Birth]]</f>
        <v>43</v>
      </c>
      <c r="E2101" s="12" t="str" cm="1">
        <f t="array" ref="E21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01" s="12" t="s">
        <v>29</v>
      </c>
      <c r="G2101" s="12" t="s">
        <v>33</v>
      </c>
      <c r="H2101" s="11">
        <v>69520</v>
      </c>
      <c r="I2101">
        <v>0</v>
      </c>
      <c r="J2101">
        <v>0</v>
      </c>
      <c r="K2101" s="1">
        <v>41462</v>
      </c>
      <c r="L2101">
        <v>95</v>
      </c>
      <c r="M2101" s="11">
        <v>627</v>
      </c>
      <c r="N2101" s="11">
        <v>120</v>
      </c>
      <c r="O2101" s="11">
        <v>414</v>
      </c>
      <c r="P2101" s="11">
        <v>121</v>
      </c>
      <c r="Q2101" s="11">
        <v>80</v>
      </c>
      <c r="R2101" s="11">
        <v>93</v>
      </c>
      <c r="S21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1455</v>
      </c>
      <c r="T2101" s="25" t="str" cm="1">
        <f t="array" ref="T21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101">
        <v>1</v>
      </c>
      <c r="V2101">
        <v>9</v>
      </c>
      <c r="W2101">
        <v>6</v>
      </c>
      <c r="X2101">
        <v>5</v>
      </c>
      <c r="Y2101">
        <v>5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3</v>
      </c>
      <c r="AG2101">
        <v>11</v>
      </c>
      <c r="AH2101">
        <v>0</v>
      </c>
    </row>
    <row r="2102" spans="2:34" x14ac:dyDescent="0.3">
      <c r="B2102">
        <v>6958</v>
      </c>
      <c r="C2102">
        <v>1977</v>
      </c>
      <c r="D2102" s="12">
        <f>2026-marketing_campaign4[[#This Row],[Year_Birth]]</f>
        <v>49</v>
      </c>
      <c r="E2102" s="12" t="str" cm="1">
        <f t="array" ref="E21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02" s="12" t="s">
        <v>34</v>
      </c>
      <c r="G2102" s="12" t="s">
        <v>33</v>
      </c>
      <c r="H2102" s="11">
        <v>27889</v>
      </c>
      <c r="I2102">
        <v>1</v>
      </c>
      <c r="J2102">
        <v>0</v>
      </c>
      <c r="K2102" s="1">
        <v>41460</v>
      </c>
      <c r="L2102">
        <v>42</v>
      </c>
      <c r="M2102" s="11">
        <v>14</v>
      </c>
      <c r="N2102" s="11">
        <v>0</v>
      </c>
      <c r="O2102" s="11">
        <v>4</v>
      </c>
      <c r="P2102" s="11">
        <v>0</v>
      </c>
      <c r="Q2102" s="11">
        <v>0</v>
      </c>
      <c r="R2102" s="11">
        <v>8</v>
      </c>
      <c r="S21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</v>
      </c>
      <c r="T2102" s="25" t="str" cm="1">
        <f t="array" ref="T21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02">
        <v>1</v>
      </c>
      <c r="V2102">
        <v>1</v>
      </c>
      <c r="W2102">
        <v>1</v>
      </c>
      <c r="X2102">
        <v>2</v>
      </c>
      <c r="Y2102">
        <v>6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3</v>
      </c>
      <c r="AG2102">
        <v>11</v>
      </c>
      <c r="AH2102">
        <v>0</v>
      </c>
    </row>
    <row r="2103" spans="2:34" x14ac:dyDescent="0.3">
      <c r="B2103">
        <v>954</v>
      </c>
      <c r="C2103">
        <v>1960</v>
      </c>
      <c r="D2103" s="12">
        <f>2026-marketing_campaign4[[#This Row],[Year_Birth]]</f>
        <v>66</v>
      </c>
      <c r="E2103" s="12" t="str" cm="1">
        <f t="array" ref="E21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03" s="12" t="s">
        <v>36</v>
      </c>
      <c r="G2103" s="12" t="s">
        <v>38</v>
      </c>
      <c r="H2103" s="11">
        <v>22123</v>
      </c>
      <c r="I2103">
        <v>0</v>
      </c>
      <c r="J2103">
        <v>0</v>
      </c>
      <c r="K2103" s="1">
        <v>41725</v>
      </c>
      <c r="L2103">
        <v>77</v>
      </c>
      <c r="M2103" s="11">
        <v>3</v>
      </c>
      <c r="N2103" s="11">
        <v>3</v>
      </c>
      <c r="O2103" s="11">
        <v>24</v>
      </c>
      <c r="P2103" s="11">
        <v>34</v>
      </c>
      <c r="Q2103" s="11">
        <v>7</v>
      </c>
      <c r="R2103" s="11">
        <v>31</v>
      </c>
      <c r="S21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</v>
      </c>
      <c r="T2103" s="25" t="str" cm="1">
        <f t="array" ref="T21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03">
        <v>1</v>
      </c>
      <c r="V2103">
        <v>2</v>
      </c>
      <c r="W2103">
        <v>1</v>
      </c>
      <c r="X2103">
        <v>3</v>
      </c>
      <c r="Y2103">
        <v>5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3</v>
      </c>
      <c r="AG2103">
        <v>11</v>
      </c>
      <c r="AH2103">
        <v>0</v>
      </c>
    </row>
    <row r="2104" spans="2:34" x14ac:dyDescent="0.3">
      <c r="B2104">
        <v>5079</v>
      </c>
      <c r="C2104">
        <v>1971</v>
      </c>
      <c r="D2104" s="12">
        <f>2026-marketing_campaign4[[#This Row],[Year_Birth]]</f>
        <v>55</v>
      </c>
      <c r="E2104" s="12" t="str" cm="1">
        <f t="array" ref="E21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04" s="12" t="s">
        <v>29</v>
      </c>
      <c r="G2104" s="12" t="s">
        <v>33</v>
      </c>
      <c r="I2104">
        <v>1</v>
      </c>
      <c r="J2104">
        <v>1</v>
      </c>
      <c r="K2104" s="1">
        <v>41336</v>
      </c>
      <c r="L2104">
        <v>82</v>
      </c>
      <c r="M2104" s="11">
        <v>71</v>
      </c>
      <c r="N2104" s="11">
        <v>1</v>
      </c>
      <c r="O2104" s="11">
        <v>16</v>
      </c>
      <c r="P2104" s="11">
        <v>0</v>
      </c>
      <c r="Q2104" s="11">
        <v>0</v>
      </c>
      <c r="R2104" s="11">
        <v>9</v>
      </c>
      <c r="S21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</v>
      </c>
      <c r="T2104" s="25" t="str" cm="1">
        <f t="array" ref="T21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04">
        <v>4</v>
      </c>
      <c r="V2104">
        <v>2</v>
      </c>
      <c r="W2104">
        <v>1</v>
      </c>
      <c r="X2104">
        <v>3</v>
      </c>
      <c r="Y2104">
        <v>8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3</v>
      </c>
      <c r="AG2104">
        <v>11</v>
      </c>
      <c r="AH2104">
        <v>0</v>
      </c>
    </row>
    <row r="2105" spans="2:34" x14ac:dyDescent="0.3">
      <c r="B2105">
        <v>10339</v>
      </c>
      <c r="C2105">
        <v>1954</v>
      </c>
      <c r="D2105" s="12">
        <f>2026-marketing_campaign4[[#This Row],[Year_Birth]]</f>
        <v>72</v>
      </c>
      <c r="E2105" s="12" t="str" cm="1">
        <f t="array" ref="E21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05" s="12" t="s">
        <v>34</v>
      </c>
      <c r="G2105" s="12" t="s">
        <v>31</v>
      </c>
      <c r="I2105">
        <v>0</v>
      </c>
      <c r="J2105">
        <v>1</v>
      </c>
      <c r="K2105" s="1">
        <v>41448</v>
      </c>
      <c r="L2105">
        <v>83</v>
      </c>
      <c r="M2105" s="11">
        <v>161</v>
      </c>
      <c r="N2105" s="11">
        <v>0</v>
      </c>
      <c r="O2105" s="11">
        <v>22</v>
      </c>
      <c r="P2105" s="11">
        <v>0</v>
      </c>
      <c r="Q2105" s="11">
        <v>0</v>
      </c>
      <c r="R2105" s="11">
        <v>24</v>
      </c>
      <c r="S21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207</v>
      </c>
      <c r="T2105" s="25" t="str" cm="1">
        <f t="array" ref="T21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05">
        <v>2</v>
      </c>
      <c r="V2105">
        <v>4</v>
      </c>
      <c r="W2105">
        <v>1</v>
      </c>
      <c r="X2105">
        <v>4</v>
      </c>
      <c r="Y2105">
        <v>6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3</v>
      </c>
      <c r="AG2105">
        <v>11</v>
      </c>
      <c r="AH2105">
        <v>0</v>
      </c>
    </row>
    <row r="2106" spans="2:34" x14ac:dyDescent="0.3">
      <c r="B2106">
        <v>4643</v>
      </c>
      <c r="C2106">
        <v>1973</v>
      </c>
      <c r="D2106" s="12">
        <f>2026-marketing_campaign4[[#This Row],[Year_Birth]]</f>
        <v>53</v>
      </c>
      <c r="E2106" s="12" t="str" cm="1">
        <f t="array" ref="E21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06" s="12" t="s">
        <v>29</v>
      </c>
      <c r="G2106" s="12" t="s">
        <v>33</v>
      </c>
      <c r="H2106" s="11">
        <v>27803</v>
      </c>
      <c r="I2106">
        <v>1</v>
      </c>
      <c r="J2106">
        <v>0</v>
      </c>
      <c r="K2106" s="1">
        <v>41147</v>
      </c>
      <c r="L2106">
        <v>40</v>
      </c>
      <c r="M2106" s="11">
        <v>8</v>
      </c>
      <c r="N2106" s="11">
        <v>26</v>
      </c>
      <c r="O2106" s="11">
        <v>46</v>
      </c>
      <c r="P2106" s="11">
        <v>38</v>
      </c>
      <c r="Q2106" s="11">
        <v>9</v>
      </c>
      <c r="R2106" s="11">
        <v>49</v>
      </c>
      <c r="S21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176</v>
      </c>
      <c r="T2106" s="25" t="str" cm="1">
        <f t="array" ref="T21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06">
        <v>2</v>
      </c>
      <c r="V2106">
        <v>3</v>
      </c>
      <c r="W2106">
        <v>0</v>
      </c>
      <c r="X2106">
        <v>4</v>
      </c>
      <c r="Y2106">
        <v>8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3</v>
      </c>
      <c r="AG2106">
        <v>11</v>
      </c>
      <c r="AH2106">
        <v>0</v>
      </c>
    </row>
    <row r="2107" spans="2:34" x14ac:dyDescent="0.3">
      <c r="B2107">
        <v>3117</v>
      </c>
      <c r="C2107">
        <v>1955</v>
      </c>
      <c r="D2107" s="12">
        <f>2026-marketing_campaign4[[#This Row],[Year_Birth]]</f>
        <v>71</v>
      </c>
      <c r="E2107" s="12" t="str" cm="1">
        <f t="array" ref="E21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07" s="12" t="s">
        <v>29</v>
      </c>
      <c r="G2107" s="12" t="s">
        <v>30</v>
      </c>
      <c r="I2107">
        <v>0</v>
      </c>
      <c r="J2107">
        <v>1</v>
      </c>
      <c r="K2107" s="1">
        <v>41565</v>
      </c>
      <c r="L2107">
        <v>95</v>
      </c>
      <c r="M2107" s="11">
        <v>264</v>
      </c>
      <c r="N2107" s="11">
        <v>0</v>
      </c>
      <c r="O2107" s="11">
        <v>21</v>
      </c>
      <c r="P2107" s="11">
        <v>12</v>
      </c>
      <c r="Q2107" s="11">
        <v>6</v>
      </c>
      <c r="R2107" s="11">
        <v>147</v>
      </c>
      <c r="S21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450</v>
      </c>
      <c r="T2107" s="25" t="str" cm="1">
        <f t="array" ref="T21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07">
        <v>3</v>
      </c>
      <c r="V2107">
        <v>6</v>
      </c>
      <c r="W2107">
        <v>1</v>
      </c>
      <c r="X2107">
        <v>5</v>
      </c>
      <c r="Y2107">
        <v>7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3</v>
      </c>
      <c r="AG2107">
        <v>11</v>
      </c>
      <c r="AH2107">
        <v>0</v>
      </c>
    </row>
    <row r="2108" spans="2:34" x14ac:dyDescent="0.3">
      <c r="B2108">
        <v>6497</v>
      </c>
      <c r="C2108">
        <v>1960</v>
      </c>
      <c r="D2108" s="12">
        <f>2026-marketing_campaign4[[#This Row],[Year_Birth]]</f>
        <v>66</v>
      </c>
      <c r="E2108" s="12" t="str" cm="1">
        <f t="array" ref="E21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08" s="12" t="s">
        <v>29</v>
      </c>
      <c r="G2108" s="12" t="s">
        <v>33</v>
      </c>
      <c r="H2108" s="11">
        <v>51651</v>
      </c>
      <c r="I2108">
        <v>0</v>
      </c>
      <c r="J2108">
        <v>1</v>
      </c>
      <c r="K2108" s="1">
        <v>41220</v>
      </c>
      <c r="L2108">
        <v>32</v>
      </c>
      <c r="M2108" s="11">
        <v>293</v>
      </c>
      <c r="N2108" s="11">
        <v>6</v>
      </c>
      <c r="O2108" s="11">
        <v>23</v>
      </c>
      <c r="P2108" s="11">
        <v>13</v>
      </c>
      <c r="Q2108" s="11">
        <v>6</v>
      </c>
      <c r="R2108" s="11">
        <v>92</v>
      </c>
      <c r="S21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433</v>
      </c>
      <c r="T2108" s="25" t="str" cm="1">
        <f t="array" ref="T21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08">
        <v>4</v>
      </c>
      <c r="V2108">
        <v>6</v>
      </c>
      <c r="W2108">
        <v>2</v>
      </c>
      <c r="X2108">
        <v>5</v>
      </c>
      <c r="Y2108">
        <v>8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3</v>
      </c>
      <c r="AG2108">
        <v>11</v>
      </c>
      <c r="AH2108">
        <v>0</v>
      </c>
    </row>
    <row r="2109" spans="2:34" x14ac:dyDescent="0.3">
      <c r="B2109">
        <v>5396</v>
      </c>
      <c r="C2109">
        <v>1988</v>
      </c>
      <c r="D2109" s="12">
        <f>2026-marketing_campaign4[[#This Row],[Year_Birth]]</f>
        <v>38</v>
      </c>
      <c r="E2109" s="12" t="str" cm="1">
        <f t="array" ref="E21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109" s="12" t="s">
        <v>29</v>
      </c>
      <c r="G2109" s="12" t="s">
        <v>33</v>
      </c>
      <c r="H2109" s="11">
        <v>68487</v>
      </c>
      <c r="I2109">
        <v>0</v>
      </c>
      <c r="J2109">
        <v>0</v>
      </c>
      <c r="K2109" s="1">
        <v>41287</v>
      </c>
      <c r="L2109">
        <v>48</v>
      </c>
      <c r="M2109" s="11">
        <v>758</v>
      </c>
      <c r="N2109" s="11">
        <v>12</v>
      </c>
      <c r="O2109" s="11">
        <v>385</v>
      </c>
      <c r="P2109" s="11">
        <v>33</v>
      </c>
      <c r="Q2109" s="11">
        <v>89</v>
      </c>
      <c r="R2109" s="11">
        <v>89</v>
      </c>
      <c r="S21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1366</v>
      </c>
      <c r="T2109" s="25" t="str" cm="1">
        <f t="array" ref="T21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109">
        <v>1</v>
      </c>
      <c r="V2109">
        <v>9</v>
      </c>
      <c r="W2109">
        <v>7</v>
      </c>
      <c r="X2109">
        <v>13</v>
      </c>
      <c r="Y2109">
        <v>4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3</v>
      </c>
      <c r="AG2109">
        <v>11</v>
      </c>
      <c r="AH2109">
        <v>0</v>
      </c>
    </row>
    <row r="2110" spans="2:34" x14ac:dyDescent="0.3">
      <c r="B2110">
        <v>1052</v>
      </c>
      <c r="C2110">
        <v>1969</v>
      </c>
      <c r="D2110" s="12">
        <f>2026-marketing_campaign4[[#This Row],[Year_Birth]]</f>
        <v>57</v>
      </c>
      <c r="E2110" s="12" t="str" cm="1">
        <f t="array" ref="E21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10" s="12" t="s">
        <v>29</v>
      </c>
      <c r="G2110" s="12" t="s">
        <v>33</v>
      </c>
      <c r="H2110" s="11">
        <v>56796</v>
      </c>
      <c r="I2110">
        <v>0</v>
      </c>
      <c r="J2110">
        <v>1</v>
      </c>
      <c r="K2110" s="1">
        <v>41321</v>
      </c>
      <c r="L2110">
        <v>24</v>
      </c>
      <c r="M2110" s="11">
        <v>656</v>
      </c>
      <c r="N2110" s="11">
        <v>38</v>
      </c>
      <c r="O2110" s="11">
        <v>161</v>
      </c>
      <c r="P2110" s="11">
        <v>62</v>
      </c>
      <c r="Q2110" s="11">
        <v>47</v>
      </c>
      <c r="R2110" s="11">
        <v>37</v>
      </c>
      <c r="S21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1001</v>
      </c>
      <c r="T2110" s="25" t="str" cm="1">
        <f t="array" ref="T21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10">
        <v>3</v>
      </c>
      <c r="V2110">
        <v>8</v>
      </c>
      <c r="W2110">
        <v>9</v>
      </c>
      <c r="X2110">
        <v>7</v>
      </c>
      <c r="Y2110">
        <v>7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3</v>
      </c>
      <c r="AG2110">
        <v>11</v>
      </c>
      <c r="AH2110">
        <v>0</v>
      </c>
    </row>
    <row r="2111" spans="2:34" x14ac:dyDescent="0.3">
      <c r="B2111">
        <v>2802</v>
      </c>
      <c r="C2111">
        <v>1992</v>
      </c>
      <c r="D2111" s="12">
        <f>2026-marketing_campaign4[[#This Row],[Year_Birth]]</f>
        <v>34</v>
      </c>
      <c r="E2111" s="12" t="str" cm="1">
        <f t="array" ref="E21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111" s="12" t="s">
        <v>37</v>
      </c>
      <c r="G2111" s="12" t="s">
        <v>33</v>
      </c>
      <c r="H2111" s="11">
        <v>87000</v>
      </c>
      <c r="I2111">
        <v>0</v>
      </c>
      <c r="J2111">
        <v>0</v>
      </c>
      <c r="K2111" s="1">
        <v>41258</v>
      </c>
      <c r="L2111">
        <v>61</v>
      </c>
      <c r="M2111" s="11">
        <v>196</v>
      </c>
      <c r="N2111" s="11">
        <v>25</v>
      </c>
      <c r="O2111" s="11">
        <v>607</v>
      </c>
      <c r="P2111" s="11">
        <v>67</v>
      </c>
      <c r="Q2111" s="11">
        <v>17</v>
      </c>
      <c r="R2111" s="11">
        <v>49</v>
      </c>
      <c r="S21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961</v>
      </c>
      <c r="T2111" s="25" t="str" cm="1">
        <f t="array" ref="T21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111">
        <v>1</v>
      </c>
      <c r="V2111">
        <v>4</v>
      </c>
      <c r="W2111">
        <v>6</v>
      </c>
      <c r="X2111">
        <v>7</v>
      </c>
      <c r="Y2111">
        <v>2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3</v>
      </c>
      <c r="AG2111">
        <v>11</v>
      </c>
      <c r="AH2111">
        <v>0</v>
      </c>
    </row>
    <row r="2112" spans="2:34" x14ac:dyDescent="0.3">
      <c r="B2112">
        <v>6343</v>
      </c>
      <c r="C2112">
        <v>1959</v>
      </c>
      <c r="D2112" s="12">
        <f>2026-marketing_campaign4[[#This Row],[Year_Birth]]</f>
        <v>67</v>
      </c>
      <c r="E2112" s="12" t="str" cm="1">
        <f t="array" ref="E21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12" s="12" t="s">
        <v>29</v>
      </c>
      <c r="G2112" s="12" t="s">
        <v>33</v>
      </c>
      <c r="H2112" s="11">
        <v>79823</v>
      </c>
      <c r="I2112">
        <v>0</v>
      </c>
      <c r="J2112">
        <v>1</v>
      </c>
      <c r="K2112" s="1">
        <v>41729</v>
      </c>
      <c r="L2112">
        <v>6</v>
      </c>
      <c r="M2112" s="11">
        <v>835</v>
      </c>
      <c r="N2112" s="11">
        <v>73</v>
      </c>
      <c r="O2112" s="11">
        <v>380</v>
      </c>
      <c r="P2112" s="11">
        <v>114</v>
      </c>
      <c r="Q2112" s="11">
        <v>73</v>
      </c>
      <c r="R2112" s="11">
        <v>43</v>
      </c>
      <c r="S21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1518</v>
      </c>
      <c r="T2112" s="25" t="str" cm="1">
        <f t="array" ref="T21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112">
        <v>1</v>
      </c>
      <c r="V2112">
        <v>6</v>
      </c>
      <c r="W2112">
        <v>9</v>
      </c>
      <c r="X2112">
        <v>7</v>
      </c>
      <c r="Y2112">
        <v>2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3</v>
      </c>
      <c r="AG2112">
        <v>11</v>
      </c>
      <c r="AH2112">
        <v>0</v>
      </c>
    </row>
    <row r="2113" spans="2:34" x14ac:dyDescent="0.3">
      <c r="B2113">
        <v>6507</v>
      </c>
      <c r="C2113">
        <v>1980</v>
      </c>
      <c r="D2113" s="12">
        <f>2026-marketing_campaign4[[#This Row],[Year_Birth]]</f>
        <v>46</v>
      </c>
      <c r="E2113" s="12" t="str" cm="1">
        <f t="array" ref="E21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13" s="12" t="s">
        <v>29</v>
      </c>
      <c r="G2113" s="12" t="s">
        <v>30</v>
      </c>
      <c r="H2113" s="11">
        <v>30828</v>
      </c>
      <c r="I2113">
        <v>1</v>
      </c>
      <c r="J2113">
        <v>0</v>
      </c>
      <c r="K2113" s="1">
        <v>41551</v>
      </c>
      <c r="L2113">
        <v>16</v>
      </c>
      <c r="M2113" s="11">
        <v>16</v>
      </c>
      <c r="N2113" s="11">
        <v>11</v>
      </c>
      <c r="O2113" s="11">
        <v>15</v>
      </c>
      <c r="P2113" s="11">
        <v>2</v>
      </c>
      <c r="Q2113" s="11">
        <v>0</v>
      </c>
      <c r="R2113" s="11">
        <v>12</v>
      </c>
      <c r="S21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</v>
      </c>
      <c r="T2113" s="25" t="str" cm="1">
        <f t="array" ref="T21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13">
        <v>2</v>
      </c>
      <c r="V2113">
        <v>1</v>
      </c>
      <c r="W2113">
        <v>1</v>
      </c>
      <c r="X2113">
        <v>4</v>
      </c>
      <c r="Y2113">
        <v>3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3</v>
      </c>
      <c r="AG2113">
        <v>11</v>
      </c>
      <c r="AH2113">
        <v>0</v>
      </c>
    </row>
    <row r="2114" spans="2:34" x14ac:dyDescent="0.3">
      <c r="B2114">
        <v>7901</v>
      </c>
      <c r="C2114">
        <v>1971</v>
      </c>
      <c r="D2114" s="12">
        <f>2026-marketing_campaign4[[#This Row],[Year_Birth]]</f>
        <v>55</v>
      </c>
      <c r="E2114" s="12" t="str" cm="1">
        <f t="array" ref="E21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14" s="12" t="s">
        <v>34</v>
      </c>
      <c r="G2114" s="12" t="s">
        <v>33</v>
      </c>
      <c r="H2114" s="11">
        <v>34109</v>
      </c>
      <c r="I2114">
        <v>0</v>
      </c>
      <c r="J2114">
        <v>1</v>
      </c>
      <c r="K2114" s="1">
        <v>41584</v>
      </c>
      <c r="L2114">
        <v>39</v>
      </c>
      <c r="M2114" s="11">
        <v>9</v>
      </c>
      <c r="N2114" s="11">
        <v>1</v>
      </c>
      <c r="O2114" s="11">
        <v>5</v>
      </c>
      <c r="P2114" s="11">
        <v>2</v>
      </c>
      <c r="Q2114" s="11">
        <v>1</v>
      </c>
      <c r="R2114" s="11">
        <v>4</v>
      </c>
      <c r="S21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2114" s="25" t="str" cm="1">
        <f t="array" ref="T21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14">
        <v>1</v>
      </c>
      <c r="V2114">
        <v>0</v>
      </c>
      <c r="W2114">
        <v>0</v>
      </c>
      <c r="X2114">
        <v>3</v>
      </c>
      <c r="Y2114">
        <v>4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3</v>
      </c>
      <c r="AG2114">
        <v>11</v>
      </c>
      <c r="AH2114">
        <v>0</v>
      </c>
    </row>
    <row r="2115" spans="2:34" x14ac:dyDescent="0.3">
      <c r="B2115">
        <v>2686</v>
      </c>
      <c r="C2115">
        <v>1969</v>
      </c>
      <c r="D2115" s="12">
        <f>2026-marketing_campaign4[[#This Row],[Year_Birth]]</f>
        <v>57</v>
      </c>
      <c r="E2115" s="12" t="str" cm="1">
        <f t="array" ref="E21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15" s="12" t="s">
        <v>36</v>
      </c>
      <c r="G2115" s="12" t="s">
        <v>31</v>
      </c>
      <c r="H2115" s="11">
        <v>22390</v>
      </c>
      <c r="I2115">
        <v>0</v>
      </c>
      <c r="J2115">
        <v>0</v>
      </c>
      <c r="K2115" s="1">
        <v>41568</v>
      </c>
      <c r="L2115">
        <v>49</v>
      </c>
      <c r="M2115" s="11">
        <v>0</v>
      </c>
      <c r="N2115" s="11">
        <v>1</v>
      </c>
      <c r="O2115" s="11">
        <v>4</v>
      </c>
      <c r="P2115" s="11">
        <v>15</v>
      </c>
      <c r="Q2115" s="11">
        <v>1</v>
      </c>
      <c r="R2115" s="11">
        <v>5</v>
      </c>
      <c r="S21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</v>
      </c>
      <c r="T2115" s="25" t="str" cm="1">
        <f t="array" ref="T21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15">
        <v>1</v>
      </c>
      <c r="V2115">
        <v>1</v>
      </c>
      <c r="W2115">
        <v>0</v>
      </c>
      <c r="X2115">
        <v>2</v>
      </c>
      <c r="Y2115">
        <v>7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3</v>
      </c>
      <c r="AG2115">
        <v>11</v>
      </c>
      <c r="AH2115">
        <v>0</v>
      </c>
    </row>
    <row r="2116" spans="2:34" x14ac:dyDescent="0.3">
      <c r="B2116">
        <v>3107</v>
      </c>
      <c r="C2116">
        <v>1976</v>
      </c>
      <c r="D2116" s="12">
        <f>2026-marketing_campaign4[[#This Row],[Year_Birth]]</f>
        <v>50</v>
      </c>
      <c r="E2116" s="12" t="str" cm="1">
        <f t="array" ref="E21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16" s="12" t="s">
        <v>29</v>
      </c>
      <c r="G2116" s="12" t="s">
        <v>31</v>
      </c>
      <c r="H2116" s="11">
        <v>71322</v>
      </c>
      <c r="I2116">
        <v>0</v>
      </c>
      <c r="J2116">
        <v>1</v>
      </c>
      <c r="K2116" s="1">
        <v>41761</v>
      </c>
      <c r="L2116">
        <v>31</v>
      </c>
      <c r="M2116" s="11">
        <v>121</v>
      </c>
      <c r="N2116" s="11">
        <v>24</v>
      </c>
      <c r="O2116" s="11">
        <v>124</v>
      </c>
      <c r="P2116" s="11">
        <v>24</v>
      </c>
      <c r="Q2116" s="11">
        <v>15</v>
      </c>
      <c r="R2116" s="11">
        <v>42</v>
      </c>
      <c r="S21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350</v>
      </c>
      <c r="T2116" s="25" t="str" cm="1">
        <f t="array" ref="T21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16">
        <v>1</v>
      </c>
      <c r="V2116">
        <v>4</v>
      </c>
      <c r="W2116">
        <v>1</v>
      </c>
      <c r="X2116">
        <v>7</v>
      </c>
      <c r="Y2116">
        <v>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3</v>
      </c>
      <c r="AG2116">
        <v>11</v>
      </c>
      <c r="AH2116">
        <v>0</v>
      </c>
    </row>
    <row r="2117" spans="2:34" x14ac:dyDescent="0.3">
      <c r="B2117">
        <v>11031</v>
      </c>
      <c r="C2117">
        <v>1950</v>
      </c>
      <c r="D2117" s="12">
        <f>2026-marketing_campaign4[[#This Row],[Year_Birth]]</f>
        <v>76</v>
      </c>
      <c r="E2117" s="12" t="str" cm="1">
        <f t="array" ref="E21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17" s="12" t="s">
        <v>32</v>
      </c>
      <c r="G2117" s="12" t="s">
        <v>33</v>
      </c>
      <c r="H2117" s="11">
        <v>48699</v>
      </c>
      <c r="I2117">
        <v>1</v>
      </c>
      <c r="J2117">
        <v>1</v>
      </c>
      <c r="K2117" s="1">
        <v>41415</v>
      </c>
      <c r="L2117">
        <v>90</v>
      </c>
      <c r="M2117" s="11">
        <v>26</v>
      </c>
      <c r="N2117" s="11">
        <v>1</v>
      </c>
      <c r="O2117" s="11">
        <v>10</v>
      </c>
      <c r="P2117" s="11">
        <v>2</v>
      </c>
      <c r="Q2117" s="11">
        <v>0</v>
      </c>
      <c r="R2117" s="11">
        <v>1</v>
      </c>
      <c r="S21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</v>
      </c>
      <c r="T2117" s="25" t="str" cm="1">
        <f t="array" ref="T21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17">
        <v>1</v>
      </c>
      <c r="V2117">
        <v>1</v>
      </c>
      <c r="W2117">
        <v>0</v>
      </c>
      <c r="X2117">
        <v>3</v>
      </c>
      <c r="Y2117">
        <v>5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3</v>
      </c>
      <c r="AG2117">
        <v>11</v>
      </c>
      <c r="AH2117">
        <v>0</v>
      </c>
    </row>
    <row r="2118" spans="2:34" x14ac:dyDescent="0.3">
      <c r="B2118">
        <v>7428</v>
      </c>
      <c r="C2118">
        <v>1975</v>
      </c>
      <c r="D2118" s="12">
        <f>2026-marketing_campaign4[[#This Row],[Year_Birth]]</f>
        <v>51</v>
      </c>
      <c r="E2118" s="12" t="str" cm="1">
        <f t="array" ref="E21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18" s="12" t="s">
        <v>29</v>
      </c>
      <c r="G2118" s="12" t="s">
        <v>31</v>
      </c>
      <c r="H2118" s="11">
        <v>80144</v>
      </c>
      <c r="I2118">
        <v>0</v>
      </c>
      <c r="J2118">
        <v>0</v>
      </c>
      <c r="K2118" s="1">
        <v>41547</v>
      </c>
      <c r="L2118">
        <v>47</v>
      </c>
      <c r="M2118" s="11">
        <v>240</v>
      </c>
      <c r="N2118" s="11">
        <v>132</v>
      </c>
      <c r="O2118" s="11">
        <v>445</v>
      </c>
      <c r="P2118" s="11">
        <v>250</v>
      </c>
      <c r="Q2118" s="11">
        <v>192</v>
      </c>
      <c r="R2118" s="11">
        <v>108</v>
      </c>
      <c r="S21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1367</v>
      </c>
      <c r="T2118" s="25" t="str" cm="1">
        <f t="array" ref="T21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118">
        <v>1</v>
      </c>
      <c r="V2118">
        <v>3</v>
      </c>
      <c r="W2118">
        <v>7</v>
      </c>
      <c r="X2118">
        <v>8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3</v>
      </c>
      <c r="AG2118">
        <v>11</v>
      </c>
      <c r="AH2118">
        <v>0</v>
      </c>
    </row>
    <row r="2119" spans="2:34" x14ac:dyDescent="0.3">
      <c r="B2119">
        <v>975</v>
      </c>
      <c r="C2119">
        <v>1956</v>
      </c>
      <c r="D2119" s="12">
        <f>2026-marketing_campaign4[[#This Row],[Year_Birth]]</f>
        <v>70</v>
      </c>
      <c r="E2119" s="12" t="str" cm="1">
        <f t="array" ref="E21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19" s="12" t="s">
        <v>29</v>
      </c>
      <c r="G2119" s="12" t="s">
        <v>30</v>
      </c>
      <c r="H2119" s="11">
        <v>54252</v>
      </c>
      <c r="I2119">
        <v>1</v>
      </c>
      <c r="J2119">
        <v>1</v>
      </c>
      <c r="K2119" s="1">
        <v>41422</v>
      </c>
      <c r="L2119">
        <v>25</v>
      </c>
      <c r="M2119" s="11">
        <v>178</v>
      </c>
      <c r="N2119" s="11">
        <v>4</v>
      </c>
      <c r="O2119" s="11">
        <v>26</v>
      </c>
      <c r="P2119" s="11">
        <v>8</v>
      </c>
      <c r="Q2119" s="11">
        <v>4</v>
      </c>
      <c r="R2119" s="11">
        <v>44</v>
      </c>
      <c r="S21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264</v>
      </c>
      <c r="T2119" s="25" t="str" cm="1">
        <f t="array" ref="T21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19">
        <v>5</v>
      </c>
      <c r="V2119">
        <v>4</v>
      </c>
      <c r="W2119">
        <v>1</v>
      </c>
      <c r="X2119">
        <v>5</v>
      </c>
      <c r="Y2119">
        <v>6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3</v>
      </c>
      <c r="AG2119">
        <v>11</v>
      </c>
      <c r="AH2119">
        <v>0</v>
      </c>
    </row>
    <row r="2120" spans="2:34" x14ac:dyDescent="0.3">
      <c r="B2120">
        <v>3422</v>
      </c>
      <c r="C2120">
        <v>1975</v>
      </c>
      <c r="D2120" s="12">
        <f>2026-marketing_campaign4[[#This Row],[Year_Birth]]</f>
        <v>51</v>
      </c>
      <c r="E2120" s="12" t="str" cm="1">
        <f t="array" ref="E21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20" s="12" t="s">
        <v>29</v>
      </c>
      <c r="G2120" s="12" t="s">
        <v>33</v>
      </c>
      <c r="H2120" s="11">
        <v>76068</v>
      </c>
      <c r="I2120">
        <v>0</v>
      </c>
      <c r="J2120">
        <v>1</v>
      </c>
      <c r="K2120" s="1">
        <v>41242</v>
      </c>
      <c r="L2120">
        <v>67</v>
      </c>
      <c r="M2120" s="11">
        <v>1115</v>
      </c>
      <c r="N2120" s="11">
        <v>12</v>
      </c>
      <c r="O2120" s="11">
        <v>128</v>
      </c>
      <c r="P2120" s="11">
        <v>33</v>
      </c>
      <c r="Q2120" s="11">
        <v>12</v>
      </c>
      <c r="R2120" s="11">
        <v>76</v>
      </c>
      <c r="S21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1376</v>
      </c>
      <c r="T2120" s="25" t="str" cm="1">
        <f t="array" ref="T21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120">
        <v>1</v>
      </c>
      <c r="V2120">
        <v>2</v>
      </c>
      <c r="W2120">
        <v>3</v>
      </c>
      <c r="X2120">
        <v>4</v>
      </c>
      <c r="Y2120">
        <v>6</v>
      </c>
      <c r="Z2120">
        <v>0</v>
      </c>
      <c r="AA2120">
        <v>1</v>
      </c>
      <c r="AB2120">
        <v>0</v>
      </c>
      <c r="AC2120">
        <v>0</v>
      </c>
      <c r="AD2120">
        <v>1</v>
      </c>
      <c r="AE2120">
        <v>0</v>
      </c>
      <c r="AF2120">
        <v>3</v>
      </c>
      <c r="AG2120">
        <v>11</v>
      </c>
      <c r="AH2120">
        <v>0</v>
      </c>
    </row>
    <row r="2121" spans="2:34" x14ac:dyDescent="0.3">
      <c r="B2121">
        <v>1055</v>
      </c>
      <c r="C2121">
        <v>1976</v>
      </c>
      <c r="D2121" s="12">
        <f>2026-marketing_campaign4[[#This Row],[Year_Birth]]</f>
        <v>50</v>
      </c>
      <c r="E2121" s="12" t="str" cm="1">
        <f t="array" ref="E21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21" s="12" t="s">
        <v>34</v>
      </c>
      <c r="G2121" s="12" t="s">
        <v>33</v>
      </c>
      <c r="H2121" s="11">
        <v>53204</v>
      </c>
      <c r="I2121">
        <v>1</v>
      </c>
      <c r="J2121">
        <v>1</v>
      </c>
      <c r="K2121" s="1">
        <v>41718</v>
      </c>
      <c r="L2121">
        <v>40</v>
      </c>
      <c r="M2121" s="11">
        <v>29</v>
      </c>
      <c r="N2121" s="11">
        <v>0</v>
      </c>
      <c r="O2121" s="11">
        <v>8</v>
      </c>
      <c r="P2121" s="11">
        <v>2</v>
      </c>
      <c r="Q2121" s="11">
        <v>0</v>
      </c>
      <c r="R2121" s="11">
        <v>6</v>
      </c>
      <c r="S21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2121" s="25" t="str" cm="1">
        <f t="array" ref="T21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21">
        <v>1</v>
      </c>
      <c r="V2121">
        <v>1</v>
      </c>
      <c r="W2121">
        <v>0</v>
      </c>
      <c r="X2121">
        <v>3</v>
      </c>
      <c r="Y2121">
        <v>4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3</v>
      </c>
      <c r="AG2121">
        <v>11</v>
      </c>
      <c r="AH2121">
        <v>0</v>
      </c>
    </row>
    <row r="2122" spans="2:34" x14ac:dyDescent="0.3">
      <c r="B2122">
        <v>6544</v>
      </c>
      <c r="C2122">
        <v>1949</v>
      </c>
      <c r="D2122" s="12">
        <f>2026-marketing_campaign4[[#This Row],[Year_Birth]]</f>
        <v>77</v>
      </c>
      <c r="E2122" s="12" t="str" cm="1">
        <f t="array" ref="E21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22" s="12" t="s">
        <v>32</v>
      </c>
      <c r="G2122" s="12" t="s">
        <v>31</v>
      </c>
      <c r="H2122" s="11">
        <v>67911</v>
      </c>
      <c r="I2122">
        <v>0</v>
      </c>
      <c r="J2122">
        <v>1</v>
      </c>
      <c r="K2122" s="1">
        <v>41781</v>
      </c>
      <c r="L2122">
        <v>63</v>
      </c>
      <c r="M2122" s="11">
        <v>529</v>
      </c>
      <c r="N2122" s="11">
        <v>0</v>
      </c>
      <c r="O2122" s="11">
        <v>356</v>
      </c>
      <c r="P2122" s="11">
        <v>63</v>
      </c>
      <c r="Q2122" s="11">
        <v>28</v>
      </c>
      <c r="R2122" s="11">
        <v>0</v>
      </c>
      <c r="S21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976</v>
      </c>
      <c r="T2122" s="25" t="str" cm="1">
        <f t="array" ref="T21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122">
        <v>3</v>
      </c>
      <c r="V2122">
        <v>6</v>
      </c>
      <c r="W2122">
        <v>7</v>
      </c>
      <c r="X2122">
        <v>11</v>
      </c>
      <c r="Y2122">
        <v>3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3</v>
      </c>
      <c r="AG2122">
        <v>11</v>
      </c>
      <c r="AH2122">
        <v>0</v>
      </c>
    </row>
    <row r="2123" spans="2:34" x14ac:dyDescent="0.3">
      <c r="B2123">
        <v>2909</v>
      </c>
      <c r="C2123">
        <v>1974</v>
      </c>
      <c r="D2123" s="12">
        <f>2026-marketing_campaign4[[#This Row],[Year_Birth]]</f>
        <v>52</v>
      </c>
      <c r="E2123" s="12" t="str" cm="1">
        <f t="array" ref="E21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23" s="12" t="s">
        <v>32</v>
      </c>
      <c r="G2123" s="12" t="s">
        <v>33</v>
      </c>
      <c r="H2123" s="11">
        <v>78128</v>
      </c>
      <c r="I2123">
        <v>0</v>
      </c>
      <c r="J2123">
        <v>1</v>
      </c>
      <c r="K2123" s="1">
        <v>41689</v>
      </c>
      <c r="L2123">
        <v>89</v>
      </c>
      <c r="M2123" s="11">
        <v>934</v>
      </c>
      <c r="N2123" s="11">
        <v>24</v>
      </c>
      <c r="O2123" s="11">
        <v>230</v>
      </c>
      <c r="P2123" s="11">
        <v>16</v>
      </c>
      <c r="Q2123" s="11">
        <v>24</v>
      </c>
      <c r="R2123" s="11">
        <v>36</v>
      </c>
      <c r="S21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1264</v>
      </c>
      <c r="T2123" s="25" t="str" cm="1">
        <f t="array" ref="T21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123">
        <v>2</v>
      </c>
      <c r="V2123">
        <v>8</v>
      </c>
      <c r="W2123">
        <v>4</v>
      </c>
      <c r="X2123">
        <v>6</v>
      </c>
      <c r="Y2123">
        <v>3</v>
      </c>
      <c r="Z2123">
        <v>0</v>
      </c>
      <c r="AA2123">
        <v>1</v>
      </c>
      <c r="AB2123">
        <v>1</v>
      </c>
      <c r="AC2123">
        <v>0</v>
      </c>
      <c r="AD2123">
        <v>0</v>
      </c>
      <c r="AE2123">
        <v>0</v>
      </c>
      <c r="AF2123">
        <v>3</v>
      </c>
      <c r="AG2123">
        <v>11</v>
      </c>
      <c r="AH2123">
        <v>0</v>
      </c>
    </row>
    <row r="2124" spans="2:34" x14ac:dyDescent="0.3">
      <c r="B2124">
        <v>5802</v>
      </c>
      <c r="C2124">
        <v>1972</v>
      </c>
      <c r="D2124" s="12">
        <f>2026-marketing_campaign4[[#This Row],[Year_Birth]]</f>
        <v>54</v>
      </c>
      <c r="E2124" s="12" t="str" cm="1">
        <f t="array" ref="E21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24" s="12" t="s">
        <v>36</v>
      </c>
      <c r="G2124" s="12" t="s">
        <v>33</v>
      </c>
      <c r="H2124" s="11">
        <v>14188</v>
      </c>
      <c r="I2124">
        <v>0</v>
      </c>
      <c r="J2124">
        <v>0</v>
      </c>
      <c r="K2124" s="1">
        <v>41333</v>
      </c>
      <c r="L2124">
        <v>40</v>
      </c>
      <c r="M2124" s="11">
        <v>2</v>
      </c>
      <c r="N2124" s="11">
        <v>7</v>
      </c>
      <c r="O2124" s="11">
        <v>11</v>
      </c>
      <c r="P2124" s="11">
        <v>16</v>
      </c>
      <c r="Q2124" s="11">
        <v>12</v>
      </c>
      <c r="R2124" s="11">
        <v>27</v>
      </c>
      <c r="S21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75</v>
      </c>
      <c r="T2124" s="25" t="str" cm="1">
        <f t="array" ref="T21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24">
        <v>1</v>
      </c>
      <c r="V2124">
        <v>2</v>
      </c>
      <c r="W2124">
        <v>0</v>
      </c>
      <c r="X2124">
        <v>4</v>
      </c>
      <c r="Y2124">
        <v>6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3</v>
      </c>
      <c r="AG2124">
        <v>11</v>
      </c>
      <c r="AH2124">
        <v>0</v>
      </c>
    </row>
    <row r="2125" spans="2:34" x14ac:dyDescent="0.3">
      <c r="B2125">
        <v>1407</v>
      </c>
      <c r="C2125">
        <v>1986</v>
      </c>
      <c r="D2125" s="12">
        <f>2026-marketing_campaign4[[#This Row],[Year_Birth]]</f>
        <v>40</v>
      </c>
      <c r="E2125" s="12" t="str" cm="1">
        <f t="array" ref="E21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125" s="12" t="s">
        <v>36</v>
      </c>
      <c r="G2125" s="12" t="s">
        <v>33</v>
      </c>
      <c r="H2125" s="11">
        <v>20425</v>
      </c>
      <c r="I2125">
        <v>1</v>
      </c>
      <c r="J2125">
        <v>0</v>
      </c>
      <c r="K2125" s="1">
        <v>41211</v>
      </c>
      <c r="L2125">
        <v>5</v>
      </c>
      <c r="M2125" s="11">
        <v>4</v>
      </c>
      <c r="N2125" s="11">
        <v>12</v>
      </c>
      <c r="O2125" s="11">
        <v>5</v>
      </c>
      <c r="P2125" s="11">
        <v>3</v>
      </c>
      <c r="Q2125" s="11">
        <v>16</v>
      </c>
      <c r="R2125" s="11">
        <v>17</v>
      </c>
      <c r="S21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2125" s="25" t="str" cm="1">
        <f t="array" ref="T21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25">
        <v>2</v>
      </c>
      <c r="V2125">
        <v>2</v>
      </c>
      <c r="W2125">
        <v>0</v>
      </c>
      <c r="X2125">
        <v>3</v>
      </c>
      <c r="Y2125">
        <v>7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3</v>
      </c>
      <c r="AG2125">
        <v>11</v>
      </c>
      <c r="AH2125">
        <v>0</v>
      </c>
    </row>
    <row r="2126" spans="2:34" x14ac:dyDescent="0.3">
      <c r="B2126">
        <v>6183</v>
      </c>
      <c r="C2126">
        <v>1962</v>
      </c>
      <c r="D2126" s="12">
        <f>2026-marketing_campaign4[[#This Row],[Year_Birth]]</f>
        <v>64</v>
      </c>
      <c r="E2126" s="12" t="str" cm="1">
        <f t="array" ref="E21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26" s="12" t="s">
        <v>34</v>
      </c>
      <c r="G2126" s="12" t="s">
        <v>33</v>
      </c>
      <c r="H2126" s="11">
        <v>58646</v>
      </c>
      <c r="I2126">
        <v>0</v>
      </c>
      <c r="J2126">
        <v>1</v>
      </c>
      <c r="K2126" s="1">
        <v>41435</v>
      </c>
      <c r="L2126">
        <v>3</v>
      </c>
      <c r="M2126" s="11">
        <v>62</v>
      </c>
      <c r="N2126" s="11">
        <v>1</v>
      </c>
      <c r="O2126" s="11">
        <v>44</v>
      </c>
      <c r="P2126" s="11">
        <v>6</v>
      </c>
      <c r="Q2126" s="11">
        <v>5</v>
      </c>
      <c r="R2126" s="11">
        <v>22</v>
      </c>
      <c r="S21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140</v>
      </c>
      <c r="T2126" s="25" t="str" cm="1">
        <f t="array" ref="T21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26">
        <v>1</v>
      </c>
      <c r="V2126">
        <v>2</v>
      </c>
      <c r="W2126">
        <v>1</v>
      </c>
      <c r="X2126">
        <v>4</v>
      </c>
      <c r="Y2126">
        <v>4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3</v>
      </c>
      <c r="AG2126">
        <v>11</v>
      </c>
      <c r="AH2126">
        <v>0</v>
      </c>
    </row>
    <row r="2127" spans="2:34" x14ac:dyDescent="0.3">
      <c r="B2127">
        <v>5991</v>
      </c>
      <c r="C2127">
        <v>1949</v>
      </c>
      <c r="D2127" s="12">
        <f>2026-marketing_campaign4[[#This Row],[Year_Birth]]</f>
        <v>77</v>
      </c>
      <c r="E2127" s="12" t="str" cm="1">
        <f t="array" ref="E21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27" s="12" t="s">
        <v>34</v>
      </c>
      <c r="G2127" s="12" t="s">
        <v>33</v>
      </c>
      <c r="H2127" s="11">
        <v>48150</v>
      </c>
      <c r="I2127">
        <v>0</v>
      </c>
      <c r="J2127">
        <v>1</v>
      </c>
      <c r="K2127" s="1">
        <v>41433</v>
      </c>
      <c r="L2127">
        <v>24</v>
      </c>
      <c r="M2127" s="11">
        <v>173</v>
      </c>
      <c r="N2127" s="11">
        <v>2</v>
      </c>
      <c r="O2127" s="11">
        <v>39</v>
      </c>
      <c r="P2127" s="11">
        <v>3</v>
      </c>
      <c r="Q2127" s="11">
        <v>2</v>
      </c>
      <c r="R2127" s="11">
        <v>47</v>
      </c>
      <c r="S21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266</v>
      </c>
      <c r="T2127" s="25" t="str" cm="1">
        <f t="array" ref="T21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27">
        <v>3</v>
      </c>
      <c r="V2127">
        <v>5</v>
      </c>
      <c r="W2127">
        <v>1</v>
      </c>
      <c r="X2127">
        <v>4</v>
      </c>
      <c r="Y2127">
        <v>7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3</v>
      </c>
      <c r="AG2127">
        <v>11</v>
      </c>
      <c r="AH2127">
        <v>0</v>
      </c>
    </row>
    <row r="2128" spans="2:34" x14ac:dyDescent="0.3">
      <c r="B2128">
        <v>9729</v>
      </c>
      <c r="C2128">
        <v>1955</v>
      </c>
      <c r="D2128" s="12">
        <f>2026-marketing_campaign4[[#This Row],[Year_Birth]]</f>
        <v>71</v>
      </c>
      <c r="E2128" s="12" t="str" cm="1">
        <f t="array" ref="E21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28" s="12" t="s">
        <v>29</v>
      </c>
      <c r="G2128" s="12" t="s">
        <v>38</v>
      </c>
      <c r="H2128" s="11">
        <v>58275</v>
      </c>
      <c r="I2128">
        <v>1</v>
      </c>
      <c r="J2128">
        <v>1</v>
      </c>
      <c r="K2128" s="1">
        <v>41427</v>
      </c>
      <c r="L2128">
        <v>48</v>
      </c>
      <c r="M2128" s="11">
        <v>189</v>
      </c>
      <c r="N2128" s="11">
        <v>10</v>
      </c>
      <c r="O2128" s="11">
        <v>253</v>
      </c>
      <c r="P2128" s="11">
        <v>56</v>
      </c>
      <c r="Q2128" s="11">
        <v>43</v>
      </c>
      <c r="R2128" s="11">
        <v>64</v>
      </c>
      <c r="S21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615</v>
      </c>
      <c r="T2128" s="25" t="str" cm="1">
        <f t="array" ref="T21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128">
        <v>6</v>
      </c>
      <c r="V2128">
        <v>8</v>
      </c>
      <c r="W2128">
        <v>2</v>
      </c>
      <c r="X2128">
        <v>7</v>
      </c>
      <c r="Y2128">
        <v>7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3</v>
      </c>
      <c r="AG2128">
        <v>11</v>
      </c>
      <c r="AH2128">
        <v>0</v>
      </c>
    </row>
    <row r="2129" spans="2:34" x14ac:dyDescent="0.3">
      <c r="B2129">
        <v>1008</v>
      </c>
      <c r="C2129">
        <v>1981</v>
      </c>
      <c r="D2129" s="12">
        <f>2026-marketing_campaign4[[#This Row],[Year_Birth]]</f>
        <v>45</v>
      </c>
      <c r="E2129" s="12" t="str" cm="1">
        <f t="array" ref="E21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29" s="12" t="s">
        <v>32</v>
      </c>
      <c r="G2129" s="12" t="s">
        <v>31</v>
      </c>
      <c r="H2129" s="11">
        <v>44953</v>
      </c>
      <c r="I2129">
        <v>0</v>
      </c>
      <c r="J2129">
        <v>0</v>
      </c>
      <c r="K2129" s="1">
        <v>41264</v>
      </c>
      <c r="L2129">
        <v>31</v>
      </c>
      <c r="M2129" s="11">
        <v>728</v>
      </c>
      <c r="N2129" s="11">
        <v>17</v>
      </c>
      <c r="O2129" s="11">
        <v>133</v>
      </c>
      <c r="P2129" s="11">
        <v>11</v>
      </c>
      <c r="Q2129" s="11">
        <v>8</v>
      </c>
      <c r="R2129" s="11">
        <v>124</v>
      </c>
      <c r="S21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1021</v>
      </c>
      <c r="T2129" s="25" t="str" cm="1">
        <f t="array" ref="T21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29">
        <v>1</v>
      </c>
      <c r="V2129">
        <v>7</v>
      </c>
      <c r="W2129">
        <v>3</v>
      </c>
      <c r="X2129">
        <v>13</v>
      </c>
      <c r="Y2129">
        <v>6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3</v>
      </c>
      <c r="AG2129">
        <v>11</v>
      </c>
      <c r="AH2129">
        <v>0</v>
      </c>
    </row>
    <row r="2130" spans="2:34" x14ac:dyDescent="0.3">
      <c r="B2130">
        <v>11091</v>
      </c>
      <c r="C2130">
        <v>1953</v>
      </c>
      <c r="D2130" s="12">
        <f>2026-marketing_campaign4[[#This Row],[Year_Birth]]</f>
        <v>73</v>
      </c>
      <c r="E2130" s="12" t="str" cm="1">
        <f t="array" ref="E21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30" s="12" t="s">
        <v>29</v>
      </c>
      <c r="G2130" s="12" t="s">
        <v>31</v>
      </c>
      <c r="H2130" s="11">
        <v>34587</v>
      </c>
      <c r="I2130">
        <v>1</v>
      </c>
      <c r="J2130">
        <v>1</v>
      </c>
      <c r="K2130" s="1">
        <v>41775</v>
      </c>
      <c r="L2130">
        <v>68</v>
      </c>
      <c r="M2130" s="11">
        <v>7</v>
      </c>
      <c r="N2130" s="11">
        <v>2</v>
      </c>
      <c r="O2130" s="11">
        <v>9</v>
      </c>
      <c r="P2130" s="11">
        <v>2</v>
      </c>
      <c r="Q2130" s="11">
        <v>0</v>
      </c>
      <c r="R2130" s="11">
        <v>2</v>
      </c>
      <c r="S21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2130" s="25" t="str" cm="1">
        <f t="array" ref="T21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30">
        <v>2</v>
      </c>
      <c r="V2130">
        <v>1</v>
      </c>
      <c r="W2130">
        <v>0</v>
      </c>
      <c r="X2130">
        <v>3</v>
      </c>
      <c r="Y2130">
        <v>4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3</v>
      </c>
      <c r="AG2130">
        <v>11</v>
      </c>
      <c r="AH2130">
        <v>0</v>
      </c>
    </row>
    <row r="2131" spans="2:34" x14ac:dyDescent="0.3">
      <c r="B2131">
        <v>3969</v>
      </c>
      <c r="C2131">
        <v>1974</v>
      </c>
      <c r="D2131" s="12">
        <f>2026-marketing_campaign4[[#This Row],[Year_Birth]]</f>
        <v>52</v>
      </c>
      <c r="E2131" s="12" t="str" cm="1">
        <f t="array" ref="E21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31" s="12" t="s">
        <v>34</v>
      </c>
      <c r="G2131" s="12" t="s">
        <v>31</v>
      </c>
      <c r="H2131" s="11">
        <v>43018</v>
      </c>
      <c r="I2131">
        <v>0</v>
      </c>
      <c r="J2131">
        <v>1</v>
      </c>
      <c r="K2131" s="1">
        <v>41579</v>
      </c>
      <c r="L2131">
        <v>46</v>
      </c>
      <c r="M2131" s="11">
        <v>35</v>
      </c>
      <c r="N2131" s="11">
        <v>4</v>
      </c>
      <c r="O2131" s="11">
        <v>17</v>
      </c>
      <c r="P2131" s="11">
        <v>7</v>
      </c>
      <c r="Q2131" s="11">
        <v>6</v>
      </c>
      <c r="R2131" s="11">
        <v>64</v>
      </c>
      <c r="S21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</v>
      </c>
      <c r="T2131" s="25" t="str" cm="1">
        <f t="array" ref="T21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31">
        <v>1</v>
      </c>
      <c r="V2131">
        <v>2</v>
      </c>
      <c r="W2131">
        <v>2</v>
      </c>
      <c r="X2131">
        <v>2</v>
      </c>
      <c r="Y2131">
        <v>5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3</v>
      </c>
      <c r="AG2131">
        <v>11</v>
      </c>
      <c r="AH2131">
        <v>0</v>
      </c>
    </row>
    <row r="2132" spans="2:34" x14ac:dyDescent="0.3">
      <c r="B2132">
        <v>1916</v>
      </c>
      <c r="C2132">
        <v>1954</v>
      </c>
      <c r="D2132" s="12">
        <f>2026-marketing_campaign4[[#This Row],[Year_Birth]]</f>
        <v>72</v>
      </c>
      <c r="E2132" s="12" t="str" cm="1">
        <f t="array" ref="E21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32" s="12" t="s">
        <v>34</v>
      </c>
      <c r="G2132" s="12" t="s">
        <v>33</v>
      </c>
      <c r="H2132" s="11">
        <v>45736</v>
      </c>
      <c r="I2132">
        <v>0</v>
      </c>
      <c r="J2132">
        <v>1</v>
      </c>
      <c r="K2132" s="1">
        <v>41479</v>
      </c>
      <c r="L2132">
        <v>92</v>
      </c>
      <c r="M2132" s="11">
        <v>188</v>
      </c>
      <c r="N2132" s="11">
        <v>3</v>
      </c>
      <c r="O2132" s="11">
        <v>180</v>
      </c>
      <c r="P2132" s="11">
        <v>20</v>
      </c>
      <c r="Q2132" s="11">
        <v>3</v>
      </c>
      <c r="R2132" s="11">
        <v>43</v>
      </c>
      <c r="S21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437</v>
      </c>
      <c r="T2132" s="25" t="str" cm="1">
        <f t="array" ref="T21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32">
        <v>5</v>
      </c>
      <c r="V2132">
        <v>7</v>
      </c>
      <c r="W2132">
        <v>1</v>
      </c>
      <c r="X2132">
        <v>6</v>
      </c>
      <c r="Y2132">
        <v>7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3</v>
      </c>
      <c r="AG2132">
        <v>11</v>
      </c>
      <c r="AH2132">
        <v>0</v>
      </c>
    </row>
    <row r="2133" spans="2:34" x14ac:dyDescent="0.3">
      <c r="B2133">
        <v>9907</v>
      </c>
      <c r="C2133">
        <v>1969</v>
      </c>
      <c r="D2133" s="12">
        <f>2026-marketing_campaign4[[#This Row],[Year_Birth]]</f>
        <v>57</v>
      </c>
      <c r="E2133" s="12" t="str" cm="1">
        <f t="array" ref="E21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33" s="12" t="s">
        <v>34</v>
      </c>
      <c r="G2133" s="12" t="s">
        <v>31</v>
      </c>
      <c r="H2133" s="11">
        <v>66476</v>
      </c>
      <c r="I2133">
        <v>0</v>
      </c>
      <c r="J2133">
        <v>1</v>
      </c>
      <c r="K2133" s="1">
        <v>41612</v>
      </c>
      <c r="L2133">
        <v>80</v>
      </c>
      <c r="M2133" s="11">
        <v>742</v>
      </c>
      <c r="N2133" s="11">
        <v>28</v>
      </c>
      <c r="O2133" s="11">
        <v>152</v>
      </c>
      <c r="P2133" s="11">
        <v>25</v>
      </c>
      <c r="Q2133" s="11">
        <v>9</v>
      </c>
      <c r="R2133" s="11">
        <v>57</v>
      </c>
      <c r="S21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1013</v>
      </c>
      <c r="T2133" s="25" t="str" cm="1">
        <f t="array" ref="T21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33">
        <v>2</v>
      </c>
      <c r="V2133">
        <v>6</v>
      </c>
      <c r="W2133">
        <v>8</v>
      </c>
      <c r="X2133">
        <v>10</v>
      </c>
      <c r="Y2133">
        <v>4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3</v>
      </c>
      <c r="AG2133">
        <v>11</v>
      </c>
      <c r="AH2133">
        <v>0</v>
      </c>
    </row>
    <row r="2134" spans="2:34" x14ac:dyDescent="0.3">
      <c r="B2134">
        <v>87</v>
      </c>
      <c r="C2134">
        <v>1981</v>
      </c>
      <c r="D2134" s="12">
        <f>2026-marketing_campaign4[[#This Row],[Year_Birth]]</f>
        <v>45</v>
      </c>
      <c r="E2134" s="12" t="str" cm="1">
        <f t="array" ref="E21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34" s="12" t="s">
        <v>37</v>
      </c>
      <c r="G2134" s="12" t="s">
        <v>33</v>
      </c>
      <c r="H2134" s="11">
        <v>27733</v>
      </c>
      <c r="I2134">
        <v>1</v>
      </c>
      <c r="J2134">
        <v>0</v>
      </c>
      <c r="K2134" s="1">
        <v>41512</v>
      </c>
      <c r="L2134">
        <v>16</v>
      </c>
      <c r="M2134" s="11">
        <v>0</v>
      </c>
      <c r="N2134" s="11">
        <v>7</v>
      </c>
      <c r="O2134" s="11">
        <v>5</v>
      </c>
      <c r="P2134" s="11">
        <v>26</v>
      </c>
      <c r="Q2134" s="11">
        <v>2</v>
      </c>
      <c r="R2134" s="11">
        <v>17</v>
      </c>
      <c r="S21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</v>
      </c>
      <c r="T2134" s="25" t="str" cm="1">
        <f t="array" ref="T21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34">
        <v>2</v>
      </c>
      <c r="V2134">
        <v>2</v>
      </c>
      <c r="W2134">
        <v>0</v>
      </c>
      <c r="X2134">
        <v>3</v>
      </c>
      <c r="Y2134">
        <v>7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3</v>
      </c>
      <c r="AG2134">
        <v>11</v>
      </c>
      <c r="AH2134">
        <v>0</v>
      </c>
    </row>
    <row r="2135" spans="2:34" x14ac:dyDescent="0.3">
      <c r="B2135">
        <v>8659</v>
      </c>
      <c r="C2135">
        <v>1952</v>
      </c>
      <c r="D2135" s="12">
        <f>2026-marketing_campaign4[[#This Row],[Year_Birth]]</f>
        <v>74</v>
      </c>
      <c r="E2135" s="12" t="str" cm="1">
        <f t="array" ref="E21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35" s="12" t="s">
        <v>32</v>
      </c>
      <c r="G2135" s="12" t="s">
        <v>31</v>
      </c>
      <c r="H2135" s="11">
        <v>69805</v>
      </c>
      <c r="I2135">
        <v>0</v>
      </c>
      <c r="J2135">
        <v>1</v>
      </c>
      <c r="K2135" s="1">
        <v>41660</v>
      </c>
      <c r="L2135">
        <v>50</v>
      </c>
      <c r="M2135" s="11">
        <v>750</v>
      </c>
      <c r="N2135" s="11">
        <v>71</v>
      </c>
      <c r="O2135" s="11">
        <v>174</v>
      </c>
      <c r="P2135" s="11">
        <v>13</v>
      </c>
      <c r="Q2135" s="11">
        <v>10</v>
      </c>
      <c r="R2135" s="11">
        <v>20</v>
      </c>
      <c r="S21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1038</v>
      </c>
      <c r="T2135" s="25" t="str" cm="1">
        <f t="array" ref="T21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35">
        <v>2</v>
      </c>
      <c r="V2135">
        <v>6</v>
      </c>
      <c r="W2135">
        <v>8</v>
      </c>
      <c r="X2135">
        <v>11</v>
      </c>
      <c r="Y2135">
        <v>2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3</v>
      </c>
      <c r="AG2135">
        <v>11</v>
      </c>
      <c r="AH2135">
        <v>0</v>
      </c>
    </row>
    <row r="2136" spans="2:34" x14ac:dyDescent="0.3">
      <c r="B2136">
        <v>6262</v>
      </c>
      <c r="C2136">
        <v>1962</v>
      </c>
      <c r="D2136" s="12">
        <f>2026-marketing_campaign4[[#This Row],[Year_Birth]]</f>
        <v>64</v>
      </c>
      <c r="E2136" s="12" t="str" cm="1">
        <f t="array" ref="E21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36" s="12" t="s">
        <v>34</v>
      </c>
      <c r="G2136" s="12" t="s">
        <v>30</v>
      </c>
      <c r="H2136" s="11">
        <v>72217</v>
      </c>
      <c r="I2136">
        <v>0</v>
      </c>
      <c r="J2136">
        <v>0</v>
      </c>
      <c r="K2136" s="1">
        <v>41374</v>
      </c>
      <c r="L2136">
        <v>93</v>
      </c>
      <c r="M2136" s="11">
        <v>816</v>
      </c>
      <c r="N2136" s="11">
        <v>42</v>
      </c>
      <c r="O2136" s="11">
        <v>450</v>
      </c>
      <c r="P2136" s="11">
        <v>55</v>
      </c>
      <c r="Q2136" s="11">
        <v>56</v>
      </c>
      <c r="R2136" s="11">
        <v>154</v>
      </c>
      <c r="S21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1573</v>
      </c>
      <c r="T2136" s="25" t="str" cm="1">
        <f t="array" ref="T21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136">
        <v>1</v>
      </c>
      <c r="V2136">
        <v>3</v>
      </c>
      <c r="W2136">
        <v>10</v>
      </c>
      <c r="X2136">
        <v>8</v>
      </c>
      <c r="Y2136">
        <v>2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3</v>
      </c>
      <c r="AG2136">
        <v>11</v>
      </c>
      <c r="AH2136">
        <v>0</v>
      </c>
    </row>
    <row r="2137" spans="2:34" x14ac:dyDescent="0.3">
      <c r="B2137">
        <v>6147</v>
      </c>
      <c r="C2137">
        <v>1971</v>
      </c>
      <c r="D2137" s="12">
        <f>2026-marketing_campaign4[[#This Row],[Year_Birth]]</f>
        <v>55</v>
      </c>
      <c r="E2137" s="12" t="str" cm="1">
        <f t="array" ref="E21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37" s="12" t="s">
        <v>29</v>
      </c>
      <c r="G2137" s="12" t="s">
        <v>35</v>
      </c>
      <c r="H2137" s="11">
        <v>25818</v>
      </c>
      <c r="I2137">
        <v>1</v>
      </c>
      <c r="J2137">
        <v>0</v>
      </c>
      <c r="K2137" s="1">
        <v>41200</v>
      </c>
      <c r="L2137">
        <v>51</v>
      </c>
      <c r="M2137" s="11">
        <v>5</v>
      </c>
      <c r="N2137" s="11">
        <v>2</v>
      </c>
      <c r="O2137" s="11">
        <v>8</v>
      </c>
      <c r="P2137" s="11">
        <v>2</v>
      </c>
      <c r="Q2137" s="11">
        <v>2</v>
      </c>
      <c r="R2137" s="11">
        <v>9</v>
      </c>
      <c r="S21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</v>
      </c>
      <c r="T2137" s="25" t="str" cm="1">
        <f t="array" ref="T21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37">
        <v>1</v>
      </c>
      <c r="V2137">
        <v>0</v>
      </c>
      <c r="W2137">
        <v>1</v>
      </c>
      <c r="X2137">
        <v>2</v>
      </c>
      <c r="Y2137">
        <v>7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3</v>
      </c>
      <c r="AG2137">
        <v>11</v>
      </c>
      <c r="AH2137">
        <v>0</v>
      </c>
    </row>
    <row r="2138" spans="2:34" x14ac:dyDescent="0.3">
      <c r="B2138">
        <v>8832</v>
      </c>
      <c r="C2138">
        <v>1976</v>
      </c>
      <c r="D2138" s="12">
        <f>2026-marketing_campaign4[[#This Row],[Year_Birth]]</f>
        <v>50</v>
      </c>
      <c r="E2138" s="12" t="str" cm="1">
        <f t="array" ref="E21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38" s="12" t="s">
        <v>34</v>
      </c>
      <c r="G2138" s="12" t="s">
        <v>31</v>
      </c>
      <c r="H2138" s="11">
        <v>37509</v>
      </c>
      <c r="I2138">
        <v>1</v>
      </c>
      <c r="J2138">
        <v>0</v>
      </c>
      <c r="K2138" s="1">
        <v>41164</v>
      </c>
      <c r="L2138">
        <v>24</v>
      </c>
      <c r="M2138" s="11">
        <v>37</v>
      </c>
      <c r="N2138" s="11">
        <v>5</v>
      </c>
      <c r="O2138" s="11">
        <v>56</v>
      </c>
      <c r="P2138" s="11">
        <v>12</v>
      </c>
      <c r="Q2138" s="11">
        <v>8</v>
      </c>
      <c r="R2138" s="11">
        <v>5</v>
      </c>
      <c r="S21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123</v>
      </c>
      <c r="T2138" s="25" t="str" cm="1">
        <f t="array" ref="T21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38">
        <v>2</v>
      </c>
      <c r="V2138">
        <v>3</v>
      </c>
      <c r="W2138">
        <v>0</v>
      </c>
      <c r="X2138">
        <v>4</v>
      </c>
      <c r="Y2138">
        <v>7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3</v>
      </c>
      <c r="AG2138">
        <v>11</v>
      </c>
      <c r="AH2138">
        <v>0</v>
      </c>
    </row>
    <row r="2139" spans="2:34" x14ac:dyDescent="0.3">
      <c r="B2139">
        <v>10067</v>
      </c>
      <c r="C2139">
        <v>1976</v>
      </c>
      <c r="D2139" s="12">
        <f>2026-marketing_campaign4[[#This Row],[Year_Birth]]</f>
        <v>50</v>
      </c>
      <c r="E2139" s="12" t="str" cm="1">
        <f t="array" ref="E21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39" s="12" t="s">
        <v>37</v>
      </c>
      <c r="G2139" s="12" t="s">
        <v>31</v>
      </c>
      <c r="H2139" s="11">
        <v>25176</v>
      </c>
      <c r="I2139">
        <v>1</v>
      </c>
      <c r="J2139">
        <v>1</v>
      </c>
      <c r="K2139" s="1">
        <v>41496</v>
      </c>
      <c r="L2139">
        <v>79</v>
      </c>
      <c r="M2139" s="11">
        <v>4</v>
      </c>
      <c r="N2139" s="11">
        <v>0</v>
      </c>
      <c r="O2139" s="11">
        <v>4</v>
      </c>
      <c r="P2139" s="11">
        <v>0</v>
      </c>
      <c r="Q2139" s="11">
        <v>0</v>
      </c>
      <c r="R2139" s="11">
        <v>5</v>
      </c>
      <c r="S21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</v>
      </c>
      <c r="T2139" s="25" t="str" cm="1">
        <f t="array" ref="T21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39">
        <v>1</v>
      </c>
      <c r="V2139">
        <v>1</v>
      </c>
      <c r="W2139">
        <v>0</v>
      </c>
      <c r="X2139">
        <v>2</v>
      </c>
      <c r="Y2139">
        <v>7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3</v>
      </c>
      <c r="AG2139">
        <v>11</v>
      </c>
      <c r="AH2139">
        <v>0</v>
      </c>
    </row>
    <row r="2140" spans="2:34" x14ac:dyDescent="0.3">
      <c r="B2140">
        <v>7532</v>
      </c>
      <c r="C2140">
        <v>1980</v>
      </c>
      <c r="D2140" s="12">
        <f>2026-marketing_campaign4[[#This Row],[Year_Birth]]</f>
        <v>46</v>
      </c>
      <c r="E2140" s="12" t="str" cm="1">
        <f t="array" ref="E21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40" s="12" t="s">
        <v>29</v>
      </c>
      <c r="G2140" s="12" t="s">
        <v>33</v>
      </c>
      <c r="H2140" s="11">
        <v>43586</v>
      </c>
      <c r="I2140">
        <v>0</v>
      </c>
      <c r="J2140">
        <v>1</v>
      </c>
      <c r="K2140" s="1">
        <v>41151</v>
      </c>
      <c r="L2140">
        <v>26</v>
      </c>
      <c r="M2140" s="11">
        <v>99</v>
      </c>
      <c r="N2140" s="11">
        <v>2</v>
      </c>
      <c r="O2140" s="11">
        <v>11</v>
      </c>
      <c r="P2140" s="11">
        <v>4</v>
      </c>
      <c r="Q2140" s="11">
        <v>0</v>
      </c>
      <c r="R2140" s="11">
        <v>16</v>
      </c>
      <c r="S21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132</v>
      </c>
      <c r="T2140" s="25" t="str" cm="1">
        <f t="array" ref="T21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40">
        <v>3</v>
      </c>
      <c r="V2140">
        <v>3</v>
      </c>
      <c r="W2140">
        <v>0</v>
      </c>
      <c r="X2140">
        <v>4</v>
      </c>
      <c r="Y2140">
        <v>8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3</v>
      </c>
      <c r="AG2140">
        <v>11</v>
      </c>
      <c r="AH2140">
        <v>0</v>
      </c>
    </row>
    <row r="2141" spans="2:34" x14ac:dyDescent="0.3">
      <c r="B2141">
        <v>4915</v>
      </c>
      <c r="C2141">
        <v>1956</v>
      </c>
      <c r="D2141" s="12">
        <f>2026-marketing_campaign4[[#This Row],[Year_Birth]]</f>
        <v>70</v>
      </c>
      <c r="E2141" s="12" t="str" cm="1">
        <f t="array" ref="E21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41" s="12" t="s">
        <v>37</v>
      </c>
      <c r="G2141" s="12" t="s">
        <v>33</v>
      </c>
      <c r="H2141" s="11">
        <v>53230</v>
      </c>
      <c r="I2141">
        <v>0</v>
      </c>
      <c r="J2141">
        <v>1</v>
      </c>
      <c r="K2141" s="1">
        <v>41124</v>
      </c>
      <c r="L2141">
        <v>86</v>
      </c>
      <c r="M2141" s="11">
        <v>176</v>
      </c>
      <c r="N2141" s="11">
        <v>72</v>
      </c>
      <c r="O2141" s="11">
        <v>98</v>
      </c>
      <c r="P2141" s="11">
        <v>136</v>
      </c>
      <c r="Q2141" s="11">
        <v>21</v>
      </c>
      <c r="R2141" s="11">
        <v>229</v>
      </c>
      <c r="S21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732</v>
      </c>
      <c r="T2141" s="25" t="str" cm="1">
        <f t="array" ref="T21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141">
        <v>4</v>
      </c>
      <c r="V2141">
        <v>5</v>
      </c>
      <c r="W2141">
        <v>2</v>
      </c>
      <c r="X2141">
        <v>12</v>
      </c>
      <c r="Y2141">
        <v>5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3</v>
      </c>
      <c r="AG2141">
        <v>11</v>
      </c>
      <c r="AH2141">
        <v>0</v>
      </c>
    </row>
    <row r="2142" spans="2:34" x14ac:dyDescent="0.3">
      <c r="B2142">
        <v>2115</v>
      </c>
      <c r="C2142">
        <v>1957</v>
      </c>
      <c r="D2142" s="12">
        <f>2026-marketing_campaign4[[#This Row],[Year_Birth]]</f>
        <v>69</v>
      </c>
      <c r="E2142" s="12" t="str" cm="1">
        <f t="array" ref="E214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42" s="12" t="s">
        <v>29</v>
      </c>
      <c r="G2142" s="12" t="s">
        <v>31</v>
      </c>
      <c r="H2142" s="11">
        <v>50116</v>
      </c>
      <c r="I2142">
        <v>1</v>
      </c>
      <c r="J2142">
        <v>1</v>
      </c>
      <c r="K2142" s="1">
        <v>41810</v>
      </c>
      <c r="L2142">
        <v>68</v>
      </c>
      <c r="M2142" s="11">
        <v>54</v>
      </c>
      <c r="N2142" s="11">
        <v>0</v>
      </c>
      <c r="O2142" s="11">
        <v>10</v>
      </c>
      <c r="P2142" s="11">
        <v>0</v>
      </c>
      <c r="Q2142" s="11">
        <v>0</v>
      </c>
      <c r="R2142" s="11">
        <v>2</v>
      </c>
      <c r="S214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</v>
      </c>
      <c r="T2142" s="25" t="str" cm="1">
        <f t="array" ref="T214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42">
        <v>2</v>
      </c>
      <c r="V2142">
        <v>1</v>
      </c>
      <c r="W2142">
        <v>0</v>
      </c>
      <c r="X2142">
        <v>4</v>
      </c>
      <c r="Y2142">
        <v>5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3</v>
      </c>
      <c r="AG2142">
        <v>11</v>
      </c>
      <c r="AH2142">
        <v>0</v>
      </c>
    </row>
    <row r="2143" spans="2:34" x14ac:dyDescent="0.3">
      <c r="B2143">
        <v>2088</v>
      </c>
      <c r="C2143">
        <v>1972</v>
      </c>
      <c r="D2143" s="12">
        <f>2026-marketing_campaign4[[#This Row],[Year_Birth]]</f>
        <v>54</v>
      </c>
      <c r="E2143" s="12" t="str" cm="1">
        <f t="array" ref="E214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43" s="12" t="s">
        <v>29</v>
      </c>
      <c r="G2143" s="12" t="s">
        <v>31</v>
      </c>
      <c r="H2143" s="11">
        <v>84906</v>
      </c>
      <c r="I2143">
        <v>0</v>
      </c>
      <c r="J2143">
        <v>0</v>
      </c>
      <c r="K2143" s="1">
        <v>41551</v>
      </c>
      <c r="L2143">
        <v>98</v>
      </c>
      <c r="M2143" s="11">
        <v>997</v>
      </c>
      <c r="N2143" s="11">
        <v>15</v>
      </c>
      <c r="O2143" s="11">
        <v>414</v>
      </c>
      <c r="P2143" s="11">
        <v>99</v>
      </c>
      <c r="Q2143" s="11">
        <v>30</v>
      </c>
      <c r="R2143" s="11">
        <v>76</v>
      </c>
      <c r="S214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1631</v>
      </c>
      <c r="T2143" s="25" t="str" cm="1">
        <f t="array" ref="T214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143">
        <v>1</v>
      </c>
      <c r="V2143">
        <v>5</v>
      </c>
      <c r="W2143">
        <v>6</v>
      </c>
      <c r="X2143">
        <v>12</v>
      </c>
      <c r="Y2143">
        <v>2</v>
      </c>
      <c r="Z2143">
        <v>0</v>
      </c>
      <c r="AA2143">
        <v>1</v>
      </c>
      <c r="AB2143">
        <v>1</v>
      </c>
      <c r="AC2143">
        <v>0</v>
      </c>
      <c r="AD2143">
        <v>1</v>
      </c>
      <c r="AE2143">
        <v>0</v>
      </c>
      <c r="AF2143">
        <v>3</v>
      </c>
      <c r="AG2143">
        <v>11</v>
      </c>
      <c r="AH2143">
        <v>0</v>
      </c>
    </row>
    <row r="2144" spans="2:34" x14ac:dyDescent="0.3">
      <c r="B2144">
        <v>2493</v>
      </c>
      <c r="C2144">
        <v>1966</v>
      </c>
      <c r="D2144" s="12">
        <f>2026-marketing_campaign4[[#This Row],[Year_Birth]]</f>
        <v>60</v>
      </c>
      <c r="E2144" s="12" t="str" cm="1">
        <f t="array" ref="E214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44" s="12" t="s">
        <v>29</v>
      </c>
      <c r="G2144" s="12" t="s">
        <v>33</v>
      </c>
      <c r="H2144" s="11">
        <v>61286</v>
      </c>
      <c r="I2144">
        <v>0</v>
      </c>
      <c r="J2144">
        <v>1</v>
      </c>
      <c r="K2144" s="1">
        <v>41488</v>
      </c>
      <c r="L2144">
        <v>34</v>
      </c>
      <c r="M2144" s="11">
        <v>356</v>
      </c>
      <c r="N2144" s="11">
        <v>0</v>
      </c>
      <c r="O2144" s="11">
        <v>107</v>
      </c>
      <c r="P2144" s="11">
        <v>19</v>
      </c>
      <c r="Q2144" s="11">
        <v>9</v>
      </c>
      <c r="R2144" s="11">
        <v>117</v>
      </c>
      <c r="S214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608</v>
      </c>
      <c r="T2144" s="25" t="str" cm="1">
        <f t="array" ref="T214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144">
        <v>2</v>
      </c>
      <c r="V2144">
        <v>7</v>
      </c>
      <c r="W2144">
        <v>1</v>
      </c>
      <c r="X2144">
        <v>8</v>
      </c>
      <c r="Y2144">
        <v>5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3</v>
      </c>
      <c r="AG2144">
        <v>11</v>
      </c>
      <c r="AH2144">
        <v>0</v>
      </c>
    </row>
    <row r="2145" spans="2:34" x14ac:dyDescent="0.3">
      <c r="B2145">
        <v>10104</v>
      </c>
      <c r="C2145">
        <v>1974</v>
      </c>
      <c r="D2145" s="12">
        <f>2026-marketing_campaign4[[#This Row],[Year_Birth]]</f>
        <v>52</v>
      </c>
      <c r="E2145" s="12" t="str" cm="1">
        <f t="array" ref="E214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45" s="12" t="s">
        <v>29</v>
      </c>
      <c r="G2145" s="12" t="s">
        <v>31</v>
      </c>
      <c r="H2145" s="11">
        <v>33590</v>
      </c>
      <c r="I2145">
        <v>2</v>
      </c>
      <c r="J2145">
        <v>1</v>
      </c>
      <c r="K2145" s="1">
        <v>41581</v>
      </c>
      <c r="L2145">
        <v>65</v>
      </c>
      <c r="M2145" s="11">
        <v>4</v>
      </c>
      <c r="N2145" s="11">
        <v>0</v>
      </c>
      <c r="O2145" s="11">
        <v>2</v>
      </c>
      <c r="P2145" s="11">
        <v>0</v>
      </c>
      <c r="Q2145" s="11">
        <v>0</v>
      </c>
      <c r="R2145" s="11">
        <v>2</v>
      </c>
      <c r="S214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</v>
      </c>
      <c r="T2145" s="25" t="str" cm="1">
        <f t="array" ref="T214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45">
        <v>1</v>
      </c>
      <c r="V2145">
        <v>1</v>
      </c>
      <c r="W2145">
        <v>0</v>
      </c>
      <c r="X2145">
        <v>2</v>
      </c>
      <c r="Y2145">
        <v>7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3</v>
      </c>
      <c r="AG2145">
        <v>11</v>
      </c>
      <c r="AH2145">
        <v>0</v>
      </c>
    </row>
    <row r="2146" spans="2:34" x14ac:dyDescent="0.3">
      <c r="B2146">
        <v>3006</v>
      </c>
      <c r="C2146">
        <v>1976</v>
      </c>
      <c r="D2146" s="12">
        <f>2026-marketing_campaign4[[#This Row],[Year_Birth]]</f>
        <v>50</v>
      </c>
      <c r="E2146" s="12" t="str" cm="1">
        <f t="array" ref="E214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46" s="12" t="s">
        <v>29</v>
      </c>
      <c r="G2146" s="12" t="s">
        <v>35</v>
      </c>
      <c r="H2146" s="11">
        <v>30992</v>
      </c>
      <c r="I2146">
        <v>1</v>
      </c>
      <c r="J2146">
        <v>0</v>
      </c>
      <c r="K2146" s="1">
        <v>41386</v>
      </c>
      <c r="L2146">
        <v>83</v>
      </c>
      <c r="M2146" s="11">
        <v>17</v>
      </c>
      <c r="N2146" s="11">
        <v>0</v>
      </c>
      <c r="O2146" s="11">
        <v>14</v>
      </c>
      <c r="P2146" s="11">
        <v>7</v>
      </c>
      <c r="Q2146" s="11">
        <v>3</v>
      </c>
      <c r="R2146" s="11">
        <v>2</v>
      </c>
      <c r="S214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2146" s="25" t="str" cm="1">
        <f t="array" ref="T214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46">
        <v>1</v>
      </c>
      <c r="V2146">
        <v>1</v>
      </c>
      <c r="W2146">
        <v>0</v>
      </c>
      <c r="X2146">
        <v>3</v>
      </c>
      <c r="Y2146">
        <v>7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3</v>
      </c>
      <c r="AG2146">
        <v>11</v>
      </c>
      <c r="AH2146">
        <v>0</v>
      </c>
    </row>
    <row r="2147" spans="2:34" x14ac:dyDescent="0.3">
      <c r="B2147">
        <v>11181</v>
      </c>
      <c r="C2147">
        <v>1949</v>
      </c>
      <c r="D2147" s="12">
        <f>2026-marketing_campaign4[[#This Row],[Year_Birth]]</f>
        <v>77</v>
      </c>
      <c r="E2147" s="12" t="str" cm="1">
        <f t="array" ref="E214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47" s="12" t="s">
        <v>32</v>
      </c>
      <c r="G2147" s="12" t="s">
        <v>33</v>
      </c>
      <c r="H2147" s="11">
        <v>156924</v>
      </c>
      <c r="I2147">
        <v>0</v>
      </c>
      <c r="J2147">
        <v>0</v>
      </c>
      <c r="K2147" s="1">
        <v>41515</v>
      </c>
      <c r="L2147">
        <v>85</v>
      </c>
      <c r="M2147" s="11">
        <v>2</v>
      </c>
      <c r="N2147" s="11">
        <v>1</v>
      </c>
      <c r="O2147" s="11">
        <v>2</v>
      </c>
      <c r="P2147" s="11">
        <v>1</v>
      </c>
      <c r="Q2147" s="11">
        <v>1</v>
      </c>
      <c r="R2147" s="11">
        <v>1</v>
      </c>
      <c r="S214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</v>
      </c>
      <c r="T2147" s="25" t="str" cm="1">
        <f t="array" ref="T214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3</v>
      </c>
      <c r="AG2147">
        <v>11</v>
      </c>
      <c r="AH2147">
        <v>0</v>
      </c>
    </row>
    <row r="2148" spans="2:34" x14ac:dyDescent="0.3">
      <c r="B2148">
        <v>642</v>
      </c>
      <c r="C2148">
        <v>1980</v>
      </c>
      <c r="D2148" s="12">
        <f>2026-marketing_campaign4[[#This Row],[Year_Birth]]</f>
        <v>46</v>
      </c>
      <c r="E2148" s="12" t="str" cm="1">
        <f t="array" ref="E214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48" s="12" t="s">
        <v>36</v>
      </c>
      <c r="G2148" s="12" t="s">
        <v>33</v>
      </c>
      <c r="H2148" s="11">
        <v>16005</v>
      </c>
      <c r="I2148">
        <v>1</v>
      </c>
      <c r="J2148">
        <v>0</v>
      </c>
      <c r="K2148" s="1">
        <v>41135</v>
      </c>
      <c r="L2148">
        <v>69</v>
      </c>
      <c r="M2148" s="11">
        <v>1</v>
      </c>
      <c r="N2148" s="11">
        <v>3</v>
      </c>
      <c r="O2148" s="11">
        <v>2</v>
      </c>
      <c r="P2148" s="11">
        <v>20</v>
      </c>
      <c r="Q2148" s="11">
        <v>30</v>
      </c>
      <c r="R2148" s="11">
        <v>47</v>
      </c>
      <c r="S214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103</v>
      </c>
      <c r="T2148" s="25" t="str" cm="1">
        <f t="array" ref="T214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48">
        <v>3</v>
      </c>
      <c r="V2148">
        <v>2</v>
      </c>
      <c r="W2148">
        <v>1</v>
      </c>
      <c r="X2148">
        <v>2</v>
      </c>
      <c r="Y2148">
        <v>8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3</v>
      </c>
      <c r="AG2148">
        <v>11</v>
      </c>
      <c r="AH2148">
        <v>0</v>
      </c>
    </row>
    <row r="2149" spans="2:34" x14ac:dyDescent="0.3">
      <c r="B2149">
        <v>4369</v>
      </c>
      <c r="C2149">
        <v>1957</v>
      </c>
      <c r="D2149" s="12">
        <f>2026-marketing_campaign4[[#This Row],[Year_Birth]]</f>
        <v>69</v>
      </c>
      <c r="E2149" s="12" t="str" cm="1">
        <f t="array" ref="E214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49" s="12" t="s">
        <v>34</v>
      </c>
      <c r="G2149" s="12" t="s">
        <v>40</v>
      </c>
      <c r="H2149" s="11">
        <v>65487</v>
      </c>
      <c r="I2149">
        <v>0</v>
      </c>
      <c r="J2149">
        <v>0</v>
      </c>
      <c r="K2149" s="1">
        <v>41649</v>
      </c>
      <c r="L2149">
        <v>48</v>
      </c>
      <c r="M2149" s="11">
        <v>240</v>
      </c>
      <c r="N2149" s="11">
        <v>67</v>
      </c>
      <c r="O2149" s="11">
        <v>500</v>
      </c>
      <c r="P2149" s="11">
        <v>199</v>
      </c>
      <c r="Q2149" s="11">
        <v>0</v>
      </c>
      <c r="R2149" s="11">
        <v>163</v>
      </c>
      <c r="S214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1169</v>
      </c>
      <c r="T2149" s="25" t="str" cm="1">
        <f t="array" ref="T214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49">
        <v>3</v>
      </c>
      <c r="V2149">
        <v>3</v>
      </c>
      <c r="W2149">
        <v>5</v>
      </c>
      <c r="X2149">
        <v>6</v>
      </c>
      <c r="Y2149">
        <v>2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3</v>
      </c>
      <c r="AG2149">
        <v>11</v>
      </c>
      <c r="AH2149">
        <v>0</v>
      </c>
    </row>
    <row r="2150" spans="2:34" x14ac:dyDescent="0.3">
      <c r="B2150">
        <v>10127</v>
      </c>
      <c r="C2150">
        <v>1965</v>
      </c>
      <c r="D2150" s="12">
        <f>2026-marketing_campaign4[[#This Row],[Year_Birth]]</f>
        <v>61</v>
      </c>
      <c r="E2150" s="12" t="str" cm="1">
        <f t="array" ref="E215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50" s="12" t="s">
        <v>29</v>
      </c>
      <c r="G2150" s="12" t="s">
        <v>33</v>
      </c>
      <c r="H2150" s="11">
        <v>58692</v>
      </c>
      <c r="I2150">
        <v>0</v>
      </c>
      <c r="J2150">
        <v>1</v>
      </c>
      <c r="K2150" s="1">
        <v>41735</v>
      </c>
      <c r="L2150">
        <v>21</v>
      </c>
      <c r="M2150" s="11">
        <v>301</v>
      </c>
      <c r="N2150" s="11">
        <v>11</v>
      </c>
      <c r="O2150" s="11">
        <v>61</v>
      </c>
      <c r="P2150" s="11">
        <v>4</v>
      </c>
      <c r="Q2150" s="11">
        <v>7</v>
      </c>
      <c r="R2150" s="11">
        <v>11</v>
      </c>
      <c r="S215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395</v>
      </c>
      <c r="T2150" s="25" t="str" cm="1">
        <f t="array" ref="T215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50">
        <v>1</v>
      </c>
      <c r="V2150">
        <v>8</v>
      </c>
      <c r="W2150">
        <v>2</v>
      </c>
      <c r="X2150">
        <v>4</v>
      </c>
      <c r="Y2150">
        <v>7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3</v>
      </c>
      <c r="AG2150">
        <v>11</v>
      </c>
      <c r="AH2150">
        <v>0</v>
      </c>
    </row>
    <row r="2151" spans="2:34" x14ac:dyDescent="0.3">
      <c r="B2151">
        <v>271</v>
      </c>
      <c r="C2151">
        <v>1969</v>
      </c>
      <c r="D2151" s="12">
        <f>2026-marketing_campaign4[[#This Row],[Year_Birth]]</f>
        <v>57</v>
      </c>
      <c r="E2151" s="12" t="str" cm="1">
        <f t="array" ref="E215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51" s="12" t="s">
        <v>29</v>
      </c>
      <c r="G2151" s="12" t="s">
        <v>38</v>
      </c>
      <c r="H2151" s="11">
        <v>40590</v>
      </c>
      <c r="I2151">
        <v>1</v>
      </c>
      <c r="J2151">
        <v>1</v>
      </c>
      <c r="K2151" s="1">
        <v>41549</v>
      </c>
      <c r="L2151">
        <v>30</v>
      </c>
      <c r="M2151" s="11">
        <v>154</v>
      </c>
      <c r="N2151" s="11">
        <v>0</v>
      </c>
      <c r="O2151" s="11">
        <v>50</v>
      </c>
      <c r="P2151" s="11">
        <v>6</v>
      </c>
      <c r="Q2151" s="11">
        <v>11</v>
      </c>
      <c r="R2151" s="11">
        <v>37</v>
      </c>
      <c r="S215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258</v>
      </c>
      <c r="T2151" s="25" t="str" cm="1">
        <f t="array" ref="T215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51">
        <v>5</v>
      </c>
      <c r="V2151">
        <v>3</v>
      </c>
      <c r="W2151">
        <v>4</v>
      </c>
      <c r="X2151">
        <v>3</v>
      </c>
      <c r="Y2151">
        <v>6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3</v>
      </c>
      <c r="AG2151">
        <v>11</v>
      </c>
      <c r="AH2151">
        <v>0</v>
      </c>
    </row>
    <row r="2152" spans="2:34" x14ac:dyDescent="0.3">
      <c r="B2152">
        <v>4973</v>
      </c>
      <c r="C2152">
        <v>1970</v>
      </c>
      <c r="D2152" s="12">
        <f>2026-marketing_campaign4[[#This Row],[Year_Birth]]</f>
        <v>56</v>
      </c>
      <c r="E2152" s="12" t="str" cm="1">
        <f t="array" ref="E215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52" s="12" t="s">
        <v>29</v>
      </c>
      <c r="G2152" s="12" t="s">
        <v>30</v>
      </c>
      <c r="H2152" s="11">
        <v>20587</v>
      </c>
      <c r="I2152">
        <v>1</v>
      </c>
      <c r="J2152">
        <v>0</v>
      </c>
      <c r="K2152" s="1">
        <v>41770</v>
      </c>
      <c r="L2152">
        <v>39</v>
      </c>
      <c r="M2152" s="11">
        <v>2</v>
      </c>
      <c r="N2152" s="11">
        <v>3</v>
      </c>
      <c r="O2152" s="11">
        <v>6</v>
      </c>
      <c r="P2152" s="11">
        <v>4</v>
      </c>
      <c r="Q2152" s="11">
        <v>1</v>
      </c>
      <c r="R2152" s="11">
        <v>9</v>
      </c>
      <c r="S215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</v>
      </c>
      <c r="T2152" s="25" t="str" cm="1">
        <f t="array" ref="T215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52">
        <v>1</v>
      </c>
      <c r="V2152">
        <v>1</v>
      </c>
      <c r="W2152">
        <v>1</v>
      </c>
      <c r="X2152">
        <v>2</v>
      </c>
      <c r="Y2152">
        <v>7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3</v>
      </c>
      <c r="AG2152">
        <v>11</v>
      </c>
      <c r="AH2152">
        <v>0</v>
      </c>
    </row>
    <row r="2153" spans="2:34" x14ac:dyDescent="0.3">
      <c r="B2153">
        <v>2948</v>
      </c>
      <c r="C2153">
        <v>1954</v>
      </c>
      <c r="D2153" s="12">
        <f>2026-marketing_campaign4[[#This Row],[Year_Birth]]</f>
        <v>72</v>
      </c>
      <c r="E2153" s="12" t="str" cm="1">
        <f t="array" ref="E215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53" s="12" t="s">
        <v>34</v>
      </c>
      <c r="G2153" s="12" t="s">
        <v>35</v>
      </c>
      <c r="H2153" s="11">
        <v>62637</v>
      </c>
      <c r="I2153">
        <v>0</v>
      </c>
      <c r="J2153">
        <v>1</v>
      </c>
      <c r="K2153" s="1">
        <v>41699</v>
      </c>
      <c r="L2153">
        <v>76</v>
      </c>
      <c r="M2153" s="11">
        <v>104</v>
      </c>
      <c r="N2153" s="11">
        <v>12</v>
      </c>
      <c r="O2153" s="11">
        <v>48</v>
      </c>
      <c r="P2153" s="11">
        <v>4</v>
      </c>
      <c r="Q2153" s="11">
        <v>12</v>
      </c>
      <c r="R2153" s="11">
        <v>5</v>
      </c>
      <c r="S215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185</v>
      </c>
      <c r="T2153" s="25" t="str" cm="1">
        <f t="array" ref="T215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53">
        <v>1</v>
      </c>
      <c r="V2153">
        <v>2</v>
      </c>
      <c r="W2153">
        <v>2</v>
      </c>
      <c r="X2153">
        <v>5</v>
      </c>
      <c r="Y2153">
        <v>2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3</v>
      </c>
      <c r="AG2153">
        <v>11</v>
      </c>
      <c r="AH2153">
        <v>0</v>
      </c>
    </row>
    <row r="2154" spans="2:34" x14ac:dyDescent="0.3">
      <c r="B2154">
        <v>10432</v>
      </c>
      <c r="C2154">
        <v>1974</v>
      </c>
      <c r="D2154" s="12">
        <f>2026-marketing_campaign4[[#This Row],[Year_Birth]]</f>
        <v>52</v>
      </c>
      <c r="E2154" s="12" t="str" cm="1">
        <f t="array" ref="E215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54" s="12" t="s">
        <v>29</v>
      </c>
      <c r="G2154" s="12" t="s">
        <v>35</v>
      </c>
      <c r="H2154" s="11">
        <v>19346</v>
      </c>
      <c r="I2154">
        <v>1</v>
      </c>
      <c r="J2154">
        <v>0</v>
      </c>
      <c r="K2154" s="1">
        <v>41669</v>
      </c>
      <c r="L2154">
        <v>26</v>
      </c>
      <c r="M2154" s="11">
        <v>2</v>
      </c>
      <c r="N2154" s="11">
        <v>0</v>
      </c>
      <c r="O2154" s="11">
        <v>9</v>
      </c>
      <c r="P2154" s="11">
        <v>3</v>
      </c>
      <c r="Q2154" s="11">
        <v>6</v>
      </c>
      <c r="R2154" s="11">
        <v>2</v>
      </c>
      <c r="S215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2154" s="25" t="str" cm="1">
        <f t="array" ref="T215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54">
        <v>1</v>
      </c>
      <c r="V2154">
        <v>1</v>
      </c>
      <c r="W2154">
        <v>0</v>
      </c>
      <c r="X2154">
        <v>3</v>
      </c>
      <c r="Y2154">
        <v>8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3</v>
      </c>
      <c r="AG2154">
        <v>11</v>
      </c>
      <c r="AH2154">
        <v>0</v>
      </c>
    </row>
    <row r="2155" spans="2:34" x14ac:dyDescent="0.3">
      <c r="B2155">
        <v>9216</v>
      </c>
      <c r="C2155">
        <v>1971</v>
      </c>
      <c r="D2155" s="12">
        <f>2026-marketing_campaign4[[#This Row],[Year_Birth]]</f>
        <v>55</v>
      </c>
      <c r="E2155" s="12" t="str" cm="1">
        <f t="array" ref="E215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55" s="12" t="s">
        <v>29</v>
      </c>
      <c r="G2155" s="12" t="s">
        <v>33</v>
      </c>
      <c r="H2155" s="11">
        <v>35788</v>
      </c>
      <c r="I2155">
        <v>1</v>
      </c>
      <c r="J2155">
        <v>1</v>
      </c>
      <c r="K2155" s="1">
        <v>41662</v>
      </c>
      <c r="L2155">
        <v>34</v>
      </c>
      <c r="M2155" s="11">
        <v>23</v>
      </c>
      <c r="N2155" s="11">
        <v>2</v>
      </c>
      <c r="O2155" s="11">
        <v>11</v>
      </c>
      <c r="P2155" s="11">
        <v>3</v>
      </c>
      <c r="Q2155" s="11">
        <v>1</v>
      </c>
      <c r="R2155" s="11">
        <v>4</v>
      </c>
      <c r="S215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</v>
      </c>
      <c r="T2155" s="25" t="str" cm="1">
        <f t="array" ref="T215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55">
        <v>2</v>
      </c>
      <c r="V2155">
        <v>2</v>
      </c>
      <c r="W2155">
        <v>0</v>
      </c>
      <c r="X2155">
        <v>3</v>
      </c>
      <c r="Y2155">
        <v>6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3</v>
      </c>
      <c r="AG2155">
        <v>11</v>
      </c>
      <c r="AH2155">
        <v>0</v>
      </c>
    </row>
    <row r="2156" spans="2:34" x14ac:dyDescent="0.3">
      <c r="B2156">
        <v>7124</v>
      </c>
      <c r="C2156">
        <v>1968</v>
      </c>
      <c r="D2156" s="12">
        <f>2026-marketing_campaign4[[#This Row],[Year_Birth]]</f>
        <v>58</v>
      </c>
      <c r="E2156" s="12" t="str" cm="1">
        <f t="array" ref="E215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56" s="12" t="s">
        <v>29</v>
      </c>
      <c r="G2156" s="12" t="s">
        <v>35</v>
      </c>
      <c r="H2156" s="11">
        <v>36997</v>
      </c>
      <c r="I2156">
        <v>1</v>
      </c>
      <c r="J2156">
        <v>1</v>
      </c>
      <c r="K2156" s="1">
        <v>41306</v>
      </c>
      <c r="L2156">
        <v>72</v>
      </c>
      <c r="M2156" s="11">
        <v>43</v>
      </c>
      <c r="N2156" s="11">
        <v>4</v>
      </c>
      <c r="O2156" s="11">
        <v>12</v>
      </c>
      <c r="P2156" s="11">
        <v>8</v>
      </c>
      <c r="Q2156" s="11">
        <v>0</v>
      </c>
      <c r="R2156" s="11">
        <v>27</v>
      </c>
      <c r="S215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</v>
      </c>
      <c r="T2156" s="25" t="str" cm="1">
        <f t="array" ref="T215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56">
        <v>5</v>
      </c>
      <c r="V2156">
        <v>2</v>
      </c>
      <c r="W2156">
        <v>1</v>
      </c>
      <c r="X2156">
        <v>4</v>
      </c>
      <c r="Y2156">
        <v>5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3</v>
      </c>
      <c r="AG2156">
        <v>11</v>
      </c>
      <c r="AH2156">
        <v>0</v>
      </c>
    </row>
    <row r="2157" spans="2:34" x14ac:dyDescent="0.3">
      <c r="B2157">
        <v>9727</v>
      </c>
      <c r="C2157">
        <v>1957</v>
      </c>
      <c r="D2157" s="12">
        <f>2026-marketing_campaign4[[#This Row],[Year_Birth]]</f>
        <v>69</v>
      </c>
      <c r="E2157" s="12" t="str" cm="1">
        <f t="array" ref="E215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57" s="12" t="s">
        <v>29</v>
      </c>
      <c r="G2157" s="12" t="s">
        <v>33</v>
      </c>
      <c r="H2157" s="11">
        <v>23539</v>
      </c>
      <c r="I2157">
        <v>0</v>
      </c>
      <c r="J2157">
        <v>0</v>
      </c>
      <c r="K2157" s="1">
        <v>41698</v>
      </c>
      <c r="L2157">
        <v>13</v>
      </c>
      <c r="M2157" s="11">
        <v>4</v>
      </c>
      <c r="N2157" s="11">
        <v>24</v>
      </c>
      <c r="O2157" s="11">
        <v>11</v>
      </c>
      <c r="P2157" s="11">
        <v>16</v>
      </c>
      <c r="Q2157" s="11">
        <v>1</v>
      </c>
      <c r="R2157" s="11">
        <v>25</v>
      </c>
      <c r="S215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81</v>
      </c>
      <c r="T2157" s="25" t="str" cm="1">
        <f t="array" ref="T215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57">
        <v>1</v>
      </c>
      <c r="V2157">
        <v>2</v>
      </c>
      <c r="W2157">
        <v>0</v>
      </c>
      <c r="X2157">
        <v>4</v>
      </c>
      <c r="Y2157">
        <v>6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3</v>
      </c>
      <c r="AG2157">
        <v>11</v>
      </c>
      <c r="AH2157">
        <v>0</v>
      </c>
    </row>
    <row r="2158" spans="2:34" x14ac:dyDescent="0.3">
      <c r="B2158">
        <v>5136</v>
      </c>
      <c r="C2158">
        <v>1973</v>
      </c>
      <c r="D2158" s="12">
        <f>2026-marketing_campaign4[[#This Row],[Year_Birth]]</f>
        <v>53</v>
      </c>
      <c r="E2158" s="12" t="str" cm="1">
        <f t="array" ref="E215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58" s="12" t="s">
        <v>29</v>
      </c>
      <c r="G2158" s="12" t="s">
        <v>30</v>
      </c>
      <c r="H2158" s="11">
        <v>65333</v>
      </c>
      <c r="I2158">
        <v>0</v>
      </c>
      <c r="J2158">
        <v>1</v>
      </c>
      <c r="K2158" s="1">
        <v>41656</v>
      </c>
      <c r="L2158">
        <v>58</v>
      </c>
      <c r="M2158" s="11">
        <v>654</v>
      </c>
      <c r="N2158" s="11">
        <v>7</v>
      </c>
      <c r="O2158" s="11">
        <v>92</v>
      </c>
      <c r="P2158" s="11">
        <v>0</v>
      </c>
      <c r="Q2158" s="11">
        <v>15</v>
      </c>
      <c r="R2158" s="11">
        <v>30</v>
      </c>
      <c r="S215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798</v>
      </c>
      <c r="T2158" s="25" t="str" cm="1">
        <f t="array" ref="T215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158">
        <v>7</v>
      </c>
      <c r="V2158">
        <v>9</v>
      </c>
      <c r="W2158">
        <v>4</v>
      </c>
      <c r="X2158">
        <v>8</v>
      </c>
      <c r="Y2158">
        <v>6</v>
      </c>
      <c r="Z2158">
        <v>0</v>
      </c>
      <c r="AA2158">
        <v>1</v>
      </c>
      <c r="AB2158">
        <v>1</v>
      </c>
      <c r="AC2158">
        <v>0</v>
      </c>
      <c r="AD2158">
        <v>0</v>
      </c>
      <c r="AE2158">
        <v>0</v>
      </c>
      <c r="AF2158">
        <v>3</v>
      </c>
      <c r="AG2158">
        <v>11</v>
      </c>
      <c r="AH2158">
        <v>0</v>
      </c>
    </row>
    <row r="2159" spans="2:34" x14ac:dyDescent="0.3">
      <c r="B2159">
        <v>1818</v>
      </c>
      <c r="C2159">
        <v>1971</v>
      </c>
      <c r="D2159" s="12">
        <f>2026-marketing_campaign4[[#This Row],[Year_Birth]]</f>
        <v>55</v>
      </c>
      <c r="E2159" s="12" t="str" cm="1">
        <f t="array" ref="E215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59" s="12" t="s">
        <v>32</v>
      </c>
      <c r="G2159" s="12" t="s">
        <v>31</v>
      </c>
      <c r="H2159" s="11">
        <v>29732</v>
      </c>
      <c r="I2159">
        <v>1</v>
      </c>
      <c r="J2159">
        <v>0</v>
      </c>
      <c r="K2159" s="1">
        <v>41723</v>
      </c>
      <c r="L2159">
        <v>23</v>
      </c>
      <c r="M2159" s="11">
        <v>25</v>
      </c>
      <c r="N2159" s="11">
        <v>0</v>
      </c>
      <c r="O2159" s="11">
        <v>8</v>
      </c>
      <c r="P2159" s="11">
        <v>0</v>
      </c>
      <c r="Q2159" s="11">
        <v>1</v>
      </c>
      <c r="R2159" s="11">
        <v>4</v>
      </c>
      <c r="S215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38</v>
      </c>
      <c r="T2159" s="25" t="str" cm="1">
        <f t="array" ref="T215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59">
        <v>1</v>
      </c>
      <c r="V2159">
        <v>2</v>
      </c>
      <c r="W2159">
        <v>0</v>
      </c>
      <c r="X2159">
        <v>2</v>
      </c>
      <c r="Y2159">
        <v>9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3</v>
      </c>
      <c r="AG2159">
        <v>11</v>
      </c>
      <c r="AH2159">
        <v>0</v>
      </c>
    </row>
    <row r="2160" spans="2:34" x14ac:dyDescent="0.3">
      <c r="B2160">
        <v>1100</v>
      </c>
      <c r="C2160">
        <v>1960</v>
      </c>
      <c r="D2160" s="12">
        <f>2026-marketing_campaign4[[#This Row],[Year_Birth]]</f>
        <v>66</v>
      </c>
      <c r="E2160" s="12" t="str" cm="1">
        <f t="array" ref="E216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60" s="12" t="s">
        <v>34</v>
      </c>
      <c r="G2160" s="12" t="s">
        <v>31</v>
      </c>
      <c r="H2160" s="11">
        <v>41275</v>
      </c>
      <c r="I2160">
        <v>1</v>
      </c>
      <c r="J2160">
        <v>2</v>
      </c>
      <c r="K2160" s="1">
        <v>41722</v>
      </c>
      <c r="L2160">
        <v>33</v>
      </c>
      <c r="M2160" s="11">
        <v>24</v>
      </c>
      <c r="N2160" s="11">
        <v>4</v>
      </c>
      <c r="O2160" s="11">
        <v>22</v>
      </c>
      <c r="P2160" s="11">
        <v>0</v>
      </c>
      <c r="Q2160" s="11">
        <v>2</v>
      </c>
      <c r="R2160" s="11">
        <v>9</v>
      </c>
      <c r="S216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</v>
      </c>
      <c r="T2160" s="25" t="str" cm="1">
        <f t="array" ref="T216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60">
        <v>4</v>
      </c>
      <c r="V2160">
        <v>3</v>
      </c>
      <c r="W2160">
        <v>1</v>
      </c>
      <c r="X2160">
        <v>3</v>
      </c>
      <c r="Y2160">
        <v>5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3</v>
      </c>
      <c r="AG2160">
        <v>11</v>
      </c>
      <c r="AH2160">
        <v>0</v>
      </c>
    </row>
    <row r="2161" spans="2:34" x14ac:dyDescent="0.3">
      <c r="B2161">
        <v>7873</v>
      </c>
      <c r="C2161">
        <v>1973</v>
      </c>
      <c r="D2161" s="12">
        <f>2026-marketing_campaign4[[#This Row],[Year_Birth]]</f>
        <v>53</v>
      </c>
      <c r="E2161" s="12" t="str" cm="1">
        <f t="array" ref="E216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61" s="12" t="s">
        <v>32</v>
      </c>
      <c r="G2161" s="12" t="s">
        <v>31</v>
      </c>
      <c r="H2161" s="11">
        <v>63516</v>
      </c>
      <c r="I2161">
        <v>1</v>
      </c>
      <c r="J2161">
        <v>1</v>
      </c>
      <c r="K2161" s="1">
        <v>41461</v>
      </c>
      <c r="L2161">
        <v>30</v>
      </c>
      <c r="M2161" s="11">
        <v>141</v>
      </c>
      <c r="N2161" s="11">
        <v>11</v>
      </c>
      <c r="O2161" s="11">
        <v>114</v>
      </c>
      <c r="P2161" s="11">
        <v>15</v>
      </c>
      <c r="Q2161" s="11">
        <v>14</v>
      </c>
      <c r="R2161" s="11">
        <v>5</v>
      </c>
      <c r="S216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300</v>
      </c>
      <c r="T2161" s="25" t="str" cm="1">
        <f t="array" ref="T216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61">
        <v>4</v>
      </c>
      <c r="V2161">
        <v>4</v>
      </c>
      <c r="W2161">
        <v>1</v>
      </c>
      <c r="X2161">
        <v>7</v>
      </c>
      <c r="Y2161">
        <v>5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3</v>
      </c>
      <c r="AG2161">
        <v>11</v>
      </c>
      <c r="AH2161">
        <v>0</v>
      </c>
    </row>
    <row r="2162" spans="2:34" x14ac:dyDescent="0.3">
      <c r="B2162">
        <v>10609</v>
      </c>
      <c r="C2162">
        <v>1962</v>
      </c>
      <c r="D2162" s="12">
        <f>2026-marketing_campaign4[[#This Row],[Year_Birth]]</f>
        <v>64</v>
      </c>
      <c r="E2162" s="12" t="str" cm="1">
        <f t="array" ref="E216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62" s="12" t="s">
        <v>32</v>
      </c>
      <c r="G2162" s="12" t="s">
        <v>33</v>
      </c>
      <c r="H2162" s="11">
        <v>42769</v>
      </c>
      <c r="I2162">
        <v>0</v>
      </c>
      <c r="J2162">
        <v>1</v>
      </c>
      <c r="K2162" s="1">
        <v>41559</v>
      </c>
      <c r="L2162">
        <v>15</v>
      </c>
      <c r="M2162" s="11">
        <v>71</v>
      </c>
      <c r="N2162" s="11">
        <v>0</v>
      </c>
      <c r="O2162" s="11">
        <v>13</v>
      </c>
      <c r="P2162" s="11">
        <v>3</v>
      </c>
      <c r="Q2162" s="11">
        <v>1</v>
      </c>
      <c r="R2162" s="11">
        <v>0</v>
      </c>
      <c r="S216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88</v>
      </c>
      <c r="T2162" s="25" t="str" cm="1">
        <f t="array" ref="T216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62">
        <v>2</v>
      </c>
      <c r="V2162">
        <v>1</v>
      </c>
      <c r="W2162">
        <v>1</v>
      </c>
      <c r="X2162">
        <v>4</v>
      </c>
      <c r="Y2162">
        <v>4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3</v>
      </c>
      <c r="AG2162">
        <v>11</v>
      </c>
      <c r="AH2162">
        <v>0</v>
      </c>
    </row>
    <row r="2163" spans="2:34" x14ac:dyDescent="0.3">
      <c r="B2163">
        <v>6950</v>
      </c>
      <c r="C2163">
        <v>1958</v>
      </c>
      <c r="D2163" s="12">
        <f>2026-marketing_campaign4[[#This Row],[Year_Birth]]</f>
        <v>68</v>
      </c>
      <c r="E2163" s="12" t="str" cm="1">
        <f t="array" ref="E216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63" s="12" t="s">
        <v>34</v>
      </c>
      <c r="G2163" s="12" t="s">
        <v>33</v>
      </c>
      <c r="H2163" s="11">
        <v>49572</v>
      </c>
      <c r="I2163">
        <v>1</v>
      </c>
      <c r="J2163">
        <v>1</v>
      </c>
      <c r="K2163" s="1">
        <v>41623</v>
      </c>
      <c r="L2163">
        <v>25</v>
      </c>
      <c r="M2163" s="11">
        <v>35</v>
      </c>
      <c r="N2163" s="11">
        <v>1</v>
      </c>
      <c r="O2163" s="11">
        <v>16</v>
      </c>
      <c r="P2163" s="11">
        <v>0</v>
      </c>
      <c r="Q2163" s="11">
        <v>1</v>
      </c>
      <c r="R2163" s="11">
        <v>1</v>
      </c>
      <c r="S216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2163" s="25" t="str" cm="1">
        <f t="array" ref="T216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63">
        <v>2</v>
      </c>
      <c r="V2163">
        <v>2</v>
      </c>
      <c r="W2163">
        <v>0</v>
      </c>
      <c r="X2163">
        <v>3</v>
      </c>
      <c r="Y2163">
        <v>7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3</v>
      </c>
      <c r="AG2163">
        <v>11</v>
      </c>
      <c r="AH2163">
        <v>0</v>
      </c>
    </row>
    <row r="2164" spans="2:34" x14ac:dyDescent="0.3">
      <c r="B2164">
        <v>7233</v>
      </c>
      <c r="C2164">
        <v>1972</v>
      </c>
      <c r="D2164" s="12">
        <f>2026-marketing_campaign4[[#This Row],[Year_Birth]]</f>
        <v>54</v>
      </c>
      <c r="E2164" s="12" t="str" cm="1">
        <f t="array" ref="E216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64" s="12" t="s">
        <v>29</v>
      </c>
      <c r="G2164" s="12" t="s">
        <v>33</v>
      </c>
      <c r="H2164" s="11">
        <v>69209</v>
      </c>
      <c r="I2164">
        <v>0</v>
      </c>
      <c r="J2164">
        <v>0</v>
      </c>
      <c r="K2164" s="1">
        <v>41169</v>
      </c>
      <c r="L2164">
        <v>4</v>
      </c>
      <c r="M2164" s="11">
        <v>496</v>
      </c>
      <c r="N2164" s="11">
        <v>32</v>
      </c>
      <c r="O2164" s="11">
        <v>849</v>
      </c>
      <c r="P2164" s="11">
        <v>229</v>
      </c>
      <c r="Q2164" s="11">
        <v>48</v>
      </c>
      <c r="R2164" s="11">
        <v>128</v>
      </c>
      <c r="S216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1782</v>
      </c>
      <c r="T2164" s="25" t="str" cm="1">
        <f t="array" ref="T216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164">
        <v>2</v>
      </c>
      <c r="V2164">
        <v>5</v>
      </c>
      <c r="W2164">
        <v>3</v>
      </c>
      <c r="X2164">
        <v>6</v>
      </c>
      <c r="Y2164">
        <v>4</v>
      </c>
      <c r="Z2164">
        <v>0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3</v>
      </c>
      <c r="AG2164">
        <v>11</v>
      </c>
      <c r="AH2164">
        <v>0</v>
      </c>
    </row>
    <row r="2165" spans="2:34" x14ac:dyDescent="0.3">
      <c r="B2165">
        <v>9481</v>
      </c>
      <c r="C2165">
        <v>1976</v>
      </c>
      <c r="D2165" s="12">
        <f>2026-marketing_campaign4[[#This Row],[Year_Birth]]</f>
        <v>50</v>
      </c>
      <c r="E2165" s="12" t="str" cm="1">
        <f t="array" ref="E216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65" s="12" t="s">
        <v>29</v>
      </c>
      <c r="G2165" s="12" t="s">
        <v>33</v>
      </c>
      <c r="H2165" s="11">
        <v>17148</v>
      </c>
      <c r="I2165">
        <v>1</v>
      </c>
      <c r="J2165">
        <v>0</v>
      </c>
      <c r="K2165" s="1">
        <v>41667</v>
      </c>
      <c r="L2165">
        <v>80</v>
      </c>
      <c r="M2165" s="11">
        <v>9</v>
      </c>
      <c r="N2165" s="11">
        <v>9</v>
      </c>
      <c r="O2165" s="11">
        <v>11</v>
      </c>
      <c r="P2165" s="11">
        <v>13</v>
      </c>
      <c r="Q2165" s="11">
        <v>10</v>
      </c>
      <c r="R2165" s="11">
        <v>16</v>
      </c>
      <c r="S216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68</v>
      </c>
      <c r="T2165" s="25" t="str" cm="1">
        <f t="array" ref="T216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65">
        <v>4</v>
      </c>
      <c r="V2165">
        <v>3</v>
      </c>
      <c r="W2165">
        <v>1</v>
      </c>
      <c r="X2165">
        <v>3</v>
      </c>
      <c r="Y2165">
        <v>8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3</v>
      </c>
      <c r="AG2165">
        <v>11</v>
      </c>
      <c r="AH2165">
        <v>0</v>
      </c>
    </row>
    <row r="2166" spans="2:34" x14ac:dyDescent="0.3">
      <c r="B2166">
        <v>7699</v>
      </c>
      <c r="C2166">
        <v>1969</v>
      </c>
      <c r="D2166" s="12">
        <f>2026-marketing_campaign4[[#This Row],[Year_Birth]]</f>
        <v>57</v>
      </c>
      <c r="E2166" s="12" t="str" cm="1">
        <f t="array" ref="E216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66" s="12" t="s">
        <v>29</v>
      </c>
      <c r="G2166" s="12" t="s">
        <v>38</v>
      </c>
      <c r="H2166" s="11">
        <v>40590</v>
      </c>
      <c r="I2166">
        <v>1</v>
      </c>
      <c r="J2166">
        <v>1</v>
      </c>
      <c r="K2166" s="1">
        <v>41549</v>
      </c>
      <c r="L2166">
        <v>30</v>
      </c>
      <c r="M2166" s="11">
        <v>154</v>
      </c>
      <c r="N2166" s="11">
        <v>0</v>
      </c>
      <c r="O2166" s="11">
        <v>50</v>
      </c>
      <c r="P2166" s="11">
        <v>6</v>
      </c>
      <c r="Q2166" s="11">
        <v>11</v>
      </c>
      <c r="R2166" s="11">
        <v>37</v>
      </c>
      <c r="S216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258</v>
      </c>
      <c r="T2166" s="25" t="str" cm="1">
        <f t="array" ref="T216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66">
        <v>5</v>
      </c>
      <c r="V2166">
        <v>3</v>
      </c>
      <c r="W2166">
        <v>4</v>
      </c>
      <c r="X2166">
        <v>3</v>
      </c>
      <c r="Y2166">
        <v>6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3</v>
      </c>
      <c r="AG2166">
        <v>11</v>
      </c>
      <c r="AH2166">
        <v>0</v>
      </c>
    </row>
    <row r="2167" spans="2:34" x14ac:dyDescent="0.3">
      <c r="B2167">
        <v>2711</v>
      </c>
      <c r="C2167">
        <v>1976</v>
      </c>
      <c r="D2167" s="12">
        <f>2026-marketing_campaign4[[#This Row],[Year_Birth]]</f>
        <v>50</v>
      </c>
      <c r="E2167" s="12" t="str" cm="1">
        <f t="array" ref="E216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67" s="12" t="s">
        <v>34</v>
      </c>
      <c r="G2167" s="12" t="s">
        <v>31</v>
      </c>
      <c r="H2167" s="11">
        <v>30560</v>
      </c>
      <c r="I2167">
        <v>1</v>
      </c>
      <c r="J2167">
        <v>0</v>
      </c>
      <c r="K2167" s="1">
        <v>41452</v>
      </c>
      <c r="L2167">
        <v>6</v>
      </c>
      <c r="M2167" s="11">
        <v>9</v>
      </c>
      <c r="N2167" s="11">
        <v>1</v>
      </c>
      <c r="O2167" s="11">
        <v>5</v>
      </c>
      <c r="P2167" s="11">
        <v>4</v>
      </c>
      <c r="Q2167" s="11">
        <v>5</v>
      </c>
      <c r="R2167" s="11">
        <v>7</v>
      </c>
      <c r="S216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</v>
      </c>
      <c r="T2167" s="25" t="str" cm="1">
        <f t="array" ref="T216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67">
        <v>1</v>
      </c>
      <c r="V2167">
        <v>1</v>
      </c>
      <c r="W2167">
        <v>0</v>
      </c>
      <c r="X2167">
        <v>3</v>
      </c>
      <c r="Y2167">
        <v>7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3</v>
      </c>
      <c r="AG2167">
        <v>11</v>
      </c>
      <c r="AH2167">
        <v>0</v>
      </c>
    </row>
    <row r="2168" spans="2:34" x14ac:dyDescent="0.3">
      <c r="B2168">
        <v>8933</v>
      </c>
      <c r="C2168">
        <v>1983</v>
      </c>
      <c r="D2168" s="12">
        <f>2026-marketing_campaign4[[#This Row],[Year_Birth]]</f>
        <v>43</v>
      </c>
      <c r="E2168" s="12" t="str" cm="1">
        <f t="array" ref="E216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68" s="12" t="s">
        <v>37</v>
      </c>
      <c r="G2168" s="12" t="s">
        <v>33</v>
      </c>
      <c r="H2168" s="11">
        <v>32146</v>
      </c>
      <c r="I2168">
        <v>1</v>
      </c>
      <c r="J2168">
        <v>0</v>
      </c>
      <c r="K2168" s="1">
        <v>41771</v>
      </c>
      <c r="L2168">
        <v>16</v>
      </c>
      <c r="M2168" s="11">
        <v>26</v>
      </c>
      <c r="N2168" s="11">
        <v>3</v>
      </c>
      <c r="O2168" s="11">
        <v>23</v>
      </c>
      <c r="P2168" s="11">
        <v>4</v>
      </c>
      <c r="Q2168" s="11">
        <v>7</v>
      </c>
      <c r="R2168" s="11">
        <v>3</v>
      </c>
      <c r="S216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66</v>
      </c>
      <c r="T2168" s="25" t="str" cm="1">
        <f t="array" ref="T216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68">
        <v>2</v>
      </c>
      <c r="V2168">
        <v>2</v>
      </c>
      <c r="W2168">
        <v>0</v>
      </c>
      <c r="X2168">
        <v>4</v>
      </c>
      <c r="Y2168">
        <v>6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3</v>
      </c>
      <c r="AG2168">
        <v>11</v>
      </c>
      <c r="AH2168">
        <v>0</v>
      </c>
    </row>
    <row r="2169" spans="2:34" x14ac:dyDescent="0.3">
      <c r="B2169">
        <v>8726</v>
      </c>
      <c r="C2169">
        <v>1964</v>
      </c>
      <c r="D2169" s="12">
        <f>2026-marketing_campaign4[[#This Row],[Year_Birth]]</f>
        <v>62</v>
      </c>
      <c r="E2169" s="12" t="str" cm="1">
        <f t="array" ref="E216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69" s="12" t="s">
        <v>37</v>
      </c>
      <c r="G2169" s="12" t="s">
        <v>35</v>
      </c>
      <c r="H2169" s="11">
        <v>41713</v>
      </c>
      <c r="I2169">
        <v>1</v>
      </c>
      <c r="J2169">
        <v>1</v>
      </c>
      <c r="K2169" s="1">
        <v>41758</v>
      </c>
      <c r="L2169">
        <v>57</v>
      </c>
      <c r="M2169" s="11">
        <v>77</v>
      </c>
      <c r="N2169" s="11">
        <v>8</v>
      </c>
      <c r="O2169" s="11">
        <v>44</v>
      </c>
      <c r="P2169" s="11">
        <v>10</v>
      </c>
      <c r="Q2169" s="11">
        <v>10</v>
      </c>
      <c r="R2169" s="11">
        <v>25</v>
      </c>
      <c r="S216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174</v>
      </c>
      <c r="T2169" s="25" t="str" cm="1">
        <f t="array" ref="T216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69">
        <v>5</v>
      </c>
      <c r="V2169">
        <v>3</v>
      </c>
      <c r="W2169">
        <v>1</v>
      </c>
      <c r="X2169">
        <v>4</v>
      </c>
      <c r="Y2169">
        <v>6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3</v>
      </c>
      <c r="AG2169">
        <v>11</v>
      </c>
      <c r="AH2169">
        <v>0</v>
      </c>
    </row>
    <row r="2170" spans="2:34" x14ac:dyDescent="0.3">
      <c r="B2170">
        <v>1515</v>
      </c>
      <c r="C2170">
        <v>1975</v>
      </c>
      <c r="D2170" s="12">
        <f>2026-marketing_campaign4[[#This Row],[Year_Birth]]</f>
        <v>51</v>
      </c>
      <c r="E2170" s="12" t="str" cm="1">
        <f t="array" ref="E217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70" s="12" t="s">
        <v>34</v>
      </c>
      <c r="G2170" s="12" t="s">
        <v>31</v>
      </c>
      <c r="H2170" s="11">
        <v>34176</v>
      </c>
      <c r="I2170">
        <v>0</v>
      </c>
      <c r="J2170">
        <v>1</v>
      </c>
      <c r="K2170" s="1">
        <v>41661</v>
      </c>
      <c r="L2170">
        <v>9</v>
      </c>
      <c r="M2170" s="11">
        <v>11</v>
      </c>
      <c r="N2170" s="11">
        <v>2</v>
      </c>
      <c r="O2170" s="11">
        <v>7</v>
      </c>
      <c r="P2170" s="11">
        <v>4</v>
      </c>
      <c r="Q2170" s="11">
        <v>2</v>
      </c>
      <c r="R2170" s="11">
        <v>2</v>
      </c>
      <c r="S217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28</v>
      </c>
      <c r="T2170" s="25" t="str" cm="1">
        <f t="array" ref="T217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70">
        <v>1</v>
      </c>
      <c r="V2170">
        <v>1</v>
      </c>
      <c r="W2170">
        <v>0</v>
      </c>
      <c r="X2170">
        <v>3</v>
      </c>
      <c r="Y2170">
        <v>3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3</v>
      </c>
      <c r="AG2170">
        <v>11</v>
      </c>
      <c r="AH2170">
        <v>0</v>
      </c>
    </row>
    <row r="2171" spans="2:34" x14ac:dyDescent="0.3">
      <c r="B2171">
        <v>5186</v>
      </c>
      <c r="C2171">
        <v>1955</v>
      </c>
      <c r="D2171" s="12">
        <f>2026-marketing_campaign4[[#This Row],[Year_Birth]]</f>
        <v>71</v>
      </c>
      <c r="E2171" s="12" t="str" cm="1">
        <f t="array" ref="E217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71" s="12" t="s">
        <v>32</v>
      </c>
      <c r="G2171" s="12" t="s">
        <v>33</v>
      </c>
      <c r="H2171" s="11">
        <v>58482</v>
      </c>
      <c r="I2171">
        <v>0</v>
      </c>
      <c r="J2171">
        <v>1</v>
      </c>
      <c r="K2171" s="1">
        <v>41710</v>
      </c>
      <c r="L2171">
        <v>59</v>
      </c>
      <c r="M2171" s="11">
        <v>576</v>
      </c>
      <c r="N2171" s="11">
        <v>7</v>
      </c>
      <c r="O2171" s="11">
        <v>115</v>
      </c>
      <c r="P2171" s="11">
        <v>19</v>
      </c>
      <c r="Q2171" s="11">
        <v>7</v>
      </c>
      <c r="R2171" s="11">
        <v>7</v>
      </c>
      <c r="S217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731</v>
      </c>
      <c r="T2171" s="25" t="str" cm="1">
        <f t="array" ref="T217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171">
        <v>2</v>
      </c>
      <c r="V2171">
        <v>7</v>
      </c>
      <c r="W2171">
        <v>4</v>
      </c>
      <c r="X2171">
        <v>9</v>
      </c>
      <c r="Y2171">
        <v>6</v>
      </c>
      <c r="Z2171">
        <v>0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3</v>
      </c>
      <c r="AG2171">
        <v>11</v>
      </c>
      <c r="AH2171">
        <v>0</v>
      </c>
    </row>
    <row r="2172" spans="2:34" x14ac:dyDescent="0.3">
      <c r="B2172">
        <v>10157</v>
      </c>
      <c r="C2172">
        <v>1965</v>
      </c>
      <c r="D2172" s="12">
        <f>2026-marketing_campaign4[[#This Row],[Year_Birth]]</f>
        <v>61</v>
      </c>
      <c r="E2172" s="12" t="str" cm="1">
        <f t="array" ref="E217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72" s="12" t="s">
        <v>29</v>
      </c>
      <c r="G2172" s="12" t="s">
        <v>30</v>
      </c>
      <c r="H2172" s="11">
        <v>59686</v>
      </c>
      <c r="I2172">
        <v>0</v>
      </c>
      <c r="J2172">
        <v>1</v>
      </c>
      <c r="K2172" s="1">
        <v>41664</v>
      </c>
      <c r="L2172">
        <v>78</v>
      </c>
      <c r="M2172" s="11">
        <v>89</v>
      </c>
      <c r="N2172" s="11">
        <v>15</v>
      </c>
      <c r="O2172" s="11">
        <v>89</v>
      </c>
      <c r="P2172" s="11">
        <v>34</v>
      </c>
      <c r="Q2172" s="11">
        <v>42</v>
      </c>
      <c r="R2172" s="11">
        <v>5</v>
      </c>
      <c r="S217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274</v>
      </c>
      <c r="T2172" s="25" t="str" cm="1">
        <f t="array" ref="T217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72">
        <v>1</v>
      </c>
      <c r="V2172">
        <v>4</v>
      </c>
      <c r="W2172">
        <v>1</v>
      </c>
      <c r="X2172">
        <v>6</v>
      </c>
      <c r="Y2172">
        <v>4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3</v>
      </c>
      <c r="AG2172">
        <v>11</v>
      </c>
      <c r="AH2172">
        <v>0</v>
      </c>
    </row>
    <row r="2173" spans="2:34" x14ac:dyDescent="0.3">
      <c r="B2173">
        <v>902</v>
      </c>
      <c r="C2173">
        <v>1980</v>
      </c>
      <c r="D2173" s="12">
        <f>2026-marketing_campaign4[[#This Row],[Year_Birth]]</f>
        <v>46</v>
      </c>
      <c r="E2173" s="12" t="str" cm="1">
        <f t="array" ref="E217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73" s="12" t="s">
        <v>29</v>
      </c>
      <c r="G2173" s="12" t="s">
        <v>31</v>
      </c>
      <c r="H2173" s="11">
        <v>62994</v>
      </c>
      <c r="I2173">
        <v>1</v>
      </c>
      <c r="J2173">
        <v>0</v>
      </c>
      <c r="K2173" s="1">
        <v>41702</v>
      </c>
      <c r="L2173">
        <v>74</v>
      </c>
      <c r="M2173" s="11">
        <v>224</v>
      </c>
      <c r="N2173" s="11">
        <v>12</v>
      </c>
      <c r="O2173" s="11">
        <v>48</v>
      </c>
      <c r="P2173" s="11">
        <v>4</v>
      </c>
      <c r="Q2173" s="11">
        <v>12</v>
      </c>
      <c r="R2173" s="11">
        <v>12</v>
      </c>
      <c r="S217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312</v>
      </c>
      <c r="T2173" s="25" t="str" cm="1">
        <f t="array" ref="T217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73">
        <v>1</v>
      </c>
      <c r="V2173">
        <v>6</v>
      </c>
      <c r="W2173">
        <v>2</v>
      </c>
      <c r="X2173">
        <v>4</v>
      </c>
      <c r="Y2173">
        <v>6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3</v>
      </c>
      <c r="AG2173">
        <v>11</v>
      </c>
      <c r="AH2173">
        <v>0</v>
      </c>
    </row>
    <row r="2174" spans="2:34" x14ac:dyDescent="0.3">
      <c r="B2174">
        <v>977</v>
      </c>
      <c r="C2174">
        <v>1957</v>
      </c>
      <c r="D2174" s="12">
        <f>2026-marketing_campaign4[[#This Row],[Year_Birth]]</f>
        <v>69</v>
      </c>
      <c r="E2174" s="12" t="str" cm="1">
        <f t="array" ref="E217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74" s="12" t="s">
        <v>29</v>
      </c>
      <c r="G2174" s="12" t="s">
        <v>31</v>
      </c>
      <c r="H2174" s="11">
        <v>47320</v>
      </c>
      <c r="I2174">
        <v>0</v>
      </c>
      <c r="J2174">
        <v>1</v>
      </c>
      <c r="K2174" s="1">
        <v>41487</v>
      </c>
      <c r="L2174">
        <v>10</v>
      </c>
      <c r="M2174" s="11">
        <v>200</v>
      </c>
      <c r="N2174" s="11">
        <v>19</v>
      </c>
      <c r="O2174" s="11">
        <v>111</v>
      </c>
      <c r="P2174" s="11">
        <v>50</v>
      </c>
      <c r="Q2174" s="11">
        <v>15</v>
      </c>
      <c r="R2174" s="11">
        <v>19</v>
      </c>
      <c r="S217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414</v>
      </c>
      <c r="T2174" s="25" t="str" cm="1">
        <f t="array" ref="T217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74">
        <v>6</v>
      </c>
      <c r="V2174">
        <v>5</v>
      </c>
      <c r="W2174">
        <v>1</v>
      </c>
      <c r="X2174">
        <v>8</v>
      </c>
      <c r="Y2174">
        <v>6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3</v>
      </c>
      <c r="AG2174">
        <v>11</v>
      </c>
      <c r="AH2174">
        <v>0</v>
      </c>
    </row>
    <row r="2175" spans="2:34" x14ac:dyDescent="0.3">
      <c r="B2175">
        <v>7313</v>
      </c>
      <c r="C2175">
        <v>1949</v>
      </c>
      <c r="D2175" s="12">
        <f>2026-marketing_campaign4[[#This Row],[Year_Birth]]</f>
        <v>77</v>
      </c>
      <c r="E2175" s="12" t="str" cm="1">
        <f t="array" ref="E217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75" s="12" t="s">
        <v>37</v>
      </c>
      <c r="G2175" s="12" t="s">
        <v>38</v>
      </c>
      <c r="H2175" s="11">
        <v>74859</v>
      </c>
      <c r="I2175">
        <v>0</v>
      </c>
      <c r="J2175">
        <v>0</v>
      </c>
      <c r="K2175" s="1">
        <v>41428</v>
      </c>
      <c r="L2175">
        <v>63</v>
      </c>
      <c r="M2175" s="11">
        <v>570</v>
      </c>
      <c r="N2175" s="11">
        <v>73</v>
      </c>
      <c r="O2175" s="11">
        <v>614</v>
      </c>
      <c r="P2175" s="11">
        <v>133</v>
      </c>
      <c r="Q2175" s="11">
        <v>102</v>
      </c>
      <c r="R2175" s="11">
        <v>73</v>
      </c>
      <c r="S217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1565</v>
      </c>
      <c r="T2175" s="25" t="str" cm="1">
        <f t="array" ref="T217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175">
        <v>1</v>
      </c>
      <c r="V2175">
        <v>6</v>
      </c>
      <c r="W2175">
        <v>5</v>
      </c>
      <c r="X2175">
        <v>11</v>
      </c>
      <c r="Y2175">
        <v>3</v>
      </c>
      <c r="Z2175">
        <v>0</v>
      </c>
      <c r="AA2175">
        <v>0</v>
      </c>
      <c r="AB2175">
        <v>0</v>
      </c>
      <c r="AC2175">
        <v>1</v>
      </c>
      <c r="AD2175">
        <v>0</v>
      </c>
      <c r="AE2175">
        <v>0</v>
      </c>
      <c r="AF2175">
        <v>3</v>
      </c>
      <c r="AG2175">
        <v>11</v>
      </c>
      <c r="AH2175">
        <v>0</v>
      </c>
    </row>
    <row r="2176" spans="2:34" x14ac:dyDescent="0.3">
      <c r="B2176">
        <v>7600</v>
      </c>
      <c r="C2176">
        <v>1992</v>
      </c>
      <c r="D2176" s="12">
        <f>2026-marketing_campaign4[[#This Row],[Year_Birth]]</f>
        <v>34</v>
      </c>
      <c r="E2176" s="12" t="str" cm="1">
        <f t="array" ref="E217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176" s="12" t="s">
        <v>36</v>
      </c>
      <c r="G2176" s="12" t="s">
        <v>30</v>
      </c>
      <c r="H2176" s="11">
        <v>15253</v>
      </c>
      <c r="I2176">
        <v>1</v>
      </c>
      <c r="J2176">
        <v>0</v>
      </c>
      <c r="K2176" s="1">
        <v>41575</v>
      </c>
      <c r="L2176">
        <v>13</v>
      </c>
      <c r="M2176" s="11">
        <v>1</v>
      </c>
      <c r="N2176" s="11">
        <v>3</v>
      </c>
      <c r="O2176" s="11">
        <v>3</v>
      </c>
      <c r="P2176" s="11">
        <v>8</v>
      </c>
      <c r="Q2176" s="11">
        <v>1</v>
      </c>
      <c r="R2176" s="11">
        <v>13</v>
      </c>
      <c r="S217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29</v>
      </c>
      <c r="T2176" s="25" t="str" cm="1">
        <f t="array" ref="T217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76">
        <v>2</v>
      </c>
      <c r="V2176">
        <v>1</v>
      </c>
      <c r="W2176">
        <v>0</v>
      </c>
      <c r="X2176">
        <v>3</v>
      </c>
      <c r="Y2176">
        <v>7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3</v>
      </c>
      <c r="AG2176">
        <v>11</v>
      </c>
      <c r="AH2176">
        <v>0</v>
      </c>
    </row>
    <row r="2177" spans="2:34" x14ac:dyDescent="0.3">
      <c r="B2177">
        <v>9706</v>
      </c>
      <c r="C2177">
        <v>1974</v>
      </c>
      <c r="D2177" s="12">
        <f>2026-marketing_campaign4[[#This Row],[Year_Birth]]</f>
        <v>52</v>
      </c>
      <c r="E2177" s="12" t="str" cm="1">
        <f t="array" ref="E217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77" s="12" t="s">
        <v>32</v>
      </c>
      <c r="G2177" s="12" t="s">
        <v>30</v>
      </c>
      <c r="H2177" s="11">
        <v>31560</v>
      </c>
      <c r="I2177">
        <v>1</v>
      </c>
      <c r="J2177">
        <v>0</v>
      </c>
      <c r="K2177" s="1">
        <v>41449</v>
      </c>
      <c r="L2177">
        <v>98</v>
      </c>
      <c r="M2177" s="11">
        <v>62</v>
      </c>
      <c r="N2177" s="11">
        <v>1</v>
      </c>
      <c r="O2177" s="11">
        <v>20</v>
      </c>
      <c r="P2177" s="11">
        <v>4</v>
      </c>
      <c r="Q2177" s="11">
        <v>0</v>
      </c>
      <c r="R2177" s="11">
        <v>7</v>
      </c>
      <c r="S217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94</v>
      </c>
      <c r="T2177" s="25" t="str" cm="1">
        <f t="array" ref="T217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77">
        <v>2</v>
      </c>
      <c r="V2177">
        <v>2</v>
      </c>
      <c r="W2177">
        <v>1</v>
      </c>
      <c r="X2177">
        <v>3</v>
      </c>
      <c r="Y2177">
        <v>8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3</v>
      </c>
      <c r="AG2177">
        <v>11</v>
      </c>
      <c r="AH2177">
        <v>0</v>
      </c>
    </row>
    <row r="2178" spans="2:34" x14ac:dyDescent="0.3">
      <c r="B2178">
        <v>2429</v>
      </c>
      <c r="C2178">
        <v>1954</v>
      </c>
      <c r="D2178" s="12">
        <f>2026-marketing_campaign4[[#This Row],[Year_Birth]]</f>
        <v>72</v>
      </c>
      <c r="E2178" s="12" t="str" cm="1">
        <f t="array" ref="E217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78" s="12" t="s">
        <v>29</v>
      </c>
      <c r="G2178" s="12" t="s">
        <v>35</v>
      </c>
      <c r="H2178" s="11">
        <v>72071</v>
      </c>
      <c r="I2178">
        <v>0</v>
      </c>
      <c r="J2178">
        <v>1</v>
      </c>
      <c r="K2178" s="1">
        <v>41319</v>
      </c>
      <c r="L2178">
        <v>4</v>
      </c>
      <c r="M2178" s="11">
        <v>531</v>
      </c>
      <c r="N2178" s="11">
        <v>69</v>
      </c>
      <c r="O2178" s="11">
        <v>300</v>
      </c>
      <c r="P2178" s="11">
        <v>150</v>
      </c>
      <c r="Q2178" s="11">
        <v>138</v>
      </c>
      <c r="R2178" s="11">
        <v>150</v>
      </c>
      <c r="S217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1338</v>
      </c>
      <c r="T2178" s="25" t="str" cm="1">
        <f t="array" ref="T217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178">
        <v>3</v>
      </c>
      <c r="V2178">
        <v>5</v>
      </c>
      <c r="W2178">
        <v>4</v>
      </c>
      <c r="X2178">
        <v>8</v>
      </c>
      <c r="Y2178">
        <v>2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3</v>
      </c>
      <c r="AG2178">
        <v>11</v>
      </c>
      <c r="AH2178">
        <v>0</v>
      </c>
    </row>
    <row r="2179" spans="2:34" x14ac:dyDescent="0.3">
      <c r="B2179">
        <v>10394</v>
      </c>
      <c r="C2179">
        <v>1984</v>
      </c>
      <c r="D2179" s="12">
        <f>2026-marketing_campaign4[[#This Row],[Year_Birth]]</f>
        <v>42</v>
      </c>
      <c r="E2179" s="12" t="str" cm="1">
        <f t="array" ref="E217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79" s="12" t="s">
        <v>29</v>
      </c>
      <c r="G2179" s="12" t="s">
        <v>33</v>
      </c>
      <c r="H2179" s="11">
        <v>90000</v>
      </c>
      <c r="I2179">
        <v>0</v>
      </c>
      <c r="J2179">
        <v>0</v>
      </c>
      <c r="K2179" s="1">
        <v>41631</v>
      </c>
      <c r="L2179">
        <v>91</v>
      </c>
      <c r="M2179" s="11">
        <v>675</v>
      </c>
      <c r="N2179" s="11">
        <v>144</v>
      </c>
      <c r="O2179" s="11">
        <v>133</v>
      </c>
      <c r="P2179" s="11">
        <v>94</v>
      </c>
      <c r="Q2179" s="11">
        <v>192</v>
      </c>
      <c r="R2179" s="11">
        <v>241</v>
      </c>
      <c r="S217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1479</v>
      </c>
      <c r="T2179" s="25" t="str" cm="1">
        <f t="array" ref="T217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179">
        <v>1</v>
      </c>
      <c r="V2179">
        <v>4</v>
      </c>
      <c r="W2179">
        <v>8</v>
      </c>
      <c r="X2179">
        <v>5</v>
      </c>
      <c r="Y2179">
        <v>1</v>
      </c>
      <c r="Z2179">
        <v>1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3</v>
      </c>
      <c r="AG2179">
        <v>11</v>
      </c>
      <c r="AH2179">
        <v>0</v>
      </c>
    </row>
    <row r="2180" spans="2:34" x14ac:dyDescent="0.3">
      <c r="B2180">
        <v>4548</v>
      </c>
      <c r="C2180">
        <v>1981</v>
      </c>
      <c r="D2180" s="12">
        <f>2026-marketing_campaign4[[#This Row],[Year_Birth]]</f>
        <v>45</v>
      </c>
      <c r="E2180" s="12" t="str" cm="1">
        <f t="array" ref="E218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80" s="12" t="s">
        <v>29</v>
      </c>
      <c r="G2180" s="12" t="s">
        <v>30</v>
      </c>
      <c r="H2180" s="11">
        <v>41967</v>
      </c>
      <c r="I2180">
        <v>1</v>
      </c>
      <c r="J2180">
        <v>1</v>
      </c>
      <c r="K2180" s="1">
        <v>41601</v>
      </c>
      <c r="L2180">
        <v>66</v>
      </c>
      <c r="M2180" s="11">
        <v>23</v>
      </c>
      <c r="N2180" s="11">
        <v>4</v>
      </c>
      <c r="O2180" s="11">
        <v>10</v>
      </c>
      <c r="P2180" s="11">
        <v>0</v>
      </c>
      <c r="Q2180" s="11">
        <v>2</v>
      </c>
      <c r="R2180" s="11">
        <v>15</v>
      </c>
      <c r="S218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2180" s="25" t="str" cm="1">
        <f t="array" ref="T218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80">
        <v>1</v>
      </c>
      <c r="V2180">
        <v>1</v>
      </c>
      <c r="W2180">
        <v>0</v>
      </c>
      <c r="X2180">
        <v>3</v>
      </c>
      <c r="Y2180">
        <v>4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3</v>
      </c>
      <c r="AG2180">
        <v>11</v>
      </c>
      <c r="AH2180">
        <v>0</v>
      </c>
    </row>
    <row r="2181" spans="2:34" x14ac:dyDescent="0.3">
      <c r="B2181">
        <v>9362</v>
      </c>
      <c r="C2181">
        <v>1965</v>
      </c>
      <c r="D2181" s="12">
        <f>2026-marketing_campaign4[[#This Row],[Year_Birth]]</f>
        <v>61</v>
      </c>
      <c r="E2181" s="12" t="str" cm="1">
        <f t="array" ref="E218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81" s="12" t="s">
        <v>29</v>
      </c>
      <c r="G2181" s="12" t="s">
        <v>30</v>
      </c>
      <c r="H2181" s="11">
        <v>69263</v>
      </c>
      <c r="I2181">
        <v>0</v>
      </c>
      <c r="J2181">
        <v>1</v>
      </c>
      <c r="K2181" s="1">
        <v>41703</v>
      </c>
      <c r="L2181">
        <v>14</v>
      </c>
      <c r="M2181" s="11">
        <v>492</v>
      </c>
      <c r="N2181" s="11">
        <v>5</v>
      </c>
      <c r="O2181" s="11">
        <v>32</v>
      </c>
      <c r="P2181" s="11">
        <v>13</v>
      </c>
      <c r="Q2181" s="11">
        <v>5</v>
      </c>
      <c r="R2181" s="11">
        <v>21</v>
      </c>
      <c r="S218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568</v>
      </c>
      <c r="T2181" s="25" t="str" cm="1">
        <f t="array" ref="T218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181">
        <v>1</v>
      </c>
      <c r="V2181">
        <v>9</v>
      </c>
      <c r="W2181">
        <v>1</v>
      </c>
      <c r="X2181">
        <v>7</v>
      </c>
      <c r="Y2181">
        <v>6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3</v>
      </c>
      <c r="AG2181">
        <v>11</v>
      </c>
      <c r="AH2181">
        <v>0</v>
      </c>
    </row>
    <row r="2182" spans="2:34" x14ac:dyDescent="0.3">
      <c r="B2182">
        <v>4084</v>
      </c>
      <c r="C2182">
        <v>1975</v>
      </c>
      <c r="D2182" s="12">
        <f>2026-marketing_campaign4[[#This Row],[Year_Birth]]</f>
        <v>51</v>
      </c>
      <c r="E2182" s="12" t="str" cm="1">
        <f t="array" ref="E218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82" s="12" t="s">
        <v>29</v>
      </c>
      <c r="G2182" s="12" t="s">
        <v>31</v>
      </c>
      <c r="H2182" s="11">
        <v>60934</v>
      </c>
      <c r="I2182">
        <v>0</v>
      </c>
      <c r="J2182">
        <v>1</v>
      </c>
      <c r="K2182" s="1">
        <v>41656</v>
      </c>
      <c r="L2182">
        <v>41</v>
      </c>
      <c r="M2182" s="11">
        <v>224</v>
      </c>
      <c r="N2182" s="11">
        <v>155</v>
      </c>
      <c r="O2182" s="11">
        <v>155</v>
      </c>
      <c r="P2182" s="11">
        <v>192</v>
      </c>
      <c r="Q2182" s="11">
        <v>93</v>
      </c>
      <c r="R2182" s="11">
        <v>54</v>
      </c>
      <c r="S218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873</v>
      </c>
      <c r="T2182" s="25" t="str" cm="1">
        <f t="array" ref="T218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182">
        <v>2</v>
      </c>
      <c r="V2182">
        <v>6</v>
      </c>
      <c r="W2182">
        <v>4</v>
      </c>
      <c r="X2182">
        <v>11</v>
      </c>
      <c r="Y2182">
        <v>4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3</v>
      </c>
      <c r="AG2182">
        <v>11</v>
      </c>
      <c r="AH2182">
        <v>0</v>
      </c>
    </row>
    <row r="2183" spans="2:34" x14ac:dyDescent="0.3">
      <c r="B2183">
        <v>6721</v>
      </c>
      <c r="C2183">
        <v>1951</v>
      </c>
      <c r="D2183" s="12">
        <f>2026-marketing_campaign4[[#This Row],[Year_Birth]]</f>
        <v>75</v>
      </c>
      <c r="E2183" s="12" t="str" cm="1">
        <f t="array" ref="E218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83" s="12" t="s">
        <v>29</v>
      </c>
      <c r="G2183" s="12" t="s">
        <v>33</v>
      </c>
      <c r="H2183" s="11">
        <v>71965</v>
      </c>
      <c r="I2183">
        <v>0</v>
      </c>
      <c r="J2183">
        <v>1</v>
      </c>
      <c r="K2183" s="1">
        <v>41484</v>
      </c>
      <c r="L2183">
        <v>21</v>
      </c>
      <c r="M2183" s="11">
        <v>572</v>
      </c>
      <c r="N2183" s="11">
        <v>19</v>
      </c>
      <c r="O2183" s="11">
        <v>286</v>
      </c>
      <c r="P2183" s="11">
        <v>50</v>
      </c>
      <c r="Q2183" s="11">
        <v>38</v>
      </c>
      <c r="R2183" s="11">
        <v>248</v>
      </c>
      <c r="S218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1213</v>
      </c>
      <c r="T2183" s="25" t="str" cm="1">
        <f t="array" ref="T218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83">
        <v>3</v>
      </c>
      <c r="V2183">
        <v>6</v>
      </c>
      <c r="W2183">
        <v>3</v>
      </c>
      <c r="X2183">
        <v>5</v>
      </c>
      <c r="Y2183">
        <v>3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3</v>
      </c>
      <c r="AG2183">
        <v>11</v>
      </c>
      <c r="AH2183">
        <v>0</v>
      </c>
    </row>
    <row r="2184" spans="2:34" x14ac:dyDescent="0.3">
      <c r="B2184">
        <v>2829</v>
      </c>
      <c r="C2184">
        <v>1955</v>
      </c>
      <c r="D2184" s="12">
        <f>2026-marketing_campaign4[[#This Row],[Year_Birth]]</f>
        <v>71</v>
      </c>
      <c r="E2184" s="12" t="str" cm="1">
        <f t="array" ref="E218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84" s="12" t="s">
        <v>29</v>
      </c>
      <c r="G2184" s="12" t="s">
        <v>33</v>
      </c>
      <c r="H2184" s="11">
        <v>65210</v>
      </c>
      <c r="I2184">
        <v>0</v>
      </c>
      <c r="J2184">
        <v>1</v>
      </c>
      <c r="K2184" s="1">
        <v>41708</v>
      </c>
      <c r="L2184">
        <v>25</v>
      </c>
      <c r="M2184" s="11">
        <v>626</v>
      </c>
      <c r="N2184" s="11">
        <v>0</v>
      </c>
      <c r="O2184" s="11">
        <v>70</v>
      </c>
      <c r="P2184" s="11">
        <v>0</v>
      </c>
      <c r="Q2184" s="11">
        <v>7</v>
      </c>
      <c r="R2184" s="11">
        <v>28</v>
      </c>
      <c r="S218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731</v>
      </c>
      <c r="T2184" s="25" t="str" cm="1">
        <f t="array" ref="T218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184">
        <v>2</v>
      </c>
      <c r="V2184">
        <v>9</v>
      </c>
      <c r="W2184">
        <v>3</v>
      </c>
      <c r="X2184">
        <v>8</v>
      </c>
      <c r="Y2184">
        <v>6</v>
      </c>
      <c r="Z2184">
        <v>0</v>
      </c>
      <c r="AA2184">
        <v>1</v>
      </c>
      <c r="AB2184">
        <v>0</v>
      </c>
      <c r="AC2184">
        <v>1</v>
      </c>
      <c r="AD2184">
        <v>0</v>
      </c>
      <c r="AE2184">
        <v>0</v>
      </c>
      <c r="AF2184">
        <v>3</v>
      </c>
      <c r="AG2184">
        <v>11</v>
      </c>
      <c r="AH2184">
        <v>0</v>
      </c>
    </row>
    <row r="2185" spans="2:34" x14ac:dyDescent="0.3">
      <c r="B2185">
        <v>1544</v>
      </c>
      <c r="C2185">
        <v>1967</v>
      </c>
      <c r="D2185" s="12">
        <f>2026-marketing_campaign4[[#This Row],[Year_Birth]]</f>
        <v>59</v>
      </c>
      <c r="E2185" s="12" t="str" cm="1">
        <f t="array" ref="E218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85" s="12" t="s">
        <v>34</v>
      </c>
      <c r="G2185" s="12" t="s">
        <v>35</v>
      </c>
      <c r="H2185" s="11">
        <v>81380</v>
      </c>
      <c r="I2185">
        <v>0</v>
      </c>
      <c r="J2185">
        <v>0</v>
      </c>
      <c r="K2185" s="1">
        <v>41265</v>
      </c>
      <c r="L2185">
        <v>51</v>
      </c>
      <c r="M2185" s="11">
        <v>741</v>
      </c>
      <c r="N2185" s="11">
        <v>68</v>
      </c>
      <c r="O2185" s="11">
        <v>689</v>
      </c>
      <c r="P2185" s="11">
        <v>224</v>
      </c>
      <c r="Q2185" s="11">
        <v>68</v>
      </c>
      <c r="R2185" s="11">
        <v>103</v>
      </c>
      <c r="S218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1893</v>
      </c>
      <c r="T2185" s="25" t="str" cm="1">
        <f t="array" ref="T218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1751-2000</v>
      </c>
      <c r="U2185">
        <v>1</v>
      </c>
      <c r="V2185">
        <v>4</v>
      </c>
      <c r="W2185">
        <v>2</v>
      </c>
      <c r="X2185">
        <v>10</v>
      </c>
      <c r="Y2185">
        <v>2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3</v>
      </c>
      <c r="AG2185">
        <v>11</v>
      </c>
      <c r="AH2185">
        <v>0</v>
      </c>
    </row>
    <row r="2186" spans="2:34" x14ac:dyDescent="0.3">
      <c r="B2186">
        <v>492</v>
      </c>
      <c r="C2186">
        <v>1973</v>
      </c>
      <c r="D2186" s="12">
        <f>2026-marketing_campaign4[[#This Row],[Year_Birth]]</f>
        <v>53</v>
      </c>
      <c r="E2186" s="12" t="str" cm="1">
        <f t="array" ref="E218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86" s="12" t="s">
        <v>32</v>
      </c>
      <c r="G2186" s="12" t="s">
        <v>41</v>
      </c>
      <c r="H2186" s="11">
        <v>48432</v>
      </c>
      <c r="I2186">
        <v>0</v>
      </c>
      <c r="J2186">
        <v>1</v>
      </c>
      <c r="K2186" s="1">
        <v>41200</v>
      </c>
      <c r="L2186">
        <v>3</v>
      </c>
      <c r="M2186" s="11">
        <v>322</v>
      </c>
      <c r="N2186" s="11">
        <v>3</v>
      </c>
      <c r="O2186" s="11">
        <v>50</v>
      </c>
      <c r="P2186" s="11">
        <v>4</v>
      </c>
      <c r="Q2186" s="11">
        <v>3</v>
      </c>
      <c r="R2186" s="11">
        <v>42</v>
      </c>
      <c r="S218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424</v>
      </c>
      <c r="T2186" s="25" t="str" cm="1">
        <f t="array" ref="T218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86">
        <v>5</v>
      </c>
      <c r="V2186">
        <v>7</v>
      </c>
      <c r="W2186">
        <v>1</v>
      </c>
      <c r="X2186">
        <v>6</v>
      </c>
      <c r="Y2186">
        <v>8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3</v>
      </c>
      <c r="AG2186">
        <v>11</v>
      </c>
      <c r="AH2186">
        <v>0</v>
      </c>
    </row>
    <row r="2187" spans="2:34" x14ac:dyDescent="0.3">
      <c r="B2187">
        <v>4377</v>
      </c>
      <c r="C2187">
        <v>1971</v>
      </c>
      <c r="D2187" s="12">
        <f>2026-marketing_campaign4[[#This Row],[Year_Birth]]</f>
        <v>55</v>
      </c>
      <c r="E2187" s="12" t="str" cm="1">
        <f t="array" ref="E218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87" s="12" t="s">
        <v>29</v>
      </c>
      <c r="G2187" s="12" t="s">
        <v>33</v>
      </c>
      <c r="H2187" s="11">
        <v>52914</v>
      </c>
      <c r="I2187">
        <v>0</v>
      </c>
      <c r="J2187">
        <v>1</v>
      </c>
      <c r="K2187" s="1">
        <v>41281</v>
      </c>
      <c r="L2187">
        <v>32</v>
      </c>
      <c r="M2187" s="11">
        <v>254</v>
      </c>
      <c r="N2187" s="11">
        <v>10</v>
      </c>
      <c r="O2187" s="11">
        <v>44</v>
      </c>
      <c r="P2187" s="11">
        <v>30</v>
      </c>
      <c r="Q2187" s="11">
        <v>10</v>
      </c>
      <c r="R2187" s="11">
        <v>227</v>
      </c>
      <c r="S218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575</v>
      </c>
      <c r="T2187" s="25" t="str" cm="1">
        <f t="array" ref="T218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187">
        <v>2</v>
      </c>
      <c r="V2187">
        <v>7</v>
      </c>
      <c r="W2187">
        <v>3</v>
      </c>
      <c r="X2187">
        <v>3</v>
      </c>
      <c r="Y2187">
        <v>7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3</v>
      </c>
      <c r="AG2187">
        <v>11</v>
      </c>
      <c r="AH2187">
        <v>0</v>
      </c>
    </row>
    <row r="2188" spans="2:34" x14ac:dyDescent="0.3">
      <c r="B2188">
        <v>4541</v>
      </c>
      <c r="C2188">
        <v>1955</v>
      </c>
      <c r="D2188" s="12">
        <f>2026-marketing_campaign4[[#This Row],[Year_Birth]]</f>
        <v>71</v>
      </c>
      <c r="E2188" s="12" t="str" cm="1">
        <f t="array" ref="E218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188" s="12" t="s">
        <v>29</v>
      </c>
      <c r="G2188" s="12" t="s">
        <v>31</v>
      </c>
      <c r="H2188" s="11">
        <v>38946</v>
      </c>
      <c r="I2188">
        <v>0</v>
      </c>
      <c r="J2188">
        <v>1</v>
      </c>
      <c r="K2188" s="1">
        <v>41571</v>
      </c>
      <c r="L2188">
        <v>84</v>
      </c>
      <c r="M2188" s="11">
        <v>116</v>
      </c>
      <c r="N2188" s="11">
        <v>6</v>
      </c>
      <c r="O2188" s="11">
        <v>82</v>
      </c>
      <c r="P2188" s="11">
        <v>6</v>
      </c>
      <c r="Q2188" s="11">
        <v>6</v>
      </c>
      <c r="R2188" s="11">
        <v>41</v>
      </c>
      <c r="S218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257</v>
      </c>
      <c r="T2188" s="25" t="str" cm="1">
        <f t="array" ref="T218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188">
        <v>2</v>
      </c>
      <c r="V2188">
        <v>3</v>
      </c>
      <c r="W2188">
        <v>1</v>
      </c>
      <c r="X2188">
        <v>6</v>
      </c>
      <c r="Y2188">
        <v>5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3</v>
      </c>
      <c r="AG2188">
        <v>11</v>
      </c>
      <c r="AH2188">
        <v>0</v>
      </c>
    </row>
    <row r="2189" spans="2:34" x14ac:dyDescent="0.3">
      <c r="B2189">
        <v>1321</v>
      </c>
      <c r="C2189">
        <v>1974</v>
      </c>
      <c r="D2189" s="12">
        <f>2026-marketing_campaign4[[#This Row],[Year_Birth]]</f>
        <v>52</v>
      </c>
      <c r="E2189" s="12" t="str" cm="1">
        <f t="array" ref="E218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89" s="12" t="s">
        <v>29</v>
      </c>
      <c r="G2189" s="12" t="s">
        <v>33</v>
      </c>
      <c r="H2189" s="11">
        <v>26067</v>
      </c>
      <c r="I2189">
        <v>1</v>
      </c>
      <c r="J2189">
        <v>0</v>
      </c>
      <c r="K2189" s="1">
        <v>41582</v>
      </c>
      <c r="L2189">
        <v>49</v>
      </c>
      <c r="M2189" s="11">
        <v>22</v>
      </c>
      <c r="N2189" s="11">
        <v>2</v>
      </c>
      <c r="O2189" s="11">
        <v>18</v>
      </c>
      <c r="P2189" s="11">
        <v>0</v>
      </c>
      <c r="Q2189" s="11">
        <v>2</v>
      </c>
      <c r="R2189" s="11">
        <v>12</v>
      </c>
      <c r="S218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56</v>
      </c>
      <c r="T2189" s="25" t="str" cm="1">
        <f t="array" ref="T218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89">
        <v>3</v>
      </c>
      <c r="V2189">
        <v>3</v>
      </c>
      <c r="W2189">
        <v>0</v>
      </c>
      <c r="X2189">
        <v>3</v>
      </c>
      <c r="Y2189">
        <v>8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3</v>
      </c>
      <c r="AG2189">
        <v>11</v>
      </c>
      <c r="AH2189">
        <v>0</v>
      </c>
    </row>
    <row r="2190" spans="2:34" x14ac:dyDescent="0.3">
      <c r="B2190">
        <v>8858</v>
      </c>
      <c r="C2190">
        <v>1972</v>
      </c>
      <c r="D2190" s="12">
        <f>2026-marketing_campaign4[[#This Row],[Year_Birth]]</f>
        <v>54</v>
      </c>
      <c r="E2190" s="12" t="str" cm="1">
        <f t="array" ref="E219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90" s="12" t="s">
        <v>32</v>
      </c>
      <c r="G2190" s="12" t="s">
        <v>33</v>
      </c>
      <c r="H2190" s="11">
        <v>44325</v>
      </c>
      <c r="I2190">
        <v>0</v>
      </c>
      <c r="J2190">
        <v>1</v>
      </c>
      <c r="K2190" s="1">
        <v>41340</v>
      </c>
      <c r="L2190">
        <v>69</v>
      </c>
      <c r="M2190" s="11">
        <v>516</v>
      </c>
      <c r="N2190" s="11">
        <v>0</v>
      </c>
      <c r="O2190" s="11">
        <v>21</v>
      </c>
      <c r="P2190" s="11">
        <v>0</v>
      </c>
      <c r="Q2190" s="11">
        <v>0</v>
      </c>
      <c r="R2190" s="11">
        <v>5</v>
      </c>
      <c r="S219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542</v>
      </c>
      <c r="T2190" s="25" t="str" cm="1">
        <f t="array" ref="T219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190">
        <v>4</v>
      </c>
      <c r="V2190">
        <v>8</v>
      </c>
      <c r="W2190">
        <v>2</v>
      </c>
      <c r="X2190">
        <v>7</v>
      </c>
      <c r="Y2190">
        <v>8</v>
      </c>
      <c r="Z2190">
        <v>0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3</v>
      </c>
      <c r="AG2190">
        <v>11</v>
      </c>
      <c r="AH2190">
        <v>0</v>
      </c>
    </row>
    <row r="2191" spans="2:34" x14ac:dyDescent="0.3">
      <c r="B2191">
        <v>3266</v>
      </c>
      <c r="C2191">
        <v>1964</v>
      </c>
      <c r="D2191" s="12">
        <f>2026-marketing_campaign4[[#This Row],[Year_Birth]]</f>
        <v>62</v>
      </c>
      <c r="E2191" s="12" t="str" cm="1">
        <f t="array" ref="E219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91" s="12" t="s">
        <v>29</v>
      </c>
      <c r="G2191" s="12" t="s">
        <v>33</v>
      </c>
      <c r="H2191" s="11">
        <v>42523</v>
      </c>
      <c r="I2191">
        <v>0</v>
      </c>
      <c r="J2191">
        <v>0</v>
      </c>
      <c r="K2191" s="1">
        <v>41752</v>
      </c>
      <c r="L2191">
        <v>96</v>
      </c>
      <c r="M2191" s="11">
        <v>14</v>
      </c>
      <c r="N2191" s="11">
        <v>36</v>
      </c>
      <c r="O2191" s="11">
        <v>11</v>
      </c>
      <c r="P2191" s="11">
        <v>3</v>
      </c>
      <c r="Q2191" s="11">
        <v>26</v>
      </c>
      <c r="R2191" s="11">
        <v>35</v>
      </c>
      <c r="S219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125</v>
      </c>
      <c r="T2191" s="25" t="str" cm="1">
        <f t="array" ref="T219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91">
        <v>1</v>
      </c>
      <c r="V2191">
        <v>1</v>
      </c>
      <c r="W2191">
        <v>1</v>
      </c>
      <c r="X2191">
        <v>4</v>
      </c>
      <c r="Y2191">
        <v>2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3</v>
      </c>
      <c r="AG2191">
        <v>11</v>
      </c>
      <c r="AH2191">
        <v>0</v>
      </c>
    </row>
    <row r="2192" spans="2:34" x14ac:dyDescent="0.3">
      <c r="B2192">
        <v>11187</v>
      </c>
      <c r="C2192">
        <v>1978</v>
      </c>
      <c r="D2192" s="12">
        <f>2026-marketing_campaign4[[#This Row],[Year_Birth]]</f>
        <v>48</v>
      </c>
      <c r="E2192" s="12" t="str" cm="1">
        <f t="array" ref="E219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192" s="12" t="s">
        <v>36</v>
      </c>
      <c r="G2192" s="12" t="s">
        <v>30</v>
      </c>
      <c r="H2192" s="11">
        <v>26487</v>
      </c>
      <c r="I2192">
        <v>1</v>
      </c>
      <c r="J2192">
        <v>0</v>
      </c>
      <c r="K2192" s="1">
        <v>41414</v>
      </c>
      <c r="L2192">
        <v>23</v>
      </c>
      <c r="M2192" s="11">
        <v>2</v>
      </c>
      <c r="N2192" s="11">
        <v>8</v>
      </c>
      <c r="O2192" s="11">
        <v>10</v>
      </c>
      <c r="P2192" s="11">
        <v>12</v>
      </c>
      <c r="Q2192" s="11">
        <v>14</v>
      </c>
      <c r="R2192" s="11">
        <v>23</v>
      </c>
      <c r="S219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69</v>
      </c>
      <c r="T2192" s="25" t="str" cm="1">
        <f t="array" ref="T219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92">
        <v>3</v>
      </c>
      <c r="V2192">
        <v>2</v>
      </c>
      <c r="W2192">
        <v>1</v>
      </c>
      <c r="X2192">
        <v>3</v>
      </c>
      <c r="Y2192">
        <v>5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3</v>
      </c>
      <c r="AG2192">
        <v>11</v>
      </c>
      <c r="AH2192">
        <v>0</v>
      </c>
    </row>
    <row r="2193" spans="2:34" x14ac:dyDescent="0.3">
      <c r="B2193">
        <v>8207</v>
      </c>
      <c r="C2193">
        <v>1957</v>
      </c>
      <c r="D2193" s="12">
        <f>2026-marketing_campaign4[[#This Row],[Year_Birth]]</f>
        <v>69</v>
      </c>
      <c r="E2193" s="12" t="str" cm="1">
        <f t="array" ref="E219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93" s="12" t="s">
        <v>37</v>
      </c>
      <c r="G2193" s="12" t="s">
        <v>33</v>
      </c>
      <c r="H2193" s="11">
        <v>53233</v>
      </c>
      <c r="I2193">
        <v>0</v>
      </c>
      <c r="J2193">
        <v>1</v>
      </c>
      <c r="K2193" s="1">
        <v>41716</v>
      </c>
      <c r="L2193">
        <v>18</v>
      </c>
      <c r="M2193" s="11">
        <v>28</v>
      </c>
      <c r="N2193" s="11">
        <v>0</v>
      </c>
      <c r="O2193" s="11">
        <v>9</v>
      </c>
      <c r="P2193" s="11">
        <v>3</v>
      </c>
      <c r="Q2193" s="11">
        <v>0</v>
      </c>
      <c r="R2193" s="11">
        <v>0</v>
      </c>
      <c r="S219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40</v>
      </c>
      <c r="T2193" s="25" t="str" cm="1">
        <f t="array" ref="T219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93">
        <v>1</v>
      </c>
      <c r="V2193">
        <v>1</v>
      </c>
      <c r="W2193">
        <v>0</v>
      </c>
      <c r="X2193">
        <v>3</v>
      </c>
      <c r="Y2193">
        <v>4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3</v>
      </c>
      <c r="AG2193">
        <v>11</v>
      </c>
      <c r="AH2193">
        <v>0</v>
      </c>
    </row>
    <row r="2194" spans="2:34" x14ac:dyDescent="0.3">
      <c r="B2194">
        <v>9723</v>
      </c>
      <c r="C2194">
        <v>1960</v>
      </c>
      <c r="D2194" s="12">
        <f>2026-marketing_campaign4[[#This Row],[Year_Birth]]</f>
        <v>66</v>
      </c>
      <c r="E2194" s="12" t="str" cm="1">
        <f t="array" ref="E219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94" s="12" t="s">
        <v>29</v>
      </c>
      <c r="G2194" s="12" t="s">
        <v>33</v>
      </c>
      <c r="H2194" s="11">
        <v>67716</v>
      </c>
      <c r="I2194">
        <v>0</v>
      </c>
      <c r="J2194">
        <v>1</v>
      </c>
      <c r="K2194" s="1">
        <v>41284</v>
      </c>
      <c r="L2194">
        <v>8</v>
      </c>
      <c r="M2194" s="11">
        <v>530</v>
      </c>
      <c r="N2194" s="11">
        <v>142</v>
      </c>
      <c r="O2194" s="11">
        <v>217</v>
      </c>
      <c r="P2194" s="11">
        <v>62</v>
      </c>
      <c r="Q2194" s="11">
        <v>9</v>
      </c>
      <c r="R2194" s="11">
        <v>56</v>
      </c>
      <c r="S219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1016</v>
      </c>
      <c r="T2194" s="25" t="str" cm="1">
        <f t="array" ref="T219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94">
        <v>4</v>
      </c>
      <c r="V2194">
        <v>7</v>
      </c>
      <c r="W2194">
        <v>4</v>
      </c>
      <c r="X2194">
        <v>13</v>
      </c>
      <c r="Y2194">
        <v>5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3</v>
      </c>
      <c r="AG2194">
        <v>11</v>
      </c>
      <c r="AH2194">
        <v>0</v>
      </c>
    </row>
    <row r="2195" spans="2:34" x14ac:dyDescent="0.3">
      <c r="B2195">
        <v>2666</v>
      </c>
      <c r="C2195">
        <v>1972</v>
      </c>
      <c r="D2195" s="12">
        <f>2026-marketing_campaign4[[#This Row],[Year_Birth]]</f>
        <v>54</v>
      </c>
      <c r="E2195" s="12" t="str" cm="1">
        <f t="array" ref="E219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95" s="12" t="s">
        <v>34</v>
      </c>
      <c r="G2195" s="12" t="s">
        <v>33</v>
      </c>
      <c r="H2195" s="11">
        <v>76234</v>
      </c>
      <c r="I2195">
        <v>0</v>
      </c>
      <c r="J2195">
        <v>1</v>
      </c>
      <c r="K2195" s="1">
        <v>41676</v>
      </c>
      <c r="L2195">
        <v>21</v>
      </c>
      <c r="M2195" s="11">
        <v>519</v>
      </c>
      <c r="N2195" s="11">
        <v>50</v>
      </c>
      <c r="O2195" s="11">
        <v>167</v>
      </c>
      <c r="P2195" s="11">
        <v>130</v>
      </c>
      <c r="Q2195" s="11">
        <v>0</v>
      </c>
      <c r="R2195" s="11">
        <v>41</v>
      </c>
      <c r="S219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907</v>
      </c>
      <c r="T2195" s="25" t="str" cm="1">
        <f t="array" ref="T219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195">
        <v>1</v>
      </c>
      <c r="V2195">
        <v>8</v>
      </c>
      <c r="W2195">
        <v>3</v>
      </c>
      <c r="X2195">
        <v>11</v>
      </c>
      <c r="Y2195">
        <v>3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3</v>
      </c>
      <c r="AG2195">
        <v>11</v>
      </c>
      <c r="AH2195">
        <v>0</v>
      </c>
    </row>
    <row r="2196" spans="2:34" x14ac:dyDescent="0.3">
      <c r="B2196">
        <v>5721</v>
      </c>
      <c r="C2196">
        <v>1956</v>
      </c>
      <c r="D2196" s="12">
        <f>2026-marketing_campaign4[[#This Row],[Year_Birth]]</f>
        <v>70</v>
      </c>
      <c r="E2196" s="12" t="str" cm="1">
        <f t="array" ref="E219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96" s="12" t="s">
        <v>32</v>
      </c>
      <c r="G2196" s="12" t="s">
        <v>33</v>
      </c>
      <c r="H2196" s="11">
        <v>84117</v>
      </c>
      <c r="I2196">
        <v>0</v>
      </c>
      <c r="J2196">
        <v>0</v>
      </c>
      <c r="K2196" s="1">
        <v>41770</v>
      </c>
      <c r="L2196">
        <v>60</v>
      </c>
      <c r="M2196" s="11">
        <v>611</v>
      </c>
      <c r="N2196" s="11">
        <v>76</v>
      </c>
      <c r="O2196" s="11">
        <v>749</v>
      </c>
      <c r="P2196" s="11">
        <v>59</v>
      </c>
      <c r="Q2196" s="11">
        <v>45</v>
      </c>
      <c r="R2196" s="11">
        <v>26</v>
      </c>
      <c r="S219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1566</v>
      </c>
      <c r="T2196" s="25" t="str" cm="1">
        <f t="array" ref="T219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196">
        <v>1</v>
      </c>
      <c r="V2196">
        <v>7</v>
      </c>
      <c r="W2196">
        <v>10</v>
      </c>
      <c r="X2196">
        <v>6</v>
      </c>
      <c r="Y2196">
        <v>2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3</v>
      </c>
      <c r="AG2196">
        <v>11</v>
      </c>
      <c r="AH2196">
        <v>0</v>
      </c>
    </row>
    <row r="2197" spans="2:34" x14ac:dyDescent="0.3">
      <c r="B2197">
        <v>10652</v>
      </c>
      <c r="C2197">
        <v>1957</v>
      </c>
      <c r="D2197" s="12">
        <f>2026-marketing_campaign4[[#This Row],[Year_Birth]]</f>
        <v>69</v>
      </c>
      <c r="E2197" s="12" t="str" cm="1">
        <f t="array" ref="E219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197" s="12" t="s">
        <v>34</v>
      </c>
      <c r="G2197" s="12" t="s">
        <v>31</v>
      </c>
      <c r="H2197" s="11">
        <v>65487</v>
      </c>
      <c r="I2197">
        <v>0</v>
      </c>
      <c r="J2197">
        <v>0</v>
      </c>
      <c r="K2197" s="1">
        <v>41649</v>
      </c>
      <c r="L2197">
        <v>48</v>
      </c>
      <c r="M2197" s="11">
        <v>240</v>
      </c>
      <c r="N2197" s="11">
        <v>67</v>
      </c>
      <c r="O2197" s="11">
        <v>500</v>
      </c>
      <c r="P2197" s="11">
        <v>199</v>
      </c>
      <c r="Q2197" s="11">
        <v>0</v>
      </c>
      <c r="R2197" s="11">
        <v>163</v>
      </c>
      <c r="S219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1169</v>
      </c>
      <c r="T2197" s="25" t="str" cm="1">
        <f t="array" ref="T219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197">
        <v>3</v>
      </c>
      <c r="V2197">
        <v>3</v>
      </c>
      <c r="W2197">
        <v>5</v>
      </c>
      <c r="X2197">
        <v>6</v>
      </c>
      <c r="Y2197">
        <v>2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3</v>
      </c>
      <c r="AG2197">
        <v>11</v>
      </c>
      <c r="AH2197">
        <v>0</v>
      </c>
    </row>
    <row r="2198" spans="2:34" x14ac:dyDescent="0.3">
      <c r="B2198">
        <v>1646</v>
      </c>
      <c r="C2198">
        <v>1972</v>
      </c>
      <c r="D2198" s="12">
        <f>2026-marketing_campaign4[[#This Row],[Year_Birth]]</f>
        <v>54</v>
      </c>
      <c r="E2198" s="12" t="str" cm="1">
        <f t="array" ref="E219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98" s="12" t="s">
        <v>36</v>
      </c>
      <c r="G2198" s="12" t="s">
        <v>33</v>
      </c>
      <c r="H2198" s="11">
        <v>25224</v>
      </c>
      <c r="I2198">
        <v>1</v>
      </c>
      <c r="J2198">
        <v>0</v>
      </c>
      <c r="K2198" s="1">
        <v>41714</v>
      </c>
      <c r="L2198">
        <v>36</v>
      </c>
      <c r="M2198" s="11">
        <v>4</v>
      </c>
      <c r="N2198" s="11">
        <v>9</v>
      </c>
      <c r="O2198" s="11">
        <v>12</v>
      </c>
      <c r="P2198" s="11">
        <v>11</v>
      </c>
      <c r="Q2198" s="11">
        <v>2</v>
      </c>
      <c r="R2198" s="11">
        <v>8</v>
      </c>
      <c r="S219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</v>
      </c>
      <c r="T2198" s="25" t="str" cm="1">
        <f t="array" ref="T219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98">
        <v>2</v>
      </c>
      <c r="V2198">
        <v>1</v>
      </c>
      <c r="W2198">
        <v>1</v>
      </c>
      <c r="X2198">
        <v>3</v>
      </c>
      <c r="Y2198">
        <v>3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3</v>
      </c>
      <c r="AG2198">
        <v>11</v>
      </c>
      <c r="AH2198">
        <v>0</v>
      </c>
    </row>
    <row r="2199" spans="2:34" x14ac:dyDescent="0.3">
      <c r="B2199">
        <v>2656</v>
      </c>
      <c r="C2199">
        <v>1971</v>
      </c>
      <c r="D2199" s="12">
        <f>2026-marketing_campaign4[[#This Row],[Year_Birth]]</f>
        <v>55</v>
      </c>
      <c r="E2199" s="12" t="str" cm="1">
        <f t="array" ref="E219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199" s="12" t="s">
        <v>29</v>
      </c>
      <c r="G2199" s="12" t="s">
        <v>35</v>
      </c>
      <c r="H2199" s="11">
        <v>40851</v>
      </c>
      <c r="I2199">
        <v>1</v>
      </c>
      <c r="J2199">
        <v>1</v>
      </c>
      <c r="K2199" s="1">
        <v>41326</v>
      </c>
      <c r="L2199">
        <v>63</v>
      </c>
      <c r="M2199" s="11">
        <v>23</v>
      </c>
      <c r="N2199" s="11">
        <v>1</v>
      </c>
      <c r="O2199" s="11">
        <v>7</v>
      </c>
      <c r="P2199" s="11">
        <v>0</v>
      </c>
      <c r="Q2199" s="11">
        <v>4</v>
      </c>
      <c r="R2199" s="11">
        <v>24</v>
      </c>
      <c r="S219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59</v>
      </c>
      <c r="T2199" s="25" t="str" cm="1">
        <f t="array" ref="T219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199">
        <v>1</v>
      </c>
      <c r="V2199">
        <v>1</v>
      </c>
      <c r="W2199">
        <v>1</v>
      </c>
      <c r="X2199">
        <v>2</v>
      </c>
      <c r="Y2199">
        <v>7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3</v>
      </c>
      <c r="AG2199">
        <v>11</v>
      </c>
      <c r="AH2199">
        <v>0</v>
      </c>
    </row>
    <row r="2200" spans="2:34" x14ac:dyDescent="0.3">
      <c r="B2200">
        <v>7990</v>
      </c>
      <c r="C2200">
        <v>1947</v>
      </c>
      <c r="D2200" s="12">
        <f>2026-marketing_campaign4[[#This Row],[Year_Birth]]</f>
        <v>79</v>
      </c>
      <c r="E2200" s="12" t="str" cm="1">
        <f t="array" ref="E220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00" s="12" t="s">
        <v>29</v>
      </c>
      <c r="G2200" s="12" t="s">
        <v>33</v>
      </c>
      <c r="H2200" s="11">
        <v>27469</v>
      </c>
      <c r="I2200">
        <v>0</v>
      </c>
      <c r="J2200">
        <v>0</v>
      </c>
      <c r="K2200" s="1">
        <v>41123</v>
      </c>
      <c r="L2200">
        <v>2</v>
      </c>
      <c r="M2200" s="11">
        <v>9</v>
      </c>
      <c r="N2200" s="11">
        <v>1</v>
      </c>
      <c r="O2200" s="11">
        <v>2</v>
      </c>
      <c r="P2200" s="11">
        <v>3</v>
      </c>
      <c r="Q2200" s="11">
        <v>2</v>
      </c>
      <c r="R2200" s="11">
        <v>0</v>
      </c>
      <c r="S220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17</v>
      </c>
      <c r="T2200" s="25" t="str" cm="1">
        <f t="array" ref="T220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00">
        <v>1</v>
      </c>
      <c r="V2200">
        <v>0</v>
      </c>
      <c r="W2200">
        <v>0</v>
      </c>
      <c r="X2200">
        <v>3</v>
      </c>
      <c r="Y2200">
        <v>6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3</v>
      </c>
      <c r="AG2200">
        <v>11</v>
      </c>
      <c r="AH2200">
        <v>0</v>
      </c>
    </row>
    <row r="2201" spans="2:34" x14ac:dyDescent="0.3">
      <c r="B2201">
        <v>2980</v>
      </c>
      <c r="C2201">
        <v>1952</v>
      </c>
      <c r="D2201" s="12">
        <f>2026-marketing_campaign4[[#This Row],[Year_Birth]]</f>
        <v>74</v>
      </c>
      <c r="E2201" s="12" t="str" cm="1">
        <f t="array" ref="E220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01" s="12" t="s">
        <v>34</v>
      </c>
      <c r="G2201" s="12" t="s">
        <v>30</v>
      </c>
      <c r="H2201" s="11">
        <v>8820</v>
      </c>
      <c r="I2201">
        <v>1</v>
      </c>
      <c r="J2201">
        <v>1</v>
      </c>
      <c r="K2201" s="1">
        <v>41355</v>
      </c>
      <c r="L2201">
        <v>52</v>
      </c>
      <c r="M2201" s="11">
        <v>12</v>
      </c>
      <c r="N2201" s="11">
        <v>0</v>
      </c>
      <c r="O2201" s="11">
        <v>13</v>
      </c>
      <c r="P2201" s="11">
        <v>4</v>
      </c>
      <c r="Q2201" s="11">
        <v>2</v>
      </c>
      <c r="R2201" s="11">
        <v>4</v>
      </c>
      <c r="S220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35</v>
      </c>
      <c r="T2201" s="25" t="str" cm="1">
        <f t="array" ref="T220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01">
        <v>4</v>
      </c>
      <c r="V2201">
        <v>3</v>
      </c>
      <c r="W2201">
        <v>0</v>
      </c>
      <c r="X2201">
        <v>3</v>
      </c>
      <c r="Y2201">
        <v>8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3</v>
      </c>
      <c r="AG2201">
        <v>11</v>
      </c>
      <c r="AH2201">
        <v>0</v>
      </c>
    </row>
    <row r="2202" spans="2:34" x14ac:dyDescent="0.3">
      <c r="B2202">
        <v>1839</v>
      </c>
      <c r="C2202">
        <v>1974</v>
      </c>
      <c r="D2202" s="12">
        <f>2026-marketing_campaign4[[#This Row],[Year_Birth]]</f>
        <v>52</v>
      </c>
      <c r="E2202" s="12" t="str" cm="1">
        <f t="array" ref="E220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02" s="12" t="s">
        <v>29</v>
      </c>
      <c r="G2202" s="12" t="s">
        <v>30</v>
      </c>
      <c r="H2202" s="11">
        <v>43322</v>
      </c>
      <c r="I2202">
        <v>0</v>
      </c>
      <c r="J2202">
        <v>0</v>
      </c>
      <c r="K2202" s="1">
        <v>41750</v>
      </c>
      <c r="L2202">
        <v>25</v>
      </c>
      <c r="M2202" s="11">
        <v>56</v>
      </c>
      <c r="N2202" s="11">
        <v>7</v>
      </c>
      <c r="O2202" s="11">
        <v>48</v>
      </c>
      <c r="P2202" s="11">
        <v>10</v>
      </c>
      <c r="Q2202" s="11">
        <v>2</v>
      </c>
      <c r="R2202" s="11">
        <v>18</v>
      </c>
      <c r="S220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141</v>
      </c>
      <c r="T2202" s="25" t="str" cm="1">
        <f t="array" ref="T220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02">
        <v>1</v>
      </c>
      <c r="V2202">
        <v>3</v>
      </c>
      <c r="W2202">
        <v>0</v>
      </c>
      <c r="X2202">
        <v>4</v>
      </c>
      <c r="Y2202">
        <v>7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3</v>
      </c>
      <c r="AG2202">
        <v>11</v>
      </c>
      <c r="AH2202">
        <v>0</v>
      </c>
    </row>
    <row r="2203" spans="2:34" x14ac:dyDescent="0.3">
      <c r="B2203">
        <v>10722</v>
      </c>
      <c r="C2203">
        <v>1973</v>
      </c>
      <c r="D2203" s="12">
        <f>2026-marketing_campaign4[[#This Row],[Year_Birth]]</f>
        <v>53</v>
      </c>
      <c r="E2203" s="12" t="str" cm="1">
        <f t="array" ref="E220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03" s="12" t="s">
        <v>29</v>
      </c>
      <c r="G2203" s="12" t="s">
        <v>31</v>
      </c>
      <c r="H2203" s="11">
        <v>55593</v>
      </c>
      <c r="I2203">
        <v>0</v>
      </c>
      <c r="J2203">
        <v>1</v>
      </c>
      <c r="K2203" s="1">
        <v>41507</v>
      </c>
      <c r="L2203">
        <v>63</v>
      </c>
      <c r="M2203" s="11">
        <v>293</v>
      </c>
      <c r="N2203" s="11">
        <v>8</v>
      </c>
      <c r="O2203" s="11">
        <v>124</v>
      </c>
      <c r="P2203" s="11">
        <v>11</v>
      </c>
      <c r="Q2203" s="11">
        <v>4</v>
      </c>
      <c r="R2203" s="11">
        <v>106</v>
      </c>
      <c r="S220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546</v>
      </c>
      <c r="T2203" s="25" t="str" cm="1">
        <f t="array" ref="T220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203">
        <v>2</v>
      </c>
      <c r="V2203">
        <v>6</v>
      </c>
      <c r="W2203">
        <v>6</v>
      </c>
      <c r="X2203">
        <v>3</v>
      </c>
      <c r="Y2203">
        <v>6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3</v>
      </c>
      <c r="AG2203">
        <v>11</v>
      </c>
      <c r="AH2203">
        <v>0</v>
      </c>
    </row>
    <row r="2204" spans="2:34" x14ac:dyDescent="0.3">
      <c r="B2204">
        <v>9014</v>
      </c>
      <c r="C2204">
        <v>1975</v>
      </c>
      <c r="D2204" s="12">
        <f>2026-marketing_campaign4[[#This Row],[Year_Birth]]</f>
        <v>51</v>
      </c>
      <c r="E2204" s="12" t="str" cm="1">
        <f t="array" ref="E220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04" s="12" t="s">
        <v>29</v>
      </c>
      <c r="G2204" s="12" t="s">
        <v>33</v>
      </c>
      <c r="H2204" s="11">
        <v>37085</v>
      </c>
      <c r="I2204">
        <v>1</v>
      </c>
      <c r="J2204">
        <v>1</v>
      </c>
      <c r="K2204" s="1">
        <v>41816</v>
      </c>
      <c r="L2204">
        <v>65</v>
      </c>
      <c r="M2204" s="11">
        <v>39</v>
      </c>
      <c r="N2204" s="11">
        <v>1</v>
      </c>
      <c r="O2204" s="11">
        <v>16</v>
      </c>
      <c r="P2204" s="11">
        <v>2</v>
      </c>
      <c r="Q2204" s="11">
        <v>0</v>
      </c>
      <c r="R2204" s="11">
        <v>3</v>
      </c>
      <c r="S220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61</v>
      </c>
      <c r="T2204" s="25" t="str" cm="1">
        <f t="array" ref="T220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04">
        <v>4</v>
      </c>
      <c r="V2204">
        <v>3</v>
      </c>
      <c r="W2204">
        <v>0</v>
      </c>
      <c r="X2204">
        <v>3</v>
      </c>
      <c r="Y2204">
        <v>8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3</v>
      </c>
      <c r="AG2204">
        <v>11</v>
      </c>
      <c r="AH2204">
        <v>0</v>
      </c>
    </row>
    <row r="2205" spans="2:34" x14ac:dyDescent="0.3">
      <c r="B2205">
        <v>7620</v>
      </c>
      <c r="C2205">
        <v>1990</v>
      </c>
      <c r="D2205" s="12">
        <f>2026-marketing_campaign4[[#This Row],[Year_Birth]]</f>
        <v>36</v>
      </c>
      <c r="E2205" s="12" t="str" cm="1">
        <f t="array" ref="E220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205" s="12" t="s">
        <v>36</v>
      </c>
      <c r="G2205" s="12" t="s">
        <v>30</v>
      </c>
      <c r="H2205" s="11">
        <v>16185</v>
      </c>
      <c r="I2205">
        <v>1</v>
      </c>
      <c r="J2205">
        <v>0</v>
      </c>
      <c r="K2205" s="1">
        <v>41491</v>
      </c>
      <c r="L2205">
        <v>71</v>
      </c>
      <c r="M2205" s="11">
        <v>5</v>
      </c>
      <c r="N2205" s="11">
        <v>11</v>
      </c>
      <c r="O2205" s="11">
        <v>16</v>
      </c>
      <c r="P2205" s="11">
        <v>21</v>
      </c>
      <c r="Q2205" s="11">
        <v>8</v>
      </c>
      <c r="R2205" s="11">
        <v>45</v>
      </c>
      <c r="S220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106</v>
      </c>
      <c r="T2205" s="25" t="str" cm="1">
        <f t="array" ref="T220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05">
        <v>2</v>
      </c>
      <c r="V2205">
        <v>2</v>
      </c>
      <c r="W2205">
        <v>2</v>
      </c>
      <c r="X2205">
        <v>2</v>
      </c>
      <c r="Y2205">
        <v>8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3</v>
      </c>
      <c r="AG2205">
        <v>11</v>
      </c>
      <c r="AH2205">
        <v>0</v>
      </c>
    </row>
    <row r="2206" spans="2:34" x14ac:dyDescent="0.3">
      <c r="B2206">
        <v>10968</v>
      </c>
      <c r="C2206">
        <v>1969</v>
      </c>
      <c r="D2206" s="12">
        <f>2026-marketing_campaign4[[#This Row],[Year_Birth]]</f>
        <v>57</v>
      </c>
      <c r="E2206" s="12" t="str" cm="1">
        <f t="array" ref="E220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06" s="12" t="s">
        <v>29</v>
      </c>
      <c r="G2206" s="12" t="s">
        <v>30</v>
      </c>
      <c r="H2206" s="11">
        <v>57731</v>
      </c>
      <c r="I2206">
        <v>0</v>
      </c>
      <c r="J2206">
        <v>1</v>
      </c>
      <c r="K2206" s="1">
        <v>41236</v>
      </c>
      <c r="L2206">
        <v>0</v>
      </c>
      <c r="M2206" s="11">
        <v>266</v>
      </c>
      <c r="N2206" s="11">
        <v>21</v>
      </c>
      <c r="O2206" s="11">
        <v>300</v>
      </c>
      <c r="P2206" s="11">
        <v>65</v>
      </c>
      <c r="Q2206" s="11">
        <v>8</v>
      </c>
      <c r="R2206" s="11">
        <v>44</v>
      </c>
      <c r="S220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704</v>
      </c>
      <c r="T2206" s="25" t="str" cm="1">
        <f t="array" ref="T220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206">
        <v>4</v>
      </c>
      <c r="V2206">
        <v>8</v>
      </c>
      <c r="W2206">
        <v>8</v>
      </c>
      <c r="X2206">
        <v>6</v>
      </c>
      <c r="Y2206">
        <v>6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3</v>
      </c>
      <c r="AG2206">
        <v>11</v>
      </c>
      <c r="AH2206">
        <v>0</v>
      </c>
    </row>
    <row r="2207" spans="2:34" x14ac:dyDescent="0.3">
      <c r="B2207">
        <v>2736</v>
      </c>
      <c r="C2207">
        <v>1978</v>
      </c>
      <c r="D2207" s="12">
        <f>2026-marketing_campaign4[[#This Row],[Year_Birth]]</f>
        <v>48</v>
      </c>
      <c r="E2207" s="12" t="str" cm="1">
        <f t="array" ref="E220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07" s="12" t="s">
        <v>29</v>
      </c>
      <c r="G2207" s="12" t="s">
        <v>33</v>
      </c>
      <c r="H2207" s="11">
        <v>73807</v>
      </c>
      <c r="I2207">
        <v>0</v>
      </c>
      <c r="J2207">
        <v>1</v>
      </c>
      <c r="K2207" s="1">
        <v>41276</v>
      </c>
      <c r="L2207">
        <v>88</v>
      </c>
      <c r="M2207" s="11">
        <v>366</v>
      </c>
      <c r="N2207" s="11">
        <v>124</v>
      </c>
      <c r="O2207" s="11">
        <v>156</v>
      </c>
      <c r="P2207" s="11">
        <v>71</v>
      </c>
      <c r="Q2207" s="11">
        <v>78</v>
      </c>
      <c r="R2207" s="11">
        <v>54</v>
      </c>
      <c r="S220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849</v>
      </c>
      <c r="T2207" s="25" t="str" cm="1">
        <f t="array" ref="T220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207">
        <v>2</v>
      </c>
      <c r="V2207">
        <v>5</v>
      </c>
      <c r="W2207">
        <v>5</v>
      </c>
      <c r="X2207">
        <v>11</v>
      </c>
      <c r="Y2207">
        <v>2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3</v>
      </c>
      <c r="AG2207">
        <v>11</v>
      </c>
      <c r="AH2207">
        <v>0</v>
      </c>
    </row>
    <row r="2208" spans="2:34" x14ac:dyDescent="0.3">
      <c r="B2208">
        <v>1876</v>
      </c>
      <c r="C2208">
        <v>1990</v>
      </c>
      <c r="D2208" s="12">
        <f>2026-marketing_campaign4[[#This Row],[Year_Birth]]</f>
        <v>36</v>
      </c>
      <c r="E2208" s="12" t="str" cm="1">
        <f t="array" ref="E220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208" s="12" t="s">
        <v>29</v>
      </c>
      <c r="G2208" s="12" t="s">
        <v>33</v>
      </c>
      <c r="H2208" s="11">
        <v>18929</v>
      </c>
      <c r="I2208">
        <v>0</v>
      </c>
      <c r="J2208">
        <v>0</v>
      </c>
      <c r="K2208" s="1">
        <v>41321</v>
      </c>
      <c r="L2208">
        <v>15</v>
      </c>
      <c r="M2208" s="11">
        <v>32</v>
      </c>
      <c r="N2208" s="11">
        <v>0</v>
      </c>
      <c r="O2208" s="11">
        <v>8</v>
      </c>
      <c r="P2208" s="11">
        <v>23</v>
      </c>
      <c r="Q2208" s="11">
        <v>4</v>
      </c>
      <c r="R2208" s="11">
        <v>18</v>
      </c>
      <c r="S220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85</v>
      </c>
      <c r="T2208" s="25" t="str" cm="1">
        <f t="array" ref="T220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08">
        <v>1</v>
      </c>
      <c r="V2208">
        <v>1</v>
      </c>
      <c r="W2208">
        <v>0</v>
      </c>
      <c r="X2208">
        <v>4</v>
      </c>
      <c r="Y2208">
        <v>6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3</v>
      </c>
      <c r="AG2208">
        <v>11</v>
      </c>
      <c r="AH2208">
        <v>0</v>
      </c>
    </row>
    <row r="2209" spans="2:34" x14ac:dyDescent="0.3">
      <c r="B2209">
        <v>5959</v>
      </c>
      <c r="C2209">
        <v>1968</v>
      </c>
      <c r="D2209" s="12">
        <f>2026-marketing_campaign4[[#This Row],[Year_Birth]]</f>
        <v>58</v>
      </c>
      <c r="E2209" s="12" t="str" cm="1">
        <f t="array" ref="E220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09" s="12" t="s">
        <v>29</v>
      </c>
      <c r="G2209" s="12" t="s">
        <v>30</v>
      </c>
      <c r="H2209" s="11">
        <v>35893</v>
      </c>
      <c r="I2209">
        <v>1</v>
      </c>
      <c r="J2209">
        <v>1</v>
      </c>
      <c r="K2209" s="1">
        <v>41197</v>
      </c>
      <c r="L2209">
        <v>80</v>
      </c>
      <c r="M2209" s="11">
        <v>158</v>
      </c>
      <c r="N2209" s="11">
        <v>0</v>
      </c>
      <c r="O2209" s="11">
        <v>23</v>
      </c>
      <c r="P2209" s="11">
        <v>0</v>
      </c>
      <c r="Q2209" s="11">
        <v>0</v>
      </c>
      <c r="R2209" s="11">
        <v>18</v>
      </c>
      <c r="S220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199</v>
      </c>
      <c r="T2209" s="25" t="str" cm="1">
        <f t="array" ref="T220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09">
        <v>6</v>
      </c>
      <c r="V2209">
        <v>3</v>
      </c>
      <c r="W2209">
        <v>1</v>
      </c>
      <c r="X2209">
        <v>5</v>
      </c>
      <c r="Y2209">
        <v>8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3</v>
      </c>
      <c r="AG2209">
        <v>11</v>
      </c>
      <c r="AH2209">
        <v>0</v>
      </c>
    </row>
    <row r="2210" spans="2:34" x14ac:dyDescent="0.3">
      <c r="B2210">
        <v>1092</v>
      </c>
      <c r="C2210">
        <v>1980</v>
      </c>
      <c r="D2210" s="12">
        <f>2026-marketing_campaign4[[#This Row],[Year_Birth]]</f>
        <v>46</v>
      </c>
      <c r="E2210" s="12" t="str" cm="1">
        <f t="array" ref="E221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10" s="12" t="s">
        <v>29</v>
      </c>
      <c r="G2210" s="12" t="s">
        <v>33</v>
      </c>
      <c r="H2210" s="11">
        <v>61014</v>
      </c>
      <c r="I2210">
        <v>0</v>
      </c>
      <c r="J2210">
        <v>1</v>
      </c>
      <c r="K2210" s="1">
        <v>41132</v>
      </c>
      <c r="L2210">
        <v>17</v>
      </c>
      <c r="M2210" s="11">
        <v>269</v>
      </c>
      <c r="N2210" s="11">
        <v>129</v>
      </c>
      <c r="O2210" s="11">
        <v>495</v>
      </c>
      <c r="P2210" s="11">
        <v>182</v>
      </c>
      <c r="Q2210" s="11">
        <v>43</v>
      </c>
      <c r="R2210" s="11">
        <v>29</v>
      </c>
      <c r="S221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1147</v>
      </c>
      <c r="T2210" s="25" t="str" cm="1">
        <f t="array" ref="T221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210">
        <v>4</v>
      </c>
      <c r="V2210">
        <v>9</v>
      </c>
      <c r="W2210">
        <v>3</v>
      </c>
      <c r="X2210">
        <v>4</v>
      </c>
      <c r="Y2210">
        <v>7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3</v>
      </c>
      <c r="AG2210">
        <v>11</v>
      </c>
      <c r="AH2210">
        <v>0</v>
      </c>
    </row>
    <row r="2211" spans="2:34" x14ac:dyDescent="0.3">
      <c r="B2211">
        <v>4333</v>
      </c>
      <c r="C2211">
        <v>1954</v>
      </c>
      <c r="D2211" s="12">
        <f>2026-marketing_campaign4[[#This Row],[Year_Birth]]</f>
        <v>72</v>
      </c>
      <c r="E2211" s="12" t="str" cm="1">
        <f t="array" ref="E221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11" s="12" t="s">
        <v>29</v>
      </c>
      <c r="G2211" s="12" t="s">
        <v>31</v>
      </c>
      <c r="H2211" s="11">
        <v>32144</v>
      </c>
      <c r="I2211">
        <v>1</v>
      </c>
      <c r="J2211">
        <v>1</v>
      </c>
      <c r="K2211" s="1">
        <v>41721</v>
      </c>
      <c r="L2211">
        <v>76</v>
      </c>
      <c r="M2211" s="11">
        <v>41</v>
      </c>
      <c r="N2211" s="11">
        <v>0</v>
      </c>
      <c r="O2211" s="11">
        <v>10</v>
      </c>
      <c r="P2211" s="11">
        <v>0</v>
      </c>
      <c r="Q2211" s="11">
        <v>0</v>
      </c>
      <c r="R2211" s="11">
        <v>3</v>
      </c>
      <c r="S221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54</v>
      </c>
      <c r="T2211" s="25" t="str" cm="1">
        <f t="array" ref="T221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11">
        <v>4</v>
      </c>
      <c r="V2211">
        <v>2</v>
      </c>
      <c r="W2211">
        <v>1</v>
      </c>
      <c r="X2211">
        <v>3</v>
      </c>
      <c r="Y2211">
        <v>7</v>
      </c>
      <c r="Z2211">
        <v>0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3</v>
      </c>
      <c r="AG2211">
        <v>11</v>
      </c>
      <c r="AH2211">
        <v>0</v>
      </c>
    </row>
    <row r="2212" spans="2:34" x14ac:dyDescent="0.3">
      <c r="B2212">
        <v>3850</v>
      </c>
      <c r="C2212">
        <v>1963</v>
      </c>
      <c r="D2212" s="12">
        <f>2026-marketing_campaign4[[#This Row],[Year_Birth]]</f>
        <v>63</v>
      </c>
      <c r="E2212" s="12" t="str" cm="1">
        <f t="array" ref="E221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212" s="12" t="s">
        <v>36</v>
      </c>
      <c r="G2212" s="12" t="s">
        <v>31</v>
      </c>
      <c r="H2212" s="11">
        <v>14918</v>
      </c>
      <c r="I2212">
        <v>0</v>
      </c>
      <c r="J2212">
        <v>1</v>
      </c>
      <c r="K2212" s="1">
        <v>41250</v>
      </c>
      <c r="L2212">
        <v>52</v>
      </c>
      <c r="M2212" s="11">
        <v>3</v>
      </c>
      <c r="N2212" s="11">
        <v>3</v>
      </c>
      <c r="O2212" s="11">
        <v>3</v>
      </c>
      <c r="P2212" s="11">
        <v>15</v>
      </c>
      <c r="Q2212" s="11">
        <v>4</v>
      </c>
      <c r="R2212" s="11">
        <v>15</v>
      </c>
      <c r="S221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43</v>
      </c>
      <c r="T2212" s="25" t="str" cm="1">
        <f t="array" ref="T221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12">
        <v>1</v>
      </c>
      <c r="V2212">
        <v>1</v>
      </c>
      <c r="W2212">
        <v>0</v>
      </c>
      <c r="X2212">
        <v>3</v>
      </c>
      <c r="Y2212">
        <v>6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3</v>
      </c>
      <c r="AG2212">
        <v>11</v>
      </c>
      <c r="AH2212">
        <v>0</v>
      </c>
    </row>
    <row r="2213" spans="2:34" x14ac:dyDescent="0.3">
      <c r="B2213">
        <v>6168</v>
      </c>
      <c r="C2213">
        <v>1963</v>
      </c>
      <c r="D2213" s="12">
        <f>2026-marketing_campaign4[[#This Row],[Year_Birth]]</f>
        <v>63</v>
      </c>
      <c r="E2213" s="12" t="str" cm="1">
        <f t="array" ref="E221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213" s="12" t="s">
        <v>29</v>
      </c>
      <c r="G2213" s="12" t="s">
        <v>35</v>
      </c>
      <c r="H2213" s="11">
        <v>45146</v>
      </c>
      <c r="I2213">
        <v>1</v>
      </c>
      <c r="J2213">
        <v>1</v>
      </c>
      <c r="K2213" s="1">
        <v>41470</v>
      </c>
      <c r="L2213">
        <v>28</v>
      </c>
      <c r="M2213" s="11">
        <v>33</v>
      </c>
      <c r="N2213" s="11">
        <v>0</v>
      </c>
      <c r="O2213" s="11">
        <v>5</v>
      </c>
      <c r="P2213" s="11">
        <v>0</v>
      </c>
      <c r="Q2213" s="11">
        <v>0</v>
      </c>
      <c r="R2213" s="11">
        <v>15</v>
      </c>
      <c r="S221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</v>
      </c>
      <c r="T2213" s="25" t="str" cm="1">
        <f t="array" ref="T221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13">
        <v>2</v>
      </c>
      <c r="V2213">
        <v>1</v>
      </c>
      <c r="W2213">
        <v>1</v>
      </c>
      <c r="X2213">
        <v>2</v>
      </c>
      <c r="Y2213">
        <v>4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3</v>
      </c>
      <c r="AG2213">
        <v>11</v>
      </c>
      <c r="AH2213">
        <v>0</v>
      </c>
    </row>
    <row r="2214" spans="2:34" x14ac:dyDescent="0.3">
      <c r="B2214">
        <v>607</v>
      </c>
      <c r="C2214">
        <v>1955</v>
      </c>
      <c r="D2214" s="12">
        <f>2026-marketing_campaign4[[#This Row],[Year_Birth]]</f>
        <v>71</v>
      </c>
      <c r="E2214" s="12" t="str" cm="1">
        <f t="array" ref="E221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14" s="12" t="s">
        <v>37</v>
      </c>
      <c r="G2214" s="12" t="s">
        <v>35</v>
      </c>
      <c r="H2214" s="11">
        <v>41769</v>
      </c>
      <c r="I2214">
        <v>0</v>
      </c>
      <c r="J2214">
        <v>1</v>
      </c>
      <c r="K2214" s="1">
        <v>41318</v>
      </c>
      <c r="L2214">
        <v>31</v>
      </c>
      <c r="M2214" s="11">
        <v>302</v>
      </c>
      <c r="N2214" s="11">
        <v>29</v>
      </c>
      <c r="O2214" s="11">
        <v>131</v>
      </c>
      <c r="P2214" s="11">
        <v>32</v>
      </c>
      <c r="Q2214" s="11">
        <v>0</v>
      </c>
      <c r="R2214" s="11">
        <v>27</v>
      </c>
      <c r="S221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521</v>
      </c>
      <c r="T2214" s="25" t="str" cm="1">
        <f t="array" ref="T221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214">
        <v>6</v>
      </c>
      <c r="V2214">
        <v>8</v>
      </c>
      <c r="W2214">
        <v>1</v>
      </c>
      <c r="X2214">
        <v>7</v>
      </c>
      <c r="Y2214">
        <v>8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3</v>
      </c>
      <c r="AG2214">
        <v>11</v>
      </c>
      <c r="AH2214">
        <v>0</v>
      </c>
    </row>
    <row r="2215" spans="2:34" x14ac:dyDescent="0.3">
      <c r="B2215">
        <v>10469</v>
      </c>
      <c r="C2215">
        <v>1981</v>
      </c>
      <c r="D2215" s="12">
        <f>2026-marketing_campaign4[[#This Row],[Year_Birth]]</f>
        <v>45</v>
      </c>
      <c r="E2215" s="12" t="str" cm="1">
        <f t="array" ref="E221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15" s="12" t="s">
        <v>29</v>
      </c>
      <c r="G2215" s="12" t="s">
        <v>31</v>
      </c>
      <c r="H2215" s="11">
        <v>88325</v>
      </c>
      <c r="I2215">
        <v>0</v>
      </c>
      <c r="J2215">
        <v>0</v>
      </c>
      <c r="K2215" s="1">
        <v>41675</v>
      </c>
      <c r="L2215">
        <v>42</v>
      </c>
      <c r="M2215" s="11">
        <v>519</v>
      </c>
      <c r="N2215" s="11">
        <v>71</v>
      </c>
      <c r="O2215" s="11">
        <v>860</v>
      </c>
      <c r="P2215" s="11">
        <v>93</v>
      </c>
      <c r="Q2215" s="11">
        <v>27</v>
      </c>
      <c r="R2215" s="11">
        <v>53</v>
      </c>
      <c r="S221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1623</v>
      </c>
      <c r="T2215" s="25" t="str" cm="1">
        <f t="array" ref="T221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215">
        <v>1</v>
      </c>
      <c r="V2215">
        <v>6</v>
      </c>
      <c r="W2215">
        <v>2</v>
      </c>
      <c r="X2215">
        <v>9</v>
      </c>
      <c r="Y2215">
        <v>2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3</v>
      </c>
      <c r="AG2215">
        <v>11</v>
      </c>
      <c r="AH2215">
        <v>0</v>
      </c>
    </row>
    <row r="2216" spans="2:34" x14ac:dyDescent="0.3">
      <c r="B2216">
        <v>6983</v>
      </c>
      <c r="C2216">
        <v>1950</v>
      </c>
      <c r="D2216" s="12">
        <f>2026-marketing_campaign4[[#This Row],[Year_Birth]]</f>
        <v>76</v>
      </c>
      <c r="E2216" s="12" t="str" cm="1">
        <f t="array" ref="E221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16" s="12" t="s">
        <v>34</v>
      </c>
      <c r="G2216" s="12" t="s">
        <v>35</v>
      </c>
      <c r="H2216" s="11">
        <v>38054</v>
      </c>
      <c r="I2216">
        <v>1</v>
      </c>
      <c r="J2216">
        <v>1</v>
      </c>
      <c r="K2216" s="1">
        <v>41760</v>
      </c>
      <c r="L2216">
        <v>24</v>
      </c>
      <c r="M2216" s="11">
        <v>23</v>
      </c>
      <c r="N2216" s="11">
        <v>2</v>
      </c>
      <c r="O2216" s="11">
        <v>17</v>
      </c>
      <c r="P2216" s="11">
        <v>2</v>
      </c>
      <c r="Q2216" s="11">
        <v>1</v>
      </c>
      <c r="R2216" s="11">
        <v>0</v>
      </c>
      <c r="S221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45</v>
      </c>
      <c r="T2216" s="25" t="str" cm="1">
        <f t="array" ref="T221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16">
        <v>2</v>
      </c>
      <c r="V2216">
        <v>2</v>
      </c>
      <c r="W2216">
        <v>0</v>
      </c>
      <c r="X2216">
        <v>3</v>
      </c>
      <c r="Y2216">
        <v>7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3</v>
      </c>
      <c r="AG2216">
        <v>11</v>
      </c>
      <c r="AH2216">
        <v>0</v>
      </c>
    </row>
    <row r="2217" spans="2:34" x14ac:dyDescent="0.3">
      <c r="B2217">
        <v>3661</v>
      </c>
      <c r="C2217">
        <v>1995</v>
      </c>
      <c r="D2217" s="12">
        <f>2026-marketing_campaign4[[#This Row],[Year_Birth]]</f>
        <v>31</v>
      </c>
      <c r="E2217" s="12" t="str" cm="1">
        <f t="array" ref="E221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217" s="12" t="s">
        <v>37</v>
      </c>
      <c r="G2217" s="12" t="s">
        <v>30</v>
      </c>
      <c r="H2217" s="11">
        <v>80617</v>
      </c>
      <c r="I2217">
        <v>0</v>
      </c>
      <c r="J2217">
        <v>0</v>
      </c>
      <c r="K2217" s="1">
        <v>41194</v>
      </c>
      <c r="L2217">
        <v>42</v>
      </c>
      <c r="M2217" s="11">
        <v>594</v>
      </c>
      <c r="N2217" s="11">
        <v>51</v>
      </c>
      <c r="O2217" s="11">
        <v>631</v>
      </c>
      <c r="P2217" s="11">
        <v>72</v>
      </c>
      <c r="Q2217" s="11">
        <v>55</v>
      </c>
      <c r="R2217" s="11">
        <v>32</v>
      </c>
      <c r="S221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1435</v>
      </c>
      <c r="T2217" s="25" t="str" cm="1">
        <f t="array" ref="T221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217">
        <v>1</v>
      </c>
      <c r="V2217">
        <v>4</v>
      </c>
      <c r="W2217">
        <v>6</v>
      </c>
      <c r="X2217">
        <v>8</v>
      </c>
      <c r="Y2217">
        <v>2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3</v>
      </c>
      <c r="AG2217">
        <v>11</v>
      </c>
      <c r="AH2217">
        <v>0</v>
      </c>
    </row>
    <row r="2218" spans="2:34" x14ac:dyDescent="0.3">
      <c r="B2218">
        <v>9303</v>
      </c>
      <c r="C2218">
        <v>1976</v>
      </c>
      <c r="D2218" s="12">
        <f>2026-marketing_campaign4[[#This Row],[Year_Birth]]</f>
        <v>50</v>
      </c>
      <c r="E2218" s="12" t="str" cm="1">
        <f t="array" ref="E221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18" s="12" t="s">
        <v>29</v>
      </c>
      <c r="G2218" s="12" t="s">
        <v>33</v>
      </c>
      <c r="H2218" s="11">
        <v>5305</v>
      </c>
      <c r="I2218">
        <v>0</v>
      </c>
      <c r="J2218">
        <v>1</v>
      </c>
      <c r="K2218" s="1">
        <v>41485</v>
      </c>
      <c r="L2218">
        <v>12</v>
      </c>
      <c r="M2218" s="11">
        <v>12</v>
      </c>
      <c r="N2218" s="11">
        <v>4</v>
      </c>
      <c r="O2218" s="11">
        <v>7</v>
      </c>
      <c r="P2218" s="11">
        <v>1</v>
      </c>
      <c r="Q2218" s="11">
        <v>3</v>
      </c>
      <c r="R2218" s="11">
        <v>5</v>
      </c>
      <c r="S221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32</v>
      </c>
      <c r="T2218" s="25" t="str" cm="1">
        <f t="array" ref="T221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18">
        <v>0</v>
      </c>
      <c r="V2218">
        <v>1</v>
      </c>
      <c r="W2218">
        <v>0</v>
      </c>
      <c r="X2218">
        <v>0</v>
      </c>
      <c r="Y2218">
        <v>13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3</v>
      </c>
      <c r="AG2218">
        <v>11</v>
      </c>
      <c r="AH2218">
        <v>0</v>
      </c>
    </row>
    <row r="2219" spans="2:34" x14ac:dyDescent="0.3">
      <c r="B2219">
        <v>692</v>
      </c>
      <c r="C2219">
        <v>1954</v>
      </c>
      <c r="D2219" s="12">
        <f>2026-marketing_campaign4[[#This Row],[Year_Birth]]</f>
        <v>72</v>
      </c>
      <c r="E2219" s="12" t="str" cm="1">
        <f t="array" ref="E221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19" s="12" t="s">
        <v>29</v>
      </c>
      <c r="G2219" s="12" t="s">
        <v>31</v>
      </c>
      <c r="H2219" s="11">
        <v>36807</v>
      </c>
      <c r="I2219">
        <v>1</v>
      </c>
      <c r="J2219">
        <v>1</v>
      </c>
      <c r="K2219" s="1">
        <v>41263</v>
      </c>
      <c r="L2219">
        <v>88</v>
      </c>
      <c r="M2219" s="11">
        <v>4</v>
      </c>
      <c r="N2219" s="11">
        <v>2</v>
      </c>
      <c r="O2219" s="11">
        <v>5</v>
      </c>
      <c r="P2219" s="11">
        <v>0</v>
      </c>
      <c r="Q2219" s="11">
        <v>0</v>
      </c>
      <c r="R2219" s="11">
        <v>5</v>
      </c>
      <c r="S221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</v>
      </c>
      <c r="T2219" s="25" t="str" cm="1">
        <f t="array" ref="T221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19">
        <v>1</v>
      </c>
      <c r="V2219">
        <v>1</v>
      </c>
      <c r="W2219">
        <v>0</v>
      </c>
      <c r="X2219">
        <v>2</v>
      </c>
      <c r="Y2219">
        <v>6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3</v>
      </c>
      <c r="AG2219">
        <v>11</v>
      </c>
      <c r="AH2219">
        <v>0</v>
      </c>
    </row>
    <row r="2220" spans="2:34" x14ac:dyDescent="0.3">
      <c r="B2220">
        <v>736</v>
      </c>
      <c r="C2220">
        <v>1983</v>
      </c>
      <c r="D2220" s="12">
        <f>2026-marketing_campaign4[[#This Row],[Year_Birth]]</f>
        <v>43</v>
      </c>
      <c r="E2220" s="12" t="str" cm="1">
        <f t="array" ref="E222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20" s="12" t="s">
        <v>29</v>
      </c>
      <c r="G2220" s="12" t="s">
        <v>31</v>
      </c>
      <c r="H2220" s="11">
        <v>28427</v>
      </c>
      <c r="I2220">
        <v>1</v>
      </c>
      <c r="J2220">
        <v>0</v>
      </c>
      <c r="K2220" s="1">
        <v>41354</v>
      </c>
      <c r="L2220">
        <v>67</v>
      </c>
      <c r="M2220" s="11">
        <v>18</v>
      </c>
      <c r="N2220" s="11">
        <v>3</v>
      </c>
      <c r="O2220" s="11">
        <v>19</v>
      </c>
      <c r="P2220" s="11">
        <v>3</v>
      </c>
      <c r="Q2220" s="11">
        <v>3</v>
      </c>
      <c r="R2220" s="11">
        <v>6</v>
      </c>
      <c r="S222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52</v>
      </c>
      <c r="T2220" s="25" t="str" cm="1">
        <f t="array" ref="T222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20">
        <v>2</v>
      </c>
      <c r="V2220">
        <v>2</v>
      </c>
      <c r="W2220">
        <v>0</v>
      </c>
      <c r="X2220">
        <v>3</v>
      </c>
      <c r="Y2220">
        <v>8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3</v>
      </c>
      <c r="AG2220">
        <v>11</v>
      </c>
      <c r="AH2220">
        <v>0</v>
      </c>
    </row>
    <row r="2221" spans="2:34" x14ac:dyDescent="0.3">
      <c r="B2221">
        <v>9589</v>
      </c>
      <c r="C2221">
        <v>1948</v>
      </c>
      <c r="D2221" s="12">
        <f>2026-marketing_campaign4[[#This Row],[Year_Birth]]</f>
        <v>78</v>
      </c>
      <c r="E2221" s="12" t="str" cm="1">
        <f t="array" ref="E222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21" s="12" t="s">
        <v>32</v>
      </c>
      <c r="G2221" s="12" t="s">
        <v>38</v>
      </c>
      <c r="H2221" s="11">
        <v>82032</v>
      </c>
      <c r="I2221">
        <v>0</v>
      </c>
      <c r="J2221">
        <v>0</v>
      </c>
      <c r="K2221" s="1">
        <v>41734</v>
      </c>
      <c r="L2221">
        <v>54</v>
      </c>
      <c r="M2221" s="11">
        <v>332</v>
      </c>
      <c r="N2221" s="11">
        <v>194</v>
      </c>
      <c r="O2221" s="11">
        <v>377</v>
      </c>
      <c r="P2221" s="11">
        <v>149</v>
      </c>
      <c r="Q2221" s="11">
        <v>125</v>
      </c>
      <c r="R2221" s="11">
        <v>57</v>
      </c>
      <c r="S222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1234</v>
      </c>
      <c r="T2221" s="25" t="str" cm="1">
        <f t="array" ref="T222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221">
        <v>0</v>
      </c>
      <c r="V2221">
        <v>4</v>
      </c>
      <c r="W2221">
        <v>6</v>
      </c>
      <c r="X2221">
        <v>7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3</v>
      </c>
      <c r="AG2221">
        <v>11</v>
      </c>
      <c r="AH2221">
        <v>0</v>
      </c>
    </row>
    <row r="2222" spans="2:34" x14ac:dyDescent="0.3">
      <c r="B2222">
        <v>4838</v>
      </c>
      <c r="C2222">
        <v>1978</v>
      </c>
      <c r="D2222" s="12">
        <f>2026-marketing_campaign4[[#This Row],[Year_Birth]]</f>
        <v>48</v>
      </c>
      <c r="E2222" s="12" t="str" cm="1">
        <f t="array" ref="E222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22" s="12" t="s">
        <v>29</v>
      </c>
      <c r="G2222" s="12" t="s">
        <v>31</v>
      </c>
      <c r="H2222" s="11">
        <v>22775</v>
      </c>
      <c r="I2222">
        <v>1</v>
      </c>
      <c r="J2222">
        <v>0</v>
      </c>
      <c r="K2222" s="1">
        <v>41444</v>
      </c>
      <c r="L2222">
        <v>40</v>
      </c>
      <c r="M2222" s="11">
        <v>5</v>
      </c>
      <c r="N2222" s="11">
        <v>1</v>
      </c>
      <c r="O2222" s="11">
        <v>8</v>
      </c>
      <c r="P2222" s="11">
        <v>0</v>
      </c>
      <c r="Q2222" s="11">
        <v>0</v>
      </c>
      <c r="R2222" s="11">
        <v>1</v>
      </c>
      <c r="S222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15</v>
      </c>
      <c r="T2222" s="25" t="str" cm="1">
        <f t="array" ref="T222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22">
        <v>1</v>
      </c>
      <c r="V2222">
        <v>1</v>
      </c>
      <c r="W2222">
        <v>0</v>
      </c>
      <c r="X2222">
        <v>2</v>
      </c>
      <c r="Y2222">
        <v>8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3</v>
      </c>
      <c r="AG2222">
        <v>11</v>
      </c>
      <c r="AH2222">
        <v>0</v>
      </c>
    </row>
    <row r="2223" spans="2:34" x14ac:dyDescent="0.3">
      <c r="B2223">
        <v>9246</v>
      </c>
      <c r="C2223">
        <v>1985</v>
      </c>
      <c r="D2223" s="12">
        <f>2026-marketing_campaign4[[#This Row],[Year_Birth]]</f>
        <v>41</v>
      </c>
      <c r="E2223" s="12" t="str" cm="1">
        <f t="array" ref="E222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23" s="12" t="s">
        <v>34</v>
      </c>
      <c r="G2223" s="12" t="s">
        <v>31</v>
      </c>
      <c r="H2223" s="11">
        <v>40101</v>
      </c>
      <c r="I2223">
        <v>1</v>
      </c>
      <c r="J2223">
        <v>0</v>
      </c>
      <c r="K2223" s="1">
        <v>41196</v>
      </c>
      <c r="L2223">
        <v>73</v>
      </c>
      <c r="M2223" s="11">
        <v>171</v>
      </c>
      <c r="N2223" s="11">
        <v>3</v>
      </c>
      <c r="O2223" s="11">
        <v>129</v>
      </c>
      <c r="P2223" s="11">
        <v>26</v>
      </c>
      <c r="Q2223" s="11">
        <v>24</v>
      </c>
      <c r="R2223" s="11">
        <v>62</v>
      </c>
      <c r="S222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415</v>
      </c>
      <c r="T2223" s="25" t="str" cm="1">
        <f t="array" ref="T222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223">
        <v>4</v>
      </c>
      <c r="V2223">
        <v>6</v>
      </c>
      <c r="W2223">
        <v>1</v>
      </c>
      <c r="X2223">
        <v>6</v>
      </c>
      <c r="Y2223">
        <v>7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3</v>
      </c>
      <c r="AG2223">
        <v>11</v>
      </c>
      <c r="AH2223">
        <v>0</v>
      </c>
    </row>
    <row r="2224" spans="2:34" x14ac:dyDescent="0.3">
      <c r="B2224">
        <v>6261</v>
      </c>
      <c r="C2224">
        <v>1979</v>
      </c>
      <c r="D2224" s="12">
        <f>2026-marketing_campaign4[[#This Row],[Year_Birth]]</f>
        <v>47</v>
      </c>
      <c r="E2224" s="12" t="str" cm="1">
        <f t="array" ref="E222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24" s="12" t="s">
        <v>29</v>
      </c>
      <c r="G2224" s="12" t="s">
        <v>33</v>
      </c>
      <c r="H2224" s="11">
        <v>58025</v>
      </c>
      <c r="I2224">
        <v>0</v>
      </c>
      <c r="J2224">
        <v>1</v>
      </c>
      <c r="K2224" s="1">
        <v>41604</v>
      </c>
      <c r="L2224">
        <v>81</v>
      </c>
      <c r="M2224" s="11">
        <v>270</v>
      </c>
      <c r="N2224" s="11">
        <v>31</v>
      </c>
      <c r="O2224" s="11">
        <v>88</v>
      </c>
      <c r="P2224" s="11">
        <v>11</v>
      </c>
      <c r="Q2224" s="11">
        <v>48</v>
      </c>
      <c r="R2224" s="11">
        <v>22</v>
      </c>
      <c r="S222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470</v>
      </c>
      <c r="T2224" s="25" t="str" cm="1">
        <f t="array" ref="T222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224">
        <v>3</v>
      </c>
      <c r="V2224">
        <v>3</v>
      </c>
      <c r="W2224">
        <v>2</v>
      </c>
      <c r="X2224">
        <v>10</v>
      </c>
      <c r="Y2224">
        <v>4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3</v>
      </c>
      <c r="AG2224">
        <v>11</v>
      </c>
      <c r="AH2224">
        <v>0</v>
      </c>
    </row>
    <row r="2225" spans="2:34" x14ac:dyDescent="0.3">
      <c r="B2225">
        <v>10659</v>
      </c>
      <c r="C2225">
        <v>1979</v>
      </c>
      <c r="D2225" s="12">
        <f>2026-marketing_campaign4[[#This Row],[Year_Birth]]</f>
        <v>47</v>
      </c>
      <c r="E2225" s="12" t="str" cm="1">
        <f t="array" ref="E222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25" s="12" t="s">
        <v>37</v>
      </c>
      <c r="G2225" s="12" t="s">
        <v>31</v>
      </c>
      <c r="H2225" s="11">
        <v>7500</v>
      </c>
      <c r="I2225">
        <v>1</v>
      </c>
      <c r="J2225">
        <v>0</v>
      </c>
      <c r="K2225" s="1">
        <v>41401</v>
      </c>
      <c r="L2225">
        <v>7</v>
      </c>
      <c r="M2225" s="11">
        <v>2</v>
      </c>
      <c r="N2225" s="11">
        <v>8</v>
      </c>
      <c r="O2225" s="11">
        <v>11</v>
      </c>
      <c r="P2225" s="11">
        <v>3</v>
      </c>
      <c r="Q2225" s="11">
        <v>8</v>
      </c>
      <c r="R2225" s="11">
        <v>21</v>
      </c>
      <c r="S222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53</v>
      </c>
      <c r="T2225" s="25" t="str" cm="1">
        <f t="array" ref="T222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25">
        <v>4</v>
      </c>
      <c r="V2225">
        <v>3</v>
      </c>
      <c r="W2225">
        <v>2</v>
      </c>
      <c r="X2225">
        <v>2</v>
      </c>
      <c r="Y2225">
        <v>7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3</v>
      </c>
      <c r="AG2225">
        <v>11</v>
      </c>
      <c r="AH2225">
        <v>0</v>
      </c>
    </row>
    <row r="2226" spans="2:34" x14ac:dyDescent="0.3">
      <c r="B2226">
        <v>1448</v>
      </c>
      <c r="C2226">
        <v>1963</v>
      </c>
      <c r="D2226" s="12">
        <f>2026-marketing_campaign4[[#This Row],[Year_Birth]]</f>
        <v>63</v>
      </c>
      <c r="E2226" s="12" t="str" cm="1">
        <f t="array" ref="E222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226" s="12" t="s">
        <v>34</v>
      </c>
      <c r="G2226" s="12" t="s">
        <v>33</v>
      </c>
      <c r="H2226" s="11">
        <v>33562</v>
      </c>
      <c r="I2226">
        <v>1</v>
      </c>
      <c r="J2226">
        <v>2</v>
      </c>
      <c r="K2226" s="1">
        <v>41815</v>
      </c>
      <c r="L2226">
        <v>33</v>
      </c>
      <c r="M2226" s="11">
        <v>21</v>
      </c>
      <c r="N2226" s="11">
        <v>12</v>
      </c>
      <c r="O2226" s="11">
        <v>12</v>
      </c>
      <c r="P2226" s="11">
        <v>0</v>
      </c>
      <c r="Q2226" s="11">
        <v>3</v>
      </c>
      <c r="R2226" s="11">
        <v>3</v>
      </c>
      <c r="S222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51</v>
      </c>
      <c r="T2226" s="25" t="str" cm="1">
        <f t="array" ref="T222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26">
        <v>3</v>
      </c>
      <c r="V2226">
        <v>2</v>
      </c>
      <c r="W2226">
        <v>0</v>
      </c>
      <c r="X2226">
        <v>4</v>
      </c>
      <c r="Y2226">
        <v>4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3</v>
      </c>
      <c r="AG2226">
        <v>11</v>
      </c>
      <c r="AH2226">
        <v>0</v>
      </c>
    </row>
    <row r="2227" spans="2:34" x14ac:dyDescent="0.3">
      <c r="B2227">
        <v>4286</v>
      </c>
      <c r="C2227">
        <v>1970</v>
      </c>
      <c r="D2227" s="12">
        <f>2026-marketing_campaign4[[#This Row],[Year_Birth]]</f>
        <v>56</v>
      </c>
      <c r="E2227" s="12" t="str" cm="1">
        <f t="array" ref="E222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27" s="12" t="s">
        <v>32</v>
      </c>
      <c r="G2227" s="12" t="s">
        <v>30</v>
      </c>
      <c r="H2227" s="11">
        <v>57642</v>
      </c>
      <c r="I2227">
        <v>0</v>
      </c>
      <c r="J2227">
        <v>1</v>
      </c>
      <c r="K2227" s="1">
        <v>41648</v>
      </c>
      <c r="L2227">
        <v>24</v>
      </c>
      <c r="M2227" s="11">
        <v>580</v>
      </c>
      <c r="N2227" s="11">
        <v>6</v>
      </c>
      <c r="O2227" s="11">
        <v>58</v>
      </c>
      <c r="P2227" s="11">
        <v>8</v>
      </c>
      <c r="Q2227" s="11">
        <v>0</v>
      </c>
      <c r="R2227" s="11">
        <v>27</v>
      </c>
      <c r="S222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679</v>
      </c>
      <c r="T2227" s="25" t="str" cm="1">
        <f t="array" ref="T222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227">
        <v>3</v>
      </c>
      <c r="V2227">
        <v>7</v>
      </c>
      <c r="W2227">
        <v>6</v>
      </c>
      <c r="X2227">
        <v>6</v>
      </c>
      <c r="Y2227">
        <v>4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3</v>
      </c>
      <c r="AG2227">
        <v>11</v>
      </c>
      <c r="AH2227">
        <v>0</v>
      </c>
    </row>
    <row r="2228" spans="2:34" x14ac:dyDescent="0.3">
      <c r="B2228">
        <v>4749</v>
      </c>
      <c r="C2228">
        <v>1968</v>
      </c>
      <c r="D2228" s="12">
        <f>2026-marketing_campaign4[[#This Row],[Year_Birth]]</f>
        <v>58</v>
      </c>
      <c r="E2228" s="12" t="str" cm="1">
        <f t="array" ref="E222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28" s="12" t="s">
        <v>29</v>
      </c>
      <c r="G2228" s="12" t="s">
        <v>31</v>
      </c>
      <c r="H2228" s="11">
        <v>58554</v>
      </c>
      <c r="I2228">
        <v>1</v>
      </c>
      <c r="J2228">
        <v>1</v>
      </c>
      <c r="K2228" s="1">
        <v>41178</v>
      </c>
      <c r="L2228">
        <v>55</v>
      </c>
      <c r="M2228" s="11">
        <v>368</v>
      </c>
      <c r="N2228" s="11">
        <v>24</v>
      </c>
      <c r="O2228" s="11">
        <v>68</v>
      </c>
      <c r="P2228" s="11">
        <v>38</v>
      </c>
      <c r="Q2228" s="11">
        <v>0</v>
      </c>
      <c r="R2228" s="11">
        <v>88</v>
      </c>
      <c r="S222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586</v>
      </c>
      <c r="T2228" s="25" t="str" cm="1">
        <f t="array" ref="T222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228">
        <v>6</v>
      </c>
      <c r="V2228">
        <v>8</v>
      </c>
      <c r="W2228">
        <v>2</v>
      </c>
      <c r="X2228">
        <v>6</v>
      </c>
      <c r="Y2228">
        <v>7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3</v>
      </c>
      <c r="AG2228">
        <v>11</v>
      </c>
      <c r="AH2228">
        <v>0</v>
      </c>
    </row>
    <row r="2229" spans="2:34" x14ac:dyDescent="0.3">
      <c r="B2229">
        <v>4478</v>
      </c>
      <c r="C2229">
        <v>1979</v>
      </c>
      <c r="D2229" s="12">
        <f>2026-marketing_campaign4[[#This Row],[Year_Birth]]</f>
        <v>47</v>
      </c>
      <c r="E2229" s="12" t="str" cm="1">
        <f t="array" ref="E222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29" s="12" t="s">
        <v>29</v>
      </c>
      <c r="G2229" s="12" t="s">
        <v>33</v>
      </c>
      <c r="H2229" s="11">
        <v>63777</v>
      </c>
      <c r="I2229">
        <v>1</v>
      </c>
      <c r="J2229">
        <v>1</v>
      </c>
      <c r="K2229" s="1">
        <v>41357</v>
      </c>
      <c r="L2229">
        <v>87</v>
      </c>
      <c r="M2229" s="11">
        <v>457</v>
      </c>
      <c r="N2229" s="11">
        <v>5</v>
      </c>
      <c r="O2229" s="11">
        <v>106</v>
      </c>
      <c r="P2229" s="11">
        <v>15</v>
      </c>
      <c r="Q2229" s="11">
        <v>17</v>
      </c>
      <c r="R2229" s="11">
        <v>53</v>
      </c>
      <c r="S222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653</v>
      </c>
      <c r="T2229" s="25" t="str" cm="1">
        <f t="array" ref="T222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501-750</v>
      </c>
      <c r="U2229">
        <v>8</v>
      </c>
      <c r="V2229">
        <v>11</v>
      </c>
      <c r="W2229">
        <v>1</v>
      </c>
      <c r="X2229">
        <v>6</v>
      </c>
      <c r="Y2229">
        <v>8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3</v>
      </c>
      <c r="AG2229">
        <v>11</v>
      </c>
      <c r="AH2229">
        <v>0</v>
      </c>
    </row>
    <row r="2230" spans="2:34" x14ac:dyDescent="0.3">
      <c r="B2230">
        <v>4201</v>
      </c>
      <c r="C2230">
        <v>1962</v>
      </c>
      <c r="D2230" s="12">
        <f>2026-marketing_campaign4[[#This Row],[Year_Birth]]</f>
        <v>64</v>
      </c>
      <c r="E2230" s="12" t="str" cm="1">
        <f t="array" ref="E223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230" s="12" t="s">
        <v>29</v>
      </c>
      <c r="G2230" s="12" t="s">
        <v>30</v>
      </c>
      <c r="H2230" s="11">
        <v>57967</v>
      </c>
      <c r="I2230">
        <v>0</v>
      </c>
      <c r="J2230">
        <v>1</v>
      </c>
      <c r="K2230" s="1">
        <v>41336</v>
      </c>
      <c r="L2230">
        <v>39</v>
      </c>
      <c r="M2230" s="11">
        <v>229</v>
      </c>
      <c r="N2230" s="11">
        <v>7</v>
      </c>
      <c r="O2230" s="11">
        <v>137</v>
      </c>
      <c r="P2230" s="11">
        <v>4</v>
      </c>
      <c r="Q2230" s="11">
        <v>0</v>
      </c>
      <c r="R2230" s="11">
        <v>91</v>
      </c>
      <c r="S223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468</v>
      </c>
      <c r="T2230" s="25" t="str" cm="1">
        <f t="array" ref="T223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230">
        <v>5</v>
      </c>
      <c r="V2230">
        <v>4</v>
      </c>
      <c r="W2230">
        <v>2</v>
      </c>
      <c r="X2230">
        <v>8</v>
      </c>
      <c r="Y2230">
        <v>5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3</v>
      </c>
      <c r="AG2230">
        <v>11</v>
      </c>
      <c r="AH2230">
        <v>0</v>
      </c>
    </row>
    <row r="2231" spans="2:34" x14ac:dyDescent="0.3">
      <c r="B2231">
        <v>8720</v>
      </c>
      <c r="C2231">
        <v>1978</v>
      </c>
      <c r="D2231" s="12">
        <f>2026-marketing_campaign4[[#This Row],[Year_Birth]]</f>
        <v>48</v>
      </c>
      <c r="E2231" s="12" t="str" cm="1">
        <f t="array" ref="E223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31" s="12" t="s">
        <v>37</v>
      </c>
      <c r="G2231" s="12" t="s">
        <v>31</v>
      </c>
      <c r="I2231">
        <v>0</v>
      </c>
      <c r="J2231">
        <v>0</v>
      </c>
      <c r="K2231" s="1">
        <v>41133</v>
      </c>
      <c r="L2231">
        <v>53</v>
      </c>
      <c r="M2231" s="11">
        <v>32</v>
      </c>
      <c r="N2231" s="11">
        <v>2</v>
      </c>
      <c r="O2231" s="11">
        <v>1607</v>
      </c>
      <c r="P2231" s="11">
        <v>12</v>
      </c>
      <c r="Q2231" s="11">
        <v>4</v>
      </c>
      <c r="R2231" s="11">
        <v>22</v>
      </c>
      <c r="S223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1679</v>
      </c>
      <c r="T2231" s="25" t="str" cm="1">
        <f t="array" ref="T223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1501-1750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3</v>
      </c>
      <c r="AG2231">
        <v>11</v>
      </c>
      <c r="AH2231">
        <v>0</v>
      </c>
    </row>
    <row r="2232" spans="2:34" x14ac:dyDescent="0.3">
      <c r="B2232">
        <v>10084</v>
      </c>
      <c r="C2232">
        <v>1972</v>
      </c>
      <c r="D2232" s="12">
        <f>2026-marketing_campaign4[[#This Row],[Year_Birth]]</f>
        <v>54</v>
      </c>
      <c r="E2232" s="12" t="str" cm="1">
        <f t="array" ref="E2232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32" s="12" t="s">
        <v>29</v>
      </c>
      <c r="G2232" s="12" t="s">
        <v>33</v>
      </c>
      <c r="H2232" s="11">
        <v>24434</v>
      </c>
      <c r="I2232">
        <v>2</v>
      </c>
      <c r="J2232">
        <v>0</v>
      </c>
      <c r="K2232" s="1">
        <v>41777</v>
      </c>
      <c r="L2232">
        <v>9</v>
      </c>
      <c r="M2232" s="11">
        <v>3</v>
      </c>
      <c r="N2232" s="11">
        <v>2</v>
      </c>
      <c r="O2232" s="11">
        <v>8</v>
      </c>
      <c r="P2232" s="11">
        <v>20</v>
      </c>
      <c r="Q2232" s="11">
        <v>0</v>
      </c>
      <c r="R2232" s="11">
        <v>17</v>
      </c>
      <c r="S2232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50</v>
      </c>
      <c r="T2232" s="25" t="str" cm="1">
        <f t="array" ref="T2232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32">
        <v>2</v>
      </c>
      <c r="V2232">
        <v>2</v>
      </c>
      <c r="W2232">
        <v>1</v>
      </c>
      <c r="X2232">
        <v>2</v>
      </c>
      <c r="Y2232">
        <v>7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3</v>
      </c>
      <c r="AG2232">
        <v>11</v>
      </c>
      <c r="AH2232">
        <v>0</v>
      </c>
    </row>
    <row r="2233" spans="2:34" x14ac:dyDescent="0.3">
      <c r="B2233">
        <v>7004</v>
      </c>
      <c r="C2233">
        <v>1984</v>
      </c>
      <c r="D2233" s="12">
        <f>2026-marketing_campaign4[[#This Row],[Year_Birth]]</f>
        <v>42</v>
      </c>
      <c r="E2233" s="12" t="str" cm="1">
        <f t="array" ref="E2233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33" s="12" t="s">
        <v>29</v>
      </c>
      <c r="G2233" s="12" t="s">
        <v>30</v>
      </c>
      <c r="H2233" s="11">
        <v>11012</v>
      </c>
      <c r="I2233">
        <v>1</v>
      </c>
      <c r="J2233">
        <v>0</v>
      </c>
      <c r="K2233" s="1">
        <v>41349</v>
      </c>
      <c r="L2233">
        <v>82</v>
      </c>
      <c r="M2233" s="11">
        <v>24</v>
      </c>
      <c r="N2233" s="11">
        <v>3</v>
      </c>
      <c r="O2233" s="11">
        <v>26</v>
      </c>
      <c r="P2233" s="11">
        <v>7</v>
      </c>
      <c r="Q2233" s="11">
        <v>1</v>
      </c>
      <c r="R2233" s="11">
        <v>23</v>
      </c>
      <c r="S2233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</v>
      </c>
      <c r="T2233" s="25" t="str" cm="1">
        <f t="array" ref="T2233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33">
        <v>3</v>
      </c>
      <c r="V2233">
        <v>3</v>
      </c>
      <c r="W2233">
        <v>1</v>
      </c>
      <c r="X2233">
        <v>2</v>
      </c>
      <c r="Y2233">
        <v>9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3</v>
      </c>
      <c r="AG2233">
        <v>11</v>
      </c>
      <c r="AH2233">
        <v>0</v>
      </c>
    </row>
    <row r="2234" spans="2:34" x14ac:dyDescent="0.3">
      <c r="B2234">
        <v>9817</v>
      </c>
      <c r="C2234">
        <v>1970</v>
      </c>
      <c r="D2234" s="12">
        <f>2026-marketing_campaign4[[#This Row],[Year_Birth]]</f>
        <v>56</v>
      </c>
      <c r="E2234" s="12" t="str" cm="1">
        <f t="array" ref="E2234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34" s="12" t="s">
        <v>34</v>
      </c>
      <c r="G2234" s="12" t="s">
        <v>30</v>
      </c>
      <c r="H2234" s="11">
        <v>44802</v>
      </c>
      <c r="I2234">
        <v>0</v>
      </c>
      <c r="J2234">
        <v>0</v>
      </c>
      <c r="K2234" s="1">
        <v>41142</v>
      </c>
      <c r="L2234">
        <v>71</v>
      </c>
      <c r="M2234" s="11">
        <v>853</v>
      </c>
      <c r="N2234" s="11">
        <v>10</v>
      </c>
      <c r="O2234" s="11">
        <v>143</v>
      </c>
      <c r="P2234" s="11">
        <v>13</v>
      </c>
      <c r="Q2234" s="11">
        <v>10</v>
      </c>
      <c r="R2234" s="11">
        <v>20</v>
      </c>
      <c r="S2234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1049</v>
      </c>
      <c r="T2234" s="25" t="str" cm="1">
        <f t="array" ref="T2234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234">
        <v>2</v>
      </c>
      <c r="V2234">
        <v>9</v>
      </c>
      <c r="W2234">
        <v>4</v>
      </c>
      <c r="X2234">
        <v>12</v>
      </c>
      <c r="Y2234">
        <v>8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3</v>
      </c>
      <c r="AG2234">
        <v>11</v>
      </c>
      <c r="AH2234">
        <v>0</v>
      </c>
    </row>
    <row r="2235" spans="2:34" x14ac:dyDescent="0.3">
      <c r="B2235">
        <v>8080</v>
      </c>
      <c r="C2235">
        <v>1986</v>
      </c>
      <c r="D2235" s="12">
        <f>2026-marketing_campaign4[[#This Row],[Year_Birth]]</f>
        <v>40</v>
      </c>
      <c r="E2235" s="12" t="str" cm="1">
        <f t="array" ref="E2235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31-40</v>
      </c>
      <c r="F2235" s="12" t="s">
        <v>29</v>
      </c>
      <c r="G2235" s="12" t="s">
        <v>30</v>
      </c>
      <c r="H2235" s="11">
        <v>26816</v>
      </c>
      <c r="I2235">
        <v>0</v>
      </c>
      <c r="J2235">
        <v>0</v>
      </c>
      <c r="K2235" s="1">
        <v>41138</v>
      </c>
      <c r="L2235">
        <v>50</v>
      </c>
      <c r="M2235" s="11">
        <v>5</v>
      </c>
      <c r="N2235" s="11">
        <v>1</v>
      </c>
      <c r="O2235" s="11">
        <v>6</v>
      </c>
      <c r="P2235" s="11">
        <v>3</v>
      </c>
      <c r="Q2235" s="11">
        <v>4</v>
      </c>
      <c r="R2235" s="11">
        <v>3</v>
      </c>
      <c r="S2235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22</v>
      </c>
      <c r="T2235" s="25" t="str" cm="1">
        <f t="array" ref="T2235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35">
        <v>1</v>
      </c>
      <c r="V2235">
        <v>0</v>
      </c>
      <c r="W2235">
        <v>0</v>
      </c>
      <c r="X2235">
        <v>3</v>
      </c>
      <c r="Y2235">
        <v>4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3</v>
      </c>
      <c r="AG2235">
        <v>11</v>
      </c>
      <c r="AH2235">
        <v>0</v>
      </c>
    </row>
    <row r="2236" spans="2:34" x14ac:dyDescent="0.3">
      <c r="B2236">
        <v>9432</v>
      </c>
      <c r="C2236">
        <v>1977</v>
      </c>
      <c r="D2236" s="12">
        <f>2026-marketing_campaign4[[#This Row],[Year_Birth]]</f>
        <v>49</v>
      </c>
      <c r="E2236" s="12" t="str" cm="1">
        <f t="array" ref="E2236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36" s="12" t="s">
        <v>29</v>
      </c>
      <c r="G2236" s="12" t="s">
        <v>31</v>
      </c>
      <c r="H2236" s="11">
        <v>666666</v>
      </c>
      <c r="I2236">
        <v>1</v>
      </c>
      <c r="J2236">
        <v>0</v>
      </c>
      <c r="K2236" s="1">
        <v>41427</v>
      </c>
      <c r="L2236">
        <v>23</v>
      </c>
      <c r="M2236" s="11">
        <v>9</v>
      </c>
      <c r="N2236" s="11">
        <v>14</v>
      </c>
      <c r="O2236" s="11">
        <v>18</v>
      </c>
      <c r="P2236" s="11">
        <v>8</v>
      </c>
      <c r="Q2236" s="11">
        <v>1</v>
      </c>
      <c r="R2236" s="11">
        <v>12</v>
      </c>
      <c r="S2236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62</v>
      </c>
      <c r="T2236" s="25" t="str" cm="1">
        <f t="array" ref="T2236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36">
        <v>4</v>
      </c>
      <c r="V2236">
        <v>3</v>
      </c>
      <c r="W2236">
        <v>1</v>
      </c>
      <c r="X2236">
        <v>3</v>
      </c>
      <c r="Y2236">
        <v>6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3</v>
      </c>
      <c r="AG2236">
        <v>11</v>
      </c>
      <c r="AH2236">
        <v>0</v>
      </c>
    </row>
    <row r="2237" spans="2:34" x14ac:dyDescent="0.3">
      <c r="B2237">
        <v>8372</v>
      </c>
      <c r="C2237">
        <v>1974</v>
      </c>
      <c r="D2237" s="12">
        <f>2026-marketing_campaign4[[#This Row],[Year_Birth]]</f>
        <v>52</v>
      </c>
      <c r="E2237" s="12" t="str" cm="1">
        <f t="array" ref="E2237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37" s="12" t="s">
        <v>29</v>
      </c>
      <c r="G2237" s="12" t="s">
        <v>33</v>
      </c>
      <c r="H2237" s="11">
        <v>34421</v>
      </c>
      <c r="I2237">
        <v>1</v>
      </c>
      <c r="J2237">
        <v>0</v>
      </c>
      <c r="K2237" s="1">
        <v>41456</v>
      </c>
      <c r="L2237">
        <v>81</v>
      </c>
      <c r="M2237" s="11">
        <v>3</v>
      </c>
      <c r="N2237" s="11">
        <v>3</v>
      </c>
      <c r="O2237" s="11">
        <v>7</v>
      </c>
      <c r="P2237" s="11">
        <v>6</v>
      </c>
      <c r="Q2237" s="11">
        <v>2</v>
      </c>
      <c r="R2237" s="11">
        <v>9</v>
      </c>
      <c r="S2237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30</v>
      </c>
      <c r="T2237" s="25" t="str" cm="1">
        <f t="array" ref="T2237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0-250</v>
      </c>
      <c r="U2237">
        <v>1</v>
      </c>
      <c r="V2237">
        <v>1</v>
      </c>
      <c r="W2237">
        <v>0</v>
      </c>
      <c r="X2237">
        <v>2</v>
      </c>
      <c r="Y2237">
        <v>7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3</v>
      </c>
      <c r="AG2237">
        <v>11</v>
      </c>
      <c r="AH2237">
        <v>0</v>
      </c>
    </row>
    <row r="2238" spans="2:34" x14ac:dyDescent="0.3">
      <c r="B2238">
        <v>10870</v>
      </c>
      <c r="C2238">
        <v>1967</v>
      </c>
      <c r="D2238" s="12">
        <f>2026-marketing_campaign4[[#This Row],[Year_Birth]]</f>
        <v>59</v>
      </c>
      <c r="E2238" s="12" t="str" cm="1">
        <f t="array" ref="E2238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51-60</v>
      </c>
      <c r="F2238" s="12" t="s">
        <v>29</v>
      </c>
      <c r="G2238" s="12" t="s">
        <v>33</v>
      </c>
      <c r="H2238" s="11">
        <v>61223</v>
      </c>
      <c r="I2238">
        <v>0</v>
      </c>
      <c r="J2238">
        <v>1</v>
      </c>
      <c r="K2238" s="1">
        <v>41438</v>
      </c>
      <c r="L2238">
        <v>46</v>
      </c>
      <c r="M2238" s="11">
        <v>709</v>
      </c>
      <c r="N2238" s="11">
        <v>43</v>
      </c>
      <c r="O2238" s="11">
        <v>182</v>
      </c>
      <c r="P2238" s="11">
        <v>42</v>
      </c>
      <c r="Q2238" s="11">
        <v>118</v>
      </c>
      <c r="R2238" s="11">
        <v>247</v>
      </c>
      <c r="S2238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1341</v>
      </c>
      <c r="T2238" s="25" t="str" cm="1">
        <f t="array" ref="T2238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1251-1500</v>
      </c>
      <c r="U2238">
        <v>2</v>
      </c>
      <c r="V2238">
        <v>9</v>
      </c>
      <c r="W2238">
        <v>3</v>
      </c>
      <c r="X2238">
        <v>4</v>
      </c>
      <c r="Y2238">
        <v>5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3</v>
      </c>
      <c r="AG2238">
        <v>11</v>
      </c>
      <c r="AH2238">
        <v>0</v>
      </c>
    </row>
    <row r="2239" spans="2:34" x14ac:dyDescent="0.3">
      <c r="B2239">
        <v>4001</v>
      </c>
      <c r="C2239">
        <v>1946</v>
      </c>
      <c r="D2239" s="12">
        <f>2026-marketing_campaign4[[#This Row],[Year_Birth]]</f>
        <v>80</v>
      </c>
      <c r="E2239" s="12" t="str" cm="1">
        <f t="array" ref="E2239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71-80</v>
      </c>
      <c r="F2239" s="12" t="s">
        <v>32</v>
      </c>
      <c r="G2239" s="12" t="s">
        <v>31</v>
      </c>
      <c r="H2239" s="11">
        <v>64014</v>
      </c>
      <c r="I2239">
        <v>2</v>
      </c>
      <c r="J2239">
        <v>1</v>
      </c>
      <c r="K2239" s="1">
        <v>41800</v>
      </c>
      <c r="L2239">
        <v>56</v>
      </c>
      <c r="M2239" s="11">
        <v>406</v>
      </c>
      <c r="N2239" s="11">
        <v>0</v>
      </c>
      <c r="O2239" s="11">
        <v>30</v>
      </c>
      <c r="P2239" s="11">
        <v>0</v>
      </c>
      <c r="Q2239" s="11">
        <v>0</v>
      </c>
      <c r="R2239" s="11">
        <v>8</v>
      </c>
      <c r="S2239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444</v>
      </c>
      <c r="T2239" s="25" t="str" cm="1">
        <f t="array" ref="T2239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251-500</v>
      </c>
      <c r="U2239">
        <v>7</v>
      </c>
      <c r="V2239">
        <v>8</v>
      </c>
      <c r="W2239">
        <v>2</v>
      </c>
      <c r="X2239">
        <v>5</v>
      </c>
      <c r="Y2239">
        <v>7</v>
      </c>
      <c r="Z2239">
        <v>0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3</v>
      </c>
      <c r="AG2239">
        <v>11</v>
      </c>
      <c r="AH2239">
        <v>0</v>
      </c>
    </row>
    <row r="2240" spans="2:34" x14ac:dyDescent="0.3">
      <c r="B2240">
        <v>7270</v>
      </c>
      <c r="C2240">
        <v>1981</v>
      </c>
      <c r="D2240" s="12">
        <f>2026-marketing_campaign4[[#This Row],[Year_Birth]]</f>
        <v>45</v>
      </c>
      <c r="E2240" s="12" t="str" cm="1">
        <f t="array" ref="E2240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41-50</v>
      </c>
      <c r="F2240" s="12" t="s">
        <v>29</v>
      </c>
      <c r="G2240" s="12" t="s">
        <v>35</v>
      </c>
      <c r="H2240" s="11">
        <v>56981</v>
      </c>
      <c r="I2240">
        <v>0</v>
      </c>
      <c r="J2240">
        <v>0</v>
      </c>
      <c r="K2240" s="1">
        <v>41664</v>
      </c>
      <c r="L2240">
        <v>91</v>
      </c>
      <c r="M2240" s="11">
        <v>908</v>
      </c>
      <c r="N2240" s="11">
        <v>48</v>
      </c>
      <c r="O2240" s="11">
        <v>217</v>
      </c>
      <c r="P2240" s="11">
        <v>32</v>
      </c>
      <c r="Q2240" s="11">
        <v>12</v>
      </c>
      <c r="R2240" s="11">
        <v>24</v>
      </c>
      <c r="S2240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1241</v>
      </c>
      <c r="T2240" s="25" t="str" cm="1">
        <f t="array" ref="T2240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1001-1250</v>
      </c>
      <c r="U2240">
        <v>1</v>
      </c>
      <c r="V2240">
        <v>2</v>
      </c>
      <c r="W2240">
        <v>3</v>
      </c>
      <c r="X2240">
        <v>13</v>
      </c>
      <c r="Y2240">
        <v>6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3</v>
      </c>
      <c r="AG2240">
        <v>11</v>
      </c>
      <c r="AH2240">
        <v>0</v>
      </c>
    </row>
    <row r="2241" spans="2:34" x14ac:dyDescent="0.3">
      <c r="B2241">
        <v>8235</v>
      </c>
      <c r="C2241">
        <v>1956</v>
      </c>
      <c r="D2241" s="12">
        <f>2026-marketing_campaign4[[#This Row],[Year_Birth]]</f>
        <v>70</v>
      </c>
      <c r="E2241" s="12" t="str" cm="1">
        <f t="array" ref="E2241">_xlfn.IFS(marketing_campaign4[[#This Row],[Age]]&lt;=20,"0-20",marketing_campaign4[[#This Row],[Age]]&lt;=30,"21-30",marketing_campaign4[[#This Row],[Age]]&lt;=40,"31-40",marketing_campaign4[[#This Row],[Age]]&lt;=50,"41-50",marketing_campaign4[[#This Row],[Age]]&lt;=60,"51-60",marketing_campaign4[[#This Row],[Age]]&lt;=70,"61-70",marketing_campaign4[[#This Row],[Age]]&lt;=80,"71-80",marketing_campaign4[[#This Row],[Age]]&lt;=90,"81-90")</f>
        <v>61-70</v>
      </c>
      <c r="F2241" s="12" t="s">
        <v>34</v>
      </c>
      <c r="G2241" s="12" t="s">
        <v>31</v>
      </c>
      <c r="H2241" s="11">
        <v>69245</v>
      </c>
      <c r="I2241">
        <v>0</v>
      </c>
      <c r="J2241">
        <v>1</v>
      </c>
      <c r="K2241" s="1">
        <v>41663</v>
      </c>
      <c r="L2241">
        <v>8</v>
      </c>
      <c r="M2241" s="11">
        <v>428</v>
      </c>
      <c r="N2241" s="11">
        <v>30</v>
      </c>
      <c r="O2241" s="11">
        <v>214</v>
      </c>
      <c r="P2241" s="11">
        <v>80</v>
      </c>
      <c r="Q2241" s="11">
        <v>30</v>
      </c>
      <c r="R2241" s="11">
        <v>61</v>
      </c>
      <c r="S2241" s="21">
        <f>marketing_campaign4[[#This Row],[MntWines]]+marketing_campaign4[[#This Row],[MntFruits]]+marketing_campaign4[[#This Row],[MntMeatProducts]]+marketing_campaign4[[#This Row],[MntFishProducts]]+marketing_campaign4[[#This Row],[MntSweetProducts]]+marketing_campaign4[[#This Row],[MntGoldProds]]</f>
        <v>843</v>
      </c>
      <c r="T2241" s="25" t="str" cm="1">
        <f t="array" ref="T2241">_xlfn.IFS(marketing_campaign4[[#This Row],[GastoTOTAL]]&lt;=250,"0-250",marketing_campaign4[[#This Row],[GastoTOTAL]]&lt;=500,"251-500",marketing_campaign4[[#This Row],[GastoTOTAL]]&lt;=750,"501-750",marketing_campaign4[[#This Row],[GastoTOTAL]]&lt;=1000,"751-1000",marketing_campaign4[[#This Row],[GastoTOTAL]]&lt;=1250,"1001-1250",marketing_campaign4[[#This Row],[GastoTOTAL]]&lt;=1500,"1251-1500",marketing_campaign4[[#This Row],[GastoTOTAL]]&lt;=1750,"1501-1750",marketing_campaign4[[#This Row],[GastoTOTAL]]&lt;=2000,"1751-2000",marketing_campaign4[[#This Row],[GastoTOTAL]]&lt;=2250,"2001-2250",marketing_campaign4[[#This Row],[GastoTOTAL]]&lt;=2500,"2251-2500",marketing_campaign4[[#This Row],[GastoTOTAL]]&lt;=2750,"2501-2750")</f>
        <v>751-1000</v>
      </c>
      <c r="U2241">
        <v>2</v>
      </c>
      <c r="V2241">
        <v>6</v>
      </c>
      <c r="W2241">
        <v>5</v>
      </c>
      <c r="X2241">
        <v>10</v>
      </c>
      <c r="Y2241">
        <v>3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3</v>
      </c>
      <c r="AG2241">
        <v>11</v>
      </c>
      <c r="AH2241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613FBC-DE3A-4A39-B33E-722D61592D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marketing_campaign</vt:lpstr>
      <vt:lpstr>marketing_campaign (2)</vt:lpstr>
      <vt:lpstr>Idade</vt:lpstr>
      <vt:lpstr>gastos</vt:lpstr>
      <vt:lpstr>status_civil</vt:lpstr>
      <vt:lpstr>Base 20%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Duarte</dc:creator>
  <cp:lastModifiedBy>Gustavo Duarte</cp:lastModifiedBy>
  <dcterms:created xsi:type="dcterms:W3CDTF">2026-05-12T20:51:13Z</dcterms:created>
  <dcterms:modified xsi:type="dcterms:W3CDTF">2026-05-19T17:59:57Z</dcterms:modified>
</cp:coreProperties>
</file>