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abino\Desktop\Codes\papers\Pairs_Trading_Daily_Frequency\data\"/>
    </mc:Choice>
  </mc:AlternateContent>
  <xr:revisionPtr revIDLastSave="0" documentId="8_{A086C302-CCC5-4AB2-ABC7-C0C26265C9AF}" xr6:coauthVersionLast="40" xr6:coauthVersionMax="40" xr10:uidLastSave="{00000000-0000-0000-0000-000000000000}"/>
  <bookViews>
    <workbookView xWindow="3120" yWindow="1440" windowWidth="15375" windowHeight="7875" firstSheet="1" activeTab="1" xr2:uid="{1FD46D20-87B0-460C-9335-0F4F336CEF71}"/>
  </bookViews>
  <sheets>
    <sheet name="1991-2015" sheetId="1" r:id="rId1"/>
    <sheet name="Trading Stat" sheetId="2" r:id="rId2"/>
    <sheet name="Fama-French" sheetId="3" r:id="rId3"/>
    <sheet name="1991-1995" sheetId="4" r:id="rId4"/>
    <sheet name="1996-2000" sheetId="5" r:id="rId5"/>
    <sheet name="2001-2005" sheetId="6" r:id="rId6"/>
    <sheet name="2006-2010" sheetId="7" r:id="rId7"/>
    <sheet name="2011-2015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3" l="1"/>
  <c r="E3" i="3"/>
  <c r="G9" i="1"/>
  <c r="H9" i="1"/>
</calcChain>
</file>

<file path=xl/sharedStrings.xml><?xml version="1.0" encoding="utf-8"?>
<sst xmlns="http://schemas.openxmlformats.org/spreadsheetml/2006/main" count="117" uniqueCount="48">
  <si>
    <t>Row</t>
  </si>
  <si>
    <t>VW_CC</t>
  </si>
  <si>
    <t>VW_FI</t>
  </si>
  <si>
    <t>Benchmark</t>
  </si>
  <si>
    <t>Mean Return</t>
  </si>
  <si>
    <t>Sharpe_Ratio</t>
  </si>
  <si>
    <t>Sortino Ratio</t>
  </si>
  <si>
    <t>t-statistic</t>
  </si>
  <si>
    <t>Share of negative excess returns</t>
  </si>
  <si>
    <t>MDD1</t>
  </si>
  <si>
    <t>MDD2</t>
  </si>
  <si>
    <t>Std Dev</t>
  </si>
  <si>
    <t>Skewness</t>
  </si>
  <si>
    <t>Kurtosis</t>
  </si>
  <si>
    <t>Minimum</t>
  </si>
  <si>
    <t>Maximum</t>
  </si>
  <si>
    <t>bps</t>
  </si>
  <si>
    <t>Trading_Statistics</t>
  </si>
  <si>
    <t>Av_Price_Dev_trigger_openpa</t>
  </si>
  <si>
    <t>Total_number_of_pairs_opened</t>
  </si>
  <si>
    <t>Average_number_of_pairs_opened_per_six-month_period</t>
  </si>
  <si>
    <t>Average_number_of_round-trip_trades_per_pair_in_months</t>
  </si>
  <si>
    <t>Standard_Dev</t>
  </si>
  <si>
    <t>Average_time_pairs_are_open_in_days</t>
  </si>
  <si>
    <t>Standard_Deviation</t>
  </si>
  <si>
    <t>Median_time_pairs_are_open_in_days</t>
  </si>
  <si>
    <t>Intercept</t>
  </si>
  <si>
    <t>t_alpha</t>
  </si>
  <si>
    <t>Market</t>
  </si>
  <si>
    <t>t_beta</t>
  </si>
  <si>
    <t>SMB</t>
  </si>
  <si>
    <t>t_SMB</t>
  </si>
  <si>
    <t>HML</t>
  </si>
  <si>
    <t>t_HML</t>
  </si>
  <si>
    <t>RMW</t>
  </si>
  <si>
    <t>t_RMW</t>
  </si>
  <si>
    <t>CMA</t>
  </si>
  <si>
    <t>t_CMA</t>
  </si>
  <si>
    <t>Mom</t>
  </si>
  <si>
    <t>t_Mom</t>
  </si>
  <si>
    <t>LT_Rev</t>
  </si>
  <si>
    <t>t_LT_Rev</t>
  </si>
  <si>
    <t>R2</t>
  </si>
  <si>
    <t>R2adj</t>
  </si>
  <si>
    <t>19 bps</t>
  </si>
  <si>
    <t>29 bps</t>
  </si>
  <si>
    <t>22 bps</t>
  </si>
  <si>
    <t>36 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</si>
</sst>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F48B2-00A7-4FBF-82E7-6AE9F30F9369}">
  <dimension ref="A1:H14"/>
  <sheetViews>
    <sheetView workbookViewId="0">
      <selection activeCell="G4" sqref="G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 t="s">
        <v>4</v>
      </c>
      <c r="B2">
        <v>2.2980220046415534E-2</v>
      </c>
      <c r="C2">
        <v>3.5247612209193369E-2</v>
      </c>
      <c r="D2">
        <v>4.3636782953856645E-2</v>
      </c>
    </row>
    <row r="3" spans="1:8" x14ac:dyDescent="0.25">
      <c r="A3" t="s">
        <v>5</v>
      </c>
      <c r="B3">
        <v>0.27913922119708312</v>
      </c>
      <c r="C3">
        <v>0.24363369667833826</v>
      </c>
      <c r="D3">
        <v>0.2338370365918655</v>
      </c>
    </row>
    <row r="4" spans="1:8" x14ac:dyDescent="0.25">
      <c r="A4" t="s">
        <v>6</v>
      </c>
      <c r="B4">
        <v>0.52493080879659948</v>
      </c>
      <c r="C4">
        <v>0.51697690834178367</v>
      </c>
      <c r="D4">
        <v>0.51910036723758335</v>
      </c>
    </row>
    <row r="5" spans="1:8" x14ac:dyDescent="0.25">
      <c r="A5" t="s">
        <v>7</v>
      </c>
      <c r="B5">
        <v>1.6742655376881912</v>
      </c>
      <c r="C5">
        <v>1.6457372721205596</v>
      </c>
      <c r="D5">
        <v>1.7865268479880017</v>
      </c>
    </row>
    <row r="6" spans="1:8" x14ac:dyDescent="0.25">
      <c r="A6" t="s">
        <v>8</v>
      </c>
      <c r="B6">
        <v>47.092175603434313</v>
      </c>
      <c r="C6">
        <v>47.092175603434313</v>
      </c>
      <c r="D6">
        <v>47.448566337275231</v>
      </c>
    </row>
    <row r="7" spans="1:8" x14ac:dyDescent="0.25">
      <c r="A7" t="s">
        <v>9</v>
      </c>
      <c r="B7">
        <v>6.7296894568235395</v>
      </c>
      <c r="C7">
        <v>8.7029690713551826</v>
      </c>
      <c r="D7">
        <v>12.418853924112616</v>
      </c>
    </row>
    <row r="8" spans="1:8" x14ac:dyDescent="0.25">
      <c r="A8" t="s">
        <v>10</v>
      </c>
      <c r="B8">
        <v>19.632754091627181</v>
      </c>
      <c r="C8">
        <v>38.418074354132614</v>
      </c>
      <c r="D8">
        <v>46.737356376404662</v>
      </c>
    </row>
    <row r="9" spans="1:8" x14ac:dyDescent="0.25">
      <c r="A9" t="s">
        <v>11</v>
      </c>
      <c r="B9">
        <v>5.1275472240008835E-3</v>
      </c>
      <c r="C9">
        <v>8.957320085023035E-3</v>
      </c>
      <c r="D9">
        <v>1.1507162916802871E-2</v>
      </c>
      <c r="G9">
        <f>((1+B2)^(1/252))^21</f>
        <v>1.0018951394728299</v>
      </c>
      <c r="H9">
        <f>((1+C2)^(1/252))^21</f>
        <v>1.0028908903337324</v>
      </c>
    </row>
    <row r="10" spans="1:8" x14ac:dyDescent="0.25">
      <c r="A10" t="s">
        <v>12</v>
      </c>
      <c r="B10">
        <v>0.2422333716765197</v>
      </c>
      <c r="C10">
        <v>0.25919587092626778</v>
      </c>
      <c r="D10">
        <v>-5.7824177204390773E-2</v>
      </c>
      <c r="G10" t="s">
        <v>44</v>
      </c>
      <c r="H10" t="s">
        <v>45</v>
      </c>
    </row>
    <row r="11" spans="1:8" x14ac:dyDescent="0.25">
      <c r="A11" t="s">
        <v>13</v>
      </c>
      <c r="B11">
        <v>9.1452179211936642</v>
      </c>
      <c r="C11">
        <v>11.270367614346927</v>
      </c>
      <c r="D11">
        <v>9.0041965259792303</v>
      </c>
    </row>
    <row r="12" spans="1:8" x14ac:dyDescent="0.25">
      <c r="A12" t="s">
        <v>14</v>
      </c>
      <c r="B12">
        <v>-4.4263151079935087E-2</v>
      </c>
      <c r="C12">
        <v>-8.3360349307679521E-2</v>
      </c>
      <c r="D12">
        <v>-9.0375778155030728E-2</v>
      </c>
    </row>
    <row r="13" spans="1:8" x14ac:dyDescent="0.25">
      <c r="A13" t="s">
        <v>15</v>
      </c>
      <c r="B13">
        <v>5.3678663755342748E-2</v>
      </c>
      <c r="C13">
        <v>0.10066809323469006</v>
      </c>
      <c r="D13">
        <v>0.11577436960722705</v>
      </c>
    </row>
    <row r="14" spans="1:8" x14ac:dyDescent="0.25">
      <c r="A14" t="s">
        <v>16</v>
      </c>
      <c r="B14">
        <v>9.0163395980891181</v>
      </c>
      <c r="C14">
        <v>13.74722935043593</v>
      </c>
      <c r="D14">
        <v>1.6950452251451864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5CA3-F376-4281-87B8-A0CEA6FAFC75}">
  <dimension ref="A1:B9"/>
  <sheetViews>
    <sheetView tabSelected="1" workbookViewId="0">
      <selection sqref="A1:B9"/>
    </sheetView>
  </sheetViews>
  <sheetFormatPr defaultRowHeight="15" x14ac:dyDescent="0.25"/>
  <sheetData>
    <row r="1" spans="1:2" x14ac:dyDescent="0.25">
      <c r="A1" t="s">
        <v>0</v>
      </c>
      <c r="B1" t="s">
        <v>17</v>
      </c>
    </row>
    <row r="2" spans="1:2" x14ac:dyDescent="0.25">
      <c r="A2" t="s">
        <v>18</v>
      </c>
      <c r="B2">
        <v>5.9411752494904713E-2</v>
      </c>
    </row>
    <row r="3" spans="1:2" x14ac:dyDescent="0.25">
      <c r="A3" t="s">
        <v>19</v>
      </c>
      <c r="B3">
        <v>352</v>
      </c>
    </row>
    <row r="4" spans="1:2" x14ac:dyDescent="0.25">
      <c r="A4" t="s">
        <v>20</v>
      </c>
      <c r="B4">
        <v>7.1836734693877551</v>
      </c>
    </row>
    <row r="5" spans="1:2" x14ac:dyDescent="0.25">
      <c r="A5" t="s">
        <v>21</v>
      </c>
      <c r="B5">
        <v>1.4367346938775509</v>
      </c>
    </row>
    <row r="6" spans="1:2" x14ac:dyDescent="0.25">
      <c r="A6" t="s">
        <v>22</v>
      </c>
      <c r="B6">
        <v>1.0127656254588593</v>
      </c>
    </row>
    <row r="7" spans="1:2" x14ac:dyDescent="0.25">
      <c r="A7" t="s">
        <v>23</v>
      </c>
      <c r="B7">
        <v>50.696022727272727</v>
      </c>
    </row>
    <row r="8" spans="1:2" x14ac:dyDescent="0.25">
      <c r="A8" t="s">
        <v>24</v>
      </c>
      <c r="B8">
        <v>39.236026036309916</v>
      </c>
    </row>
    <row r="9" spans="1:2" x14ac:dyDescent="0.25">
      <c r="A9" t="s">
        <v>25</v>
      </c>
      <c r="B9">
        <v>38.5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9E1F-1441-4D73-8B2D-23458A3ACAD9}">
  <dimension ref="A1:F19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26</v>
      </c>
      <c r="B2">
        <v>1.0510980935414685E-2</v>
      </c>
      <c r="C2">
        <v>1.7004264527282442E-2</v>
      </c>
    </row>
    <row r="3" spans="1:6" x14ac:dyDescent="0.25">
      <c r="A3" t="s">
        <v>27</v>
      </c>
      <c r="B3">
        <v>1.7243395648189541</v>
      </c>
      <c r="C3">
        <v>1.5969303949599067</v>
      </c>
      <c r="E3">
        <f>(1+B2/100)^21</f>
        <v>1.0022096276367676</v>
      </c>
      <c r="F3">
        <f>(1+C2/100)^21</f>
        <v>1.003576974140201</v>
      </c>
    </row>
    <row r="4" spans="1:6" x14ac:dyDescent="0.25">
      <c r="A4" t="s">
        <v>28</v>
      </c>
      <c r="B4">
        <v>4.3205446617807015E-2</v>
      </c>
      <c r="C4">
        <v>8.0334270238869576E-2</v>
      </c>
      <c r="E4" t="s">
        <v>46</v>
      </c>
      <c r="F4" t="s">
        <v>47</v>
      </c>
    </row>
    <row r="5" spans="1:6" x14ac:dyDescent="0.25">
      <c r="A5" t="s">
        <v>29</v>
      </c>
      <c r="B5">
        <v>4.4009579330935846</v>
      </c>
      <c r="C5">
        <v>5.0646175681163035</v>
      </c>
    </row>
    <row r="6" spans="1:6" x14ac:dyDescent="0.25">
      <c r="A6" t="s">
        <v>30</v>
      </c>
      <c r="B6">
        <v>-1.4881843370244917E-2</v>
      </c>
      <c r="C6">
        <v>-1.4464316498938985E-2</v>
      </c>
    </row>
    <row r="7" spans="1:6" x14ac:dyDescent="0.25">
      <c r="A7" t="s">
        <v>31</v>
      </c>
      <c r="B7">
        <v>-0.69030444377746725</v>
      </c>
      <c r="C7">
        <v>-0.46894933315270509</v>
      </c>
    </row>
    <row r="8" spans="1:6" x14ac:dyDescent="0.25">
      <c r="A8" t="s">
        <v>32</v>
      </c>
      <c r="B8">
        <v>5.3648569421118418E-2</v>
      </c>
      <c r="C8">
        <v>8.7260173457353832E-2</v>
      </c>
    </row>
    <row r="9" spans="1:6" x14ac:dyDescent="0.25">
      <c r="A9" t="s">
        <v>33</v>
      </c>
      <c r="B9">
        <v>2.2734633678114204</v>
      </c>
      <c r="C9">
        <v>2.4881671360935056</v>
      </c>
    </row>
    <row r="10" spans="1:6" x14ac:dyDescent="0.25">
      <c r="A10" t="s">
        <v>34</v>
      </c>
      <c r="B10">
        <v>1.5158800597811447E-3</v>
      </c>
      <c r="C10">
        <v>2.3075504717034772E-2</v>
      </c>
    </row>
    <row r="11" spans="1:6" x14ac:dyDescent="0.25">
      <c r="A11" t="s">
        <v>35</v>
      </c>
      <c r="B11">
        <v>5.4876417814814962E-2</v>
      </c>
      <c r="C11">
        <v>0.51559928966803525</v>
      </c>
    </row>
    <row r="12" spans="1:6" x14ac:dyDescent="0.25">
      <c r="A12" t="s">
        <v>36</v>
      </c>
      <c r="B12">
        <v>-1.3928120512280914E-2</v>
      </c>
      <c r="C12">
        <v>-8.7627165370565835E-3</v>
      </c>
    </row>
    <row r="13" spans="1:6" x14ac:dyDescent="0.25">
      <c r="A13" t="s">
        <v>37</v>
      </c>
      <c r="B13">
        <v>-0.42722259207940566</v>
      </c>
      <c r="C13">
        <v>-0.15035344238375481</v>
      </c>
    </row>
    <row r="14" spans="1:6" x14ac:dyDescent="0.25">
      <c r="A14" t="s">
        <v>38</v>
      </c>
      <c r="B14">
        <v>-5.1043235304040195E-2</v>
      </c>
      <c r="C14">
        <v>-7.7021259916504423E-2</v>
      </c>
    </row>
    <row r="15" spans="1:6" x14ac:dyDescent="0.25">
      <c r="A15" t="s">
        <v>39</v>
      </c>
      <c r="B15">
        <v>-4.9174209857557782</v>
      </c>
      <c r="C15">
        <v>-4.3241063548270979</v>
      </c>
    </row>
    <row r="16" spans="1:6" x14ac:dyDescent="0.25">
      <c r="A16" t="s">
        <v>40</v>
      </c>
      <c r="B16">
        <v>-4.0805291190696071E-2</v>
      </c>
      <c r="C16">
        <v>-7.2919229891937692E-2</v>
      </c>
    </row>
    <row r="17" spans="1:3" x14ac:dyDescent="0.25">
      <c r="A17" t="s">
        <v>41</v>
      </c>
      <c r="B17">
        <v>-1.9125775143283359</v>
      </c>
      <c r="C17">
        <v>-1.9588037951080632</v>
      </c>
    </row>
    <row r="18" spans="1:3" x14ac:dyDescent="0.25">
      <c r="A18" t="s">
        <v>42</v>
      </c>
      <c r="B18">
        <v>2.8272638069178346E-2</v>
      </c>
      <c r="C18">
        <v>2.5153782858152951E-2</v>
      </c>
    </row>
    <row r="19" spans="1:3" x14ac:dyDescent="0.25">
      <c r="A19" t="s">
        <v>43</v>
      </c>
      <c r="B19">
        <v>2.7169297998859365E-2</v>
      </c>
      <c r="C19">
        <v>2.4046901508600116E-2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F7F8E-7155-435C-9708-56D28CE219F7}"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5.6800117387881377E-2</v>
      </c>
      <c r="C2">
        <v>8.1389777265201024E-2</v>
      </c>
      <c r="D2">
        <v>7.1762694971265972E-2</v>
      </c>
    </row>
    <row r="3" spans="1:4" x14ac:dyDescent="0.25">
      <c r="A3" t="s">
        <v>5</v>
      </c>
      <c r="B3">
        <v>0.7861085894671217</v>
      </c>
      <c r="C3">
        <v>0.71353426433529732</v>
      </c>
      <c r="D3">
        <v>0.72313286732525606</v>
      </c>
    </row>
    <row r="4" spans="1:4" x14ac:dyDescent="0.25">
      <c r="A4" t="s">
        <v>6</v>
      </c>
      <c r="B4">
        <v>1.3889619121061407</v>
      </c>
      <c r="C4">
        <v>1.2749031450343984</v>
      </c>
      <c r="D4">
        <v>1.2983187981725017</v>
      </c>
    </row>
    <row r="5" spans="1:4" x14ac:dyDescent="0.25">
      <c r="A5" t="s">
        <v>11</v>
      </c>
      <c r="B5">
        <v>4.4275387700234425E-3</v>
      </c>
      <c r="C5">
        <v>6.909080726553718E-3</v>
      </c>
      <c r="D5">
        <v>6.0381494590417972E-3</v>
      </c>
    </row>
    <row r="6" spans="1:4" x14ac:dyDescent="0.25">
      <c r="A6" t="s">
        <v>12</v>
      </c>
      <c r="B6">
        <v>-0.10116403220788545</v>
      </c>
      <c r="C6">
        <v>-0.24997265458782367</v>
      </c>
      <c r="D6">
        <v>-0.14921423028778244</v>
      </c>
    </row>
    <row r="7" spans="1:4" x14ac:dyDescent="0.25">
      <c r="A7" t="s">
        <v>13</v>
      </c>
      <c r="B7">
        <v>2.9382916243585804</v>
      </c>
      <c r="C7">
        <v>2.8525046700226504</v>
      </c>
      <c r="D7">
        <v>2.7034844759813978</v>
      </c>
    </row>
    <row r="8" spans="1:4" x14ac:dyDescent="0.25">
      <c r="A8" t="s">
        <v>14</v>
      </c>
      <c r="B8">
        <v>-4.4263151079935087E-2</v>
      </c>
      <c r="C8">
        <v>-8.3360349307679521E-2</v>
      </c>
      <c r="D8">
        <v>-9.0375778155030728E-2</v>
      </c>
    </row>
    <row r="9" spans="1:4" x14ac:dyDescent="0.25">
      <c r="A9" t="s">
        <v>15</v>
      </c>
      <c r="B9">
        <v>5.3678663755342748E-2</v>
      </c>
      <c r="C9">
        <v>0.10066809323469006</v>
      </c>
      <c r="D9">
        <v>0.11577436960722705</v>
      </c>
    </row>
    <row r="10" spans="1:4" x14ac:dyDescent="0.25">
      <c r="A10" t="s">
        <v>16</v>
      </c>
      <c r="B10">
        <v>21.92525454400851</v>
      </c>
      <c r="C10">
        <v>31.055235695798267</v>
      </c>
      <c r="D10">
        <v>2.7505635881164281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EC76-A77A-47F0-BC5F-768D25578878}"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1.6899184019726343E-2</v>
      </c>
      <c r="C2">
        <v>4.8081543181807129E-2</v>
      </c>
      <c r="D2">
        <v>0.10026037873273452</v>
      </c>
    </row>
    <row r="3" spans="1:4" x14ac:dyDescent="0.25">
      <c r="A3" t="s">
        <v>5</v>
      </c>
      <c r="B3">
        <v>0.15726877523159422</v>
      </c>
      <c r="C3">
        <v>0.25570372360589982</v>
      </c>
      <c r="D3">
        <v>0.51417288297111863</v>
      </c>
    </row>
    <row r="4" spans="1:4" x14ac:dyDescent="0.25">
      <c r="A4" t="s">
        <v>6</v>
      </c>
      <c r="B4">
        <v>0.34501407120333744</v>
      </c>
      <c r="C4">
        <v>0.5742276675543676</v>
      </c>
      <c r="D4">
        <v>1.0070068427967811</v>
      </c>
    </row>
    <row r="5" spans="1:4" x14ac:dyDescent="0.25">
      <c r="A5" t="s">
        <v>11</v>
      </c>
      <c r="B5">
        <v>6.712640196963493E-3</v>
      </c>
      <c r="C5">
        <v>1.1570286125363483E-2</v>
      </c>
      <c r="D5">
        <v>1.1708177932068908E-2</v>
      </c>
    </row>
    <row r="6" spans="1:4" x14ac:dyDescent="0.25">
      <c r="A6" t="s">
        <v>12</v>
      </c>
      <c r="B6">
        <v>0.15078925237502971</v>
      </c>
      <c r="C6">
        <v>0.39037142038409456</v>
      </c>
      <c r="D6">
        <v>-0.24988391219896192</v>
      </c>
    </row>
    <row r="7" spans="1:4" x14ac:dyDescent="0.25">
      <c r="A7" t="s">
        <v>13</v>
      </c>
      <c r="B7">
        <v>6.317297719382303</v>
      </c>
      <c r="C7">
        <v>11.055333339705713</v>
      </c>
      <c r="D7">
        <v>3.2776975654653038</v>
      </c>
    </row>
    <row r="8" spans="1:4" x14ac:dyDescent="0.25">
      <c r="A8" t="s">
        <v>14</v>
      </c>
      <c r="B8">
        <v>-4.4263151079935087E-2</v>
      </c>
      <c r="C8">
        <v>-8.3360349307679521E-2</v>
      </c>
      <c r="D8">
        <v>-9.0375778155030728E-2</v>
      </c>
    </row>
    <row r="9" spans="1:4" x14ac:dyDescent="0.25">
      <c r="A9" t="s">
        <v>15</v>
      </c>
      <c r="B9">
        <v>5.3678663755342748E-2</v>
      </c>
      <c r="C9">
        <v>0.10066809323469006</v>
      </c>
      <c r="D9">
        <v>0.11577436960722705</v>
      </c>
    </row>
    <row r="10" spans="1:4" x14ac:dyDescent="0.25">
      <c r="A10" t="s">
        <v>16</v>
      </c>
      <c r="B10">
        <v>6.6502137340718193</v>
      </c>
      <c r="C10">
        <v>18.637209230942808</v>
      </c>
      <c r="D10">
        <v>3.7922609332774471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2D99-70AA-4438-9248-DA51C5EC743A}"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3.1599356455261463E-2</v>
      </c>
      <c r="C2">
        <v>8.5291373463435072E-2</v>
      </c>
      <c r="D2">
        <v>-2.2772353340883678E-2</v>
      </c>
    </row>
    <row r="3" spans="1:4" x14ac:dyDescent="0.25">
      <c r="A3" t="s">
        <v>5</v>
      </c>
      <c r="B3">
        <v>0.35614878675861938</v>
      </c>
      <c r="C3">
        <v>0.53430813749911166</v>
      </c>
      <c r="D3">
        <v>-0.12605074801681701</v>
      </c>
    </row>
    <row r="4" spans="1:4" x14ac:dyDescent="0.25">
      <c r="A4" t="s">
        <v>6</v>
      </c>
      <c r="B4">
        <v>0.65884987309658083</v>
      </c>
      <c r="C4">
        <v>1.0491394928450271</v>
      </c>
      <c r="D4">
        <v>-6.0304006656950883E-2</v>
      </c>
    </row>
    <row r="5" spans="1:4" x14ac:dyDescent="0.25">
      <c r="A5" t="s">
        <v>11</v>
      </c>
      <c r="B5">
        <v>5.5030094833985466E-3</v>
      </c>
      <c r="C5">
        <v>9.6513748847120162E-3</v>
      </c>
      <c r="D5">
        <v>1.1511578830395885E-2</v>
      </c>
    </row>
    <row r="6" spans="1:4" x14ac:dyDescent="0.25">
      <c r="A6" t="s">
        <v>12</v>
      </c>
      <c r="B6">
        <v>-5.2089636514521663E-2</v>
      </c>
      <c r="C6">
        <v>0.28674387573161464</v>
      </c>
      <c r="D6">
        <v>0.24692882867872892</v>
      </c>
    </row>
    <row r="7" spans="1:4" x14ac:dyDescent="0.25">
      <c r="A7" t="s">
        <v>13</v>
      </c>
      <c r="B7">
        <v>4.2314650361359805</v>
      </c>
      <c r="C7">
        <v>5.7598368214674363</v>
      </c>
      <c r="D7">
        <v>2.4921700295665552</v>
      </c>
    </row>
    <row r="8" spans="1:4" x14ac:dyDescent="0.25">
      <c r="A8" t="s">
        <v>14</v>
      </c>
      <c r="B8">
        <v>-4.4263151079935087E-2</v>
      </c>
      <c r="C8">
        <v>-8.3360349307679521E-2</v>
      </c>
      <c r="D8">
        <v>-9.0375778155030728E-2</v>
      </c>
    </row>
    <row r="9" spans="1:4" x14ac:dyDescent="0.25">
      <c r="A9" t="s">
        <v>15</v>
      </c>
      <c r="B9">
        <v>5.3678663755342748E-2</v>
      </c>
      <c r="C9">
        <v>0.10066809323469006</v>
      </c>
      <c r="D9">
        <v>0.11577436960722705</v>
      </c>
    </row>
    <row r="10" spans="1:4" x14ac:dyDescent="0.25">
      <c r="A10" t="s">
        <v>16</v>
      </c>
      <c r="B10">
        <v>12.346147468189628</v>
      </c>
      <c r="C10">
        <v>32.484837844171111</v>
      </c>
      <c r="D10">
        <v>-0.91407124846898391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D6E6-4008-446F-A4E1-5FAFA45E504E}">
  <dimension ref="A1:D10"/>
  <sheetViews>
    <sheetView workbookViewId="0">
      <selection sqref="A1:D1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3.3602816776910904E-2</v>
      </c>
      <c r="C2">
        <v>-6.8283532058681651E-3</v>
      </c>
      <c r="D2">
        <v>-1.7089800081821815E-2</v>
      </c>
    </row>
    <row r="3" spans="1:4" x14ac:dyDescent="0.25">
      <c r="A3" t="s">
        <v>5</v>
      </c>
      <c r="B3">
        <v>0.41648389692297977</v>
      </c>
      <c r="C3">
        <v>-4.7173636895449129E-2</v>
      </c>
      <c r="D3">
        <v>-6.8505710472663919E-2</v>
      </c>
    </row>
    <row r="4" spans="1:4" x14ac:dyDescent="0.25">
      <c r="A4" t="s">
        <v>6</v>
      </c>
      <c r="B4">
        <v>0.76447197780448328</v>
      </c>
      <c r="C4">
        <v>3.9469859061510952E-2</v>
      </c>
      <c r="D4">
        <v>8.6224443321238256E-2</v>
      </c>
    </row>
    <row r="5" spans="1:4" x14ac:dyDescent="0.25">
      <c r="A5" t="s">
        <v>11</v>
      </c>
      <c r="B5">
        <v>4.9992985228908271E-3</v>
      </c>
      <c r="C5">
        <v>9.149501595146603E-3</v>
      </c>
      <c r="D5">
        <v>1.5850128448829937E-2</v>
      </c>
    </row>
    <row r="6" spans="1:4" x14ac:dyDescent="0.25">
      <c r="A6" t="s">
        <v>12</v>
      </c>
      <c r="B6">
        <v>1.0011661907110609</v>
      </c>
      <c r="C6">
        <v>0.16037048253966688</v>
      </c>
      <c r="D6">
        <v>2.5530562041102892E-2</v>
      </c>
    </row>
    <row r="7" spans="1:4" x14ac:dyDescent="0.25">
      <c r="A7" t="s">
        <v>13</v>
      </c>
      <c r="B7">
        <v>17.372302201956426</v>
      </c>
      <c r="C7">
        <v>11.240822366456392</v>
      </c>
      <c r="D7">
        <v>8.8360891295591557</v>
      </c>
    </row>
    <row r="8" spans="1:4" x14ac:dyDescent="0.25">
      <c r="A8" t="s">
        <v>14</v>
      </c>
      <c r="B8">
        <v>-4.4263151079935087E-2</v>
      </c>
      <c r="C8">
        <v>-8.3360349307679521E-2</v>
      </c>
      <c r="D8">
        <v>-9.0375778155030728E-2</v>
      </c>
    </row>
    <row r="9" spans="1:4" x14ac:dyDescent="0.25">
      <c r="A9" t="s">
        <v>15</v>
      </c>
      <c r="B9">
        <v>5.3678663755342748E-2</v>
      </c>
      <c r="C9">
        <v>0.10066809323469006</v>
      </c>
      <c r="D9">
        <v>0.11577436960722705</v>
      </c>
    </row>
    <row r="10" spans="1:4" x14ac:dyDescent="0.25">
      <c r="A10" t="s">
        <v>16</v>
      </c>
      <c r="B10">
        <v>13.116169321403248</v>
      </c>
      <c r="C10">
        <v>-2.7189206094235807</v>
      </c>
      <c r="D10">
        <v>-0.68400502214571723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6825-F360-4ADC-A4F2-5F4BE4E10328}">
  <dimension ref="A1:D10"/>
  <sheetViews>
    <sheetView workbookViewId="0">
      <selection sqref="A1:D10"/>
    </sheetView>
  </sheetViews>
  <sheetFormatPr defaultRowHeight="15" x14ac:dyDescent="0.25"/>
  <cols>
    <col min="1" max="16384" width="9.1406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>
        <v>-2.0147872405463341E-2</v>
      </c>
      <c r="C2" s="1">
        <v>-2.4673730732158838E-2</v>
      </c>
      <c r="D2" s="1">
        <v>9.9148756772169833E-2</v>
      </c>
    </row>
    <row r="3" spans="1:4" x14ac:dyDescent="0.25">
      <c r="A3" s="1" t="s">
        <v>5</v>
      </c>
      <c r="B3" s="1">
        <v>-0.3901813862852308</v>
      </c>
      <c r="C3" s="1">
        <v>-0.2504420005407737</v>
      </c>
      <c r="D3" s="1">
        <v>0.60778508550204091</v>
      </c>
    </row>
    <row r="4" spans="1:4" x14ac:dyDescent="0.25">
      <c r="A4" s="1" t="s">
        <v>6</v>
      </c>
      <c r="B4" s="1">
        <v>-0.58881535611658786</v>
      </c>
      <c r="C4" s="1">
        <v>-0.32805205397694881</v>
      </c>
      <c r="D4" s="1">
        <v>1.0894228261415562</v>
      </c>
    </row>
    <row r="5" spans="1:4" x14ac:dyDescent="0.25">
      <c r="A5" s="1" t="s">
        <v>11</v>
      </c>
      <c r="B5" s="1">
        <v>3.2859206308770705E-3</v>
      </c>
      <c r="C5" s="1">
        <v>6.2837601994054637E-3</v>
      </c>
      <c r="D5" s="1">
        <v>9.8000542931828694E-3</v>
      </c>
    </row>
    <row r="6" spans="1:4" x14ac:dyDescent="0.25">
      <c r="A6" s="1" t="s">
        <v>12</v>
      </c>
      <c r="B6" s="1">
        <v>-3.2334540980641225E-3</v>
      </c>
      <c r="C6" s="1">
        <v>-0.13163422084100193</v>
      </c>
      <c r="D6" s="1">
        <v>-0.40876947360133709</v>
      </c>
    </row>
    <row r="7" spans="1:4" x14ac:dyDescent="0.25">
      <c r="A7" s="1" t="s">
        <v>13</v>
      </c>
      <c r="B7" s="1">
        <v>3.4882072967804971</v>
      </c>
      <c r="C7" s="1">
        <v>3.627623324371374</v>
      </c>
      <c r="D7" s="1">
        <v>4.6719011559867649</v>
      </c>
    </row>
    <row r="8" spans="1:4" x14ac:dyDescent="0.25">
      <c r="A8" s="1" t="s">
        <v>14</v>
      </c>
      <c r="B8" s="1">
        <v>-4.4263151079935087E-2</v>
      </c>
      <c r="C8" s="1">
        <v>-8.3360349307679521E-2</v>
      </c>
      <c r="D8" s="1">
        <v>-9.0375778155030728E-2</v>
      </c>
    </row>
    <row r="9" spans="1:4" x14ac:dyDescent="0.25">
      <c r="A9" s="1" t="s">
        <v>15</v>
      </c>
      <c r="B9" s="1">
        <v>5.3678663755342748E-2</v>
      </c>
      <c r="C9" s="1">
        <v>0.10066809323469006</v>
      </c>
      <c r="D9" s="1">
        <v>0.11577436960722705</v>
      </c>
    </row>
    <row r="10" spans="1:4" x14ac:dyDescent="0.25">
      <c r="A10" s="1" t="s">
        <v>16</v>
      </c>
      <c r="B10" s="1">
        <v>-8.076502766385385</v>
      </c>
      <c r="C10" s="1">
        <v>-9.913488270019144</v>
      </c>
      <c r="D10" s="1">
        <v>3.7521332230516791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1991-2015</vt:lpstr>
      <vt:lpstr>Trading Stat</vt:lpstr>
      <vt:lpstr>Fama-French</vt:lpstr>
      <vt:lpstr>1991-1995</vt:lpstr>
      <vt:lpstr>1996-2000</vt:lpstr>
      <vt:lpstr>2001-2005</vt:lpstr>
      <vt:lpstr>2006-2010</vt:lpstr>
      <vt:lpstr>2011-2015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fsabino</dc:creator>
  <cp:lastModifiedBy>fsabino</cp:lastModifiedBy>
  <dcterms:created xsi:type="dcterms:W3CDTF">2017-10-16T16:08:36Z</dcterms:created>
  <dcterms:modified xsi:type="dcterms:W3CDTF">2019-03-14T10:49:09Z</dcterms:modified>
</cp:coreProperties>
</file>