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gustavo.becker4\Desktop\"/>
    </mc:Choice>
  </mc:AlternateContent>
  <bookViews>
    <workbookView xWindow="0" yWindow="0" windowWidth="17970" windowHeight="6060"/>
  </bookViews>
  <sheets>
    <sheet name="Sheet1" sheetId="1" r:id="rId1"/>
    <sheet name="Planilha1" sheetId="2" r:id="rId2"/>
  </sheets>
  <externalReferences>
    <externalReference r:id="rId3"/>
  </externalReferences>
  <definedNames>
    <definedName name="_xlnm._FilterDatabase" localSheetId="0" hidden="1">Sheet1!$A$1:$I$71</definedName>
  </definedNames>
  <calcPr calcId="162913"/>
</workbook>
</file>

<file path=xl/calcChain.xml><?xml version="1.0" encoding="utf-8"?>
<calcChain xmlns="http://schemas.openxmlformats.org/spreadsheetml/2006/main">
  <c r="I52" i="1" l="1"/>
  <c r="I2" i="1" l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<sst xmlns="http://schemas.openxmlformats.org/spreadsheetml/2006/main" count="758" uniqueCount="463">
  <si>
    <t>GTIN</t>
  </si>
  <si>
    <t>DESCRICAO</t>
  </si>
  <si>
    <t>NCM</t>
  </si>
  <si>
    <t>CATEGORIA</t>
  </si>
  <si>
    <t>ICMS</t>
  </si>
  <si>
    <t>IPI</t>
  </si>
  <si>
    <t>PIS</t>
  </si>
  <si>
    <t>COFINS</t>
  </si>
  <si>
    <t>7899260166814</t>
  </si>
  <si>
    <t>7898394316615</t>
  </si>
  <si>
    <t>7894404101002</t>
  </si>
  <si>
    <t>7897666571043</t>
  </si>
  <si>
    <t>7895149352803</t>
  </si>
  <si>
    <t>7898908767179</t>
  </si>
  <si>
    <t>7891959708421</t>
  </si>
  <si>
    <t>7895033995181</t>
  </si>
  <si>
    <t>7894041237415</t>
  </si>
  <si>
    <t>7892723122180</t>
  </si>
  <si>
    <t>7893234658199</t>
  </si>
  <si>
    <t>7891600470477</t>
  </si>
  <si>
    <t>7896421800581</t>
  </si>
  <si>
    <t>7898423513593</t>
  </si>
  <si>
    <t>7895404375698</t>
  </si>
  <si>
    <t>7898346359530</t>
  </si>
  <si>
    <t>7896311585406</t>
  </si>
  <si>
    <t>7893097567956</t>
  </si>
  <si>
    <t>7898310743102</t>
  </si>
  <si>
    <t>7892156153692</t>
  </si>
  <si>
    <t>7896821816404</t>
  </si>
  <si>
    <t>7894216062902</t>
  </si>
  <si>
    <t>7891164962136</t>
  </si>
  <si>
    <t>7899852467505</t>
  </si>
  <si>
    <t>7897881015470</t>
  </si>
  <si>
    <t>7892525787718</t>
  </si>
  <si>
    <t>7897796176653</t>
  </si>
  <si>
    <t>7892713934205</t>
  </si>
  <si>
    <t>7898935641004</t>
  </si>
  <si>
    <t>7894699597490</t>
  </si>
  <si>
    <t>7894881315102</t>
  </si>
  <si>
    <t>7898449601893</t>
  </si>
  <si>
    <t>7891568086996</t>
  </si>
  <si>
    <t>7892198980259</t>
  </si>
  <si>
    <t>7894973741502</t>
  </si>
  <si>
    <t>7892205846167</t>
  </si>
  <si>
    <t>7895507390733</t>
  </si>
  <si>
    <t>7893062431488</t>
  </si>
  <si>
    <t>7892804797273</t>
  </si>
  <si>
    <t>7891837822641</t>
  </si>
  <si>
    <t>7899137851677</t>
  </si>
  <si>
    <t>7892238979990</t>
  </si>
  <si>
    <t>7891182776771</t>
  </si>
  <si>
    <t>7899164972557</t>
  </si>
  <si>
    <t>7893542658229</t>
  </si>
  <si>
    <t>7893534104074</t>
  </si>
  <si>
    <t>7891916892126</t>
  </si>
  <si>
    <t>7895654868689</t>
  </si>
  <si>
    <t>7899906430974</t>
  </si>
  <si>
    <t>7894149953381</t>
  </si>
  <si>
    <t>7893483543544</t>
  </si>
  <si>
    <t>7892279327923</t>
  </si>
  <si>
    <t>7896755823541</t>
  </si>
  <si>
    <t>7891657363887</t>
  </si>
  <si>
    <t>7893089548249</t>
  </si>
  <si>
    <t>7899067944273</t>
  </si>
  <si>
    <t>7891545075296</t>
  </si>
  <si>
    <t>7898178559503</t>
  </si>
  <si>
    <t>7891762903177</t>
  </si>
  <si>
    <t>7891938664000</t>
  </si>
  <si>
    <t>7898195558216</t>
  </si>
  <si>
    <t>7899317361036</t>
  </si>
  <si>
    <t>7898902325236</t>
  </si>
  <si>
    <t>7891235373129</t>
  </si>
  <si>
    <t>7891959518720</t>
  </si>
  <si>
    <t>7897699956384</t>
  </si>
  <si>
    <t>7893062381445</t>
  </si>
  <si>
    <t>7891179027266</t>
  </si>
  <si>
    <t>7899233607286</t>
  </si>
  <si>
    <t>7891901864744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</si>
  <si>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</si>
  <si>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</si>
  <si>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</si>
  <si>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</si>
  <si>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</si>
  <si>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</si>
  <si>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</si>
  <si>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</si>
  <si>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</si>
  <si>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</si>
  <si>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</si>
  <si>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</si>
  <si>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</si>
  <si>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</si>
  <si>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</si>
  <si>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</si>
  <si>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</si>
  <si>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</si>
  <si>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</si>
  <si>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</si>
  <si>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</si>
  <si>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</si>
  <si>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</si>
  <si>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</si>
  <si>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</si>
  <si>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</si>
  <si>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</si>
  <si>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</si>
  <si>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</si>
  <si>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</si>
  <si>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</si>
  <si>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</si>
  <si>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</si>
  <si>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</si>
  <si>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</si>
  <si>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</si>
  <si>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</si>
  <si>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</si>
  <si>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</si>
  <si>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</si>
  <si>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</si>
  <si>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</si>
  <si>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</si>
  <si>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</si>
  <si>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</si>
  <si>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</si>
  <si>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</si>
  <si>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</si>
  <si>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</si>
  <si>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</si>
  <si>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</si>
  <si>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</si>
  <si>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</si>
  <si>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</si>
  <si>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</si>
  <si>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</si>
  <si>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</si>
  <si>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</si>
  <si>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</si>
  <si>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</si>
  <si>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</si>
  <si>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</si>
  <si>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</si>
  <si>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</si>
  <si>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</si>
  <si>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</si>
  <si>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</si>
  <si>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</si>
  <si>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</si>
  <si>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</si>
  <si>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57844784</t>
  </si>
  <si>
    <t>30319216</t>
  </si>
  <si>
    <t>60054032</t>
  </si>
  <si>
    <t>89143986</t>
  </si>
  <si>
    <t>69394687</t>
  </si>
  <si>
    <t>12602278</t>
  </si>
  <si>
    <t>85395072</t>
  </si>
  <si>
    <t>73803462</t>
  </si>
  <si>
    <t>51937557</t>
  </si>
  <si>
    <t>30943479</t>
  </si>
  <si>
    <t>85731802</t>
  </si>
  <si>
    <t>96019025</t>
  </si>
  <si>
    <t>91948398</t>
  </si>
  <si>
    <t>74310888</t>
  </si>
  <si>
    <t>22975760</t>
  </si>
  <si>
    <t>91265679</t>
  </si>
  <si>
    <t>43126761</t>
  </si>
  <si>
    <t>96542933</t>
  </si>
  <si>
    <t>44482263</t>
  </si>
  <si>
    <t>49327655</t>
  </si>
  <si>
    <t>53206290</t>
  </si>
  <si>
    <t>55173331</t>
  </si>
  <si>
    <t>27151278</t>
  </si>
  <si>
    <t>35390997</t>
  </si>
  <si>
    <t>27791550</t>
  </si>
  <si>
    <t>86052684</t>
  </si>
  <si>
    <t>25472234</t>
  </si>
  <si>
    <t>68658377</t>
  </si>
  <si>
    <t>51429750</t>
  </si>
  <si>
    <t>89552978</t>
  </si>
  <si>
    <t>78993281</t>
  </si>
  <si>
    <t>87097394</t>
  </si>
  <si>
    <t>15505422</t>
  </si>
  <si>
    <t>31945432</t>
  </si>
  <si>
    <t>32471291</t>
  </si>
  <si>
    <t>62038459</t>
  </si>
  <si>
    <t>55849926</t>
  </si>
  <si>
    <t>26959917</t>
  </si>
  <si>
    <t>37250311</t>
  </si>
  <si>
    <t>36568344</t>
  </si>
  <si>
    <t>10833249</t>
  </si>
  <si>
    <t>23154192</t>
  </si>
  <si>
    <t>43459463</t>
  </si>
  <si>
    <t>65115628</t>
  </si>
  <si>
    <t>49365510</t>
  </si>
  <si>
    <t>88377361</t>
  </si>
  <si>
    <t>48845629</t>
  </si>
  <si>
    <t>84474287</t>
  </si>
  <si>
    <t>78337812</t>
  </si>
  <si>
    <t>67304689</t>
  </si>
  <si>
    <t>51223206</t>
  </si>
  <si>
    <t>86880767</t>
  </si>
  <si>
    <t>19515764</t>
  </si>
  <si>
    <t>68825601</t>
  </si>
  <si>
    <t>71163975</t>
  </si>
  <si>
    <t>54228561</t>
  </si>
  <si>
    <t>38701823</t>
  </si>
  <si>
    <t>65391149</t>
  </si>
  <si>
    <t>82715289</t>
  </si>
  <si>
    <t>39012454</t>
  </si>
  <si>
    <t>70142204</t>
  </si>
  <si>
    <t>12529924</t>
  </si>
  <si>
    <t>51090378</t>
  </si>
  <si>
    <t>23612037</t>
  </si>
  <si>
    <t>87221192</t>
  </si>
  <si>
    <t>57715900</t>
  </si>
  <si>
    <t>78327981</t>
  </si>
  <si>
    <t>70973612</t>
  </si>
  <si>
    <t>35264068</t>
  </si>
  <si>
    <t>87208538</t>
  </si>
  <si>
    <t>Limpeza</t>
  </si>
  <si>
    <t>Roupas</t>
  </si>
  <si>
    <t>Alimentos</t>
  </si>
  <si>
    <t>Eletrônicos</t>
  </si>
  <si>
    <t>Bebidas</t>
  </si>
  <si>
    <t>Higiene</t>
  </si>
  <si>
    <t>17.07%</t>
  </si>
  <si>
    <t>17.83%</t>
  </si>
  <si>
    <t>12.76%</t>
  </si>
  <si>
    <t>15.63%</t>
  </si>
  <si>
    <t>17.36%</t>
  </si>
  <si>
    <t>15.91%</t>
  </si>
  <si>
    <t>15.64%</t>
  </si>
  <si>
    <t>16.14%</t>
  </si>
  <si>
    <t>10.25%</t>
  </si>
  <si>
    <t>15.19%</t>
  </si>
  <si>
    <t>10.05%</t>
  </si>
  <si>
    <t>14.88%</t>
  </si>
  <si>
    <t>9.16%</t>
  </si>
  <si>
    <t>9.83%</t>
  </si>
  <si>
    <t>9.28%</t>
  </si>
  <si>
    <t>14.13%</t>
  </si>
  <si>
    <t>14.86%</t>
  </si>
  <si>
    <t>7.89%</t>
  </si>
  <si>
    <t>14.09%</t>
  </si>
  <si>
    <t>16.45%</t>
  </si>
  <si>
    <t>14.93%</t>
  </si>
  <si>
    <t>17.67%</t>
  </si>
  <si>
    <t>15.75%</t>
  </si>
  <si>
    <t>7.72%</t>
  </si>
  <si>
    <t>15.61%</t>
  </si>
  <si>
    <t>11.16%</t>
  </si>
  <si>
    <t>11.05%</t>
  </si>
  <si>
    <t>10.22%</t>
  </si>
  <si>
    <t>15.50%</t>
  </si>
  <si>
    <t>7.29%</t>
  </si>
  <si>
    <t>15.77%</t>
  </si>
  <si>
    <t>8.68%</t>
  </si>
  <si>
    <t>11.82%</t>
  </si>
  <si>
    <t>13.38%</t>
  </si>
  <si>
    <t>12.89%</t>
  </si>
  <si>
    <t>14.46%</t>
  </si>
  <si>
    <t>12.94%</t>
  </si>
  <si>
    <t>13.88%</t>
  </si>
  <si>
    <t>8.96%</t>
  </si>
  <si>
    <t>14.41%</t>
  </si>
  <si>
    <t>10.83%</t>
  </si>
  <si>
    <t>13.49%</t>
  </si>
  <si>
    <t>15.38%</t>
  </si>
  <si>
    <t>8.71%</t>
  </si>
  <si>
    <t>13.22%</t>
  </si>
  <si>
    <t>16.90%</t>
  </si>
  <si>
    <t>16.73%</t>
  </si>
  <si>
    <t>7.15%</t>
  </si>
  <si>
    <t>13.39%</t>
  </si>
  <si>
    <t>14.51%</t>
  </si>
  <si>
    <t>15.83%</t>
  </si>
  <si>
    <t>10.78%</t>
  </si>
  <si>
    <t>9.87%</t>
  </si>
  <si>
    <t>17.87%</t>
  </si>
  <si>
    <t>11.84%</t>
  </si>
  <si>
    <t>7.65%</t>
  </si>
  <si>
    <t>15.71%</t>
  </si>
  <si>
    <t>7.44%</t>
  </si>
  <si>
    <t>17.37%</t>
  </si>
  <si>
    <t>8.45%</t>
  </si>
  <si>
    <t>8.62%</t>
  </si>
  <si>
    <t>9.25%</t>
  </si>
  <si>
    <t>17.80%</t>
  </si>
  <si>
    <t>11.56%</t>
  </si>
  <si>
    <t>16.49%</t>
  </si>
  <si>
    <t>11.75%</t>
  </si>
  <si>
    <t>9.84%</t>
  </si>
  <si>
    <t>0.72%</t>
  </si>
  <si>
    <t>2.73%</t>
  </si>
  <si>
    <t>13.35%</t>
  </si>
  <si>
    <t>12.90%</t>
  </si>
  <si>
    <t>1.09%</t>
  </si>
  <si>
    <t>13.72%</t>
  </si>
  <si>
    <t>12.33%</t>
  </si>
  <si>
    <t>6.09%</t>
  </si>
  <si>
    <t>12.17%</t>
  </si>
  <si>
    <t>6.66%</t>
  </si>
  <si>
    <t>8.43%</t>
  </si>
  <si>
    <t>13.27%</t>
  </si>
  <si>
    <t>0.88%</t>
  </si>
  <si>
    <t>10.54%</t>
  </si>
  <si>
    <t>2.23%</t>
  </si>
  <si>
    <t>10.11%</t>
  </si>
  <si>
    <t>3.46%</t>
  </si>
  <si>
    <t>3.67%</t>
  </si>
  <si>
    <t>8.31%</t>
  </si>
  <si>
    <t>5.97%</t>
  </si>
  <si>
    <t>5.36%</t>
  </si>
  <si>
    <t>4.17%</t>
  </si>
  <si>
    <t>0.54%</t>
  </si>
  <si>
    <t>2.64%</t>
  </si>
  <si>
    <t>2.85%</t>
  </si>
  <si>
    <t>3.57%</t>
  </si>
  <si>
    <t>1.74%</t>
  </si>
  <si>
    <t>0.67%</t>
  </si>
  <si>
    <t>2.99%</t>
  </si>
  <si>
    <t>14.77%</t>
  </si>
  <si>
    <t>5.86%</t>
  </si>
  <si>
    <t>12.05%</t>
  </si>
  <si>
    <t>13.97%</t>
  </si>
  <si>
    <t>3.83%</t>
  </si>
  <si>
    <t>7.20%</t>
  </si>
  <si>
    <t>7.23%</t>
  </si>
  <si>
    <t>12.15%</t>
  </si>
  <si>
    <t>11.52%</t>
  </si>
  <si>
    <t>2.49%</t>
  </si>
  <si>
    <t>14.82%</t>
  </si>
  <si>
    <t>3.94%</t>
  </si>
  <si>
    <t>9.90%</t>
  </si>
  <si>
    <t>14.99%</t>
  </si>
  <si>
    <t>4.98%</t>
  </si>
  <si>
    <t>5.01%</t>
  </si>
  <si>
    <t>7.42%</t>
  </si>
  <si>
    <t>6.31%</t>
  </si>
  <si>
    <t>13.47%</t>
  </si>
  <si>
    <t>0.43%</t>
  </si>
  <si>
    <t>14.23%</t>
  </si>
  <si>
    <t>1.58%</t>
  </si>
  <si>
    <t>12.70%</t>
  </si>
  <si>
    <t>1.79%</t>
  </si>
  <si>
    <t>9.12%</t>
  </si>
  <si>
    <t>2.15%</t>
  </si>
  <si>
    <t>10.76%</t>
  </si>
  <si>
    <t>8.30%</t>
  </si>
  <si>
    <t>3.18%</t>
  </si>
  <si>
    <t>8.95%</t>
  </si>
  <si>
    <t>2.80%</t>
  </si>
  <si>
    <t>3.77%</t>
  </si>
  <si>
    <t>9.57%</t>
  </si>
  <si>
    <t>7.97%</t>
  </si>
  <si>
    <t>10.37%</t>
  </si>
  <si>
    <t>6.67%</t>
  </si>
  <si>
    <t>8.05%</t>
  </si>
  <si>
    <t>14.87%</t>
  </si>
  <si>
    <t>1.14%</t>
  </si>
  <si>
    <t>1.24%</t>
  </si>
  <si>
    <t>1.44%</t>
  </si>
  <si>
    <t>1.30%</t>
  </si>
  <si>
    <t>0.92%</t>
  </si>
  <si>
    <t>0.91%</t>
  </si>
  <si>
    <t>1.15%</t>
  </si>
  <si>
    <t>1.00%</t>
  </si>
  <si>
    <t>1.25%</t>
  </si>
  <si>
    <t>0.93%</t>
  </si>
  <si>
    <t>1.46%</t>
  </si>
  <si>
    <t>1.26%</t>
  </si>
  <si>
    <t>1.42%</t>
  </si>
  <si>
    <t>0.68%</t>
  </si>
  <si>
    <t>0.95%</t>
  </si>
  <si>
    <t>1.28%</t>
  </si>
  <si>
    <t>0.96%</t>
  </si>
  <si>
    <t>0.97%</t>
  </si>
  <si>
    <t>1.04%</t>
  </si>
  <si>
    <t>1.06%</t>
  </si>
  <si>
    <t>1.55%</t>
  </si>
  <si>
    <t>1.23%</t>
  </si>
  <si>
    <t>0.78%</t>
  </si>
  <si>
    <t>0.82%</t>
  </si>
  <si>
    <t>0.76%</t>
  </si>
  <si>
    <t>0.87%</t>
  </si>
  <si>
    <t>0.69%</t>
  </si>
  <si>
    <t>1.20%</t>
  </si>
  <si>
    <t>0.79%</t>
  </si>
  <si>
    <t>1.57%</t>
  </si>
  <si>
    <t>0.94%</t>
  </si>
  <si>
    <t>1.60%</t>
  </si>
  <si>
    <t>1.52%</t>
  </si>
  <si>
    <t>1.43%</t>
  </si>
  <si>
    <t>1.40%</t>
  </si>
  <si>
    <t>1.08%</t>
  </si>
  <si>
    <t>0.80%</t>
  </si>
  <si>
    <t>1.51%</t>
  </si>
  <si>
    <t>1.18%</t>
  </si>
  <si>
    <t>1.29%</t>
  </si>
  <si>
    <t>0.70%</t>
  </si>
  <si>
    <t>0.66%</t>
  </si>
  <si>
    <t>0.65%</t>
  </si>
  <si>
    <t>0.77%</t>
  </si>
  <si>
    <t>1.38%</t>
  </si>
  <si>
    <t>7.51%</t>
  </si>
  <si>
    <t>3.17%</t>
  </si>
  <si>
    <t>4.45%</t>
  </si>
  <si>
    <t>4.39%</t>
  </si>
  <si>
    <t>3.08%</t>
  </si>
  <si>
    <t>3.02%</t>
  </si>
  <si>
    <t>3.25%</t>
  </si>
  <si>
    <t>4.54%</t>
  </si>
  <si>
    <t>5.08%</t>
  </si>
  <si>
    <t>6.58%</t>
  </si>
  <si>
    <t>7.57%</t>
  </si>
  <si>
    <t>3.37%</t>
  </si>
  <si>
    <t>6.25%</t>
  </si>
  <si>
    <t>5.66%</t>
  </si>
  <si>
    <t>5.11%</t>
  </si>
  <si>
    <t>4.36%</t>
  </si>
  <si>
    <t>6.81%</t>
  </si>
  <si>
    <t>6.88%</t>
  </si>
  <si>
    <t>3.13%</t>
  </si>
  <si>
    <t>6.00%</t>
  </si>
  <si>
    <t>6.95%</t>
  </si>
  <si>
    <t>7.53%</t>
  </si>
  <si>
    <t>6.56%</t>
  </si>
  <si>
    <t>6.60%</t>
  </si>
  <si>
    <t>6.78%</t>
  </si>
  <si>
    <t>4.33%</t>
  </si>
  <si>
    <t>6.72%</t>
  </si>
  <si>
    <t>4.81%</t>
  </si>
  <si>
    <t>3.52%</t>
  </si>
  <si>
    <t>3.30%</t>
  </si>
  <si>
    <t>5.57%</t>
  </si>
  <si>
    <t>3.98%</t>
  </si>
  <si>
    <t>3.74%</t>
  </si>
  <si>
    <t>4.30%</t>
  </si>
  <si>
    <t>5.45%</t>
  </si>
  <si>
    <t>6.85%</t>
  </si>
  <si>
    <t>4.57%</t>
  </si>
  <si>
    <t>3.11%</t>
  </si>
  <si>
    <t>5.15%</t>
  </si>
  <si>
    <t>5.83%</t>
  </si>
  <si>
    <t>7.39%</t>
  </si>
  <si>
    <t>3.54%</t>
  </si>
  <si>
    <t>3.68%</t>
  </si>
  <si>
    <t>3.84%</t>
  </si>
  <si>
    <t>6.34%</t>
  </si>
  <si>
    <t>3.29%</t>
  </si>
  <si>
    <t>5.95%</t>
  </si>
  <si>
    <t>4.74%</t>
  </si>
  <si>
    <t>5.70%</t>
  </si>
  <si>
    <t>4.64%</t>
  </si>
  <si>
    <t>6.65%</t>
  </si>
  <si>
    <t>5.03%</t>
  </si>
  <si>
    <t>5.68%</t>
  </si>
  <si>
    <t>6.43%</t>
  </si>
  <si>
    <t>5.44%</t>
  </si>
  <si>
    <t>3.88%</t>
  </si>
  <si>
    <t>5.80%</t>
  </si>
  <si>
    <t>5.34%</t>
  </si>
  <si>
    <t>CONTEM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</si>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</sst>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0" fillId="3" borderId="4" xfId="0" applyFont="1" applyFill="1" applyBorder="1"/>
    <xf numFmtId="0" fontId="0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_erp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GTIN</v>
          </cell>
          <cell r="B1" t="str">
            <v>DESCRICAO</v>
          </cell>
          <cell r="C1" t="str">
            <v>NCM</v>
          </cell>
          <cell r="D1" t="str">
            <v>CATEGORIA</v>
          </cell>
          <cell r="E1" t="str">
            <v>ICMS</v>
          </cell>
          <cell r="F1" t="str">
            <v>IPI</v>
          </cell>
          <cell r="G1" t="str">
            <v>PIS</v>
          </cell>
          <cell r="H1" t="str">
            <v>COFINS</v>
          </cell>
        </row>
        <row r="2">
          <cell r="A2" t="str">
            <v>7899260166814</v>
          </cell>
          <cell r="B2" t="str">
            <v>Produto 1</v>
          </cell>
          <cell r="C2" t="str">
            <v>57844784</v>
          </cell>
          <cell r="D2" t="str">
            <v>Limpeza</v>
          </cell>
          <cell r="E2" t="str">
            <v>17.07%</v>
          </cell>
          <cell r="F2" t="str">
            <v>0.72%</v>
          </cell>
          <cell r="G2" t="str">
            <v>1.14%</v>
          </cell>
          <cell r="H2" t="str">
            <v>7.51%</v>
          </cell>
        </row>
        <row r="3">
          <cell r="A3" t="str">
            <v>7898394316615</v>
          </cell>
          <cell r="B3" t="str">
            <v>Produto 2</v>
          </cell>
          <cell r="C3" t="str">
            <v>30319216</v>
          </cell>
          <cell r="D3" t="str">
            <v>Roupas</v>
          </cell>
          <cell r="E3" t="str">
            <v>17.83%</v>
          </cell>
          <cell r="F3" t="str">
            <v>2.73%</v>
          </cell>
          <cell r="G3" t="str">
            <v>1.24%</v>
          </cell>
          <cell r="H3" t="str">
            <v>3.17%</v>
          </cell>
        </row>
        <row r="4">
          <cell r="A4" t="str">
            <v>7894404101002</v>
          </cell>
          <cell r="B4" t="str">
            <v>Produto 3</v>
          </cell>
          <cell r="C4" t="str">
            <v>60054032</v>
          </cell>
          <cell r="D4" t="str">
            <v>Limpeza</v>
          </cell>
          <cell r="E4" t="str">
            <v>12.76%</v>
          </cell>
          <cell r="F4" t="str">
            <v>13.35%</v>
          </cell>
          <cell r="G4" t="str">
            <v>1.44%</v>
          </cell>
          <cell r="H4" t="str">
            <v>4.45%</v>
          </cell>
        </row>
        <row r="5">
          <cell r="A5" t="str">
            <v>7897666571043</v>
          </cell>
          <cell r="B5" t="str">
            <v>Produto 4</v>
          </cell>
          <cell r="C5" t="str">
            <v>89143986</v>
          </cell>
          <cell r="D5" t="str">
            <v>Roupas</v>
          </cell>
          <cell r="E5" t="str">
            <v>15.63%</v>
          </cell>
          <cell r="F5" t="str">
            <v>12.90%</v>
          </cell>
          <cell r="G5" t="str">
            <v>1.30%</v>
          </cell>
          <cell r="H5" t="str">
            <v>4.39%</v>
          </cell>
        </row>
        <row r="6">
          <cell r="A6" t="str">
            <v>7895149352803</v>
          </cell>
          <cell r="B6" t="str">
            <v>Produto 5</v>
          </cell>
          <cell r="C6" t="str">
            <v>69394687</v>
          </cell>
          <cell r="D6" t="str">
            <v>Alimentos</v>
          </cell>
          <cell r="E6" t="str">
            <v>17.36%</v>
          </cell>
          <cell r="F6" t="str">
            <v>1.09%</v>
          </cell>
          <cell r="G6" t="str">
            <v>0.92%</v>
          </cell>
          <cell r="H6" t="str">
            <v>3.08%</v>
          </cell>
        </row>
        <row r="7">
          <cell r="A7" t="str">
            <v>7898908767179</v>
          </cell>
          <cell r="B7" t="str">
            <v>Produto 6</v>
          </cell>
          <cell r="C7" t="str">
            <v>12602278</v>
          </cell>
          <cell r="D7" t="str">
            <v>Alimentos</v>
          </cell>
          <cell r="E7" t="str">
            <v>15.91%</v>
          </cell>
          <cell r="F7" t="str">
            <v>13.72%</v>
          </cell>
          <cell r="G7" t="str">
            <v>1.58%</v>
          </cell>
          <cell r="H7" t="str">
            <v>3.02%</v>
          </cell>
        </row>
        <row r="8">
          <cell r="A8" t="str">
            <v>7891959708421</v>
          </cell>
          <cell r="B8" t="str">
            <v>Produto 7</v>
          </cell>
          <cell r="C8" t="str">
            <v>85395072</v>
          </cell>
          <cell r="D8" t="str">
            <v>Eletrônicos</v>
          </cell>
          <cell r="E8" t="str">
            <v>15.64%</v>
          </cell>
          <cell r="F8" t="str">
            <v>12.33%</v>
          </cell>
          <cell r="G8" t="str">
            <v>0.91%</v>
          </cell>
          <cell r="H8" t="str">
            <v>3.25%</v>
          </cell>
        </row>
        <row r="9">
          <cell r="A9" t="str">
            <v>7895033995181</v>
          </cell>
          <cell r="B9" t="str">
            <v>Produto 8</v>
          </cell>
          <cell r="C9" t="str">
            <v>73803462</v>
          </cell>
          <cell r="D9" t="str">
            <v>Roupas</v>
          </cell>
          <cell r="E9" t="str">
            <v>16.14%</v>
          </cell>
          <cell r="F9" t="str">
            <v>6.09%</v>
          </cell>
          <cell r="G9" t="str">
            <v>1.15%</v>
          </cell>
          <cell r="H9" t="str">
            <v>4.54%</v>
          </cell>
        </row>
        <row r="10">
          <cell r="A10" t="str">
            <v>7894041237415</v>
          </cell>
          <cell r="B10" t="str">
            <v>Produto 9</v>
          </cell>
          <cell r="C10" t="str">
            <v>51937557</v>
          </cell>
          <cell r="D10" t="str">
            <v>Roupas</v>
          </cell>
          <cell r="E10" t="str">
            <v>10.25%</v>
          </cell>
          <cell r="F10" t="str">
            <v>12.17%</v>
          </cell>
          <cell r="G10" t="str">
            <v>1.00%</v>
          </cell>
          <cell r="H10" t="str">
            <v>5.08%</v>
          </cell>
        </row>
        <row r="11">
          <cell r="A11" t="str">
            <v>7892723122180</v>
          </cell>
          <cell r="B11" t="str">
            <v>Produto 10</v>
          </cell>
          <cell r="C11" t="str">
            <v>30943479</v>
          </cell>
          <cell r="D11" t="str">
            <v>Bebidas</v>
          </cell>
          <cell r="E11" t="str">
            <v>15.19%</v>
          </cell>
          <cell r="F11" t="str">
            <v>6.66%</v>
          </cell>
          <cell r="G11" t="str">
            <v>1.25%</v>
          </cell>
          <cell r="H11" t="str">
            <v>4.98%</v>
          </cell>
        </row>
        <row r="12">
          <cell r="A12" t="str">
            <v>7893234658199</v>
          </cell>
          <cell r="B12" t="str">
            <v>Produto 11</v>
          </cell>
          <cell r="C12" t="str">
            <v>85731802</v>
          </cell>
          <cell r="D12" t="str">
            <v>Limpeza</v>
          </cell>
          <cell r="E12" t="str">
            <v>10.05%</v>
          </cell>
          <cell r="F12" t="str">
            <v>8.43%</v>
          </cell>
          <cell r="G12" t="str">
            <v>0.93%</v>
          </cell>
          <cell r="H12" t="str">
            <v>6.58%</v>
          </cell>
        </row>
        <row r="13">
          <cell r="A13" t="str">
            <v>7891600470477</v>
          </cell>
          <cell r="B13" t="str">
            <v>Produto 12</v>
          </cell>
          <cell r="C13" t="str">
            <v>96019025</v>
          </cell>
          <cell r="D13" t="str">
            <v>Higiene</v>
          </cell>
          <cell r="E13" t="str">
            <v>14.88%</v>
          </cell>
          <cell r="F13" t="str">
            <v>13.27%</v>
          </cell>
          <cell r="G13" t="str">
            <v>1.46%</v>
          </cell>
          <cell r="H13" t="str">
            <v>7.57%</v>
          </cell>
        </row>
        <row r="14">
          <cell r="A14" t="str">
            <v>7896421800581</v>
          </cell>
          <cell r="B14" t="str">
            <v>Produto 13</v>
          </cell>
          <cell r="C14" t="str">
            <v>91948398</v>
          </cell>
          <cell r="D14" t="str">
            <v>Limpeza</v>
          </cell>
          <cell r="E14" t="str">
            <v>9.16%</v>
          </cell>
          <cell r="F14" t="str">
            <v>0.88%</v>
          </cell>
          <cell r="G14" t="str">
            <v>1.26%</v>
          </cell>
          <cell r="H14" t="str">
            <v>3.08%</v>
          </cell>
        </row>
        <row r="15">
          <cell r="A15" t="str">
            <v>7898423513593</v>
          </cell>
          <cell r="B15" t="str">
            <v>Produto 14</v>
          </cell>
          <cell r="C15" t="str">
            <v>74310888</v>
          </cell>
          <cell r="D15" t="str">
            <v>Higiene</v>
          </cell>
          <cell r="E15" t="str">
            <v>9.83%</v>
          </cell>
          <cell r="F15" t="str">
            <v>10.54%</v>
          </cell>
          <cell r="G15" t="str">
            <v>1.42%</v>
          </cell>
          <cell r="H15" t="str">
            <v>3.37%</v>
          </cell>
        </row>
        <row r="16">
          <cell r="A16" t="str">
            <v>7895404375698</v>
          </cell>
          <cell r="B16" t="str">
            <v>Produto 15</v>
          </cell>
          <cell r="C16" t="str">
            <v>22975760</v>
          </cell>
          <cell r="D16" t="str">
            <v>Bebidas</v>
          </cell>
          <cell r="E16" t="str">
            <v>9.28%</v>
          </cell>
          <cell r="F16" t="str">
            <v>2.23%</v>
          </cell>
          <cell r="G16" t="str">
            <v>0.68%</v>
          </cell>
          <cell r="H16" t="str">
            <v>6.25%</v>
          </cell>
        </row>
        <row r="17">
          <cell r="A17" t="str">
            <v>7898346359530</v>
          </cell>
          <cell r="B17" t="str">
            <v>Produto 16</v>
          </cell>
          <cell r="C17" t="str">
            <v>91265679</v>
          </cell>
          <cell r="D17" t="str">
            <v>Limpeza</v>
          </cell>
          <cell r="E17" t="str">
            <v>14.13%</v>
          </cell>
          <cell r="F17" t="str">
            <v>10.11%</v>
          </cell>
          <cell r="G17" t="str">
            <v>0.67%</v>
          </cell>
          <cell r="H17" t="str">
            <v>5.66%</v>
          </cell>
        </row>
        <row r="18">
          <cell r="A18" t="str">
            <v>7896311585406</v>
          </cell>
          <cell r="B18" t="str">
            <v>Produto 17</v>
          </cell>
          <cell r="C18" t="str">
            <v>43126761</v>
          </cell>
          <cell r="D18" t="str">
            <v>Limpeza</v>
          </cell>
          <cell r="E18" t="str">
            <v>14.86%</v>
          </cell>
          <cell r="F18" t="str">
            <v>3.46%</v>
          </cell>
          <cell r="G18" t="str">
            <v>0.95%</v>
          </cell>
          <cell r="H18" t="str">
            <v>5.11%</v>
          </cell>
        </row>
        <row r="19">
          <cell r="A19" t="str">
            <v>7893097567956</v>
          </cell>
          <cell r="B19" t="str">
            <v>Produto 18</v>
          </cell>
          <cell r="C19" t="str">
            <v>96542933</v>
          </cell>
          <cell r="D19" t="str">
            <v>Limpeza</v>
          </cell>
          <cell r="E19" t="str">
            <v>7.89%</v>
          </cell>
          <cell r="F19" t="str">
            <v>3.67%</v>
          </cell>
          <cell r="G19" t="str">
            <v>1.28%</v>
          </cell>
          <cell r="H19" t="str">
            <v>4.36%</v>
          </cell>
        </row>
        <row r="20">
          <cell r="A20" t="str">
            <v>7898310743102</v>
          </cell>
          <cell r="B20" t="str">
            <v>Produto 19</v>
          </cell>
          <cell r="C20" t="str">
            <v>44482263</v>
          </cell>
          <cell r="D20" t="str">
            <v>Limpeza</v>
          </cell>
          <cell r="E20" t="str">
            <v>14.09%</v>
          </cell>
          <cell r="F20" t="str">
            <v>8.31%</v>
          </cell>
          <cell r="G20" t="str">
            <v>0.96%</v>
          </cell>
          <cell r="H20" t="str">
            <v>6.81%</v>
          </cell>
        </row>
        <row r="21">
          <cell r="A21" t="str">
            <v>7892156153692</v>
          </cell>
          <cell r="B21" t="str">
            <v>Produto 20</v>
          </cell>
          <cell r="C21" t="str">
            <v>49327655</v>
          </cell>
          <cell r="D21" t="str">
            <v>Eletrônicos</v>
          </cell>
          <cell r="E21" t="str">
            <v>16.45%</v>
          </cell>
          <cell r="F21" t="str">
            <v>5.97%</v>
          </cell>
          <cell r="G21" t="str">
            <v>0.97%</v>
          </cell>
          <cell r="H21" t="str">
            <v>3.18%</v>
          </cell>
        </row>
        <row r="22">
          <cell r="A22" t="str">
            <v>7896821816404</v>
          </cell>
          <cell r="B22" t="str">
            <v>Produto 21</v>
          </cell>
          <cell r="C22" t="str">
            <v>53206290</v>
          </cell>
          <cell r="D22" t="str">
            <v>Alimentos</v>
          </cell>
          <cell r="E22" t="str">
            <v>14.93%</v>
          </cell>
          <cell r="F22" t="str">
            <v>5.36%</v>
          </cell>
          <cell r="G22" t="str">
            <v>1.04%</v>
          </cell>
          <cell r="H22" t="str">
            <v>6.67%</v>
          </cell>
        </row>
        <row r="23">
          <cell r="A23" t="str">
            <v>7894216062902</v>
          </cell>
          <cell r="B23" t="str">
            <v>Produto 22</v>
          </cell>
          <cell r="C23" t="str">
            <v>55173331</v>
          </cell>
          <cell r="D23" t="str">
            <v>Eletrônicos</v>
          </cell>
          <cell r="E23" t="str">
            <v>17.67%</v>
          </cell>
          <cell r="F23" t="str">
            <v>4.17%</v>
          </cell>
          <cell r="G23" t="str">
            <v>0.88%</v>
          </cell>
          <cell r="H23" t="str">
            <v>6.88%</v>
          </cell>
        </row>
        <row r="24">
          <cell r="A24" t="str">
            <v>7891164962136</v>
          </cell>
          <cell r="B24" t="str">
            <v>Produto 23</v>
          </cell>
          <cell r="C24" t="str">
            <v>27151278</v>
          </cell>
          <cell r="D24" t="str">
            <v>Eletrônicos</v>
          </cell>
          <cell r="E24" t="str">
            <v>17.67%</v>
          </cell>
          <cell r="F24" t="str">
            <v>5.97%</v>
          </cell>
          <cell r="G24" t="str">
            <v>1.06%</v>
          </cell>
          <cell r="H24" t="str">
            <v>5.97%</v>
          </cell>
        </row>
        <row r="25">
          <cell r="A25" t="str">
            <v>7899852467505</v>
          </cell>
          <cell r="B25" t="str">
            <v>Produto 24</v>
          </cell>
          <cell r="C25" t="str">
            <v>35390997</v>
          </cell>
          <cell r="D25" t="str">
            <v>Bebidas</v>
          </cell>
          <cell r="E25" t="str">
            <v>15.75%</v>
          </cell>
          <cell r="F25" t="str">
            <v>0.54%</v>
          </cell>
          <cell r="G25" t="str">
            <v>1.55%</v>
          </cell>
          <cell r="H25" t="str">
            <v>3.13%</v>
          </cell>
        </row>
        <row r="26">
          <cell r="A26" t="str">
            <v>7897881015470</v>
          </cell>
          <cell r="B26" t="str">
            <v>Produto 25</v>
          </cell>
          <cell r="C26" t="str">
            <v>27791550</v>
          </cell>
          <cell r="D26" t="str">
            <v>Higiene</v>
          </cell>
          <cell r="E26" t="str">
            <v>7.72%</v>
          </cell>
          <cell r="F26" t="str">
            <v>2.64%</v>
          </cell>
          <cell r="G26" t="str">
            <v>1.23%</v>
          </cell>
          <cell r="H26" t="str">
            <v>6.00%</v>
          </cell>
        </row>
        <row r="27">
          <cell r="A27" t="str">
            <v>7892525787718</v>
          </cell>
          <cell r="B27" t="str">
            <v>Produto 26</v>
          </cell>
          <cell r="C27" t="str">
            <v>86052684</v>
          </cell>
          <cell r="D27" t="str">
            <v>Higiene</v>
          </cell>
          <cell r="E27" t="str">
            <v>15.61%</v>
          </cell>
          <cell r="F27" t="str">
            <v>2.85%</v>
          </cell>
          <cell r="G27" t="str">
            <v>0.78%</v>
          </cell>
          <cell r="H27" t="str">
            <v>4.54%</v>
          </cell>
        </row>
        <row r="28">
          <cell r="A28" t="str">
            <v>7897796176653</v>
          </cell>
          <cell r="B28" t="str">
            <v>Produto 27</v>
          </cell>
          <cell r="C28" t="str">
            <v>25472234</v>
          </cell>
          <cell r="D28" t="str">
            <v>Limpeza</v>
          </cell>
          <cell r="E28" t="str">
            <v>11.16%</v>
          </cell>
          <cell r="F28" t="str">
            <v>3.57%</v>
          </cell>
          <cell r="G28" t="str">
            <v>0.82%</v>
          </cell>
          <cell r="H28" t="str">
            <v>6.95%</v>
          </cell>
        </row>
        <row r="29">
          <cell r="A29" t="str">
            <v>7892713934205</v>
          </cell>
          <cell r="B29" t="str">
            <v>Produto 28</v>
          </cell>
          <cell r="C29" t="str">
            <v>68658377</v>
          </cell>
          <cell r="D29" t="str">
            <v>Alimentos</v>
          </cell>
          <cell r="E29" t="str">
            <v>11.05%</v>
          </cell>
          <cell r="F29" t="str">
            <v>1.74%</v>
          </cell>
          <cell r="G29" t="str">
            <v>1.09%</v>
          </cell>
          <cell r="H29" t="str">
            <v>7.53%</v>
          </cell>
        </row>
        <row r="30">
          <cell r="A30" t="str">
            <v>7898935641004</v>
          </cell>
          <cell r="B30" t="str">
            <v>Produto 29</v>
          </cell>
          <cell r="C30" t="str">
            <v>51429750</v>
          </cell>
          <cell r="D30" t="str">
            <v>Bebidas</v>
          </cell>
          <cell r="E30" t="str">
            <v>10.22%</v>
          </cell>
          <cell r="F30" t="str">
            <v>0.67%</v>
          </cell>
          <cell r="G30" t="str">
            <v>0.76%</v>
          </cell>
          <cell r="H30" t="str">
            <v>6.56%</v>
          </cell>
        </row>
        <row r="31">
          <cell r="A31" t="str">
            <v>7894699597490</v>
          </cell>
          <cell r="B31" t="str">
            <v>Produto 30</v>
          </cell>
          <cell r="C31" t="str">
            <v>89552978</v>
          </cell>
          <cell r="D31" t="str">
            <v>Limpeza</v>
          </cell>
          <cell r="E31" t="str">
            <v>15.50%</v>
          </cell>
          <cell r="F31" t="str">
            <v>2.99%</v>
          </cell>
          <cell r="G31" t="str">
            <v>1.25%</v>
          </cell>
          <cell r="H31" t="str">
            <v>6.60%</v>
          </cell>
        </row>
        <row r="32">
          <cell r="A32" t="str">
            <v>7894881315102</v>
          </cell>
          <cell r="B32" t="str">
            <v>Produto 31</v>
          </cell>
          <cell r="C32" t="str">
            <v>78993281</v>
          </cell>
          <cell r="D32" t="str">
            <v>Bebidas</v>
          </cell>
          <cell r="E32" t="str">
            <v>7.29%</v>
          </cell>
          <cell r="F32" t="str">
            <v>14.77%</v>
          </cell>
          <cell r="G32" t="str">
            <v>0.87%</v>
          </cell>
          <cell r="H32" t="str">
            <v>6.78%</v>
          </cell>
        </row>
        <row r="33">
          <cell r="A33" t="str">
            <v>7898449601893</v>
          </cell>
          <cell r="B33" t="str">
            <v>Produto 32</v>
          </cell>
          <cell r="C33" t="str">
            <v>87097394</v>
          </cell>
          <cell r="D33" t="str">
            <v>Limpeza</v>
          </cell>
          <cell r="E33" t="str">
            <v>15.77%</v>
          </cell>
          <cell r="F33" t="str">
            <v>5.86%</v>
          </cell>
          <cell r="G33" t="str">
            <v>0.93%</v>
          </cell>
          <cell r="H33" t="str">
            <v>4.33%</v>
          </cell>
        </row>
        <row r="34">
          <cell r="A34" t="str">
            <v>7891568086996</v>
          </cell>
          <cell r="B34" t="str">
            <v>Produto 33</v>
          </cell>
          <cell r="C34" t="str">
            <v>15505422</v>
          </cell>
          <cell r="D34" t="str">
            <v>Higiene</v>
          </cell>
          <cell r="E34" t="str">
            <v>8.68%</v>
          </cell>
          <cell r="F34" t="str">
            <v>12.05%</v>
          </cell>
          <cell r="G34" t="str">
            <v>1.06%</v>
          </cell>
          <cell r="H34" t="str">
            <v>6.72%</v>
          </cell>
        </row>
        <row r="35">
          <cell r="A35" t="str">
            <v>7892198980259</v>
          </cell>
          <cell r="B35" t="str">
            <v>Produto 34</v>
          </cell>
          <cell r="C35" t="str">
            <v>31945432</v>
          </cell>
          <cell r="D35" t="str">
            <v>Bebidas</v>
          </cell>
          <cell r="E35" t="str">
            <v>11.82%</v>
          </cell>
          <cell r="F35" t="str">
            <v>13.97%</v>
          </cell>
          <cell r="G35" t="str">
            <v>1.00%</v>
          </cell>
          <cell r="H35" t="str">
            <v>4.81%</v>
          </cell>
        </row>
        <row r="36">
          <cell r="A36" t="str">
            <v>7894973741502</v>
          </cell>
          <cell r="B36" t="str">
            <v>Produto 35</v>
          </cell>
          <cell r="C36" t="str">
            <v>32471291</v>
          </cell>
          <cell r="D36" t="str">
            <v>Higiene</v>
          </cell>
          <cell r="E36" t="str">
            <v>13.38%</v>
          </cell>
          <cell r="F36" t="str">
            <v>3.83%</v>
          </cell>
          <cell r="G36" t="str">
            <v>0.69%</v>
          </cell>
          <cell r="H36" t="str">
            <v>3.52%</v>
          </cell>
        </row>
        <row r="37">
          <cell r="A37" t="str">
            <v>7892205846167</v>
          </cell>
          <cell r="B37" t="str">
            <v>Produto 36</v>
          </cell>
          <cell r="C37" t="str">
            <v>62038459</v>
          </cell>
          <cell r="D37" t="str">
            <v>Limpeza</v>
          </cell>
          <cell r="E37" t="str">
            <v>12.89%</v>
          </cell>
          <cell r="F37" t="str">
            <v>7.20%</v>
          </cell>
          <cell r="G37" t="str">
            <v>1.58%</v>
          </cell>
          <cell r="H37" t="str">
            <v>4.33%</v>
          </cell>
        </row>
        <row r="38">
          <cell r="A38" t="str">
            <v>7895507390733</v>
          </cell>
          <cell r="B38" t="str">
            <v>Produto 37</v>
          </cell>
          <cell r="C38" t="str">
            <v>55849926</v>
          </cell>
          <cell r="D38" t="str">
            <v>Bebidas</v>
          </cell>
          <cell r="E38" t="str">
            <v>14.46%</v>
          </cell>
          <cell r="F38" t="str">
            <v>7.23%</v>
          </cell>
          <cell r="G38" t="str">
            <v>1.20%</v>
          </cell>
          <cell r="H38" t="str">
            <v>3.30%</v>
          </cell>
        </row>
        <row r="39">
          <cell r="A39" t="str">
            <v>7893062431488</v>
          </cell>
          <cell r="B39" t="str">
            <v>Produto 38</v>
          </cell>
          <cell r="C39" t="str">
            <v>26959917</v>
          </cell>
          <cell r="D39" t="str">
            <v>Bebidas</v>
          </cell>
          <cell r="E39" t="str">
            <v>12.94%</v>
          </cell>
          <cell r="F39" t="str">
            <v>12.15%</v>
          </cell>
          <cell r="G39" t="str">
            <v>1.20%</v>
          </cell>
          <cell r="H39" t="str">
            <v>5.57%</v>
          </cell>
        </row>
        <row r="40">
          <cell r="A40" t="str">
            <v>7892804797273</v>
          </cell>
          <cell r="B40" t="str">
            <v>Produto 39</v>
          </cell>
          <cell r="C40" t="str">
            <v>37250311</v>
          </cell>
          <cell r="D40" t="str">
            <v>Alimentos</v>
          </cell>
          <cell r="E40" t="str">
            <v>13.88%</v>
          </cell>
          <cell r="F40" t="str">
            <v>11.52%</v>
          </cell>
          <cell r="G40" t="str">
            <v>0.79%</v>
          </cell>
          <cell r="H40" t="str">
            <v>3.98%</v>
          </cell>
        </row>
        <row r="41">
          <cell r="A41" t="str">
            <v>7891837822641</v>
          </cell>
          <cell r="B41" t="str">
            <v>Produto 40</v>
          </cell>
          <cell r="C41" t="str">
            <v>36568344</v>
          </cell>
          <cell r="D41" t="str">
            <v>Bebidas</v>
          </cell>
          <cell r="E41" t="str">
            <v>8.96%</v>
          </cell>
          <cell r="F41" t="str">
            <v>2.49%</v>
          </cell>
          <cell r="G41" t="str">
            <v>1.28%</v>
          </cell>
          <cell r="H41" t="str">
            <v>3.74%</v>
          </cell>
        </row>
        <row r="42">
          <cell r="A42" t="str">
            <v>7899137851677</v>
          </cell>
          <cell r="B42" t="str">
            <v>Produto 41</v>
          </cell>
          <cell r="C42" t="str">
            <v>10833249</v>
          </cell>
          <cell r="D42" t="str">
            <v>Alimentos</v>
          </cell>
          <cell r="E42" t="str">
            <v>14.41%</v>
          </cell>
          <cell r="F42" t="str">
            <v>14.82%</v>
          </cell>
          <cell r="G42" t="str">
            <v>1.57%</v>
          </cell>
          <cell r="H42" t="str">
            <v>4.30%</v>
          </cell>
        </row>
        <row r="43">
          <cell r="A43" t="str">
            <v>7892238979990</v>
          </cell>
          <cell r="B43" t="str">
            <v>Produto 42</v>
          </cell>
          <cell r="C43" t="str">
            <v>23154192</v>
          </cell>
          <cell r="D43" t="str">
            <v>Limpeza</v>
          </cell>
          <cell r="E43" t="str">
            <v>10.83%</v>
          </cell>
          <cell r="F43" t="str">
            <v>13.97%</v>
          </cell>
          <cell r="G43" t="str">
            <v>0.94%</v>
          </cell>
          <cell r="H43" t="str">
            <v>5.45%</v>
          </cell>
        </row>
        <row r="44">
          <cell r="A44" t="str">
            <v>7891182776771</v>
          </cell>
          <cell r="B44" t="str">
            <v>Produto 43</v>
          </cell>
          <cell r="C44" t="str">
            <v>43459463</v>
          </cell>
          <cell r="D44" t="str">
            <v>Limpeza</v>
          </cell>
          <cell r="E44" t="str">
            <v>13.49%</v>
          </cell>
          <cell r="F44" t="str">
            <v>3.94%</v>
          </cell>
          <cell r="G44" t="str">
            <v>1.46%</v>
          </cell>
          <cell r="H44" t="str">
            <v>6.85%</v>
          </cell>
        </row>
        <row r="45">
          <cell r="A45" t="str">
            <v>7899164972557</v>
          </cell>
          <cell r="B45" t="str">
            <v>Produto 44</v>
          </cell>
          <cell r="C45" t="str">
            <v>65115628</v>
          </cell>
          <cell r="D45" t="str">
            <v>Bebidas</v>
          </cell>
          <cell r="E45" t="str">
            <v>15.38%</v>
          </cell>
          <cell r="F45" t="str">
            <v>9.90%</v>
          </cell>
          <cell r="G45" t="str">
            <v>1.28%</v>
          </cell>
          <cell r="H45" t="str">
            <v>4.30%</v>
          </cell>
        </row>
        <row r="46">
          <cell r="A46" t="str">
            <v>7893542658229</v>
          </cell>
          <cell r="B46" t="str">
            <v>Produto 45</v>
          </cell>
          <cell r="C46" t="str">
            <v>49365510</v>
          </cell>
          <cell r="D46" t="str">
            <v>Alimentos</v>
          </cell>
          <cell r="E46" t="str">
            <v>8.71%</v>
          </cell>
          <cell r="F46" t="str">
            <v>14.99%</v>
          </cell>
          <cell r="G46" t="str">
            <v>1.60%</v>
          </cell>
          <cell r="H46" t="str">
            <v>3.52%</v>
          </cell>
        </row>
        <row r="47">
          <cell r="A47" t="str">
            <v>7893534104074</v>
          </cell>
          <cell r="B47" t="str">
            <v>Produto 46</v>
          </cell>
          <cell r="C47" t="str">
            <v>88377361</v>
          </cell>
          <cell r="D47" t="str">
            <v>Higiene</v>
          </cell>
          <cell r="E47" t="str">
            <v>13.22%</v>
          </cell>
          <cell r="F47" t="str">
            <v>4.98%</v>
          </cell>
          <cell r="G47" t="str">
            <v>0.93%</v>
          </cell>
          <cell r="H47" t="str">
            <v>4.57%</v>
          </cell>
        </row>
        <row r="48">
          <cell r="A48" t="str">
            <v>7891916892126</v>
          </cell>
          <cell r="B48" t="str">
            <v>Produto 47</v>
          </cell>
          <cell r="C48" t="str">
            <v>48845629</v>
          </cell>
          <cell r="D48" t="str">
            <v>Limpeza</v>
          </cell>
          <cell r="E48" t="str">
            <v>16.90%</v>
          </cell>
          <cell r="F48" t="str">
            <v>5.01%</v>
          </cell>
          <cell r="G48" t="str">
            <v>1.25%</v>
          </cell>
          <cell r="H48" t="str">
            <v>3.11%</v>
          </cell>
        </row>
        <row r="49">
          <cell r="A49" t="str">
            <v>7895654868689</v>
          </cell>
          <cell r="B49" t="str">
            <v>Produto 48</v>
          </cell>
          <cell r="C49" t="str">
            <v>84474287</v>
          </cell>
          <cell r="D49" t="str">
            <v>Roupas</v>
          </cell>
          <cell r="E49" t="str">
            <v>16.73%</v>
          </cell>
          <cell r="F49" t="str">
            <v>7.42%</v>
          </cell>
          <cell r="G49" t="str">
            <v>1.52%</v>
          </cell>
          <cell r="H49" t="str">
            <v>5.15%</v>
          </cell>
        </row>
        <row r="50">
          <cell r="A50" t="str">
            <v>7899906430974</v>
          </cell>
          <cell r="B50" t="str">
            <v>Produto 49</v>
          </cell>
          <cell r="C50" t="str">
            <v>78337812</v>
          </cell>
          <cell r="D50" t="str">
            <v>Limpeza</v>
          </cell>
          <cell r="E50" t="str">
            <v>7.15%</v>
          </cell>
          <cell r="F50" t="str">
            <v>6.31%</v>
          </cell>
          <cell r="G50" t="str">
            <v>0.97%</v>
          </cell>
          <cell r="H50" t="str">
            <v>5.83%</v>
          </cell>
        </row>
        <row r="51">
          <cell r="A51" t="str">
            <v>7894149953381</v>
          </cell>
          <cell r="B51" t="str">
            <v>Produto 50</v>
          </cell>
          <cell r="C51" t="str">
            <v>67304689</v>
          </cell>
          <cell r="D51" t="str">
            <v>Roupas</v>
          </cell>
          <cell r="E51" t="str">
            <v>13.39%</v>
          </cell>
          <cell r="F51" t="str">
            <v>13.47%</v>
          </cell>
          <cell r="G51" t="str">
            <v>1.43%</v>
          </cell>
          <cell r="H51" t="str">
            <v>3.94%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1" displayName="Tabela1" ref="A1:I71" totalsRowShown="0" headerRowDxfId="1">
  <autoFilter ref="A1:I71">
    <filterColumn colId="8">
      <filters>
        <filter val="N"/>
      </filters>
    </filterColumn>
  </autoFilter>
  <tableColumns count="9">
    <tableColumn id="1" name="GTIN"/>
    <tableColumn id="2" name="DESCRICAO"/>
    <tableColumn id="3" name="NCM"/>
    <tableColumn id="4" name="CATEGORIA"/>
    <tableColumn id="5" name="ICMS"/>
    <tableColumn id="6" name="IPI"/>
    <tableColumn id="7" name="PIS"/>
    <tableColumn id="8" name="COFINS"/>
    <tableColumn id="9" name="CONTEM" dataDxfId="0">
      <calculatedColumnFormula>IF(ISNA(VLOOKUP($A2,[1]Sheet1!$A:$H,1,FALSE)),"N","S")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J71"/>
  <sheetViews>
    <sheetView tabSelected="1" workbookViewId="0">
      <pane ySplit="1" topLeftCell="A2" activePane="bottomLeft" state="frozen"/>
      <selection pane="bottomLeft" activeCell="I52" sqref="I52"/>
    </sheetView>
  </sheetViews>
  <sheetFormatPr defaultRowHeight="15" x14ac:dyDescent="0.25"/>
  <cols>
    <col min="2" max="2" width="13.28515625" bestFit="1" customWidth="1"/>
    <col min="3" max="3" width="9" bestFit="1" customWidth="1"/>
    <col min="4" max="4" width="13.5703125" bestFit="1" customWidth="1"/>
    <col min="5" max="5" width="7.85546875" bestFit="1" customWidth="1"/>
    <col min="6" max="6" width="7.140625" bestFit="1" customWidth="1"/>
    <col min="7" max="7" width="6.140625" bestFit="1" customWidth="1"/>
    <col min="8" max="8" width="9.85546875" bestFit="1" customWidth="1"/>
    <col min="9" max="9" width="1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461</v>
      </c>
    </row>
    <row r="2" spans="1:10" hidden="1" x14ac:dyDescent="0.25">
      <c r="A2" t="s">
        <v>8</v>
      </c>
      <c r="B2" t="s">
        <v>78</v>
      </c>
      <c r="C2" t="s">
        <v>148</v>
      </c>
      <c r="D2" t="s">
        <v>218</v>
      </c>
      <c r="E2" t="s">
        <v>224</v>
      </c>
      <c r="F2" t="s">
        <v>291</v>
      </c>
      <c r="G2" t="s">
        <v>358</v>
      </c>
      <c r="H2" t="s">
        <v>403</v>
      </c>
      <c r="I2" s="1" t="str">
        <f>IF(ISNA(VLOOKUP($A2,[1]Sheet1!$A:$H,1,FALSE)),"N","S")</f>
        <v>S</v>
      </c>
      <c r="J2" s="1"/>
    </row>
    <row r="3" spans="1:10" hidden="1" x14ac:dyDescent="0.25">
      <c r="A3" t="s">
        <v>9</v>
      </c>
      <c r="B3" t="s">
        <v>79</v>
      </c>
      <c r="C3" t="s">
        <v>149</v>
      </c>
      <c r="D3" t="s">
        <v>219</v>
      </c>
      <c r="E3" t="s">
        <v>225</v>
      </c>
      <c r="F3" t="s">
        <v>292</v>
      </c>
      <c r="G3" t="s">
        <v>359</v>
      </c>
      <c r="H3" t="s">
        <v>404</v>
      </c>
      <c r="I3" s="1" t="str">
        <f>IF(ISNA(VLOOKUP($A3,[1]Sheet1!$A:$H,1,FALSE)),"N","S")</f>
        <v>S</v>
      </c>
    </row>
    <row r="4" spans="1:10" hidden="1" x14ac:dyDescent="0.25">
      <c r="A4" t="s">
        <v>10</v>
      </c>
      <c r="B4" t="s">
        <v>80</v>
      </c>
      <c r="C4" t="s">
        <v>150</v>
      </c>
      <c r="D4" t="s">
        <v>218</v>
      </c>
      <c r="E4" t="s">
        <v>226</v>
      </c>
      <c r="F4" t="s">
        <v>293</v>
      </c>
      <c r="G4" t="s">
        <v>360</v>
      </c>
      <c r="H4" t="s">
        <v>405</v>
      </c>
      <c r="I4" s="1" t="str">
        <f>IF(ISNA(VLOOKUP($A4,[1]Sheet1!$A:$H,1,FALSE)),"N","S")</f>
        <v>S</v>
      </c>
    </row>
    <row r="5" spans="1:10" hidden="1" x14ac:dyDescent="0.25">
      <c r="A5" t="s">
        <v>11</v>
      </c>
      <c r="B5" t="s">
        <v>81</v>
      </c>
      <c r="C5" t="s">
        <v>151</v>
      </c>
      <c r="D5" t="s">
        <v>219</v>
      </c>
      <c r="E5" t="s">
        <v>227</v>
      </c>
      <c r="F5" t="s">
        <v>294</v>
      </c>
      <c r="G5" t="s">
        <v>361</v>
      </c>
      <c r="H5" t="s">
        <v>406</v>
      </c>
      <c r="I5" s="1" t="str">
        <f>IF(ISNA(VLOOKUP($A5,[1]Sheet1!$A:$H,1,FALSE)),"N","S")</f>
        <v>S</v>
      </c>
    </row>
    <row r="6" spans="1:10" hidden="1" x14ac:dyDescent="0.25">
      <c r="A6" t="s">
        <v>12</v>
      </c>
      <c r="B6" t="s">
        <v>82</v>
      </c>
      <c r="C6" t="s">
        <v>152</v>
      </c>
      <c r="D6" t="s">
        <v>220</v>
      </c>
      <c r="E6" t="s">
        <v>228</v>
      </c>
      <c r="F6" t="s">
        <v>295</v>
      </c>
      <c r="G6" t="s">
        <v>362</v>
      </c>
      <c r="H6" t="s">
        <v>407</v>
      </c>
      <c r="I6" s="1" t="str">
        <f>IF(ISNA(VLOOKUP($A6,[1]Sheet1!$A:$H,1,FALSE)),"N","S")</f>
        <v>S</v>
      </c>
    </row>
    <row r="7" spans="1:10" hidden="1" x14ac:dyDescent="0.25">
      <c r="A7" t="s">
        <v>13</v>
      </c>
      <c r="B7" t="s">
        <v>83</v>
      </c>
      <c r="C7" t="s">
        <v>153</v>
      </c>
      <c r="D7" t="s">
        <v>220</v>
      </c>
      <c r="E7" t="s">
        <v>229</v>
      </c>
      <c r="F7" t="s">
        <v>296</v>
      </c>
      <c r="G7" t="s">
        <v>341</v>
      </c>
      <c r="H7" t="s">
        <v>408</v>
      </c>
      <c r="I7" s="1" t="str">
        <f>IF(ISNA(VLOOKUP($A7,[1]Sheet1!$A:$H,1,FALSE)),"N","S")</f>
        <v>S</v>
      </c>
    </row>
    <row r="8" spans="1:10" hidden="1" x14ac:dyDescent="0.25">
      <c r="A8" t="s">
        <v>14</v>
      </c>
      <c r="B8" t="s">
        <v>84</v>
      </c>
      <c r="C8" t="s">
        <v>154</v>
      </c>
      <c r="D8" t="s">
        <v>221</v>
      </c>
      <c r="E8" t="s">
        <v>230</v>
      </c>
      <c r="F8" t="s">
        <v>297</v>
      </c>
      <c r="G8" t="s">
        <v>363</v>
      </c>
      <c r="H8" t="s">
        <v>409</v>
      </c>
      <c r="I8" s="1" t="str">
        <f>IF(ISNA(VLOOKUP($A8,[1]Sheet1!$A:$H,1,FALSE)),"N","S")</f>
        <v>S</v>
      </c>
    </row>
    <row r="9" spans="1:10" hidden="1" x14ac:dyDescent="0.25">
      <c r="A9" t="s">
        <v>15</v>
      </c>
      <c r="B9" t="s">
        <v>85</v>
      </c>
      <c r="C9" t="s">
        <v>155</v>
      </c>
      <c r="D9" t="s">
        <v>219</v>
      </c>
      <c r="E9" t="s">
        <v>231</v>
      </c>
      <c r="F9" t="s">
        <v>298</v>
      </c>
      <c r="G9" t="s">
        <v>364</v>
      </c>
      <c r="H9" t="s">
        <v>410</v>
      </c>
      <c r="I9" s="1" t="str">
        <f>IF(ISNA(VLOOKUP($A9,[1]Sheet1!$A:$H,1,FALSE)),"N","S")</f>
        <v>S</v>
      </c>
    </row>
    <row r="10" spans="1:10" hidden="1" x14ac:dyDescent="0.25">
      <c r="A10" t="s">
        <v>16</v>
      </c>
      <c r="B10" t="s">
        <v>86</v>
      </c>
      <c r="C10" t="s">
        <v>156</v>
      </c>
      <c r="D10" t="s">
        <v>219</v>
      </c>
      <c r="E10" t="s">
        <v>232</v>
      </c>
      <c r="F10" t="s">
        <v>299</v>
      </c>
      <c r="G10" t="s">
        <v>365</v>
      </c>
      <c r="H10" t="s">
        <v>411</v>
      </c>
      <c r="I10" s="1" t="str">
        <f>IF(ISNA(VLOOKUP($A10,[1]Sheet1!$A:$H,1,FALSE)),"N","S")</f>
        <v>S</v>
      </c>
    </row>
    <row r="11" spans="1:10" hidden="1" x14ac:dyDescent="0.25">
      <c r="A11" t="s">
        <v>17</v>
      </c>
      <c r="B11" t="s">
        <v>87</v>
      </c>
      <c r="C11" t="s">
        <v>157</v>
      </c>
      <c r="D11" t="s">
        <v>222</v>
      </c>
      <c r="E11" t="s">
        <v>233</v>
      </c>
      <c r="F11" t="s">
        <v>300</v>
      </c>
      <c r="G11" t="s">
        <v>366</v>
      </c>
      <c r="H11" t="s">
        <v>334</v>
      </c>
      <c r="I11" s="1" t="str">
        <f>IF(ISNA(VLOOKUP($A11,[1]Sheet1!$A:$H,1,FALSE)),"N","S")</f>
        <v>S</v>
      </c>
    </row>
    <row r="12" spans="1:10" hidden="1" x14ac:dyDescent="0.25">
      <c r="A12" t="s">
        <v>18</v>
      </c>
      <c r="B12" t="s">
        <v>88</v>
      </c>
      <c r="C12" t="s">
        <v>158</v>
      </c>
      <c r="D12" t="s">
        <v>218</v>
      </c>
      <c r="E12" t="s">
        <v>234</v>
      </c>
      <c r="F12" t="s">
        <v>301</v>
      </c>
      <c r="G12" t="s">
        <v>367</v>
      </c>
      <c r="H12" t="s">
        <v>412</v>
      </c>
      <c r="I12" s="1" t="str">
        <f>IF(ISNA(VLOOKUP($A12,[1]Sheet1!$A:$H,1,FALSE)),"N","S")</f>
        <v>S</v>
      </c>
    </row>
    <row r="13" spans="1:10" hidden="1" x14ac:dyDescent="0.25">
      <c r="A13" t="s">
        <v>19</v>
      </c>
      <c r="B13" t="s">
        <v>89</v>
      </c>
      <c r="C13" t="s">
        <v>159</v>
      </c>
      <c r="D13" t="s">
        <v>223</v>
      </c>
      <c r="E13" t="s">
        <v>235</v>
      </c>
      <c r="F13" t="s">
        <v>302</v>
      </c>
      <c r="G13" t="s">
        <v>368</v>
      </c>
      <c r="H13" t="s">
        <v>413</v>
      </c>
      <c r="I13" s="1" t="str">
        <f>IF(ISNA(VLOOKUP($A13,[1]Sheet1!$A:$H,1,FALSE)),"N","S")</f>
        <v>S</v>
      </c>
    </row>
    <row r="14" spans="1:10" hidden="1" x14ac:dyDescent="0.25">
      <c r="A14" t="s">
        <v>20</v>
      </c>
      <c r="B14" t="s">
        <v>90</v>
      </c>
      <c r="C14" t="s">
        <v>160</v>
      </c>
      <c r="D14" t="s">
        <v>218</v>
      </c>
      <c r="E14" t="s">
        <v>236</v>
      </c>
      <c r="F14" t="s">
        <v>303</v>
      </c>
      <c r="G14" t="s">
        <v>369</v>
      </c>
      <c r="H14" t="s">
        <v>407</v>
      </c>
      <c r="I14" s="1" t="str">
        <f>IF(ISNA(VLOOKUP($A14,[1]Sheet1!$A:$H,1,FALSE)),"N","S")</f>
        <v>S</v>
      </c>
    </row>
    <row r="15" spans="1:10" hidden="1" x14ac:dyDescent="0.25">
      <c r="A15" t="s">
        <v>21</v>
      </c>
      <c r="B15" t="s">
        <v>91</v>
      </c>
      <c r="C15" t="s">
        <v>161</v>
      </c>
      <c r="D15" t="s">
        <v>223</v>
      </c>
      <c r="E15" t="s">
        <v>237</v>
      </c>
      <c r="F15" t="s">
        <v>304</v>
      </c>
      <c r="G15" t="s">
        <v>370</v>
      </c>
      <c r="H15" t="s">
        <v>414</v>
      </c>
      <c r="I15" s="1" t="str">
        <f>IF(ISNA(VLOOKUP($A15,[1]Sheet1!$A:$H,1,FALSE)),"N","S")</f>
        <v>S</v>
      </c>
    </row>
    <row r="16" spans="1:10" hidden="1" x14ac:dyDescent="0.25">
      <c r="A16" t="s">
        <v>22</v>
      </c>
      <c r="B16" t="s">
        <v>92</v>
      </c>
      <c r="C16" t="s">
        <v>162</v>
      </c>
      <c r="D16" t="s">
        <v>222</v>
      </c>
      <c r="E16" t="s">
        <v>238</v>
      </c>
      <c r="F16" t="s">
        <v>305</v>
      </c>
      <c r="G16" t="s">
        <v>371</v>
      </c>
      <c r="H16" t="s">
        <v>415</v>
      </c>
      <c r="I16" s="1" t="str">
        <f>IF(ISNA(VLOOKUP($A16,[1]Sheet1!$A:$H,1,FALSE)),"N","S")</f>
        <v>S</v>
      </c>
    </row>
    <row r="17" spans="1:9" hidden="1" x14ac:dyDescent="0.25">
      <c r="A17" t="s">
        <v>23</v>
      </c>
      <c r="B17" t="s">
        <v>93</v>
      </c>
      <c r="C17" t="s">
        <v>163</v>
      </c>
      <c r="D17" t="s">
        <v>218</v>
      </c>
      <c r="E17" t="s">
        <v>239</v>
      </c>
      <c r="F17" t="s">
        <v>306</v>
      </c>
      <c r="G17" t="s">
        <v>318</v>
      </c>
      <c r="H17" t="s">
        <v>416</v>
      </c>
      <c r="I17" s="1" t="str">
        <f>IF(ISNA(VLOOKUP($A17,[1]Sheet1!$A:$H,1,FALSE)),"N","S")</f>
        <v>S</v>
      </c>
    </row>
    <row r="18" spans="1:9" hidden="1" x14ac:dyDescent="0.25">
      <c r="A18" t="s">
        <v>24</v>
      </c>
      <c r="B18" t="s">
        <v>94</v>
      </c>
      <c r="C18" t="s">
        <v>164</v>
      </c>
      <c r="D18" t="s">
        <v>218</v>
      </c>
      <c r="E18" t="s">
        <v>240</v>
      </c>
      <c r="F18" t="s">
        <v>307</v>
      </c>
      <c r="G18" t="s">
        <v>372</v>
      </c>
      <c r="H18" t="s">
        <v>417</v>
      </c>
      <c r="I18" s="1" t="str">
        <f>IF(ISNA(VLOOKUP($A18,[1]Sheet1!$A:$H,1,FALSE)),"N","S")</f>
        <v>S</v>
      </c>
    </row>
    <row r="19" spans="1:9" hidden="1" x14ac:dyDescent="0.25">
      <c r="A19" t="s">
        <v>25</v>
      </c>
      <c r="B19" t="s">
        <v>95</v>
      </c>
      <c r="C19" t="s">
        <v>165</v>
      </c>
      <c r="D19" t="s">
        <v>218</v>
      </c>
      <c r="E19" t="s">
        <v>241</v>
      </c>
      <c r="F19" t="s">
        <v>308</v>
      </c>
      <c r="G19" t="s">
        <v>373</v>
      </c>
      <c r="H19" t="s">
        <v>418</v>
      </c>
      <c r="I19" s="1" t="str">
        <f>IF(ISNA(VLOOKUP($A19,[1]Sheet1!$A:$H,1,FALSE)),"N","S")</f>
        <v>S</v>
      </c>
    </row>
    <row r="20" spans="1:9" hidden="1" x14ac:dyDescent="0.25">
      <c r="A20" t="s">
        <v>26</v>
      </c>
      <c r="B20" t="s">
        <v>96</v>
      </c>
      <c r="C20" t="s">
        <v>166</v>
      </c>
      <c r="D20" t="s">
        <v>218</v>
      </c>
      <c r="E20" t="s">
        <v>242</v>
      </c>
      <c r="F20" t="s">
        <v>309</v>
      </c>
      <c r="G20" t="s">
        <v>374</v>
      </c>
      <c r="H20" t="s">
        <v>419</v>
      </c>
      <c r="I20" s="1" t="str">
        <f>IF(ISNA(VLOOKUP($A20,[1]Sheet1!$A:$H,1,FALSE)),"N","S")</f>
        <v>S</v>
      </c>
    </row>
    <row r="21" spans="1:9" hidden="1" x14ac:dyDescent="0.25">
      <c r="A21" t="s">
        <v>27</v>
      </c>
      <c r="B21" t="s">
        <v>97</v>
      </c>
      <c r="C21" t="s">
        <v>167</v>
      </c>
      <c r="D21" t="s">
        <v>221</v>
      </c>
      <c r="E21" t="s">
        <v>243</v>
      </c>
      <c r="F21" t="s">
        <v>310</v>
      </c>
      <c r="G21" t="s">
        <v>375</v>
      </c>
      <c r="H21" t="s">
        <v>348</v>
      </c>
      <c r="I21" s="1" t="str">
        <f>IF(ISNA(VLOOKUP($A21,[1]Sheet1!$A:$H,1,FALSE)),"N","S")</f>
        <v>S</v>
      </c>
    </row>
    <row r="22" spans="1:9" hidden="1" x14ac:dyDescent="0.25">
      <c r="A22" t="s">
        <v>28</v>
      </c>
      <c r="B22" t="s">
        <v>98</v>
      </c>
      <c r="C22" t="s">
        <v>168</v>
      </c>
      <c r="D22" t="s">
        <v>220</v>
      </c>
      <c r="E22" t="s">
        <v>244</v>
      </c>
      <c r="F22" t="s">
        <v>311</v>
      </c>
      <c r="G22" t="s">
        <v>376</v>
      </c>
      <c r="H22" t="s">
        <v>355</v>
      </c>
      <c r="I22" s="1" t="str">
        <f>IF(ISNA(VLOOKUP($A22,[1]Sheet1!$A:$H,1,FALSE)),"N","S")</f>
        <v>S</v>
      </c>
    </row>
    <row r="23" spans="1:9" hidden="1" x14ac:dyDescent="0.25">
      <c r="A23" t="s">
        <v>29</v>
      </c>
      <c r="B23" t="s">
        <v>99</v>
      </c>
      <c r="C23" t="s">
        <v>169</v>
      </c>
      <c r="D23" t="s">
        <v>221</v>
      </c>
      <c r="E23" t="s">
        <v>245</v>
      </c>
      <c r="F23" t="s">
        <v>312</v>
      </c>
      <c r="G23" t="s">
        <v>303</v>
      </c>
      <c r="H23" t="s">
        <v>420</v>
      </c>
      <c r="I23" s="1" t="str">
        <f>IF(ISNA(VLOOKUP($A23,[1]Sheet1!$A:$H,1,FALSE)),"N","S")</f>
        <v>S</v>
      </c>
    </row>
    <row r="24" spans="1:9" hidden="1" x14ac:dyDescent="0.25">
      <c r="A24" t="s">
        <v>30</v>
      </c>
      <c r="B24" t="s">
        <v>100</v>
      </c>
      <c r="C24" t="s">
        <v>170</v>
      </c>
      <c r="D24" t="s">
        <v>221</v>
      </c>
      <c r="E24" t="s">
        <v>245</v>
      </c>
      <c r="F24" t="s">
        <v>310</v>
      </c>
      <c r="G24" t="s">
        <v>377</v>
      </c>
      <c r="H24" t="s">
        <v>310</v>
      </c>
      <c r="I24" s="1" t="str">
        <f>IF(ISNA(VLOOKUP($A24,[1]Sheet1!$A:$H,1,FALSE)),"N","S")</f>
        <v>S</v>
      </c>
    </row>
    <row r="25" spans="1:9" hidden="1" x14ac:dyDescent="0.25">
      <c r="A25" t="s">
        <v>31</v>
      </c>
      <c r="B25" t="s">
        <v>101</v>
      </c>
      <c r="C25" t="s">
        <v>171</v>
      </c>
      <c r="D25" t="s">
        <v>222</v>
      </c>
      <c r="E25" t="s">
        <v>246</v>
      </c>
      <c r="F25" t="s">
        <v>313</v>
      </c>
      <c r="G25" t="s">
        <v>378</v>
      </c>
      <c r="H25" t="s">
        <v>421</v>
      </c>
      <c r="I25" s="1" t="str">
        <f>IF(ISNA(VLOOKUP($A25,[1]Sheet1!$A:$H,1,FALSE)),"N","S")</f>
        <v>S</v>
      </c>
    </row>
    <row r="26" spans="1:9" hidden="1" x14ac:dyDescent="0.25">
      <c r="A26" t="s">
        <v>32</v>
      </c>
      <c r="B26" t="s">
        <v>102</v>
      </c>
      <c r="C26" t="s">
        <v>172</v>
      </c>
      <c r="D26" t="s">
        <v>223</v>
      </c>
      <c r="E26" t="s">
        <v>247</v>
      </c>
      <c r="F26" t="s">
        <v>314</v>
      </c>
      <c r="G26" t="s">
        <v>379</v>
      </c>
      <c r="H26" t="s">
        <v>422</v>
      </c>
      <c r="I26" s="1" t="str">
        <f>IF(ISNA(VLOOKUP($A26,[1]Sheet1!$A:$H,1,FALSE)),"N","S")</f>
        <v>S</v>
      </c>
    </row>
    <row r="27" spans="1:9" hidden="1" x14ac:dyDescent="0.25">
      <c r="A27" t="s">
        <v>33</v>
      </c>
      <c r="B27" t="s">
        <v>103</v>
      </c>
      <c r="C27" t="s">
        <v>173</v>
      </c>
      <c r="D27" t="s">
        <v>223</v>
      </c>
      <c r="E27" t="s">
        <v>248</v>
      </c>
      <c r="F27" t="s">
        <v>315</v>
      </c>
      <c r="G27" t="s">
        <v>380</v>
      </c>
      <c r="H27" t="s">
        <v>410</v>
      </c>
      <c r="I27" s="1" t="str">
        <f>IF(ISNA(VLOOKUP($A27,[1]Sheet1!$A:$H,1,FALSE)),"N","S")</f>
        <v>S</v>
      </c>
    </row>
    <row r="28" spans="1:9" hidden="1" x14ac:dyDescent="0.25">
      <c r="A28" t="s">
        <v>34</v>
      </c>
      <c r="B28" t="s">
        <v>104</v>
      </c>
      <c r="C28" t="s">
        <v>174</v>
      </c>
      <c r="D28" t="s">
        <v>218</v>
      </c>
      <c r="E28" t="s">
        <v>249</v>
      </c>
      <c r="F28" t="s">
        <v>316</v>
      </c>
      <c r="G28" t="s">
        <v>381</v>
      </c>
      <c r="H28" t="s">
        <v>423</v>
      </c>
      <c r="I28" s="1" t="str">
        <f>IF(ISNA(VLOOKUP($A28,[1]Sheet1!$A:$H,1,FALSE)),"N","S")</f>
        <v>S</v>
      </c>
    </row>
    <row r="29" spans="1:9" hidden="1" x14ac:dyDescent="0.25">
      <c r="A29" t="s">
        <v>35</v>
      </c>
      <c r="B29" t="s">
        <v>105</v>
      </c>
      <c r="C29" t="s">
        <v>175</v>
      </c>
      <c r="D29" t="s">
        <v>220</v>
      </c>
      <c r="E29" t="s">
        <v>250</v>
      </c>
      <c r="F29" t="s">
        <v>317</v>
      </c>
      <c r="G29" t="s">
        <v>295</v>
      </c>
      <c r="H29" t="s">
        <v>424</v>
      </c>
      <c r="I29" s="1" t="str">
        <f>IF(ISNA(VLOOKUP($A29,[1]Sheet1!$A:$H,1,FALSE)),"N","S")</f>
        <v>S</v>
      </c>
    </row>
    <row r="30" spans="1:9" hidden="1" x14ac:dyDescent="0.25">
      <c r="A30" t="s">
        <v>36</v>
      </c>
      <c r="B30" t="s">
        <v>106</v>
      </c>
      <c r="C30" t="s">
        <v>176</v>
      </c>
      <c r="D30" t="s">
        <v>222</v>
      </c>
      <c r="E30" t="s">
        <v>251</v>
      </c>
      <c r="F30" t="s">
        <v>318</v>
      </c>
      <c r="G30" t="s">
        <v>382</v>
      </c>
      <c r="H30" t="s">
        <v>425</v>
      </c>
      <c r="I30" s="1" t="str">
        <f>IF(ISNA(VLOOKUP($A30,[1]Sheet1!$A:$H,1,FALSE)),"N","S")</f>
        <v>S</v>
      </c>
    </row>
    <row r="31" spans="1:9" hidden="1" x14ac:dyDescent="0.25">
      <c r="A31" t="s">
        <v>37</v>
      </c>
      <c r="B31" t="s">
        <v>107</v>
      </c>
      <c r="C31" t="s">
        <v>177</v>
      </c>
      <c r="D31" t="s">
        <v>218</v>
      </c>
      <c r="E31" t="s">
        <v>252</v>
      </c>
      <c r="F31" t="s">
        <v>319</v>
      </c>
      <c r="G31" t="s">
        <v>366</v>
      </c>
      <c r="H31" t="s">
        <v>426</v>
      </c>
      <c r="I31" s="1" t="str">
        <f>IF(ISNA(VLOOKUP($A31,[1]Sheet1!$A:$H,1,FALSE)),"N","S")</f>
        <v>S</v>
      </c>
    </row>
    <row r="32" spans="1:9" hidden="1" x14ac:dyDescent="0.25">
      <c r="A32" t="s">
        <v>38</v>
      </c>
      <c r="B32" t="s">
        <v>108</v>
      </c>
      <c r="C32" t="s">
        <v>178</v>
      </c>
      <c r="D32" t="s">
        <v>222</v>
      </c>
      <c r="E32" t="s">
        <v>253</v>
      </c>
      <c r="F32" t="s">
        <v>320</v>
      </c>
      <c r="G32" t="s">
        <v>383</v>
      </c>
      <c r="H32" t="s">
        <v>427</v>
      </c>
      <c r="I32" s="1" t="str">
        <f>IF(ISNA(VLOOKUP($A32,[1]Sheet1!$A:$H,1,FALSE)),"N","S")</f>
        <v>S</v>
      </c>
    </row>
    <row r="33" spans="1:9" hidden="1" x14ac:dyDescent="0.25">
      <c r="A33" t="s">
        <v>39</v>
      </c>
      <c r="B33" t="s">
        <v>109</v>
      </c>
      <c r="C33" t="s">
        <v>179</v>
      </c>
      <c r="D33" t="s">
        <v>218</v>
      </c>
      <c r="E33" t="s">
        <v>254</v>
      </c>
      <c r="F33" t="s">
        <v>321</v>
      </c>
      <c r="G33" t="s">
        <v>367</v>
      </c>
      <c r="H33" t="s">
        <v>428</v>
      </c>
      <c r="I33" s="1" t="str">
        <f>IF(ISNA(VLOOKUP($A33,[1]Sheet1!$A:$H,1,FALSE)),"N","S")</f>
        <v>S</v>
      </c>
    </row>
    <row r="34" spans="1:9" hidden="1" x14ac:dyDescent="0.25">
      <c r="A34" t="s">
        <v>40</v>
      </c>
      <c r="B34" t="s">
        <v>110</v>
      </c>
      <c r="C34" t="s">
        <v>180</v>
      </c>
      <c r="D34" t="s">
        <v>223</v>
      </c>
      <c r="E34" t="s">
        <v>255</v>
      </c>
      <c r="F34" t="s">
        <v>322</v>
      </c>
      <c r="G34" t="s">
        <v>377</v>
      </c>
      <c r="H34" t="s">
        <v>429</v>
      </c>
      <c r="I34" s="1" t="str">
        <f>IF(ISNA(VLOOKUP($A34,[1]Sheet1!$A:$H,1,FALSE)),"N","S")</f>
        <v>S</v>
      </c>
    </row>
    <row r="35" spans="1:9" hidden="1" x14ac:dyDescent="0.25">
      <c r="A35" t="s">
        <v>41</v>
      </c>
      <c r="B35" t="s">
        <v>111</v>
      </c>
      <c r="C35" t="s">
        <v>181</v>
      </c>
      <c r="D35" t="s">
        <v>222</v>
      </c>
      <c r="E35" t="s">
        <v>256</v>
      </c>
      <c r="F35" t="s">
        <v>323</v>
      </c>
      <c r="G35" t="s">
        <v>365</v>
      </c>
      <c r="H35" t="s">
        <v>430</v>
      </c>
      <c r="I35" s="1" t="str">
        <f>IF(ISNA(VLOOKUP($A35,[1]Sheet1!$A:$H,1,FALSE)),"N","S")</f>
        <v>S</v>
      </c>
    </row>
    <row r="36" spans="1:9" hidden="1" x14ac:dyDescent="0.25">
      <c r="A36" t="s">
        <v>42</v>
      </c>
      <c r="B36" t="s">
        <v>112</v>
      </c>
      <c r="C36" t="s">
        <v>182</v>
      </c>
      <c r="D36" t="s">
        <v>223</v>
      </c>
      <c r="E36" t="s">
        <v>257</v>
      </c>
      <c r="F36" t="s">
        <v>324</v>
      </c>
      <c r="G36" t="s">
        <v>384</v>
      </c>
      <c r="H36" t="s">
        <v>431</v>
      </c>
      <c r="I36" s="1" t="str">
        <f>IF(ISNA(VLOOKUP($A36,[1]Sheet1!$A:$H,1,FALSE)),"N","S")</f>
        <v>S</v>
      </c>
    </row>
    <row r="37" spans="1:9" hidden="1" x14ac:dyDescent="0.25">
      <c r="A37" t="s">
        <v>43</v>
      </c>
      <c r="B37" t="s">
        <v>113</v>
      </c>
      <c r="C37" t="s">
        <v>183</v>
      </c>
      <c r="D37" t="s">
        <v>218</v>
      </c>
      <c r="E37" t="s">
        <v>258</v>
      </c>
      <c r="F37" t="s">
        <v>325</v>
      </c>
      <c r="G37" t="s">
        <v>341</v>
      </c>
      <c r="H37" t="s">
        <v>428</v>
      </c>
      <c r="I37" s="1" t="str">
        <f>IF(ISNA(VLOOKUP($A37,[1]Sheet1!$A:$H,1,FALSE)),"N","S")</f>
        <v>S</v>
      </c>
    </row>
    <row r="38" spans="1:9" hidden="1" x14ac:dyDescent="0.25">
      <c r="A38" t="s">
        <v>44</v>
      </c>
      <c r="B38" t="s">
        <v>114</v>
      </c>
      <c r="C38" t="s">
        <v>184</v>
      </c>
      <c r="D38" t="s">
        <v>222</v>
      </c>
      <c r="E38" t="s">
        <v>259</v>
      </c>
      <c r="F38" t="s">
        <v>326</v>
      </c>
      <c r="G38" t="s">
        <v>385</v>
      </c>
      <c r="H38" t="s">
        <v>432</v>
      </c>
      <c r="I38" s="1" t="str">
        <f>IF(ISNA(VLOOKUP($A38,[1]Sheet1!$A:$H,1,FALSE)),"N","S")</f>
        <v>S</v>
      </c>
    </row>
    <row r="39" spans="1:9" hidden="1" x14ac:dyDescent="0.25">
      <c r="A39" t="s">
        <v>45</v>
      </c>
      <c r="B39" t="s">
        <v>115</v>
      </c>
      <c r="C39" t="s">
        <v>185</v>
      </c>
      <c r="D39" t="s">
        <v>222</v>
      </c>
      <c r="E39" t="s">
        <v>260</v>
      </c>
      <c r="F39" t="s">
        <v>327</v>
      </c>
      <c r="G39" t="s">
        <v>385</v>
      </c>
      <c r="H39" t="s">
        <v>433</v>
      </c>
      <c r="I39" s="1" t="str">
        <f>IF(ISNA(VLOOKUP($A39,[1]Sheet1!$A:$H,1,FALSE)),"N","S")</f>
        <v>S</v>
      </c>
    </row>
    <row r="40" spans="1:9" hidden="1" x14ac:dyDescent="0.25">
      <c r="A40" t="s">
        <v>46</v>
      </c>
      <c r="B40" t="s">
        <v>116</v>
      </c>
      <c r="C40" t="s">
        <v>186</v>
      </c>
      <c r="D40" t="s">
        <v>220</v>
      </c>
      <c r="E40" t="s">
        <v>261</v>
      </c>
      <c r="F40" t="s">
        <v>328</v>
      </c>
      <c r="G40" t="s">
        <v>386</v>
      </c>
      <c r="H40" t="s">
        <v>434</v>
      </c>
      <c r="I40" s="1" t="str">
        <f>IF(ISNA(VLOOKUP($A40,[1]Sheet1!$A:$H,1,FALSE)),"N","S")</f>
        <v>S</v>
      </c>
    </row>
    <row r="41" spans="1:9" hidden="1" x14ac:dyDescent="0.25">
      <c r="A41" t="s">
        <v>47</v>
      </c>
      <c r="B41" t="s">
        <v>117</v>
      </c>
      <c r="C41" t="s">
        <v>187</v>
      </c>
      <c r="D41" t="s">
        <v>222</v>
      </c>
      <c r="E41" t="s">
        <v>262</v>
      </c>
      <c r="F41" t="s">
        <v>329</v>
      </c>
      <c r="G41" t="s">
        <v>373</v>
      </c>
      <c r="H41" t="s">
        <v>435</v>
      </c>
      <c r="I41" s="1" t="str">
        <f>IF(ISNA(VLOOKUP($A41,[1]Sheet1!$A:$H,1,FALSE)),"N","S")</f>
        <v>S</v>
      </c>
    </row>
    <row r="42" spans="1:9" hidden="1" x14ac:dyDescent="0.25">
      <c r="A42" t="s">
        <v>48</v>
      </c>
      <c r="B42" t="s">
        <v>118</v>
      </c>
      <c r="C42" t="s">
        <v>188</v>
      </c>
      <c r="D42" t="s">
        <v>220</v>
      </c>
      <c r="E42" t="s">
        <v>263</v>
      </c>
      <c r="F42" t="s">
        <v>330</v>
      </c>
      <c r="G42" t="s">
        <v>387</v>
      </c>
      <c r="H42" t="s">
        <v>436</v>
      </c>
      <c r="I42" s="1" t="str">
        <f>IF(ISNA(VLOOKUP($A42,[1]Sheet1!$A:$H,1,FALSE)),"N","S")</f>
        <v>S</v>
      </c>
    </row>
    <row r="43" spans="1:9" hidden="1" x14ac:dyDescent="0.25">
      <c r="A43" t="s">
        <v>49</v>
      </c>
      <c r="B43" t="s">
        <v>119</v>
      </c>
      <c r="C43" t="s">
        <v>189</v>
      </c>
      <c r="D43" t="s">
        <v>218</v>
      </c>
      <c r="E43" t="s">
        <v>264</v>
      </c>
      <c r="F43" t="s">
        <v>323</v>
      </c>
      <c r="G43" t="s">
        <v>388</v>
      </c>
      <c r="H43" t="s">
        <v>437</v>
      </c>
      <c r="I43" s="1" t="str">
        <f>IF(ISNA(VLOOKUP($A43,[1]Sheet1!$A:$H,1,FALSE)),"N","S")</f>
        <v>S</v>
      </c>
    </row>
    <row r="44" spans="1:9" hidden="1" x14ac:dyDescent="0.25">
      <c r="A44" t="s">
        <v>50</v>
      </c>
      <c r="B44" t="s">
        <v>120</v>
      </c>
      <c r="C44" t="s">
        <v>190</v>
      </c>
      <c r="D44" t="s">
        <v>218</v>
      </c>
      <c r="E44" t="s">
        <v>265</v>
      </c>
      <c r="F44" t="s">
        <v>331</v>
      </c>
      <c r="G44" t="s">
        <v>368</v>
      </c>
      <c r="H44" t="s">
        <v>438</v>
      </c>
      <c r="I44" s="1" t="str">
        <f>IF(ISNA(VLOOKUP($A44,[1]Sheet1!$A:$H,1,FALSE)),"N","S")</f>
        <v>S</v>
      </c>
    </row>
    <row r="45" spans="1:9" hidden="1" x14ac:dyDescent="0.25">
      <c r="A45" t="s">
        <v>51</v>
      </c>
      <c r="B45" t="s">
        <v>121</v>
      </c>
      <c r="C45" t="s">
        <v>191</v>
      </c>
      <c r="D45" t="s">
        <v>222</v>
      </c>
      <c r="E45" t="s">
        <v>266</v>
      </c>
      <c r="F45" t="s">
        <v>332</v>
      </c>
      <c r="G45" t="s">
        <v>373</v>
      </c>
      <c r="H45" t="s">
        <v>436</v>
      </c>
      <c r="I45" s="1" t="str">
        <f>IF(ISNA(VLOOKUP($A45,[1]Sheet1!$A:$H,1,FALSE)),"N","S")</f>
        <v>S</v>
      </c>
    </row>
    <row r="46" spans="1:9" hidden="1" x14ac:dyDescent="0.25">
      <c r="A46" t="s">
        <v>52</v>
      </c>
      <c r="B46" t="s">
        <v>122</v>
      </c>
      <c r="C46" t="s">
        <v>192</v>
      </c>
      <c r="D46" t="s">
        <v>220</v>
      </c>
      <c r="E46" t="s">
        <v>267</v>
      </c>
      <c r="F46" t="s">
        <v>333</v>
      </c>
      <c r="G46" t="s">
        <v>389</v>
      </c>
      <c r="H46" t="s">
        <v>431</v>
      </c>
      <c r="I46" s="1" t="str">
        <f>IF(ISNA(VLOOKUP($A46,[1]Sheet1!$A:$H,1,FALSE)),"N","S")</f>
        <v>S</v>
      </c>
    </row>
    <row r="47" spans="1:9" hidden="1" x14ac:dyDescent="0.25">
      <c r="A47" t="s">
        <v>53</v>
      </c>
      <c r="B47" t="s">
        <v>123</v>
      </c>
      <c r="C47" t="s">
        <v>193</v>
      </c>
      <c r="D47" t="s">
        <v>223</v>
      </c>
      <c r="E47" t="s">
        <v>268</v>
      </c>
      <c r="F47" t="s">
        <v>334</v>
      </c>
      <c r="G47" t="s">
        <v>367</v>
      </c>
      <c r="H47" t="s">
        <v>439</v>
      </c>
      <c r="I47" s="1" t="str">
        <f>IF(ISNA(VLOOKUP($A47,[1]Sheet1!$A:$H,1,FALSE)),"N","S")</f>
        <v>S</v>
      </c>
    </row>
    <row r="48" spans="1:9" hidden="1" x14ac:dyDescent="0.25">
      <c r="A48" t="s">
        <v>54</v>
      </c>
      <c r="B48" t="s">
        <v>124</v>
      </c>
      <c r="C48" t="s">
        <v>194</v>
      </c>
      <c r="D48" t="s">
        <v>218</v>
      </c>
      <c r="E48" t="s">
        <v>269</v>
      </c>
      <c r="F48" t="s">
        <v>335</v>
      </c>
      <c r="G48" t="s">
        <v>366</v>
      </c>
      <c r="H48" t="s">
        <v>440</v>
      </c>
      <c r="I48" s="1" t="str">
        <f>IF(ISNA(VLOOKUP($A48,[1]Sheet1!$A:$H,1,FALSE)),"N","S")</f>
        <v>S</v>
      </c>
    </row>
    <row r="49" spans="1:9" hidden="1" x14ac:dyDescent="0.25">
      <c r="A49" t="s">
        <v>55</v>
      </c>
      <c r="B49" t="s">
        <v>125</v>
      </c>
      <c r="C49" t="s">
        <v>195</v>
      </c>
      <c r="D49" t="s">
        <v>219</v>
      </c>
      <c r="E49" t="s">
        <v>270</v>
      </c>
      <c r="F49" t="s">
        <v>336</v>
      </c>
      <c r="G49" t="s">
        <v>390</v>
      </c>
      <c r="H49" t="s">
        <v>441</v>
      </c>
      <c r="I49" s="1" t="str">
        <f>IF(ISNA(VLOOKUP($A49,[1]Sheet1!$A:$H,1,FALSE)),"N","S")</f>
        <v>S</v>
      </c>
    </row>
    <row r="50" spans="1:9" hidden="1" x14ac:dyDescent="0.25">
      <c r="A50" t="s">
        <v>56</v>
      </c>
      <c r="B50" t="s">
        <v>126</v>
      </c>
      <c r="C50" t="s">
        <v>196</v>
      </c>
      <c r="D50" t="s">
        <v>218</v>
      </c>
      <c r="E50" t="s">
        <v>271</v>
      </c>
      <c r="F50" t="s">
        <v>337</v>
      </c>
      <c r="G50" t="s">
        <v>375</v>
      </c>
      <c r="H50" t="s">
        <v>442</v>
      </c>
      <c r="I50" s="1" t="str">
        <f>IF(ISNA(VLOOKUP($A50,[1]Sheet1!$A:$H,1,FALSE)),"N","S")</f>
        <v>S</v>
      </c>
    </row>
    <row r="51" spans="1:9" hidden="1" x14ac:dyDescent="0.25">
      <c r="A51" t="s">
        <v>57</v>
      </c>
      <c r="B51" t="s">
        <v>127</v>
      </c>
      <c r="C51" t="s">
        <v>197</v>
      </c>
      <c r="D51" t="s">
        <v>219</v>
      </c>
      <c r="E51" t="s">
        <v>272</v>
      </c>
      <c r="F51" t="s">
        <v>338</v>
      </c>
      <c r="G51" t="s">
        <v>391</v>
      </c>
      <c r="H51" t="s">
        <v>331</v>
      </c>
      <c r="I51" s="1" t="str">
        <f>IF(ISNA(VLOOKUP($A51,[1]Sheet1!$A:$H,1,FALSE)),"N","S")</f>
        <v>S</v>
      </c>
    </row>
    <row r="52" spans="1:9" x14ac:dyDescent="0.25">
      <c r="A52" t="s">
        <v>58</v>
      </c>
      <c r="B52" t="s">
        <v>128</v>
      </c>
      <c r="C52" t="s">
        <v>198</v>
      </c>
      <c r="D52" t="s">
        <v>222</v>
      </c>
      <c r="E52" t="s">
        <v>273</v>
      </c>
      <c r="F52" t="s">
        <v>339</v>
      </c>
      <c r="G52" t="s">
        <v>392</v>
      </c>
      <c r="H52" t="s">
        <v>443</v>
      </c>
      <c r="I52" s="1" t="str">
        <f>IF(ISNA(VLOOKUP($A52,[1]Sheet1!$A:$H,1,FALSE)),"N","S")</f>
        <v>N</v>
      </c>
    </row>
    <row r="53" spans="1:9" x14ac:dyDescent="0.25">
      <c r="A53" t="s">
        <v>59</v>
      </c>
      <c r="B53" t="s">
        <v>129</v>
      </c>
      <c r="C53" t="s">
        <v>199</v>
      </c>
      <c r="D53" t="s">
        <v>222</v>
      </c>
      <c r="E53" t="s">
        <v>274</v>
      </c>
      <c r="F53" t="s">
        <v>340</v>
      </c>
      <c r="G53" t="s">
        <v>341</v>
      </c>
      <c r="H53" t="s">
        <v>444</v>
      </c>
      <c r="I53" s="1" t="str">
        <f>IF(ISNA(VLOOKUP($A53,[1]Sheet1!$A:$H,1,FALSE)),"N","S")</f>
        <v>N</v>
      </c>
    </row>
    <row r="54" spans="1:9" x14ac:dyDescent="0.25">
      <c r="A54" t="s">
        <v>60</v>
      </c>
      <c r="B54" t="s">
        <v>130</v>
      </c>
      <c r="C54" t="s">
        <v>200</v>
      </c>
      <c r="D54" t="s">
        <v>221</v>
      </c>
      <c r="E54" t="s">
        <v>231</v>
      </c>
      <c r="F54" t="s">
        <v>341</v>
      </c>
      <c r="G54" t="s">
        <v>393</v>
      </c>
      <c r="H54" t="s">
        <v>445</v>
      </c>
      <c r="I54" s="1" t="str">
        <f>IF(ISNA(VLOOKUP($A54,[1]Sheet1!$A:$H,1,FALSE)),"N","S")</f>
        <v>N</v>
      </c>
    </row>
    <row r="55" spans="1:9" x14ac:dyDescent="0.25">
      <c r="A55" t="s">
        <v>61</v>
      </c>
      <c r="B55" t="s">
        <v>131</v>
      </c>
      <c r="C55" t="s">
        <v>201</v>
      </c>
      <c r="D55" t="s">
        <v>218</v>
      </c>
      <c r="E55" t="s">
        <v>275</v>
      </c>
      <c r="F55" t="s">
        <v>342</v>
      </c>
      <c r="G55" t="s">
        <v>394</v>
      </c>
      <c r="H55" t="s">
        <v>446</v>
      </c>
      <c r="I55" s="1" t="str">
        <f>IF(ISNA(VLOOKUP($A55,[1]Sheet1!$A:$H,1,FALSE)),"N","S")</f>
        <v>N</v>
      </c>
    </row>
    <row r="56" spans="1:9" x14ac:dyDescent="0.25">
      <c r="A56" t="s">
        <v>62</v>
      </c>
      <c r="B56" t="s">
        <v>132</v>
      </c>
      <c r="C56" t="s">
        <v>202</v>
      </c>
      <c r="D56" t="s">
        <v>222</v>
      </c>
      <c r="E56" t="s">
        <v>224</v>
      </c>
      <c r="F56" t="s">
        <v>343</v>
      </c>
      <c r="G56" t="s">
        <v>341</v>
      </c>
      <c r="H56" t="s">
        <v>447</v>
      </c>
      <c r="I56" s="1" t="str">
        <f>IF(ISNA(VLOOKUP($A56,[1]Sheet1!$A:$H,1,FALSE)),"N","S")</f>
        <v>N</v>
      </c>
    </row>
    <row r="57" spans="1:9" x14ac:dyDescent="0.25">
      <c r="A57" t="s">
        <v>63</v>
      </c>
      <c r="B57" t="s">
        <v>133</v>
      </c>
      <c r="C57" t="s">
        <v>203</v>
      </c>
      <c r="D57" t="s">
        <v>218</v>
      </c>
      <c r="E57" t="s">
        <v>276</v>
      </c>
      <c r="F57" t="s">
        <v>344</v>
      </c>
      <c r="G57" t="s">
        <v>377</v>
      </c>
      <c r="H57" t="s">
        <v>448</v>
      </c>
      <c r="I57" s="1" t="str">
        <f>IF(ISNA(VLOOKUP($A57,[1]Sheet1!$A:$H,1,FALSE)),"N","S")</f>
        <v>N</v>
      </c>
    </row>
    <row r="58" spans="1:9" x14ac:dyDescent="0.25">
      <c r="A58" t="s">
        <v>64</v>
      </c>
      <c r="B58" t="s">
        <v>134</v>
      </c>
      <c r="C58" t="s">
        <v>204</v>
      </c>
      <c r="D58" t="s">
        <v>219</v>
      </c>
      <c r="E58" t="s">
        <v>277</v>
      </c>
      <c r="F58" t="s">
        <v>345</v>
      </c>
      <c r="G58" t="s">
        <v>395</v>
      </c>
      <c r="H58" t="s">
        <v>449</v>
      </c>
      <c r="I58" s="1" t="str">
        <f>IF(ISNA(VLOOKUP($A58,[1]Sheet1!$A:$H,1,FALSE)),"N","S")</f>
        <v>N</v>
      </c>
    </row>
    <row r="59" spans="1:9" x14ac:dyDescent="0.25">
      <c r="A59" t="s">
        <v>65</v>
      </c>
      <c r="B59" t="s">
        <v>135</v>
      </c>
      <c r="C59" t="s">
        <v>205</v>
      </c>
      <c r="D59" t="s">
        <v>221</v>
      </c>
      <c r="E59" t="s">
        <v>278</v>
      </c>
      <c r="F59" t="s">
        <v>346</v>
      </c>
      <c r="G59" t="s">
        <v>396</v>
      </c>
      <c r="H59" t="s">
        <v>450</v>
      </c>
      <c r="I59" s="1" t="str">
        <f>IF(ISNA(VLOOKUP($A59,[1]Sheet1!$A:$H,1,FALSE)),"N","S")</f>
        <v>N</v>
      </c>
    </row>
    <row r="60" spans="1:9" x14ac:dyDescent="0.25">
      <c r="A60" t="s">
        <v>66</v>
      </c>
      <c r="B60" t="s">
        <v>136</v>
      </c>
      <c r="C60" t="s">
        <v>206</v>
      </c>
      <c r="D60" t="s">
        <v>221</v>
      </c>
      <c r="E60" t="s">
        <v>279</v>
      </c>
      <c r="F60" t="s">
        <v>347</v>
      </c>
      <c r="G60" t="s">
        <v>374</v>
      </c>
      <c r="H60" t="s">
        <v>451</v>
      </c>
      <c r="I60" s="1" t="str">
        <f>IF(ISNA(VLOOKUP($A60,[1]Sheet1!$A:$H,1,FALSE)),"N","S")</f>
        <v>N</v>
      </c>
    </row>
    <row r="61" spans="1:9" x14ac:dyDescent="0.25">
      <c r="A61" t="s">
        <v>67</v>
      </c>
      <c r="B61" t="s">
        <v>137</v>
      </c>
      <c r="C61" t="s">
        <v>207</v>
      </c>
      <c r="D61" t="s">
        <v>221</v>
      </c>
      <c r="E61" t="s">
        <v>280</v>
      </c>
      <c r="F61" t="s">
        <v>348</v>
      </c>
      <c r="G61" t="s">
        <v>389</v>
      </c>
      <c r="H61" t="s">
        <v>452</v>
      </c>
      <c r="I61" s="1" t="str">
        <f>IF(ISNA(VLOOKUP($A61,[1]Sheet1!$A:$H,1,FALSE)),"N","S")</f>
        <v>N</v>
      </c>
    </row>
    <row r="62" spans="1:9" x14ac:dyDescent="0.25">
      <c r="A62" t="s">
        <v>68</v>
      </c>
      <c r="B62" t="s">
        <v>138</v>
      </c>
      <c r="C62" t="s">
        <v>208</v>
      </c>
      <c r="D62" t="s">
        <v>223</v>
      </c>
      <c r="E62" t="s">
        <v>281</v>
      </c>
      <c r="F62" t="s">
        <v>341</v>
      </c>
      <c r="G62" t="s">
        <v>397</v>
      </c>
      <c r="H62" t="s">
        <v>439</v>
      </c>
      <c r="I62" s="1" t="str">
        <f>IF(ISNA(VLOOKUP($A62,[1]Sheet1!$A:$H,1,FALSE)),"N","S")</f>
        <v>N</v>
      </c>
    </row>
    <row r="63" spans="1:9" x14ac:dyDescent="0.25">
      <c r="A63" t="s">
        <v>69</v>
      </c>
      <c r="B63" t="s">
        <v>139</v>
      </c>
      <c r="C63" t="s">
        <v>209</v>
      </c>
      <c r="D63" t="s">
        <v>222</v>
      </c>
      <c r="E63" t="s">
        <v>282</v>
      </c>
      <c r="F63" t="s">
        <v>349</v>
      </c>
      <c r="G63" t="s">
        <v>364</v>
      </c>
      <c r="H63" t="s">
        <v>453</v>
      </c>
      <c r="I63" s="1" t="str">
        <f>IF(ISNA(VLOOKUP($A63,[1]Sheet1!$A:$H,1,FALSE)),"N","S")</f>
        <v>N</v>
      </c>
    </row>
    <row r="64" spans="1:9" x14ac:dyDescent="0.25">
      <c r="A64" t="s">
        <v>70</v>
      </c>
      <c r="B64" t="s">
        <v>140</v>
      </c>
      <c r="C64" t="s">
        <v>210</v>
      </c>
      <c r="D64" t="s">
        <v>222</v>
      </c>
      <c r="E64" t="s">
        <v>283</v>
      </c>
      <c r="F64" t="s">
        <v>350</v>
      </c>
      <c r="G64" t="s">
        <v>398</v>
      </c>
      <c r="H64" t="s">
        <v>454</v>
      </c>
      <c r="I64" s="1" t="str">
        <f>IF(ISNA(VLOOKUP($A64,[1]Sheet1!$A:$H,1,FALSE)),"N","S")</f>
        <v>N</v>
      </c>
    </row>
    <row r="65" spans="1:9" x14ac:dyDescent="0.25">
      <c r="A65" t="s">
        <v>71</v>
      </c>
      <c r="B65" t="s">
        <v>141</v>
      </c>
      <c r="C65" t="s">
        <v>211</v>
      </c>
      <c r="D65" t="s">
        <v>223</v>
      </c>
      <c r="E65" t="s">
        <v>284</v>
      </c>
      <c r="F65" t="s">
        <v>351</v>
      </c>
      <c r="G65" t="s">
        <v>362</v>
      </c>
      <c r="H65" t="s">
        <v>455</v>
      </c>
      <c r="I65" s="1" t="str">
        <f>IF(ISNA(VLOOKUP($A65,[1]Sheet1!$A:$H,1,FALSE)),"N","S")</f>
        <v>N</v>
      </c>
    </row>
    <row r="66" spans="1:9" x14ac:dyDescent="0.25">
      <c r="A66" t="s">
        <v>72</v>
      </c>
      <c r="B66" t="s">
        <v>142</v>
      </c>
      <c r="C66" t="s">
        <v>212</v>
      </c>
      <c r="D66" t="s">
        <v>223</v>
      </c>
      <c r="E66" t="s">
        <v>285</v>
      </c>
      <c r="F66" t="s">
        <v>352</v>
      </c>
      <c r="G66" t="s">
        <v>399</v>
      </c>
      <c r="H66" t="s">
        <v>456</v>
      </c>
      <c r="I66" s="1" t="str">
        <f>IF(ISNA(VLOOKUP($A66,[1]Sheet1!$A:$H,1,FALSE)),"N","S")</f>
        <v>N</v>
      </c>
    </row>
    <row r="67" spans="1:9" x14ac:dyDescent="0.25">
      <c r="A67" t="s">
        <v>73</v>
      </c>
      <c r="B67" t="s">
        <v>143</v>
      </c>
      <c r="C67" t="s">
        <v>213</v>
      </c>
      <c r="D67" t="s">
        <v>221</v>
      </c>
      <c r="E67" t="s">
        <v>286</v>
      </c>
      <c r="F67" t="s">
        <v>353</v>
      </c>
      <c r="G67" t="s">
        <v>359</v>
      </c>
      <c r="H67" t="s">
        <v>457</v>
      </c>
      <c r="I67" s="1" t="str">
        <f>IF(ISNA(VLOOKUP($A67,[1]Sheet1!$A:$H,1,FALSE)),"N","S")</f>
        <v>N</v>
      </c>
    </row>
    <row r="68" spans="1:9" x14ac:dyDescent="0.25">
      <c r="A68" t="s">
        <v>74</v>
      </c>
      <c r="B68" t="s">
        <v>144</v>
      </c>
      <c r="C68" t="s">
        <v>214</v>
      </c>
      <c r="D68" t="s">
        <v>222</v>
      </c>
      <c r="E68" t="s">
        <v>287</v>
      </c>
      <c r="F68" t="s">
        <v>354</v>
      </c>
      <c r="G68" t="s">
        <v>400</v>
      </c>
      <c r="H68" t="s">
        <v>458</v>
      </c>
      <c r="I68" s="1" t="str">
        <f>IF(ISNA(VLOOKUP($A68,[1]Sheet1!$A:$H,1,FALSE)),"N","S")</f>
        <v>N</v>
      </c>
    </row>
    <row r="69" spans="1:9" x14ac:dyDescent="0.25">
      <c r="A69" t="s">
        <v>75</v>
      </c>
      <c r="B69" t="s">
        <v>145</v>
      </c>
      <c r="C69" t="s">
        <v>215</v>
      </c>
      <c r="D69" t="s">
        <v>223</v>
      </c>
      <c r="E69" t="s">
        <v>288</v>
      </c>
      <c r="F69" t="s">
        <v>355</v>
      </c>
      <c r="G69" t="s">
        <v>397</v>
      </c>
      <c r="H69" t="s">
        <v>459</v>
      </c>
      <c r="I69" s="1" t="str">
        <f>IF(ISNA(VLOOKUP($A69,[1]Sheet1!$A:$H,1,FALSE)),"N","S")</f>
        <v>N</v>
      </c>
    </row>
    <row r="70" spans="1:9" x14ac:dyDescent="0.25">
      <c r="A70" t="s">
        <v>76</v>
      </c>
      <c r="B70" t="s">
        <v>146</v>
      </c>
      <c r="C70" t="s">
        <v>216</v>
      </c>
      <c r="D70" t="s">
        <v>218</v>
      </c>
      <c r="E70" t="s">
        <v>289</v>
      </c>
      <c r="F70" t="s">
        <v>356</v>
      </c>
      <c r="G70" t="s">
        <v>401</v>
      </c>
      <c r="H70" t="s">
        <v>460</v>
      </c>
      <c r="I70" s="1" t="str">
        <f>IF(ISNA(VLOOKUP($A70,[1]Sheet1!$A:$H,1,FALSE)),"N","S")</f>
        <v>N</v>
      </c>
    </row>
    <row r="71" spans="1:9" x14ac:dyDescent="0.25">
      <c r="A71" t="s">
        <v>77</v>
      </c>
      <c r="B71" t="s">
        <v>147</v>
      </c>
      <c r="C71" t="s">
        <v>217</v>
      </c>
      <c r="D71" t="s">
        <v>218</v>
      </c>
      <c r="E71" t="s">
        <v>290</v>
      </c>
      <c r="F71" t="s">
        <v>357</v>
      </c>
      <c r="G71" t="s">
        <v>402</v>
      </c>
      <c r="H71" t="s">
        <v>336</v>
      </c>
      <c r="I71" s="1" t="str">
        <f>IF(ISNA(VLOOKUP($A71,[1]Sheet1!$A:$H,1,FALSE)),"N","S")</f>
        <v>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21"/>
  <sheetViews>
    <sheetView workbookViewId="0">
      <selection activeCell="I1" sqref="I1"/>
    </sheetView>
  </sheetViews>
  <sheetFormatPr defaultRowHeight="15" x14ac:dyDescent="0.25"/>
  <sheetData>
    <row r="1" spans="1:9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461</v>
      </c>
    </row>
    <row r="2" spans="1:9" ht="15.75" thickTop="1" x14ac:dyDescent="0.25">
      <c r="A2" s="7" t="s">
        <v>58</v>
      </c>
      <c r="B2" s="8" t="s">
        <v>128</v>
      </c>
      <c r="C2" s="8" t="s">
        <v>198</v>
      </c>
      <c r="D2" s="8" t="s">
        <v>222</v>
      </c>
      <c r="E2" s="8" t="s">
        <v>273</v>
      </c>
      <c r="F2" s="8" t="s">
        <v>339</v>
      </c>
      <c r="G2" s="8" t="s">
        <v>392</v>
      </c>
      <c r="H2" s="8" t="s">
        <v>443</v>
      </c>
      <c r="I2" s="9" t="s">
        <v>462</v>
      </c>
    </row>
    <row r="3" spans="1:9" x14ac:dyDescent="0.25">
      <c r="A3" s="10" t="s">
        <v>59</v>
      </c>
      <c r="B3" s="6" t="s">
        <v>129</v>
      </c>
      <c r="C3" s="6" t="s">
        <v>199</v>
      </c>
      <c r="D3" s="6" t="s">
        <v>222</v>
      </c>
      <c r="E3" s="6" t="s">
        <v>274</v>
      </c>
      <c r="F3" s="6" t="s">
        <v>340</v>
      </c>
      <c r="G3" s="6" t="s">
        <v>341</v>
      </c>
      <c r="H3" s="6" t="s">
        <v>444</v>
      </c>
      <c r="I3" s="11" t="s">
        <v>462</v>
      </c>
    </row>
    <row r="4" spans="1:9" x14ac:dyDescent="0.25">
      <c r="A4" s="7" t="s">
        <v>60</v>
      </c>
      <c r="B4" s="8" t="s">
        <v>130</v>
      </c>
      <c r="C4" s="8" t="s">
        <v>200</v>
      </c>
      <c r="D4" s="8" t="s">
        <v>221</v>
      </c>
      <c r="E4" s="8" t="s">
        <v>231</v>
      </c>
      <c r="F4" s="8" t="s">
        <v>341</v>
      </c>
      <c r="G4" s="8" t="s">
        <v>393</v>
      </c>
      <c r="H4" s="8" t="s">
        <v>445</v>
      </c>
      <c r="I4" s="9" t="s">
        <v>462</v>
      </c>
    </row>
    <row r="5" spans="1:9" x14ac:dyDescent="0.25">
      <c r="A5" s="10" t="s">
        <v>61</v>
      </c>
      <c r="B5" s="6" t="s">
        <v>131</v>
      </c>
      <c r="C5" s="6" t="s">
        <v>201</v>
      </c>
      <c r="D5" s="6" t="s">
        <v>218</v>
      </c>
      <c r="E5" s="6" t="s">
        <v>275</v>
      </c>
      <c r="F5" s="6" t="s">
        <v>342</v>
      </c>
      <c r="G5" s="6" t="s">
        <v>394</v>
      </c>
      <c r="H5" s="6" t="s">
        <v>446</v>
      </c>
      <c r="I5" s="11" t="s">
        <v>462</v>
      </c>
    </row>
    <row r="6" spans="1:9" x14ac:dyDescent="0.25">
      <c r="A6" s="7" t="s">
        <v>62</v>
      </c>
      <c r="B6" s="8" t="s">
        <v>132</v>
      </c>
      <c r="C6" s="8" t="s">
        <v>202</v>
      </c>
      <c r="D6" s="8" t="s">
        <v>222</v>
      </c>
      <c r="E6" s="8" t="s">
        <v>224</v>
      </c>
      <c r="F6" s="8" t="s">
        <v>343</v>
      </c>
      <c r="G6" s="8" t="s">
        <v>341</v>
      </c>
      <c r="H6" s="8" t="s">
        <v>447</v>
      </c>
      <c r="I6" s="9" t="s">
        <v>462</v>
      </c>
    </row>
    <row r="7" spans="1:9" x14ac:dyDescent="0.25">
      <c r="A7" s="10" t="s">
        <v>63</v>
      </c>
      <c r="B7" s="6" t="s">
        <v>133</v>
      </c>
      <c r="C7" s="6" t="s">
        <v>203</v>
      </c>
      <c r="D7" s="6" t="s">
        <v>218</v>
      </c>
      <c r="E7" s="6" t="s">
        <v>276</v>
      </c>
      <c r="F7" s="6" t="s">
        <v>344</v>
      </c>
      <c r="G7" s="6" t="s">
        <v>377</v>
      </c>
      <c r="H7" s="6" t="s">
        <v>448</v>
      </c>
      <c r="I7" s="11" t="s">
        <v>462</v>
      </c>
    </row>
    <row r="8" spans="1:9" x14ac:dyDescent="0.25">
      <c r="A8" s="7" t="s">
        <v>64</v>
      </c>
      <c r="B8" s="8" t="s">
        <v>134</v>
      </c>
      <c r="C8" s="8" t="s">
        <v>204</v>
      </c>
      <c r="D8" s="8" t="s">
        <v>219</v>
      </c>
      <c r="E8" s="8" t="s">
        <v>277</v>
      </c>
      <c r="F8" s="8" t="s">
        <v>345</v>
      </c>
      <c r="G8" s="8" t="s">
        <v>395</v>
      </c>
      <c r="H8" s="8" t="s">
        <v>449</v>
      </c>
      <c r="I8" s="9" t="s">
        <v>462</v>
      </c>
    </row>
    <row r="9" spans="1:9" x14ac:dyDescent="0.25">
      <c r="A9" s="10" t="s">
        <v>65</v>
      </c>
      <c r="B9" s="6" t="s">
        <v>135</v>
      </c>
      <c r="C9" s="6" t="s">
        <v>205</v>
      </c>
      <c r="D9" s="6" t="s">
        <v>221</v>
      </c>
      <c r="E9" s="6" t="s">
        <v>278</v>
      </c>
      <c r="F9" s="6" t="s">
        <v>346</v>
      </c>
      <c r="G9" s="6" t="s">
        <v>396</v>
      </c>
      <c r="H9" s="6" t="s">
        <v>450</v>
      </c>
      <c r="I9" s="11" t="s">
        <v>462</v>
      </c>
    </row>
    <row r="10" spans="1:9" x14ac:dyDescent="0.25">
      <c r="A10" s="7" t="s">
        <v>66</v>
      </c>
      <c r="B10" s="8" t="s">
        <v>136</v>
      </c>
      <c r="C10" s="8" t="s">
        <v>206</v>
      </c>
      <c r="D10" s="8" t="s">
        <v>221</v>
      </c>
      <c r="E10" s="8" t="s">
        <v>279</v>
      </c>
      <c r="F10" s="8" t="s">
        <v>347</v>
      </c>
      <c r="G10" s="8" t="s">
        <v>374</v>
      </c>
      <c r="H10" s="8" t="s">
        <v>451</v>
      </c>
      <c r="I10" s="9" t="s">
        <v>462</v>
      </c>
    </row>
    <row r="11" spans="1:9" x14ac:dyDescent="0.25">
      <c r="A11" s="10" t="s">
        <v>67</v>
      </c>
      <c r="B11" s="6" t="s">
        <v>137</v>
      </c>
      <c r="C11" s="6" t="s">
        <v>207</v>
      </c>
      <c r="D11" s="6" t="s">
        <v>221</v>
      </c>
      <c r="E11" s="6" t="s">
        <v>280</v>
      </c>
      <c r="F11" s="6" t="s">
        <v>348</v>
      </c>
      <c r="G11" s="6" t="s">
        <v>389</v>
      </c>
      <c r="H11" s="6" t="s">
        <v>452</v>
      </c>
      <c r="I11" s="11" t="s">
        <v>462</v>
      </c>
    </row>
    <row r="12" spans="1:9" x14ac:dyDescent="0.25">
      <c r="A12" s="7" t="s">
        <v>68</v>
      </c>
      <c r="B12" s="8" t="s">
        <v>138</v>
      </c>
      <c r="C12" s="8" t="s">
        <v>208</v>
      </c>
      <c r="D12" s="8" t="s">
        <v>223</v>
      </c>
      <c r="E12" s="8" t="s">
        <v>281</v>
      </c>
      <c r="F12" s="8" t="s">
        <v>341</v>
      </c>
      <c r="G12" s="8" t="s">
        <v>397</v>
      </c>
      <c r="H12" s="8" t="s">
        <v>439</v>
      </c>
      <c r="I12" s="9" t="s">
        <v>462</v>
      </c>
    </row>
    <row r="13" spans="1:9" x14ac:dyDescent="0.25">
      <c r="A13" s="10" t="s">
        <v>69</v>
      </c>
      <c r="B13" s="6" t="s">
        <v>139</v>
      </c>
      <c r="C13" s="6" t="s">
        <v>209</v>
      </c>
      <c r="D13" s="6" t="s">
        <v>222</v>
      </c>
      <c r="E13" s="6" t="s">
        <v>282</v>
      </c>
      <c r="F13" s="6" t="s">
        <v>349</v>
      </c>
      <c r="G13" s="6" t="s">
        <v>364</v>
      </c>
      <c r="H13" s="6" t="s">
        <v>453</v>
      </c>
      <c r="I13" s="11" t="s">
        <v>462</v>
      </c>
    </row>
    <row r="14" spans="1:9" x14ac:dyDescent="0.25">
      <c r="A14" s="7" t="s">
        <v>70</v>
      </c>
      <c r="B14" s="8" t="s">
        <v>140</v>
      </c>
      <c r="C14" s="8" t="s">
        <v>210</v>
      </c>
      <c r="D14" s="8" t="s">
        <v>222</v>
      </c>
      <c r="E14" s="8" t="s">
        <v>283</v>
      </c>
      <c r="F14" s="8" t="s">
        <v>350</v>
      </c>
      <c r="G14" s="8" t="s">
        <v>398</v>
      </c>
      <c r="H14" s="8" t="s">
        <v>454</v>
      </c>
      <c r="I14" s="9" t="s">
        <v>462</v>
      </c>
    </row>
    <row r="15" spans="1:9" x14ac:dyDescent="0.25">
      <c r="A15" s="10" t="s">
        <v>71</v>
      </c>
      <c r="B15" s="6" t="s">
        <v>141</v>
      </c>
      <c r="C15" s="6" t="s">
        <v>211</v>
      </c>
      <c r="D15" s="6" t="s">
        <v>223</v>
      </c>
      <c r="E15" s="6" t="s">
        <v>284</v>
      </c>
      <c r="F15" s="6" t="s">
        <v>351</v>
      </c>
      <c r="G15" s="6" t="s">
        <v>362</v>
      </c>
      <c r="H15" s="6" t="s">
        <v>455</v>
      </c>
      <c r="I15" s="11" t="s">
        <v>462</v>
      </c>
    </row>
    <row r="16" spans="1:9" x14ac:dyDescent="0.25">
      <c r="A16" s="7" t="s">
        <v>72</v>
      </c>
      <c r="B16" s="8" t="s">
        <v>142</v>
      </c>
      <c r="C16" s="8" t="s">
        <v>212</v>
      </c>
      <c r="D16" s="8" t="s">
        <v>223</v>
      </c>
      <c r="E16" s="8" t="s">
        <v>285</v>
      </c>
      <c r="F16" s="8" t="s">
        <v>352</v>
      </c>
      <c r="G16" s="8" t="s">
        <v>399</v>
      </c>
      <c r="H16" s="8" t="s">
        <v>456</v>
      </c>
      <c r="I16" s="9" t="s">
        <v>462</v>
      </c>
    </row>
    <row r="17" spans="1:9" x14ac:dyDescent="0.25">
      <c r="A17" s="10" t="s">
        <v>73</v>
      </c>
      <c r="B17" s="6" t="s">
        <v>143</v>
      </c>
      <c r="C17" s="6" t="s">
        <v>213</v>
      </c>
      <c r="D17" s="6" t="s">
        <v>221</v>
      </c>
      <c r="E17" s="6" t="s">
        <v>286</v>
      </c>
      <c r="F17" s="6" t="s">
        <v>353</v>
      </c>
      <c r="G17" s="6" t="s">
        <v>359</v>
      </c>
      <c r="H17" s="6" t="s">
        <v>457</v>
      </c>
      <c r="I17" s="11" t="s">
        <v>462</v>
      </c>
    </row>
    <row r="18" spans="1:9" x14ac:dyDescent="0.25">
      <c r="A18" s="7" t="s">
        <v>74</v>
      </c>
      <c r="B18" s="8" t="s">
        <v>144</v>
      </c>
      <c r="C18" s="8" t="s">
        <v>214</v>
      </c>
      <c r="D18" s="8" t="s">
        <v>222</v>
      </c>
      <c r="E18" s="8" t="s">
        <v>287</v>
      </c>
      <c r="F18" s="8" t="s">
        <v>354</v>
      </c>
      <c r="G18" s="8" t="s">
        <v>400</v>
      </c>
      <c r="H18" s="8" t="s">
        <v>458</v>
      </c>
      <c r="I18" s="9" t="s">
        <v>462</v>
      </c>
    </row>
    <row r="19" spans="1:9" x14ac:dyDescent="0.25">
      <c r="A19" s="10" t="s">
        <v>75</v>
      </c>
      <c r="B19" s="6" t="s">
        <v>145</v>
      </c>
      <c r="C19" s="6" t="s">
        <v>215</v>
      </c>
      <c r="D19" s="6" t="s">
        <v>223</v>
      </c>
      <c r="E19" s="6" t="s">
        <v>288</v>
      </c>
      <c r="F19" s="6" t="s">
        <v>355</v>
      </c>
      <c r="G19" s="6" t="s">
        <v>397</v>
      </c>
      <c r="H19" s="6" t="s">
        <v>459</v>
      </c>
      <c r="I19" s="11" t="s">
        <v>462</v>
      </c>
    </row>
    <row r="20" spans="1:9" x14ac:dyDescent="0.25">
      <c r="A20" s="7" t="s">
        <v>76</v>
      </c>
      <c r="B20" s="8" t="s">
        <v>146</v>
      </c>
      <c r="C20" s="8" t="s">
        <v>216</v>
      </c>
      <c r="D20" s="8" t="s">
        <v>218</v>
      </c>
      <c r="E20" s="8" t="s">
        <v>289</v>
      </c>
      <c r="F20" s="8" t="s">
        <v>356</v>
      </c>
      <c r="G20" s="8" t="s">
        <v>401</v>
      </c>
      <c r="H20" s="8" t="s">
        <v>460</v>
      </c>
      <c r="I20" s="9" t="s">
        <v>462</v>
      </c>
    </row>
    <row r="21" spans="1:9" x14ac:dyDescent="0.25">
      <c r="A21" s="12" t="s">
        <v>77</v>
      </c>
      <c r="B21" s="13" t="s">
        <v>147</v>
      </c>
      <c r="C21" s="13" t="s">
        <v>217</v>
      </c>
      <c r="D21" s="13" t="s">
        <v>218</v>
      </c>
      <c r="E21" s="13" t="s">
        <v>290</v>
      </c>
      <c r="F21" s="13" t="s">
        <v>357</v>
      </c>
      <c r="G21" s="13" t="s">
        <v>402</v>
      </c>
      <c r="H21" s="13" t="s">
        <v>336</v>
      </c>
      <c r="I21" s="14" t="s">
        <v>462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DE ABREU BECKER</cp:lastModifiedBy>
  <dcterms:created xsi:type="dcterms:W3CDTF">2025-06-25T22:28:18Z</dcterms:created>
  <dcterms:modified xsi:type="dcterms:W3CDTF">2025-06-25T23:59:08Z</dcterms:modified>
</cp:coreProperties>
</file>