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77" activeTab="1"/>
  </bookViews>
  <sheets>
    <sheet name="p11-reg" sheetId="17" r:id="rId1"/>
    <sheet name="p11-new" sheetId="2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7" i="21" l="1"/>
  <c r="J427" i="21"/>
  <c r="I427" i="21" s="1"/>
  <c r="H427" i="21"/>
  <c r="G427" i="21"/>
  <c r="E427" i="21"/>
  <c r="F427" i="21" s="1"/>
  <c r="K58" i="21"/>
  <c r="J58" i="21"/>
  <c r="I58" i="21" s="1"/>
  <c r="H58" i="21"/>
  <c r="G58" i="21"/>
  <c r="E58" i="21"/>
  <c r="F58" i="21" s="1"/>
  <c r="K23" i="21" l="1"/>
  <c r="K26" i="21"/>
  <c r="K24" i="21"/>
  <c r="K25" i="21"/>
  <c r="K27" i="21"/>
  <c r="K28" i="21"/>
  <c r="K29" i="21"/>
  <c r="K32" i="21"/>
  <c r="K30" i="21"/>
  <c r="K31" i="21"/>
  <c r="K33" i="21"/>
  <c r="K34" i="21"/>
  <c r="K35" i="21"/>
  <c r="K37" i="21"/>
  <c r="K36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7" i="21"/>
  <c r="K76" i="21"/>
  <c r="K78" i="21"/>
  <c r="K79" i="21"/>
  <c r="K80" i="21"/>
  <c r="K81" i="21"/>
  <c r="K83" i="21"/>
  <c r="K82" i="21"/>
  <c r="K84" i="21"/>
  <c r="K85" i="21"/>
  <c r="K86" i="21"/>
  <c r="K87" i="21"/>
  <c r="K88" i="21"/>
  <c r="K90" i="21"/>
  <c r="K89" i="21"/>
  <c r="K91" i="21"/>
  <c r="K92" i="21"/>
  <c r="K94" i="21"/>
  <c r="K93" i="21"/>
  <c r="K95" i="21"/>
  <c r="K96" i="21"/>
  <c r="K97" i="21"/>
  <c r="K98" i="21"/>
  <c r="K100" i="21"/>
  <c r="K99" i="21"/>
  <c r="K101" i="21"/>
  <c r="K103" i="21"/>
  <c r="K102" i="21"/>
  <c r="K104" i="21"/>
  <c r="K105" i="21"/>
  <c r="K108" i="21"/>
  <c r="K106" i="21"/>
  <c r="K107" i="21"/>
  <c r="K109" i="21"/>
  <c r="K110" i="21"/>
  <c r="K111" i="21"/>
  <c r="K112" i="21"/>
  <c r="K113" i="21"/>
  <c r="K114" i="21"/>
  <c r="K115" i="21"/>
  <c r="K118" i="21"/>
  <c r="K117" i="21"/>
  <c r="K116" i="21"/>
  <c r="K119" i="21"/>
  <c r="K120" i="21"/>
  <c r="K121" i="21"/>
  <c r="K123" i="21"/>
  <c r="K122" i="21"/>
  <c r="K124" i="21"/>
  <c r="K125" i="21"/>
  <c r="K126" i="21"/>
  <c r="K127" i="21"/>
  <c r="K129" i="21"/>
  <c r="K128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51" i="21"/>
  <c r="K150" i="21"/>
  <c r="K149" i="21"/>
  <c r="K152" i="21"/>
  <c r="K153" i="21"/>
  <c r="K154" i="21"/>
  <c r="K155" i="21"/>
  <c r="K157" i="21"/>
  <c r="K156" i="21"/>
  <c r="K158" i="21"/>
  <c r="K159" i="21"/>
  <c r="K161" i="21"/>
  <c r="K160" i="21"/>
  <c r="K162" i="21"/>
  <c r="K163" i="21"/>
  <c r="K164" i="21"/>
  <c r="K165" i="21"/>
  <c r="K166" i="21"/>
  <c r="K167" i="21"/>
  <c r="K169" i="21"/>
  <c r="K168" i="21"/>
  <c r="K170" i="21"/>
  <c r="K171" i="21"/>
  <c r="K172" i="21"/>
  <c r="K173" i="21"/>
  <c r="K174" i="21"/>
  <c r="K175" i="21"/>
  <c r="K176" i="21"/>
  <c r="K177" i="21"/>
  <c r="K178" i="21"/>
  <c r="K179" i="21"/>
  <c r="K181" i="21"/>
  <c r="K180" i="21"/>
  <c r="K182" i="21"/>
  <c r="K183" i="21"/>
  <c r="K185" i="21"/>
  <c r="K184" i="21"/>
  <c r="K186" i="21"/>
  <c r="K187" i="21"/>
  <c r="K188" i="21"/>
  <c r="K189" i="21"/>
  <c r="K190" i="21"/>
  <c r="K191" i="21"/>
  <c r="K192" i="21"/>
  <c r="K194" i="21"/>
  <c r="K195" i="21"/>
  <c r="K193" i="21"/>
  <c r="K196" i="21"/>
  <c r="K197" i="21"/>
  <c r="K198" i="21"/>
  <c r="K199" i="21"/>
  <c r="K200" i="21"/>
  <c r="K201" i="21"/>
  <c r="K202" i="21"/>
  <c r="K203" i="21"/>
  <c r="K206" i="21"/>
  <c r="K205" i="21"/>
  <c r="K204" i="21"/>
  <c r="K207" i="21"/>
  <c r="K208" i="21"/>
  <c r="K209" i="21"/>
  <c r="K212" i="21"/>
  <c r="K211" i="21"/>
  <c r="K210" i="21"/>
  <c r="K213" i="21"/>
  <c r="K215" i="21"/>
  <c r="K214" i="21"/>
  <c r="K216" i="21"/>
  <c r="K217" i="21"/>
  <c r="K218" i="21"/>
  <c r="K219" i="21"/>
  <c r="K222" i="21"/>
  <c r="K223" i="21"/>
  <c r="K221" i="21"/>
  <c r="K220" i="21"/>
  <c r="K224" i="21"/>
  <c r="K227" i="21"/>
  <c r="K226" i="21"/>
  <c r="K225" i="21"/>
  <c r="K230" i="21"/>
  <c r="K229" i="21"/>
  <c r="K228" i="21"/>
  <c r="K231" i="21"/>
  <c r="K232" i="21"/>
  <c r="K235" i="21"/>
  <c r="K234" i="21"/>
  <c r="K233" i="21"/>
  <c r="K236" i="21"/>
  <c r="K237" i="21"/>
  <c r="K239" i="21"/>
  <c r="K238" i="21"/>
  <c r="K240" i="21"/>
  <c r="K241" i="21"/>
  <c r="K242" i="21"/>
  <c r="K245" i="21"/>
  <c r="K244" i="21"/>
  <c r="K243" i="21"/>
  <c r="K246" i="21"/>
  <c r="K247" i="21"/>
  <c r="K248" i="21"/>
  <c r="K249" i="21"/>
  <c r="K250" i="21"/>
  <c r="K252" i="21"/>
  <c r="K253" i="21"/>
  <c r="K251" i="21"/>
  <c r="K254" i="21"/>
  <c r="K255" i="21"/>
  <c r="K256" i="21"/>
  <c r="K257" i="21"/>
  <c r="K259" i="21"/>
  <c r="K258" i="21"/>
  <c r="K260" i="21"/>
  <c r="K261" i="21"/>
  <c r="K262" i="21"/>
  <c r="K263" i="21"/>
  <c r="K265" i="21"/>
  <c r="K266" i="21"/>
  <c r="K264" i="21"/>
  <c r="K267" i="21"/>
  <c r="K268" i="21"/>
  <c r="K269" i="21"/>
  <c r="K270" i="21"/>
  <c r="K271" i="21"/>
  <c r="K272" i="21"/>
  <c r="K273" i="21"/>
  <c r="K274" i="21"/>
  <c r="K275" i="21"/>
  <c r="K276" i="21"/>
  <c r="K279" i="21"/>
  <c r="K278" i="21"/>
  <c r="K277" i="21"/>
  <c r="K280" i="21"/>
  <c r="K281" i="21"/>
  <c r="K282" i="21"/>
  <c r="K283" i="21"/>
  <c r="K284" i="21"/>
  <c r="K285" i="21"/>
  <c r="K286" i="21"/>
  <c r="K287" i="21"/>
  <c r="K288" i="21"/>
  <c r="K289" i="21"/>
  <c r="K291" i="21"/>
  <c r="K292" i="21"/>
  <c r="K290" i="21"/>
  <c r="K293" i="21"/>
  <c r="K294" i="21"/>
  <c r="K295" i="21"/>
  <c r="K296" i="21"/>
  <c r="K297" i="21"/>
  <c r="K298" i="21"/>
  <c r="K299" i="21"/>
  <c r="K300" i="21"/>
  <c r="K303" i="21"/>
  <c r="K302" i="21"/>
  <c r="K301" i="21"/>
  <c r="K304" i="21"/>
  <c r="K305" i="21"/>
  <c r="K306" i="21"/>
  <c r="K307" i="21"/>
  <c r="K310" i="21"/>
  <c r="K309" i="21"/>
  <c r="K308" i="21"/>
  <c r="K311" i="21"/>
  <c r="K312" i="21"/>
  <c r="K314" i="21"/>
  <c r="K313" i="21"/>
  <c r="K315" i="21"/>
  <c r="K316" i="21"/>
  <c r="K318" i="21"/>
  <c r="K317" i="21"/>
  <c r="K319" i="21"/>
  <c r="K320" i="21"/>
  <c r="K321" i="21"/>
  <c r="K322" i="21"/>
  <c r="K324" i="21"/>
  <c r="K323" i="21"/>
  <c r="K325" i="21"/>
  <c r="K326" i="21"/>
  <c r="K327" i="21"/>
  <c r="K329" i="21"/>
  <c r="K328" i="21"/>
  <c r="K330" i="21"/>
  <c r="K331" i="21"/>
  <c r="K333" i="21"/>
  <c r="K332" i="21"/>
  <c r="K334" i="21"/>
  <c r="K335" i="21"/>
  <c r="K336" i="21"/>
  <c r="K337" i="21"/>
  <c r="K338" i="21"/>
  <c r="K339" i="21"/>
  <c r="K340" i="21"/>
  <c r="K341" i="21"/>
  <c r="K343" i="21"/>
  <c r="K342" i="21"/>
  <c r="K344" i="21"/>
  <c r="K345" i="21"/>
  <c r="K346" i="21"/>
  <c r="K347" i="21"/>
  <c r="K348" i="21"/>
  <c r="K349" i="21"/>
  <c r="K350" i="21"/>
  <c r="K351" i="21"/>
  <c r="K353" i="21"/>
  <c r="K352" i="21"/>
  <c r="K354" i="21"/>
  <c r="K355" i="21"/>
  <c r="K356" i="21"/>
  <c r="K357" i="21"/>
  <c r="K358" i="21"/>
  <c r="K359" i="21"/>
  <c r="K362" i="21"/>
  <c r="K361" i="21"/>
  <c r="K360" i="21"/>
  <c r="K363" i="21"/>
  <c r="K367" i="21"/>
  <c r="K366" i="21"/>
  <c r="K365" i="21"/>
  <c r="K364" i="21"/>
  <c r="K368" i="21"/>
  <c r="K371" i="21"/>
  <c r="K370" i="21"/>
  <c r="K369" i="21"/>
  <c r="K372" i="21"/>
  <c r="K373" i="21"/>
  <c r="K374" i="21"/>
  <c r="K375" i="21"/>
  <c r="K376" i="21"/>
  <c r="K377" i="21"/>
  <c r="K378" i="21"/>
  <c r="K379" i="21"/>
  <c r="K380" i="21"/>
  <c r="K381" i="21"/>
  <c r="K383" i="21"/>
  <c r="K382" i="21"/>
  <c r="K384" i="21"/>
  <c r="K387" i="21"/>
  <c r="K386" i="21"/>
  <c r="K385" i="21"/>
  <c r="K388" i="21"/>
  <c r="K389" i="21"/>
  <c r="K390" i="21"/>
  <c r="K391" i="21"/>
  <c r="K392" i="21"/>
  <c r="K393" i="21"/>
  <c r="K394" i="21"/>
  <c r="K395" i="21"/>
  <c r="K396" i="21"/>
  <c r="K397" i="21"/>
  <c r="K400" i="21"/>
  <c r="K399" i="21"/>
  <c r="K398" i="21"/>
  <c r="K401" i="21"/>
  <c r="K402" i="21"/>
  <c r="K403" i="21"/>
  <c r="K406" i="21"/>
  <c r="K405" i="21"/>
  <c r="K404" i="21"/>
  <c r="K407" i="21"/>
  <c r="K410" i="21"/>
  <c r="K409" i="21"/>
  <c r="K408" i="21"/>
  <c r="K411" i="21"/>
  <c r="K412" i="21"/>
  <c r="K415" i="21"/>
  <c r="K414" i="21"/>
  <c r="K413" i="21"/>
  <c r="K419" i="21"/>
  <c r="K418" i="21"/>
  <c r="K417" i="21"/>
  <c r="K416" i="21"/>
  <c r="K420" i="21"/>
  <c r="K421" i="21"/>
  <c r="K424" i="21"/>
  <c r="K423" i="21"/>
  <c r="K422" i="21"/>
  <c r="K425" i="21"/>
  <c r="K426" i="21"/>
  <c r="K430" i="21"/>
  <c r="K429" i="21"/>
  <c r="K428" i="21"/>
  <c r="K431" i="21"/>
  <c r="K432" i="21"/>
  <c r="K435" i="21"/>
  <c r="K434" i="21"/>
  <c r="K433" i="21"/>
  <c r="K436" i="21"/>
  <c r="K437" i="21"/>
  <c r="K439" i="21"/>
  <c r="K438" i="21"/>
  <c r="K440" i="21"/>
  <c r="K441" i="21"/>
  <c r="K442" i="21"/>
  <c r="K443" i="21"/>
  <c r="K447" i="21"/>
  <c r="K446" i="21"/>
  <c r="K445" i="21"/>
  <c r="K444" i="21"/>
  <c r="K448" i="21"/>
  <c r="K449" i="21"/>
  <c r="K450" i="21"/>
  <c r="K452" i="21"/>
  <c r="K451" i="21"/>
  <c r="K453" i="21"/>
  <c r="K454" i="21"/>
  <c r="K455" i="21"/>
  <c r="K456" i="21"/>
  <c r="K457" i="21"/>
  <c r="K458" i="21"/>
  <c r="K459" i="21"/>
  <c r="K460" i="21"/>
  <c r="K462" i="21"/>
  <c r="K461" i="21"/>
  <c r="K463" i="21"/>
  <c r="K464" i="21"/>
  <c r="K465" i="21"/>
  <c r="K466" i="21"/>
  <c r="K467" i="21"/>
  <c r="K471" i="21"/>
  <c r="K469" i="21"/>
  <c r="K470" i="21"/>
  <c r="K468" i="21"/>
  <c r="K472" i="21"/>
  <c r="K473" i="21"/>
  <c r="K474" i="21"/>
  <c r="K475" i="21"/>
  <c r="K477" i="21"/>
  <c r="K478" i="21"/>
  <c r="K476" i="21"/>
  <c r="K479" i="21"/>
  <c r="K481" i="21"/>
  <c r="K482" i="21"/>
  <c r="K480" i="21"/>
  <c r="K483" i="21"/>
  <c r="K484" i="21"/>
  <c r="K485" i="21"/>
  <c r="K486" i="21"/>
  <c r="K487" i="21"/>
  <c r="K488" i="21"/>
  <c r="K489" i="21"/>
  <c r="K490" i="21"/>
  <c r="K494" i="21"/>
  <c r="K493" i="21"/>
  <c r="K492" i="21"/>
  <c r="K491" i="21"/>
  <c r="K495" i="21"/>
  <c r="K498" i="21"/>
  <c r="K497" i="21"/>
  <c r="K496" i="21"/>
  <c r="K499" i="21"/>
  <c r="K502" i="21"/>
  <c r="K501" i="21"/>
  <c r="K500" i="21"/>
  <c r="K503" i="21"/>
  <c r="K505" i="21"/>
  <c r="K506" i="21"/>
  <c r="K504" i="21"/>
  <c r="K508" i="21"/>
  <c r="K509" i="21"/>
  <c r="K507" i="21"/>
  <c r="K510" i="21"/>
  <c r="K512" i="21"/>
  <c r="K513" i="21"/>
  <c r="K511" i="21"/>
  <c r="K514" i="21"/>
  <c r="K515" i="21"/>
  <c r="K516" i="21"/>
  <c r="K519" i="21"/>
  <c r="K518" i="21"/>
  <c r="K517" i="21"/>
  <c r="K520" i="21"/>
  <c r="K521" i="21"/>
  <c r="K523" i="21"/>
  <c r="K522" i="21"/>
  <c r="K525" i="21"/>
  <c r="K526" i="21"/>
  <c r="K524" i="21"/>
  <c r="K527" i="21"/>
  <c r="K530" i="21"/>
  <c r="K529" i="21"/>
  <c r="K528" i="21"/>
  <c r="K531" i="21"/>
  <c r="K532" i="21"/>
  <c r="K533" i="21"/>
  <c r="K534" i="21"/>
  <c r="K536" i="21"/>
  <c r="K537" i="21"/>
  <c r="K535" i="21"/>
  <c r="K538" i="21"/>
  <c r="K539" i="21"/>
  <c r="K540" i="21"/>
  <c r="K542" i="21"/>
  <c r="K541" i="21"/>
  <c r="K543" i="21"/>
  <c r="K546" i="21"/>
  <c r="K545" i="21"/>
  <c r="K544" i="21"/>
  <c r="K548" i="21"/>
  <c r="K549" i="21"/>
  <c r="K547" i="21"/>
  <c r="K552" i="21"/>
  <c r="K551" i="21"/>
  <c r="K550" i="21"/>
  <c r="K553" i="21"/>
  <c r="K554" i="21"/>
  <c r="K555" i="21"/>
  <c r="K556" i="21"/>
  <c r="K558" i="21"/>
  <c r="K559" i="21"/>
  <c r="K557" i="21"/>
  <c r="K560" i="21"/>
  <c r="K561" i="21"/>
  <c r="K563" i="21"/>
  <c r="K564" i="21"/>
  <c r="K562" i="21"/>
  <c r="K565" i="21"/>
  <c r="K566" i="21"/>
  <c r="K568" i="21"/>
  <c r="K569" i="21"/>
  <c r="K567" i="21"/>
  <c r="K571" i="21"/>
  <c r="K570" i="21"/>
  <c r="K573" i="21"/>
  <c r="K574" i="21"/>
  <c r="K572" i="21"/>
  <c r="K575" i="21"/>
  <c r="K576" i="21"/>
  <c r="K577" i="21"/>
  <c r="K580" i="21"/>
  <c r="K579" i="21"/>
  <c r="K578" i="21"/>
  <c r="K581" i="21"/>
  <c r="K582" i="21"/>
  <c r="K583" i="21"/>
  <c r="K585" i="21"/>
  <c r="K586" i="21"/>
  <c r="K584" i="21"/>
  <c r="K587" i="21"/>
  <c r="K588" i="21"/>
  <c r="K589" i="21"/>
  <c r="K590" i="21"/>
  <c r="K591" i="21"/>
  <c r="K593" i="21"/>
  <c r="K594" i="21"/>
  <c r="K592" i="21"/>
  <c r="K595" i="21"/>
  <c r="K596" i="21"/>
  <c r="K597" i="21"/>
  <c r="K598" i="21"/>
  <c r="K600" i="21"/>
  <c r="K599" i="21"/>
  <c r="K601" i="21"/>
  <c r="K602" i="21"/>
  <c r="K603" i="21"/>
  <c r="K604" i="21"/>
  <c r="K605" i="21"/>
  <c r="K606" i="21"/>
  <c r="K3" i="21"/>
  <c r="K4" i="21"/>
  <c r="K5" i="21"/>
  <c r="K6" i="21"/>
  <c r="K9" i="21"/>
  <c r="K7" i="21"/>
  <c r="K8" i="21"/>
  <c r="K10" i="21"/>
  <c r="K12" i="21"/>
  <c r="K13" i="21"/>
  <c r="K11" i="21"/>
  <c r="K14" i="21"/>
  <c r="K17" i="21"/>
  <c r="K15" i="21"/>
  <c r="K16" i="21"/>
  <c r="K18" i="21"/>
  <c r="K21" i="21"/>
  <c r="K19" i="21"/>
  <c r="K20" i="21"/>
  <c r="K22" i="21"/>
  <c r="K2" i="21"/>
  <c r="K3" i="17"/>
  <c r="K4" i="17"/>
  <c r="K5" i="17"/>
  <c r="K6" i="17"/>
  <c r="K8" i="17"/>
  <c r="K7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30" i="17"/>
  <c r="K29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9" i="17"/>
  <c r="K48" i="17"/>
  <c r="K50" i="17"/>
  <c r="K53" i="17"/>
  <c r="K52" i="17"/>
  <c r="K51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4" i="17"/>
  <c r="K92" i="17"/>
  <c r="K93" i="17"/>
  <c r="K96" i="17"/>
  <c r="K95" i="17"/>
  <c r="K97" i="17"/>
  <c r="K98" i="17"/>
  <c r="K99" i="17"/>
  <c r="K100" i="17"/>
  <c r="K102" i="17"/>
  <c r="K103" i="17"/>
  <c r="K101" i="17"/>
  <c r="K104" i="17"/>
  <c r="K106" i="17"/>
  <c r="K105" i="17"/>
  <c r="K107" i="17"/>
  <c r="K109" i="17"/>
  <c r="K110" i="17"/>
  <c r="K108" i="17"/>
  <c r="K111" i="17"/>
  <c r="K112" i="17"/>
  <c r="K113" i="17"/>
  <c r="K114" i="17"/>
  <c r="K115" i="17"/>
  <c r="K116" i="17"/>
  <c r="K117" i="17"/>
  <c r="K119" i="17"/>
  <c r="K120" i="17"/>
  <c r="K118" i="17"/>
  <c r="K122" i="17"/>
  <c r="K123" i="17"/>
  <c r="K121" i="17"/>
  <c r="K124" i="17"/>
  <c r="K126" i="17"/>
  <c r="K127" i="17"/>
  <c r="K125" i="17"/>
  <c r="K128" i="17"/>
  <c r="K129" i="17"/>
  <c r="K130" i="17"/>
  <c r="K131" i="17"/>
  <c r="K132" i="17"/>
  <c r="K133" i="17"/>
  <c r="K135" i="17"/>
  <c r="K136" i="17"/>
  <c r="K134" i="17"/>
  <c r="K138" i="17"/>
  <c r="K139" i="17"/>
  <c r="K137" i="17"/>
  <c r="K141" i="17"/>
  <c r="K140" i="17"/>
  <c r="K143" i="17"/>
  <c r="K144" i="17"/>
  <c r="K142" i="17"/>
  <c r="K145" i="17"/>
  <c r="K146" i="17"/>
  <c r="K147" i="17"/>
  <c r="K149" i="17"/>
  <c r="K150" i="17"/>
  <c r="K148" i="17"/>
  <c r="K151" i="17"/>
  <c r="K152" i="17"/>
  <c r="K153" i="17"/>
  <c r="K154" i="17"/>
  <c r="K155" i="17"/>
  <c r="K156" i="17"/>
  <c r="K157" i="17"/>
  <c r="K159" i="17"/>
  <c r="K160" i="17"/>
  <c r="K158" i="17"/>
  <c r="K161" i="17"/>
  <c r="K162" i="17"/>
  <c r="K164" i="17"/>
  <c r="K165" i="17"/>
  <c r="K163" i="17"/>
  <c r="K167" i="17"/>
  <c r="K166" i="17"/>
  <c r="K169" i="17"/>
  <c r="K170" i="17"/>
  <c r="K168" i="17"/>
  <c r="K172" i="17"/>
  <c r="K171" i="17"/>
  <c r="K174" i="17"/>
  <c r="K175" i="17"/>
  <c r="K173" i="17"/>
  <c r="K177" i="17"/>
  <c r="K178" i="17"/>
  <c r="K176" i="17"/>
  <c r="K179" i="17"/>
  <c r="K181" i="17"/>
  <c r="K182" i="17"/>
  <c r="K180" i="17"/>
  <c r="K183" i="17"/>
  <c r="K185" i="17"/>
  <c r="K186" i="17"/>
  <c r="K184" i="17"/>
  <c r="K187" i="17"/>
  <c r="K189" i="17"/>
  <c r="K190" i="17"/>
  <c r="K188" i="17"/>
  <c r="K191" i="17"/>
  <c r="K193" i="17"/>
  <c r="K192" i="17"/>
  <c r="K194" i="17"/>
  <c r="K196" i="17"/>
  <c r="K197" i="17"/>
  <c r="K195" i="17"/>
  <c r="K198" i="17"/>
  <c r="K200" i="17"/>
  <c r="K201" i="17"/>
  <c r="K199" i="17"/>
  <c r="K202" i="17"/>
  <c r="K203" i="17"/>
  <c r="K205" i="17"/>
  <c r="K206" i="17"/>
  <c r="K204" i="17"/>
  <c r="K208" i="17"/>
  <c r="K209" i="17"/>
  <c r="K207" i="17"/>
  <c r="K211" i="17"/>
  <c r="K210" i="17"/>
  <c r="K213" i="17"/>
  <c r="K214" i="17"/>
  <c r="K212" i="17"/>
  <c r="K216" i="17"/>
  <c r="K217" i="17"/>
  <c r="K215" i="17"/>
  <c r="K219" i="17"/>
  <c r="K218" i="17"/>
  <c r="K220" i="17"/>
  <c r="K221" i="17"/>
  <c r="K223" i="17"/>
  <c r="K224" i="17"/>
  <c r="K222" i="17"/>
  <c r="K225" i="17"/>
  <c r="K226" i="17"/>
  <c r="K229" i="17"/>
  <c r="K227" i="17"/>
  <c r="K228" i="17"/>
  <c r="K230" i="17"/>
  <c r="K231" i="17"/>
  <c r="K232" i="17"/>
  <c r="K233" i="17"/>
  <c r="K234" i="17"/>
  <c r="K235" i="17"/>
  <c r="K236" i="17"/>
  <c r="K237" i="17"/>
  <c r="K238" i="17"/>
  <c r="K239" i="17"/>
  <c r="K242" i="17"/>
  <c r="K241" i="17"/>
  <c r="K240" i="17"/>
  <c r="K243" i="17"/>
  <c r="K245" i="17"/>
  <c r="K246" i="17"/>
  <c r="K244" i="17"/>
  <c r="K247" i="17"/>
  <c r="K248" i="17"/>
  <c r="K249" i="17"/>
  <c r="K250" i="17"/>
  <c r="K251" i="17"/>
  <c r="K252" i="17"/>
  <c r="K254" i="17"/>
  <c r="K253" i="17"/>
  <c r="K255" i="17"/>
  <c r="K256" i="17"/>
  <c r="K259" i="17"/>
  <c r="K258" i="17"/>
  <c r="K257" i="17"/>
  <c r="K262" i="17"/>
  <c r="K261" i="17"/>
  <c r="K260" i="17"/>
  <c r="K263" i="17"/>
  <c r="K266" i="17"/>
  <c r="K265" i="17"/>
  <c r="K264" i="17"/>
  <c r="K267" i="17"/>
  <c r="K269" i="17"/>
  <c r="K268" i="17"/>
  <c r="K272" i="17"/>
  <c r="K271" i="17"/>
  <c r="K270" i="17"/>
  <c r="K273" i="17"/>
  <c r="K274" i="17"/>
  <c r="K275" i="17"/>
  <c r="K276" i="17"/>
  <c r="K277" i="17"/>
  <c r="K280" i="17"/>
  <c r="K279" i="17"/>
  <c r="K278" i="17"/>
  <c r="K281" i="17"/>
  <c r="K282" i="17"/>
  <c r="K284" i="17"/>
  <c r="K283" i="17"/>
  <c r="K285" i="17"/>
  <c r="K286" i="17"/>
  <c r="K287" i="17"/>
  <c r="K288" i="17"/>
  <c r="K289" i="17"/>
  <c r="K290" i="17"/>
  <c r="K291" i="17"/>
  <c r="K293" i="17"/>
  <c r="K292" i="17"/>
  <c r="K294" i="17"/>
  <c r="K295" i="17"/>
  <c r="K296" i="17"/>
  <c r="K297" i="17"/>
  <c r="K298" i="17"/>
  <c r="K299" i="17"/>
  <c r="K300" i="17"/>
  <c r="K301" i="17"/>
  <c r="K304" i="17"/>
  <c r="K303" i="17"/>
  <c r="K302" i="17"/>
  <c r="K305" i="17"/>
  <c r="K306" i="17"/>
  <c r="K307" i="17"/>
  <c r="K308" i="17"/>
  <c r="K309" i="17"/>
  <c r="K310" i="17"/>
  <c r="K312" i="17"/>
  <c r="K313" i="17"/>
  <c r="K314" i="17"/>
  <c r="K315" i="17"/>
  <c r="K316" i="17"/>
  <c r="K317" i="17"/>
  <c r="K318" i="17"/>
  <c r="K319" i="17"/>
  <c r="K320" i="17"/>
  <c r="K321" i="17"/>
  <c r="K311" i="17"/>
  <c r="K322" i="17"/>
  <c r="K323" i="17"/>
  <c r="K2" i="17"/>
  <c r="J2" i="21" l="1"/>
  <c r="I2" i="21" s="1"/>
  <c r="J275" i="17" l="1"/>
  <c r="I275" i="17" s="1"/>
  <c r="J4" i="17"/>
  <c r="I4" i="17" s="1"/>
  <c r="J5" i="17"/>
  <c r="I5" i="17" s="1"/>
  <c r="J6" i="17"/>
  <c r="I6" i="17" s="1"/>
  <c r="J8" i="17"/>
  <c r="I8" i="17" s="1"/>
  <c r="J7" i="17"/>
  <c r="I7" i="17" s="1"/>
  <c r="J9" i="17"/>
  <c r="I9" i="17" s="1"/>
  <c r="J10" i="17"/>
  <c r="I10" i="17" s="1"/>
  <c r="J11" i="17"/>
  <c r="I11" i="17" s="1"/>
  <c r="J12" i="17"/>
  <c r="I12" i="17" s="1"/>
  <c r="J13" i="17"/>
  <c r="I13" i="17" s="1"/>
  <c r="J14" i="17"/>
  <c r="I14" i="17" s="1"/>
  <c r="J15" i="17"/>
  <c r="I15" i="17" s="1"/>
  <c r="J16" i="17"/>
  <c r="I16" i="17" s="1"/>
  <c r="J17" i="17"/>
  <c r="I17" i="17" s="1"/>
  <c r="J18" i="17"/>
  <c r="I18" i="17" s="1"/>
  <c r="J19" i="17"/>
  <c r="I19" i="17" s="1"/>
  <c r="J20" i="17"/>
  <c r="I20" i="17" s="1"/>
  <c r="J21" i="17"/>
  <c r="I21" i="17" s="1"/>
  <c r="J22" i="17"/>
  <c r="I22" i="17" s="1"/>
  <c r="J23" i="17"/>
  <c r="I23" i="17" s="1"/>
  <c r="J24" i="17"/>
  <c r="I24" i="17" s="1"/>
  <c r="J25" i="17"/>
  <c r="I25" i="17" s="1"/>
  <c r="J26" i="17"/>
  <c r="I26" i="17" s="1"/>
  <c r="J27" i="17"/>
  <c r="I27" i="17" s="1"/>
  <c r="J28" i="17"/>
  <c r="I28" i="17" s="1"/>
  <c r="J30" i="17"/>
  <c r="I30" i="17" s="1"/>
  <c r="J29" i="17"/>
  <c r="I29" i="17" s="1"/>
  <c r="J31" i="17"/>
  <c r="I31" i="17" s="1"/>
  <c r="J32" i="17"/>
  <c r="I32" i="17" s="1"/>
  <c r="J33" i="17"/>
  <c r="I33" i="17" s="1"/>
  <c r="J34" i="17"/>
  <c r="I34" i="17" s="1"/>
  <c r="J35" i="17"/>
  <c r="I35" i="17" s="1"/>
  <c r="J36" i="17"/>
  <c r="I36" i="17" s="1"/>
  <c r="J37" i="17"/>
  <c r="I37" i="17" s="1"/>
  <c r="J38" i="17"/>
  <c r="I38" i="17" s="1"/>
  <c r="J39" i="17"/>
  <c r="I39" i="17" s="1"/>
  <c r="J40" i="17"/>
  <c r="I40" i="17" s="1"/>
  <c r="J41" i="17"/>
  <c r="I41" i="17" s="1"/>
  <c r="J42" i="17"/>
  <c r="I42" i="17" s="1"/>
  <c r="J43" i="17"/>
  <c r="I43" i="17" s="1"/>
  <c r="J44" i="17"/>
  <c r="I44" i="17" s="1"/>
  <c r="J45" i="17"/>
  <c r="I45" i="17" s="1"/>
  <c r="J46" i="17"/>
  <c r="I46" i="17" s="1"/>
  <c r="J47" i="17"/>
  <c r="I47" i="17" s="1"/>
  <c r="J49" i="17"/>
  <c r="I49" i="17" s="1"/>
  <c r="J48" i="17"/>
  <c r="I48" i="17" s="1"/>
  <c r="J50" i="17"/>
  <c r="I50" i="17" s="1"/>
  <c r="J53" i="17"/>
  <c r="I53" i="17" s="1"/>
  <c r="J52" i="17"/>
  <c r="I52" i="17" s="1"/>
  <c r="J51" i="17"/>
  <c r="I51" i="17" s="1"/>
  <c r="J54" i="17"/>
  <c r="I54" i="17" s="1"/>
  <c r="J55" i="17"/>
  <c r="I55" i="17" s="1"/>
  <c r="J56" i="17"/>
  <c r="I56" i="17" s="1"/>
  <c r="J57" i="17"/>
  <c r="I57" i="17" s="1"/>
  <c r="J58" i="17"/>
  <c r="I58" i="17" s="1"/>
  <c r="J59" i="17"/>
  <c r="I59" i="17" s="1"/>
  <c r="J60" i="17"/>
  <c r="I60" i="17" s="1"/>
  <c r="J61" i="17"/>
  <c r="I61" i="17" s="1"/>
  <c r="J62" i="17"/>
  <c r="I62" i="17" s="1"/>
  <c r="J63" i="17"/>
  <c r="I63" i="17" s="1"/>
  <c r="J64" i="17"/>
  <c r="I64" i="17" s="1"/>
  <c r="J65" i="17"/>
  <c r="I65" i="17" s="1"/>
  <c r="J66" i="17"/>
  <c r="I66" i="17" s="1"/>
  <c r="J67" i="17"/>
  <c r="I67" i="17" s="1"/>
  <c r="J68" i="17"/>
  <c r="I68" i="17" s="1"/>
  <c r="J69" i="17"/>
  <c r="I69" i="17" s="1"/>
  <c r="J70" i="17"/>
  <c r="I70" i="17" s="1"/>
  <c r="J71" i="17"/>
  <c r="I71" i="17" s="1"/>
  <c r="J72" i="17"/>
  <c r="I72" i="17" s="1"/>
  <c r="J73" i="17"/>
  <c r="I73" i="17" s="1"/>
  <c r="J74" i="17"/>
  <c r="I74" i="17" s="1"/>
  <c r="J75" i="17"/>
  <c r="I75" i="17" s="1"/>
  <c r="J76" i="17"/>
  <c r="I76" i="17" s="1"/>
  <c r="J77" i="17"/>
  <c r="I77" i="17" s="1"/>
  <c r="J78" i="17"/>
  <c r="I78" i="17" s="1"/>
  <c r="J79" i="17"/>
  <c r="I79" i="17" s="1"/>
  <c r="J80" i="17"/>
  <c r="I80" i="17" s="1"/>
  <c r="J81" i="17"/>
  <c r="I81" i="17" s="1"/>
  <c r="J82" i="17"/>
  <c r="I82" i="17" s="1"/>
  <c r="J83" i="17"/>
  <c r="I83" i="17" s="1"/>
  <c r="J84" i="17"/>
  <c r="I84" i="17" s="1"/>
  <c r="J85" i="17"/>
  <c r="I85" i="17" s="1"/>
  <c r="J86" i="17"/>
  <c r="I86" i="17" s="1"/>
  <c r="J87" i="17"/>
  <c r="I87" i="17" s="1"/>
  <c r="J88" i="17"/>
  <c r="I88" i="17" s="1"/>
  <c r="J89" i="17"/>
  <c r="I89" i="17" s="1"/>
  <c r="J90" i="17"/>
  <c r="I90" i="17" s="1"/>
  <c r="J91" i="17"/>
  <c r="I91" i="17" s="1"/>
  <c r="J94" i="17"/>
  <c r="I94" i="17" s="1"/>
  <c r="J92" i="17"/>
  <c r="I92" i="17" s="1"/>
  <c r="J93" i="17"/>
  <c r="I93" i="17" s="1"/>
  <c r="J96" i="17"/>
  <c r="I96" i="17" s="1"/>
  <c r="J95" i="17"/>
  <c r="I95" i="17" s="1"/>
  <c r="J97" i="17"/>
  <c r="I97" i="17" s="1"/>
  <c r="J98" i="17"/>
  <c r="I98" i="17" s="1"/>
  <c r="J99" i="17"/>
  <c r="I99" i="17" s="1"/>
  <c r="J100" i="17"/>
  <c r="I100" i="17" s="1"/>
  <c r="J102" i="17"/>
  <c r="I102" i="17" s="1"/>
  <c r="J103" i="17"/>
  <c r="I103" i="17" s="1"/>
  <c r="J101" i="17"/>
  <c r="I101" i="17" s="1"/>
  <c r="J104" i="17"/>
  <c r="I104" i="17" s="1"/>
  <c r="J106" i="17"/>
  <c r="I106" i="17" s="1"/>
  <c r="J105" i="17"/>
  <c r="I105" i="17" s="1"/>
  <c r="J107" i="17"/>
  <c r="I107" i="17" s="1"/>
  <c r="J109" i="17"/>
  <c r="I109" i="17" s="1"/>
  <c r="J110" i="17"/>
  <c r="I110" i="17" s="1"/>
  <c r="J108" i="17"/>
  <c r="I108" i="17" s="1"/>
  <c r="J111" i="17"/>
  <c r="I111" i="17" s="1"/>
  <c r="J112" i="17"/>
  <c r="I112" i="17" s="1"/>
  <c r="J113" i="17"/>
  <c r="I113" i="17" s="1"/>
  <c r="J114" i="17"/>
  <c r="I114" i="17" s="1"/>
  <c r="J115" i="17"/>
  <c r="I115" i="17" s="1"/>
  <c r="J116" i="17"/>
  <c r="I116" i="17" s="1"/>
  <c r="J117" i="17"/>
  <c r="I117" i="17" s="1"/>
  <c r="J119" i="17"/>
  <c r="I119" i="17" s="1"/>
  <c r="J120" i="17"/>
  <c r="I120" i="17" s="1"/>
  <c r="J118" i="17"/>
  <c r="I118" i="17" s="1"/>
  <c r="J122" i="17"/>
  <c r="I122" i="17" s="1"/>
  <c r="J123" i="17"/>
  <c r="I123" i="17" s="1"/>
  <c r="J121" i="17"/>
  <c r="I121" i="17" s="1"/>
  <c r="J124" i="17"/>
  <c r="I124" i="17" s="1"/>
  <c r="J126" i="17"/>
  <c r="I126" i="17" s="1"/>
  <c r="J127" i="17"/>
  <c r="I127" i="17" s="1"/>
  <c r="J125" i="17"/>
  <c r="I125" i="17" s="1"/>
  <c r="J128" i="17"/>
  <c r="I128" i="17" s="1"/>
  <c r="J129" i="17"/>
  <c r="I129" i="17" s="1"/>
  <c r="J130" i="17"/>
  <c r="I130" i="17" s="1"/>
  <c r="J131" i="17"/>
  <c r="I131" i="17" s="1"/>
  <c r="J132" i="17"/>
  <c r="I132" i="17" s="1"/>
  <c r="J133" i="17"/>
  <c r="I133" i="17" s="1"/>
  <c r="J135" i="17"/>
  <c r="I135" i="17" s="1"/>
  <c r="J136" i="17"/>
  <c r="I136" i="17" s="1"/>
  <c r="J134" i="17"/>
  <c r="I134" i="17" s="1"/>
  <c r="J138" i="17"/>
  <c r="I138" i="17" s="1"/>
  <c r="J139" i="17"/>
  <c r="I139" i="17" s="1"/>
  <c r="J137" i="17"/>
  <c r="I137" i="17" s="1"/>
  <c r="J141" i="17"/>
  <c r="I141" i="17" s="1"/>
  <c r="J140" i="17"/>
  <c r="I140" i="17" s="1"/>
  <c r="J143" i="17"/>
  <c r="I143" i="17" s="1"/>
  <c r="J144" i="17"/>
  <c r="I144" i="17" s="1"/>
  <c r="J142" i="17"/>
  <c r="I142" i="17" s="1"/>
  <c r="J145" i="17"/>
  <c r="I145" i="17" s="1"/>
  <c r="J146" i="17"/>
  <c r="I146" i="17" s="1"/>
  <c r="J147" i="17"/>
  <c r="I147" i="17" s="1"/>
  <c r="J149" i="17"/>
  <c r="I149" i="17" s="1"/>
  <c r="J150" i="17"/>
  <c r="I150" i="17" s="1"/>
  <c r="J148" i="17"/>
  <c r="I148" i="17" s="1"/>
  <c r="J151" i="17"/>
  <c r="I151" i="17" s="1"/>
  <c r="J152" i="17"/>
  <c r="I152" i="17" s="1"/>
  <c r="J153" i="17"/>
  <c r="I153" i="17" s="1"/>
  <c r="J154" i="17"/>
  <c r="I154" i="17" s="1"/>
  <c r="J155" i="17"/>
  <c r="I155" i="17" s="1"/>
  <c r="J156" i="17"/>
  <c r="I156" i="17" s="1"/>
  <c r="J157" i="17"/>
  <c r="I157" i="17" s="1"/>
  <c r="J159" i="17"/>
  <c r="I159" i="17" s="1"/>
  <c r="J160" i="17"/>
  <c r="I160" i="17" s="1"/>
  <c r="J158" i="17"/>
  <c r="I158" i="17" s="1"/>
  <c r="J161" i="17"/>
  <c r="I161" i="17" s="1"/>
  <c r="J162" i="17"/>
  <c r="I162" i="17" s="1"/>
  <c r="J164" i="17"/>
  <c r="I164" i="17" s="1"/>
  <c r="J165" i="17"/>
  <c r="I165" i="17" s="1"/>
  <c r="J163" i="17"/>
  <c r="I163" i="17" s="1"/>
  <c r="J167" i="17"/>
  <c r="I167" i="17" s="1"/>
  <c r="J166" i="17"/>
  <c r="I166" i="17" s="1"/>
  <c r="J169" i="17"/>
  <c r="I169" i="17" s="1"/>
  <c r="J170" i="17"/>
  <c r="I170" i="17" s="1"/>
  <c r="J168" i="17"/>
  <c r="I168" i="17" s="1"/>
  <c r="J172" i="17"/>
  <c r="I172" i="17" s="1"/>
  <c r="J171" i="17"/>
  <c r="I171" i="17" s="1"/>
  <c r="J174" i="17"/>
  <c r="I174" i="17" s="1"/>
  <c r="J175" i="17"/>
  <c r="I175" i="17" s="1"/>
  <c r="J173" i="17"/>
  <c r="I173" i="17" s="1"/>
  <c r="J177" i="17"/>
  <c r="I177" i="17" s="1"/>
  <c r="J178" i="17"/>
  <c r="I178" i="17" s="1"/>
  <c r="J176" i="17"/>
  <c r="I176" i="17" s="1"/>
  <c r="J179" i="17"/>
  <c r="I179" i="17" s="1"/>
  <c r="J181" i="17"/>
  <c r="I181" i="17" s="1"/>
  <c r="J182" i="17"/>
  <c r="I182" i="17" s="1"/>
  <c r="J180" i="17"/>
  <c r="I180" i="17" s="1"/>
  <c r="J183" i="17"/>
  <c r="I183" i="17" s="1"/>
  <c r="J185" i="17"/>
  <c r="I185" i="17" s="1"/>
  <c r="J186" i="17"/>
  <c r="I186" i="17" s="1"/>
  <c r="J184" i="17"/>
  <c r="I184" i="17" s="1"/>
  <c r="J187" i="17"/>
  <c r="I187" i="17" s="1"/>
  <c r="J189" i="17"/>
  <c r="I189" i="17" s="1"/>
  <c r="J190" i="17"/>
  <c r="I190" i="17" s="1"/>
  <c r="J188" i="17"/>
  <c r="I188" i="17" s="1"/>
  <c r="J191" i="17"/>
  <c r="I191" i="17" s="1"/>
  <c r="J193" i="17"/>
  <c r="I193" i="17" s="1"/>
  <c r="J192" i="17"/>
  <c r="I192" i="17" s="1"/>
  <c r="J194" i="17"/>
  <c r="I194" i="17" s="1"/>
  <c r="J196" i="17"/>
  <c r="I196" i="17" s="1"/>
  <c r="J197" i="17"/>
  <c r="I197" i="17" s="1"/>
  <c r="J195" i="17"/>
  <c r="I195" i="17" s="1"/>
  <c r="J198" i="17"/>
  <c r="I198" i="17" s="1"/>
  <c r="J200" i="17"/>
  <c r="I200" i="17" s="1"/>
  <c r="J201" i="17"/>
  <c r="I201" i="17" s="1"/>
  <c r="J199" i="17"/>
  <c r="I199" i="17" s="1"/>
  <c r="J202" i="17"/>
  <c r="I202" i="17" s="1"/>
  <c r="J203" i="17"/>
  <c r="I203" i="17" s="1"/>
  <c r="J205" i="17"/>
  <c r="I205" i="17" s="1"/>
  <c r="J206" i="17"/>
  <c r="I206" i="17" s="1"/>
  <c r="J204" i="17"/>
  <c r="I204" i="17" s="1"/>
  <c r="J208" i="17"/>
  <c r="I208" i="17" s="1"/>
  <c r="J209" i="17"/>
  <c r="I209" i="17" s="1"/>
  <c r="J207" i="17"/>
  <c r="I207" i="17" s="1"/>
  <c r="J211" i="17"/>
  <c r="I211" i="17" s="1"/>
  <c r="J210" i="17"/>
  <c r="I210" i="17" s="1"/>
  <c r="J213" i="17"/>
  <c r="I213" i="17" s="1"/>
  <c r="J214" i="17"/>
  <c r="I214" i="17" s="1"/>
  <c r="J212" i="17"/>
  <c r="I212" i="17" s="1"/>
  <c r="J216" i="17"/>
  <c r="I216" i="17" s="1"/>
  <c r="J217" i="17"/>
  <c r="I217" i="17" s="1"/>
  <c r="J215" i="17"/>
  <c r="I215" i="17" s="1"/>
  <c r="J219" i="17"/>
  <c r="I219" i="17" s="1"/>
  <c r="J218" i="17"/>
  <c r="I218" i="17" s="1"/>
  <c r="J220" i="17"/>
  <c r="I220" i="17" s="1"/>
  <c r="J221" i="17"/>
  <c r="I221" i="17" s="1"/>
  <c r="J223" i="17"/>
  <c r="I223" i="17" s="1"/>
  <c r="J224" i="17"/>
  <c r="I224" i="17" s="1"/>
  <c r="J222" i="17"/>
  <c r="I222" i="17" s="1"/>
  <c r="J225" i="17"/>
  <c r="I225" i="17" s="1"/>
  <c r="J226" i="17"/>
  <c r="I226" i="17" s="1"/>
  <c r="J229" i="17"/>
  <c r="I229" i="17" s="1"/>
  <c r="J227" i="17"/>
  <c r="I227" i="17" s="1"/>
  <c r="J228" i="17"/>
  <c r="I228" i="17" s="1"/>
  <c r="J230" i="17"/>
  <c r="I230" i="17" s="1"/>
  <c r="J231" i="17"/>
  <c r="I231" i="17" s="1"/>
  <c r="J232" i="17"/>
  <c r="I232" i="17" s="1"/>
  <c r="J233" i="17"/>
  <c r="I233" i="17" s="1"/>
  <c r="J234" i="17"/>
  <c r="I234" i="17" s="1"/>
  <c r="J235" i="17"/>
  <c r="I235" i="17" s="1"/>
  <c r="J236" i="17"/>
  <c r="I236" i="17" s="1"/>
  <c r="J237" i="17"/>
  <c r="I237" i="17" s="1"/>
  <c r="J238" i="17"/>
  <c r="I238" i="17" s="1"/>
  <c r="J239" i="17"/>
  <c r="I239" i="17" s="1"/>
  <c r="J242" i="17"/>
  <c r="I242" i="17" s="1"/>
  <c r="J241" i="17"/>
  <c r="I241" i="17" s="1"/>
  <c r="J240" i="17"/>
  <c r="I240" i="17" s="1"/>
  <c r="J243" i="17"/>
  <c r="I243" i="17" s="1"/>
  <c r="J245" i="17"/>
  <c r="I245" i="17" s="1"/>
  <c r="J246" i="17"/>
  <c r="I246" i="17" s="1"/>
  <c r="J244" i="17"/>
  <c r="I244" i="17" s="1"/>
  <c r="J247" i="17"/>
  <c r="I247" i="17" s="1"/>
  <c r="J248" i="17"/>
  <c r="I248" i="17" s="1"/>
  <c r="J249" i="17"/>
  <c r="I249" i="17" s="1"/>
  <c r="J250" i="17"/>
  <c r="I250" i="17" s="1"/>
  <c r="J251" i="17"/>
  <c r="I251" i="17" s="1"/>
  <c r="J252" i="17"/>
  <c r="I252" i="17" s="1"/>
  <c r="J254" i="17"/>
  <c r="I254" i="17" s="1"/>
  <c r="J253" i="17"/>
  <c r="I253" i="17" s="1"/>
  <c r="J255" i="17"/>
  <c r="I255" i="17" s="1"/>
  <c r="J256" i="17"/>
  <c r="I256" i="17" s="1"/>
  <c r="J259" i="17"/>
  <c r="I259" i="17" s="1"/>
  <c r="J258" i="17"/>
  <c r="I258" i="17" s="1"/>
  <c r="J257" i="17"/>
  <c r="I257" i="17" s="1"/>
  <c r="J262" i="17"/>
  <c r="I262" i="17" s="1"/>
  <c r="J261" i="17"/>
  <c r="I261" i="17" s="1"/>
  <c r="J260" i="17"/>
  <c r="I260" i="17" s="1"/>
  <c r="J263" i="17"/>
  <c r="I263" i="17" s="1"/>
  <c r="J266" i="17"/>
  <c r="I266" i="17" s="1"/>
  <c r="J265" i="17"/>
  <c r="I265" i="17" s="1"/>
  <c r="J264" i="17"/>
  <c r="I264" i="17" s="1"/>
  <c r="J267" i="17"/>
  <c r="I267" i="17" s="1"/>
  <c r="J269" i="17"/>
  <c r="I269" i="17" s="1"/>
  <c r="J272" i="17"/>
  <c r="I272" i="17" s="1"/>
  <c r="J271" i="17"/>
  <c r="I271" i="17" s="1"/>
  <c r="J270" i="17"/>
  <c r="I270" i="17" s="1"/>
  <c r="J273" i="17"/>
  <c r="I273" i="17" s="1"/>
  <c r="J274" i="17"/>
  <c r="I274" i="17" s="1"/>
  <c r="J276" i="17"/>
  <c r="I276" i="17" s="1"/>
  <c r="J277" i="17"/>
  <c r="I277" i="17" s="1"/>
  <c r="J280" i="17"/>
  <c r="I280" i="17" s="1"/>
  <c r="J279" i="17"/>
  <c r="I279" i="17" s="1"/>
  <c r="J278" i="17"/>
  <c r="I278" i="17" s="1"/>
  <c r="J281" i="17"/>
  <c r="I281" i="17" s="1"/>
  <c r="J282" i="17"/>
  <c r="I282" i="17" s="1"/>
  <c r="J284" i="17"/>
  <c r="I284" i="17" s="1"/>
  <c r="J283" i="17"/>
  <c r="I283" i="17" s="1"/>
  <c r="J285" i="17"/>
  <c r="I285" i="17" s="1"/>
  <c r="J286" i="17"/>
  <c r="I286" i="17" s="1"/>
  <c r="J287" i="17"/>
  <c r="I287" i="17" s="1"/>
  <c r="J288" i="17"/>
  <c r="I288" i="17" s="1"/>
  <c r="J289" i="17"/>
  <c r="I289" i="17" s="1"/>
  <c r="J290" i="17"/>
  <c r="I290" i="17" s="1"/>
  <c r="J291" i="17"/>
  <c r="I291" i="17" s="1"/>
  <c r="J293" i="17"/>
  <c r="I293" i="17" s="1"/>
  <c r="J292" i="17"/>
  <c r="I292" i="17" s="1"/>
  <c r="J294" i="17"/>
  <c r="I294" i="17" s="1"/>
  <c r="J295" i="17"/>
  <c r="I295" i="17" s="1"/>
  <c r="J296" i="17"/>
  <c r="I296" i="17" s="1"/>
  <c r="J297" i="17"/>
  <c r="I297" i="17" s="1"/>
  <c r="J298" i="17"/>
  <c r="I298" i="17" s="1"/>
  <c r="J299" i="17"/>
  <c r="I299" i="17" s="1"/>
  <c r="J300" i="17"/>
  <c r="I300" i="17" s="1"/>
  <c r="J301" i="17"/>
  <c r="I301" i="17" s="1"/>
  <c r="J304" i="17"/>
  <c r="I304" i="17" s="1"/>
  <c r="J303" i="17"/>
  <c r="I303" i="17" s="1"/>
  <c r="J302" i="17"/>
  <c r="I302" i="17" s="1"/>
  <c r="J305" i="17"/>
  <c r="I305" i="17" s="1"/>
  <c r="J306" i="17"/>
  <c r="I306" i="17" s="1"/>
  <c r="J307" i="17"/>
  <c r="I307" i="17" s="1"/>
  <c r="J308" i="17"/>
  <c r="I308" i="17" s="1"/>
  <c r="J309" i="17"/>
  <c r="I309" i="17" s="1"/>
  <c r="J310" i="17"/>
  <c r="I310" i="17" s="1"/>
  <c r="J312" i="17"/>
  <c r="I312" i="17" s="1"/>
  <c r="J313" i="17"/>
  <c r="I313" i="17" s="1"/>
  <c r="J314" i="17"/>
  <c r="I314" i="17" s="1"/>
  <c r="J315" i="17"/>
  <c r="I315" i="17" s="1"/>
  <c r="J316" i="17"/>
  <c r="I316" i="17" s="1"/>
  <c r="J317" i="17"/>
  <c r="I317" i="17" s="1"/>
  <c r="J318" i="17"/>
  <c r="I318" i="17" s="1"/>
  <c r="J319" i="17"/>
  <c r="I319" i="17" s="1"/>
  <c r="J320" i="17"/>
  <c r="I320" i="17" s="1"/>
  <c r="J321" i="17"/>
  <c r="I321" i="17" s="1"/>
  <c r="J311" i="17"/>
  <c r="I311" i="17" s="1"/>
  <c r="J322" i="17"/>
  <c r="I322" i="17" s="1"/>
  <c r="J323" i="17"/>
  <c r="I323" i="17" s="1"/>
  <c r="J2" i="17"/>
  <c r="I2" i="17" s="1"/>
  <c r="J3" i="21"/>
  <c r="I3" i="21" s="1"/>
  <c r="J4" i="21"/>
  <c r="I4" i="21" s="1"/>
  <c r="J5" i="21"/>
  <c r="I5" i="21" s="1"/>
  <c r="J6" i="21"/>
  <c r="I6" i="21" s="1"/>
  <c r="J9" i="21"/>
  <c r="I9" i="21" s="1"/>
  <c r="J7" i="21"/>
  <c r="I7" i="21" s="1"/>
  <c r="J8" i="21"/>
  <c r="I8" i="21" s="1"/>
  <c r="J10" i="21"/>
  <c r="I10" i="21" s="1"/>
  <c r="J12" i="21"/>
  <c r="I12" i="21" s="1"/>
  <c r="J13" i="21"/>
  <c r="I13" i="21" s="1"/>
  <c r="J11" i="21"/>
  <c r="I11" i="21" s="1"/>
  <c r="J14" i="21"/>
  <c r="I14" i="21" s="1"/>
  <c r="J17" i="21"/>
  <c r="I17" i="21" s="1"/>
  <c r="J15" i="21"/>
  <c r="I15" i="21" s="1"/>
  <c r="J16" i="21"/>
  <c r="I16" i="21" s="1"/>
  <c r="J18" i="21"/>
  <c r="I18" i="21" s="1"/>
  <c r="J21" i="21"/>
  <c r="I21" i="21" s="1"/>
  <c r="J19" i="21"/>
  <c r="I19" i="21" s="1"/>
  <c r="J20" i="21"/>
  <c r="I20" i="21" s="1"/>
  <c r="J22" i="21"/>
  <c r="I22" i="21" s="1"/>
  <c r="J23" i="21"/>
  <c r="I23" i="21" s="1"/>
  <c r="J26" i="21"/>
  <c r="I26" i="21" s="1"/>
  <c r="J24" i="21"/>
  <c r="I24" i="21" s="1"/>
  <c r="J25" i="21"/>
  <c r="I25" i="21" s="1"/>
  <c r="J27" i="21"/>
  <c r="I27" i="21" s="1"/>
  <c r="J28" i="21"/>
  <c r="I28" i="21" s="1"/>
  <c r="J29" i="21"/>
  <c r="I29" i="21" s="1"/>
  <c r="J32" i="21"/>
  <c r="I32" i="21" s="1"/>
  <c r="J30" i="21"/>
  <c r="I30" i="21" s="1"/>
  <c r="J31" i="21"/>
  <c r="I31" i="21" s="1"/>
  <c r="J33" i="21"/>
  <c r="I33" i="21" s="1"/>
  <c r="J34" i="21"/>
  <c r="I34" i="21" s="1"/>
  <c r="J35" i="21"/>
  <c r="I35" i="21" s="1"/>
  <c r="J37" i="21"/>
  <c r="I37" i="21" s="1"/>
  <c r="J36" i="21"/>
  <c r="I36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4" i="21"/>
  <c r="I44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7" i="21"/>
  <c r="I57" i="21" s="1"/>
  <c r="J59" i="21"/>
  <c r="I59" i="21" s="1"/>
  <c r="J60" i="21"/>
  <c r="I60" i="21" s="1"/>
  <c r="J61" i="21"/>
  <c r="I61" i="21" s="1"/>
  <c r="J62" i="21"/>
  <c r="I62" i="21" s="1"/>
  <c r="J63" i="21"/>
  <c r="I63" i="21" s="1"/>
  <c r="J64" i="21"/>
  <c r="I64" i="21" s="1"/>
  <c r="J65" i="21"/>
  <c r="I65" i="21" s="1"/>
  <c r="J66" i="21"/>
  <c r="I66" i="21" s="1"/>
  <c r="J67" i="21"/>
  <c r="I67" i="21" s="1"/>
  <c r="J68" i="21"/>
  <c r="I68" i="21" s="1"/>
  <c r="J69" i="21"/>
  <c r="I69" i="21" s="1"/>
  <c r="J70" i="21"/>
  <c r="I70" i="21" s="1"/>
  <c r="J71" i="21"/>
  <c r="I71" i="21" s="1"/>
  <c r="J72" i="21"/>
  <c r="I72" i="21" s="1"/>
  <c r="J73" i="21"/>
  <c r="I73" i="21" s="1"/>
  <c r="J74" i="21"/>
  <c r="I74" i="21" s="1"/>
  <c r="J75" i="21"/>
  <c r="I75" i="21" s="1"/>
  <c r="J77" i="21"/>
  <c r="I77" i="21" s="1"/>
  <c r="J76" i="21"/>
  <c r="I76" i="21" s="1"/>
  <c r="J78" i="21"/>
  <c r="I78" i="21" s="1"/>
  <c r="J79" i="21"/>
  <c r="I79" i="21" s="1"/>
  <c r="J80" i="21"/>
  <c r="I80" i="21" s="1"/>
  <c r="J81" i="21"/>
  <c r="I81" i="21" s="1"/>
  <c r="J83" i="21"/>
  <c r="I83" i="21" s="1"/>
  <c r="J82" i="21"/>
  <c r="I82" i="21" s="1"/>
  <c r="J84" i="21"/>
  <c r="I84" i="21" s="1"/>
  <c r="J85" i="21"/>
  <c r="I85" i="21" s="1"/>
  <c r="J86" i="21"/>
  <c r="I86" i="21" s="1"/>
  <c r="J87" i="21"/>
  <c r="I87" i="21" s="1"/>
  <c r="J88" i="21"/>
  <c r="I88" i="21" s="1"/>
  <c r="J90" i="21"/>
  <c r="I90" i="21" s="1"/>
  <c r="J89" i="21"/>
  <c r="I89" i="21" s="1"/>
  <c r="J91" i="21"/>
  <c r="I91" i="21" s="1"/>
  <c r="J92" i="21"/>
  <c r="I92" i="21" s="1"/>
  <c r="J94" i="21"/>
  <c r="I94" i="21" s="1"/>
  <c r="J93" i="21"/>
  <c r="I93" i="21" s="1"/>
  <c r="J95" i="21"/>
  <c r="I95" i="21" s="1"/>
  <c r="J96" i="21"/>
  <c r="I96" i="21" s="1"/>
  <c r="J97" i="21"/>
  <c r="I97" i="21" s="1"/>
  <c r="J98" i="21"/>
  <c r="I98" i="21" s="1"/>
  <c r="J100" i="21"/>
  <c r="I100" i="21" s="1"/>
  <c r="J99" i="21"/>
  <c r="I99" i="21" s="1"/>
  <c r="J101" i="21"/>
  <c r="I101" i="21" s="1"/>
  <c r="J103" i="21"/>
  <c r="I103" i="21" s="1"/>
  <c r="J102" i="21"/>
  <c r="I102" i="21" s="1"/>
  <c r="J104" i="21"/>
  <c r="I104" i="21" s="1"/>
  <c r="J105" i="21"/>
  <c r="I105" i="21" s="1"/>
  <c r="J108" i="21"/>
  <c r="I108" i="21" s="1"/>
  <c r="J106" i="21"/>
  <c r="I106" i="21" s="1"/>
  <c r="J107" i="21"/>
  <c r="I107" i="21" s="1"/>
  <c r="J109" i="21"/>
  <c r="I109" i="21" s="1"/>
  <c r="J110" i="21"/>
  <c r="I110" i="21" s="1"/>
  <c r="J111" i="21"/>
  <c r="I111" i="21" s="1"/>
  <c r="J112" i="21"/>
  <c r="I112" i="21" s="1"/>
  <c r="J113" i="21"/>
  <c r="I113" i="21" s="1"/>
  <c r="J114" i="21"/>
  <c r="I114" i="21" s="1"/>
  <c r="J115" i="21"/>
  <c r="I115" i="21" s="1"/>
  <c r="J118" i="21"/>
  <c r="I118" i="21" s="1"/>
  <c r="J117" i="21"/>
  <c r="I117" i="21" s="1"/>
  <c r="J116" i="21"/>
  <c r="I116" i="21" s="1"/>
  <c r="J119" i="21"/>
  <c r="I119" i="21" s="1"/>
  <c r="J120" i="21"/>
  <c r="I120" i="21" s="1"/>
  <c r="J121" i="21"/>
  <c r="I121" i="21" s="1"/>
  <c r="J123" i="21"/>
  <c r="I123" i="21" s="1"/>
  <c r="J122" i="21"/>
  <c r="I122" i="21" s="1"/>
  <c r="J124" i="21"/>
  <c r="I124" i="21" s="1"/>
  <c r="J125" i="21"/>
  <c r="I125" i="21" s="1"/>
  <c r="J126" i="21"/>
  <c r="I126" i="21" s="1"/>
  <c r="J127" i="21"/>
  <c r="I127" i="21" s="1"/>
  <c r="J129" i="21"/>
  <c r="I129" i="21" s="1"/>
  <c r="J128" i="21"/>
  <c r="I128" i="21" s="1"/>
  <c r="J130" i="21"/>
  <c r="I130" i="21" s="1"/>
  <c r="J131" i="21"/>
  <c r="I131" i="21" s="1"/>
  <c r="J132" i="21"/>
  <c r="I132" i="21" s="1"/>
  <c r="J133" i="21"/>
  <c r="I133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1" i="21"/>
  <c r="I141" i="21" s="1"/>
  <c r="J142" i="21"/>
  <c r="I142" i="21" s="1"/>
  <c r="J143" i="21"/>
  <c r="I143" i="21" s="1"/>
  <c r="J144" i="21"/>
  <c r="I144" i="21" s="1"/>
  <c r="J145" i="21"/>
  <c r="I145" i="21" s="1"/>
  <c r="J146" i="21"/>
  <c r="I146" i="21" s="1"/>
  <c r="J147" i="21"/>
  <c r="I147" i="21" s="1"/>
  <c r="J148" i="21"/>
  <c r="I148" i="21" s="1"/>
  <c r="J151" i="21"/>
  <c r="I151" i="21" s="1"/>
  <c r="J150" i="21"/>
  <c r="I150" i="21" s="1"/>
  <c r="J149" i="21"/>
  <c r="I149" i="21" s="1"/>
  <c r="J152" i="21"/>
  <c r="I152" i="21" s="1"/>
  <c r="J153" i="21"/>
  <c r="I153" i="21" s="1"/>
  <c r="J154" i="21"/>
  <c r="I154" i="21" s="1"/>
  <c r="J155" i="21"/>
  <c r="I155" i="21" s="1"/>
  <c r="J157" i="21"/>
  <c r="I157" i="21" s="1"/>
  <c r="J156" i="21"/>
  <c r="I156" i="21" s="1"/>
  <c r="J158" i="21"/>
  <c r="I158" i="21" s="1"/>
  <c r="J159" i="21"/>
  <c r="I159" i="21" s="1"/>
  <c r="J161" i="21"/>
  <c r="I161" i="21" s="1"/>
  <c r="J160" i="21"/>
  <c r="I160" i="21" s="1"/>
  <c r="J162" i="21"/>
  <c r="I162" i="21" s="1"/>
  <c r="J163" i="21"/>
  <c r="I163" i="21" s="1"/>
  <c r="J164" i="21"/>
  <c r="I164" i="21" s="1"/>
  <c r="J165" i="21"/>
  <c r="I165" i="21" s="1"/>
  <c r="J166" i="21"/>
  <c r="I166" i="21" s="1"/>
  <c r="J167" i="21"/>
  <c r="I167" i="21" s="1"/>
  <c r="J169" i="21"/>
  <c r="I169" i="21" s="1"/>
  <c r="J168" i="21"/>
  <c r="I168" i="21" s="1"/>
  <c r="J170" i="21"/>
  <c r="I170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7" i="21"/>
  <c r="I177" i="21" s="1"/>
  <c r="J178" i="21"/>
  <c r="I178" i="21" s="1"/>
  <c r="J179" i="21"/>
  <c r="I179" i="21" s="1"/>
  <c r="J181" i="21"/>
  <c r="I181" i="21" s="1"/>
  <c r="J180" i="21"/>
  <c r="I180" i="21" s="1"/>
  <c r="J182" i="21"/>
  <c r="I182" i="21" s="1"/>
  <c r="J183" i="21"/>
  <c r="I183" i="21" s="1"/>
  <c r="J185" i="21"/>
  <c r="I185" i="21" s="1"/>
  <c r="J184" i="21"/>
  <c r="I184" i="21" s="1"/>
  <c r="J186" i="21"/>
  <c r="I186" i="21" s="1"/>
  <c r="J187" i="21"/>
  <c r="I187" i="21" s="1"/>
  <c r="J188" i="21"/>
  <c r="I188" i="21" s="1"/>
  <c r="J189" i="21"/>
  <c r="I189" i="21" s="1"/>
  <c r="J190" i="21"/>
  <c r="I190" i="21" s="1"/>
  <c r="J191" i="21"/>
  <c r="I191" i="21" s="1"/>
  <c r="J192" i="21"/>
  <c r="I192" i="21" s="1"/>
  <c r="J194" i="21"/>
  <c r="I194" i="21" s="1"/>
  <c r="J195" i="21"/>
  <c r="I195" i="21" s="1"/>
  <c r="J193" i="21"/>
  <c r="I193" i="21" s="1"/>
  <c r="J196" i="21"/>
  <c r="I196" i="21" s="1"/>
  <c r="J197" i="21"/>
  <c r="I197" i="21" s="1"/>
  <c r="J198" i="21"/>
  <c r="I198" i="21" s="1"/>
  <c r="J199" i="21"/>
  <c r="I199" i="21" s="1"/>
  <c r="J200" i="21"/>
  <c r="I200" i="21" s="1"/>
  <c r="J201" i="21"/>
  <c r="I201" i="21" s="1"/>
  <c r="J202" i="21"/>
  <c r="I202" i="21" s="1"/>
  <c r="J203" i="21"/>
  <c r="I203" i="21" s="1"/>
  <c r="J206" i="21"/>
  <c r="I206" i="21" s="1"/>
  <c r="J205" i="21"/>
  <c r="I205" i="21" s="1"/>
  <c r="J204" i="21"/>
  <c r="I204" i="21" s="1"/>
  <c r="J207" i="21"/>
  <c r="I207" i="21" s="1"/>
  <c r="J208" i="21"/>
  <c r="I208" i="21" s="1"/>
  <c r="J209" i="21"/>
  <c r="I209" i="21" s="1"/>
  <c r="J212" i="21"/>
  <c r="I212" i="21" s="1"/>
  <c r="J211" i="21"/>
  <c r="I211" i="21" s="1"/>
  <c r="J210" i="21"/>
  <c r="I210" i="21" s="1"/>
  <c r="J213" i="21"/>
  <c r="I213" i="21" s="1"/>
  <c r="J215" i="21"/>
  <c r="I215" i="21" s="1"/>
  <c r="J214" i="21"/>
  <c r="I214" i="21" s="1"/>
  <c r="J216" i="21"/>
  <c r="I216" i="21" s="1"/>
  <c r="J217" i="21"/>
  <c r="I217" i="21" s="1"/>
  <c r="J218" i="21"/>
  <c r="I218" i="21" s="1"/>
  <c r="J219" i="21"/>
  <c r="I219" i="21" s="1"/>
  <c r="J222" i="21"/>
  <c r="I222" i="21" s="1"/>
  <c r="J223" i="21"/>
  <c r="I223" i="21" s="1"/>
  <c r="J221" i="21"/>
  <c r="I221" i="21" s="1"/>
  <c r="J220" i="21"/>
  <c r="I220" i="21" s="1"/>
  <c r="J224" i="21"/>
  <c r="I224" i="21" s="1"/>
  <c r="J227" i="21"/>
  <c r="I227" i="21" s="1"/>
  <c r="J226" i="21"/>
  <c r="I226" i="21" s="1"/>
  <c r="J225" i="21"/>
  <c r="I225" i="21" s="1"/>
  <c r="J230" i="21"/>
  <c r="I230" i="21" s="1"/>
  <c r="J229" i="21"/>
  <c r="I229" i="21" s="1"/>
  <c r="J228" i="21"/>
  <c r="I228" i="21" s="1"/>
  <c r="J231" i="21"/>
  <c r="I231" i="21" s="1"/>
  <c r="J232" i="21"/>
  <c r="I232" i="21" s="1"/>
  <c r="J235" i="21"/>
  <c r="I235" i="21" s="1"/>
  <c r="J234" i="21"/>
  <c r="I234" i="21" s="1"/>
  <c r="J233" i="21"/>
  <c r="I233" i="21" s="1"/>
  <c r="J236" i="21"/>
  <c r="I236" i="21" s="1"/>
  <c r="J237" i="21"/>
  <c r="I237" i="21" s="1"/>
  <c r="J239" i="21"/>
  <c r="I239" i="21" s="1"/>
  <c r="J238" i="21"/>
  <c r="I238" i="21" s="1"/>
  <c r="J240" i="21"/>
  <c r="I240" i="21" s="1"/>
  <c r="J241" i="21"/>
  <c r="I241" i="21" s="1"/>
  <c r="J242" i="21"/>
  <c r="I242" i="21" s="1"/>
  <c r="J245" i="21"/>
  <c r="I245" i="21" s="1"/>
  <c r="J244" i="21"/>
  <c r="I244" i="21" s="1"/>
  <c r="J243" i="21"/>
  <c r="I243" i="21" s="1"/>
  <c r="J246" i="21"/>
  <c r="I246" i="21" s="1"/>
  <c r="J247" i="21"/>
  <c r="I247" i="21" s="1"/>
  <c r="J248" i="21"/>
  <c r="I248" i="21" s="1"/>
  <c r="J249" i="21"/>
  <c r="I249" i="21" s="1"/>
  <c r="J250" i="21"/>
  <c r="I250" i="21" s="1"/>
  <c r="J252" i="21"/>
  <c r="I252" i="21" s="1"/>
  <c r="J253" i="21"/>
  <c r="I253" i="21" s="1"/>
  <c r="J251" i="21"/>
  <c r="I251" i="21" s="1"/>
  <c r="J254" i="21"/>
  <c r="I254" i="21" s="1"/>
  <c r="J255" i="21"/>
  <c r="I255" i="21" s="1"/>
  <c r="J256" i="21"/>
  <c r="I256" i="21" s="1"/>
  <c r="J257" i="21"/>
  <c r="I257" i="21" s="1"/>
  <c r="J259" i="21"/>
  <c r="I259" i="21" s="1"/>
  <c r="J258" i="21"/>
  <c r="I258" i="21" s="1"/>
  <c r="J260" i="21"/>
  <c r="I260" i="21" s="1"/>
  <c r="J261" i="21"/>
  <c r="I261" i="21" s="1"/>
  <c r="J262" i="21"/>
  <c r="I262" i="21" s="1"/>
  <c r="J263" i="21"/>
  <c r="I263" i="21" s="1"/>
  <c r="J265" i="21"/>
  <c r="I265" i="21" s="1"/>
  <c r="J266" i="21"/>
  <c r="I266" i="21" s="1"/>
  <c r="J264" i="21"/>
  <c r="I264" i="21" s="1"/>
  <c r="J267" i="21"/>
  <c r="I267" i="21" s="1"/>
  <c r="J268" i="21"/>
  <c r="I268" i="21" s="1"/>
  <c r="J269" i="21"/>
  <c r="I269" i="21" s="1"/>
  <c r="J270" i="21"/>
  <c r="I270" i="21" s="1"/>
  <c r="J271" i="21"/>
  <c r="I271" i="21" s="1"/>
  <c r="J272" i="21"/>
  <c r="I272" i="21" s="1"/>
  <c r="J273" i="21"/>
  <c r="I273" i="21" s="1"/>
  <c r="J274" i="21"/>
  <c r="I274" i="21" s="1"/>
  <c r="J275" i="21"/>
  <c r="I275" i="21" s="1"/>
  <c r="J276" i="21"/>
  <c r="I276" i="21" s="1"/>
  <c r="J279" i="21"/>
  <c r="I279" i="21" s="1"/>
  <c r="J278" i="21"/>
  <c r="I278" i="21" s="1"/>
  <c r="J277" i="21"/>
  <c r="I277" i="21" s="1"/>
  <c r="J280" i="21"/>
  <c r="I280" i="21" s="1"/>
  <c r="J281" i="21"/>
  <c r="I281" i="21" s="1"/>
  <c r="J282" i="21"/>
  <c r="I282" i="21" s="1"/>
  <c r="J283" i="21"/>
  <c r="I283" i="21" s="1"/>
  <c r="J284" i="21"/>
  <c r="I284" i="21" s="1"/>
  <c r="J285" i="21"/>
  <c r="I285" i="21" s="1"/>
  <c r="J286" i="21"/>
  <c r="I286" i="21" s="1"/>
  <c r="J287" i="21"/>
  <c r="I287" i="21" s="1"/>
  <c r="J288" i="21"/>
  <c r="I288" i="21" s="1"/>
  <c r="J289" i="21"/>
  <c r="I289" i="21" s="1"/>
  <c r="J291" i="21"/>
  <c r="I291" i="21" s="1"/>
  <c r="J292" i="21"/>
  <c r="I292" i="21" s="1"/>
  <c r="J290" i="21"/>
  <c r="I290" i="21" s="1"/>
  <c r="J293" i="21"/>
  <c r="I293" i="21" s="1"/>
  <c r="J294" i="21"/>
  <c r="I294" i="21" s="1"/>
  <c r="J295" i="21"/>
  <c r="I295" i="21" s="1"/>
  <c r="J296" i="21"/>
  <c r="I296" i="21" s="1"/>
  <c r="J297" i="21"/>
  <c r="I297" i="21" s="1"/>
  <c r="J298" i="21"/>
  <c r="I298" i="21" s="1"/>
  <c r="J299" i="21"/>
  <c r="I299" i="21" s="1"/>
  <c r="J300" i="21"/>
  <c r="I300" i="21" s="1"/>
  <c r="J303" i="21"/>
  <c r="I303" i="21" s="1"/>
  <c r="J302" i="21"/>
  <c r="I302" i="21" s="1"/>
  <c r="J301" i="21"/>
  <c r="I301" i="21" s="1"/>
  <c r="J304" i="21"/>
  <c r="I304" i="21" s="1"/>
  <c r="J305" i="21"/>
  <c r="I305" i="21" s="1"/>
  <c r="J306" i="21"/>
  <c r="I306" i="21" s="1"/>
  <c r="J307" i="21"/>
  <c r="I307" i="21" s="1"/>
  <c r="J310" i="21"/>
  <c r="I310" i="21" s="1"/>
  <c r="J309" i="21"/>
  <c r="I309" i="21" s="1"/>
  <c r="J308" i="21"/>
  <c r="I308" i="21" s="1"/>
  <c r="J311" i="21"/>
  <c r="I311" i="21" s="1"/>
  <c r="J312" i="21"/>
  <c r="I312" i="21" s="1"/>
  <c r="J314" i="21"/>
  <c r="I314" i="21" s="1"/>
  <c r="J313" i="21"/>
  <c r="I313" i="21" s="1"/>
  <c r="J315" i="21"/>
  <c r="I315" i="21" s="1"/>
  <c r="J316" i="21"/>
  <c r="I316" i="21" s="1"/>
  <c r="J318" i="21"/>
  <c r="I318" i="21" s="1"/>
  <c r="J317" i="21"/>
  <c r="I317" i="21" s="1"/>
  <c r="J319" i="21"/>
  <c r="I319" i="21" s="1"/>
  <c r="J320" i="21"/>
  <c r="I320" i="21" s="1"/>
  <c r="J321" i="21"/>
  <c r="I321" i="21" s="1"/>
  <c r="J322" i="21"/>
  <c r="I322" i="21" s="1"/>
  <c r="J324" i="21"/>
  <c r="I324" i="21" s="1"/>
  <c r="J323" i="21"/>
  <c r="I323" i="21" s="1"/>
  <c r="J325" i="21"/>
  <c r="I325" i="21" s="1"/>
  <c r="J326" i="21"/>
  <c r="I326" i="21" s="1"/>
  <c r="J327" i="21"/>
  <c r="I327" i="21" s="1"/>
  <c r="J329" i="21"/>
  <c r="I329" i="21" s="1"/>
  <c r="J328" i="21"/>
  <c r="I328" i="21" s="1"/>
  <c r="J330" i="21"/>
  <c r="I330" i="21" s="1"/>
  <c r="J331" i="21"/>
  <c r="I331" i="21" s="1"/>
  <c r="J333" i="21"/>
  <c r="I333" i="21" s="1"/>
  <c r="J332" i="21"/>
  <c r="I332" i="21" s="1"/>
  <c r="J334" i="21"/>
  <c r="I334" i="21" s="1"/>
  <c r="J335" i="21"/>
  <c r="I335" i="21" s="1"/>
  <c r="J336" i="21"/>
  <c r="I336" i="21" s="1"/>
  <c r="J337" i="21"/>
  <c r="I337" i="21" s="1"/>
  <c r="J338" i="21"/>
  <c r="I338" i="21" s="1"/>
  <c r="J339" i="21"/>
  <c r="I339" i="21" s="1"/>
  <c r="J340" i="21"/>
  <c r="I340" i="21" s="1"/>
  <c r="J341" i="21"/>
  <c r="I341" i="21" s="1"/>
  <c r="J343" i="21"/>
  <c r="I343" i="21" s="1"/>
  <c r="J342" i="21"/>
  <c r="I342" i="21" s="1"/>
  <c r="J344" i="21"/>
  <c r="I344" i="21" s="1"/>
  <c r="J345" i="21"/>
  <c r="I345" i="21" s="1"/>
  <c r="J346" i="21"/>
  <c r="I346" i="21" s="1"/>
  <c r="J347" i="21"/>
  <c r="I347" i="21" s="1"/>
  <c r="J348" i="21"/>
  <c r="I348" i="21" s="1"/>
  <c r="J349" i="21"/>
  <c r="I349" i="21" s="1"/>
  <c r="J350" i="21"/>
  <c r="I350" i="21" s="1"/>
  <c r="J351" i="21"/>
  <c r="I351" i="21" s="1"/>
  <c r="J353" i="21"/>
  <c r="I353" i="21" s="1"/>
  <c r="J352" i="21"/>
  <c r="I352" i="21" s="1"/>
  <c r="J354" i="21"/>
  <c r="I354" i="21" s="1"/>
  <c r="J355" i="21"/>
  <c r="I355" i="21" s="1"/>
  <c r="J356" i="21"/>
  <c r="I356" i="21" s="1"/>
  <c r="J357" i="21"/>
  <c r="I357" i="21" s="1"/>
  <c r="J358" i="21"/>
  <c r="I358" i="21" s="1"/>
  <c r="J359" i="21"/>
  <c r="I359" i="21" s="1"/>
  <c r="J362" i="21"/>
  <c r="I362" i="21" s="1"/>
  <c r="J361" i="21"/>
  <c r="I361" i="21" s="1"/>
  <c r="J360" i="21"/>
  <c r="I360" i="21" s="1"/>
  <c r="J363" i="21"/>
  <c r="I363" i="21" s="1"/>
  <c r="J367" i="21"/>
  <c r="I367" i="21" s="1"/>
  <c r="J366" i="21"/>
  <c r="I366" i="21" s="1"/>
  <c r="J365" i="21"/>
  <c r="I365" i="21" s="1"/>
  <c r="J364" i="21"/>
  <c r="I364" i="21" s="1"/>
  <c r="J368" i="21"/>
  <c r="I368" i="21" s="1"/>
  <c r="J371" i="21"/>
  <c r="I371" i="21" s="1"/>
  <c r="J370" i="21"/>
  <c r="I370" i="21" s="1"/>
  <c r="J369" i="21"/>
  <c r="I369" i="21" s="1"/>
  <c r="J372" i="21"/>
  <c r="I372" i="21" s="1"/>
  <c r="J373" i="21"/>
  <c r="I373" i="21" s="1"/>
  <c r="J374" i="21"/>
  <c r="I374" i="21" s="1"/>
  <c r="J375" i="21"/>
  <c r="I375" i="21" s="1"/>
  <c r="J376" i="21"/>
  <c r="I376" i="21" s="1"/>
  <c r="J377" i="21"/>
  <c r="I377" i="21" s="1"/>
  <c r="J378" i="21"/>
  <c r="I378" i="21" s="1"/>
  <c r="J379" i="21"/>
  <c r="I379" i="21" s="1"/>
  <c r="J380" i="21"/>
  <c r="I380" i="21" s="1"/>
  <c r="J381" i="21"/>
  <c r="I381" i="21" s="1"/>
  <c r="J383" i="21"/>
  <c r="I383" i="21" s="1"/>
  <c r="J382" i="21"/>
  <c r="I382" i="21" s="1"/>
  <c r="J384" i="21"/>
  <c r="I384" i="21" s="1"/>
  <c r="J387" i="21"/>
  <c r="I387" i="21" s="1"/>
  <c r="J386" i="21"/>
  <c r="I386" i="21" s="1"/>
  <c r="J385" i="21"/>
  <c r="I385" i="21" s="1"/>
  <c r="J388" i="21"/>
  <c r="I388" i="21" s="1"/>
  <c r="J389" i="21"/>
  <c r="I389" i="21" s="1"/>
  <c r="J390" i="21"/>
  <c r="I390" i="21" s="1"/>
  <c r="J391" i="21"/>
  <c r="I391" i="21" s="1"/>
  <c r="J392" i="21"/>
  <c r="I392" i="21" s="1"/>
  <c r="J393" i="21"/>
  <c r="I393" i="21" s="1"/>
  <c r="J394" i="21"/>
  <c r="I394" i="21" s="1"/>
  <c r="J395" i="21"/>
  <c r="I395" i="21" s="1"/>
  <c r="J396" i="21"/>
  <c r="I396" i="21" s="1"/>
  <c r="J397" i="21"/>
  <c r="I397" i="21" s="1"/>
  <c r="J400" i="21"/>
  <c r="I400" i="21" s="1"/>
  <c r="J399" i="21"/>
  <c r="I399" i="21" s="1"/>
  <c r="J398" i="21"/>
  <c r="I398" i="21" s="1"/>
  <c r="J401" i="21"/>
  <c r="I401" i="21" s="1"/>
  <c r="J402" i="21"/>
  <c r="I402" i="21" s="1"/>
  <c r="J403" i="21"/>
  <c r="I403" i="21" s="1"/>
  <c r="J406" i="21"/>
  <c r="I406" i="21" s="1"/>
  <c r="J405" i="21"/>
  <c r="I405" i="21" s="1"/>
  <c r="J404" i="21"/>
  <c r="I404" i="21" s="1"/>
  <c r="J407" i="21"/>
  <c r="I407" i="21" s="1"/>
  <c r="J410" i="21"/>
  <c r="I410" i="21" s="1"/>
  <c r="J409" i="21"/>
  <c r="I409" i="21" s="1"/>
  <c r="J408" i="21"/>
  <c r="I408" i="21" s="1"/>
  <c r="J411" i="21"/>
  <c r="I411" i="21" s="1"/>
  <c r="J412" i="21"/>
  <c r="I412" i="21" s="1"/>
  <c r="J415" i="21"/>
  <c r="I415" i="21" s="1"/>
  <c r="J414" i="21"/>
  <c r="I414" i="21" s="1"/>
  <c r="J413" i="21"/>
  <c r="I413" i="21" s="1"/>
  <c r="J419" i="21"/>
  <c r="I419" i="21" s="1"/>
  <c r="J418" i="21"/>
  <c r="I418" i="21" s="1"/>
  <c r="J417" i="21"/>
  <c r="I417" i="21" s="1"/>
  <c r="J416" i="21"/>
  <c r="I416" i="21" s="1"/>
  <c r="J420" i="21"/>
  <c r="I420" i="21" s="1"/>
  <c r="J421" i="21"/>
  <c r="I421" i="21" s="1"/>
  <c r="J424" i="21"/>
  <c r="I424" i="21" s="1"/>
  <c r="J423" i="21"/>
  <c r="I423" i="21" s="1"/>
  <c r="J422" i="21"/>
  <c r="I422" i="21" s="1"/>
  <c r="J425" i="21"/>
  <c r="I425" i="21" s="1"/>
  <c r="J426" i="21"/>
  <c r="I426" i="21" s="1"/>
  <c r="J430" i="21"/>
  <c r="I430" i="21" s="1"/>
  <c r="J429" i="21"/>
  <c r="I429" i="21" s="1"/>
  <c r="J428" i="21"/>
  <c r="I428" i="21" s="1"/>
  <c r="J431" i="21"/>
  <c r="I431" i="21" s="1"/>
  <c r="J432" i="21"/>
  <c r="I432" i="21" s="1"/>
  <c r="J435" i="21"/>
  <c r="I435" i="21" s="1"/>
  <c r="J434" i="21"/>
  <c r="I434" i="21" s="1"/>
  <c r="J433" i="21"/>
  <c r="I433" i="21" s="1"/>
  <c r="J436" i="21"/>
  <c r="I436" i="21" s="1"/>
  <c r="J437" i="21"/>
  <c r="I437" i="21" s="1"/>
  <c r="J439" i="21"/>
  <c r="I439" i="21" s="1"/>
  <c r="J438" i="21"/>
  <c r="I438" i="21" s="1"/>
  <c r="J440" i="21"/>
  <c r="I440" i="21" s="1"/>
  <c r="J441" i="21"/>
  <c r="I441" i="21" s="1"/>
  <c r="J442" i="21"/>
  <c r="I442" i="21" s="1"/>
  <c r="J443" i="21"/>
  <c r="I443" i="21" s="1"/>
  <c r="J447" i="21"/>
  <c r="I447" i="21" s="1"/>
  <c r="J446" i="21"/>
  <c r="I446" i="21" s="1"/>
  <c r="J445" i="21"/>
  <c r="I445" i="21" s="1"/>
  <c r="J444" i="21"/>
  <c r="I444" i="21" s="1"/>
  <c r="J448" i="21"/>
  <c r="I448" i="21" s="1"/>
  <c r="J449" i="21"/>
  <c r="I449" i="21" s="1"/>
  <c r="J450" i="21"/>
  <c r="I450" i="21" s="1"/>
  <c r="J452" i="21"/>
  <c r="I452" i="21" s="1"/>
  <c r="J451" i="21"/>
  <c r="I451" i="21" s="1"/>
  <c r="J453" i="21"/>
  <c r="I453" i="21" s="1"/>
  <c r="J454" i="21"/>
  <c r="I454" i="21" s="1"/>
  <c r="J455" i="21"/>
  <c r="I455" i="21" s="1"/>
  <c r="J456" i="21"/>
  <c r="I456" i="21" s="1"/>
  <c r="J457" i="21"/>
  <c r="I457" i="21" s="1"/>
  <c r="J458" i="21"/>
  <c r="I458" i="21" s="1"/>
  <c r="J459" i="21"/>
  <c r="I459" i="21" s="1"/>
  <c r="J460" i="21"/>
  <c r="I460" i="21" s="1"/>
  <c r="J462" i="21"/>
  <c r="I462" i="21" s="1"/>
  <c r="J461" i="21"/>
  <c r="I461" i="21" s="1"/>
  <c r="J463" i="21"/>
  <c r="I463" i="21" s="1"/>
  <c r="J464" i="21"/>
  <c r="I464" i="21" s="1"/>
  <c r="J465" i="21"/>
  <c r="I465" i="21" s="1"/>
  <c r="J466" i="21"/>
  <c r="I466" i="21" s="1"/>
  <c r="J467" i="21"/>
  <c r="I467" i="21" s="1"/>
  <c r="J471" i="21"/>
  <c r="I471" i="21" s="1"/>
  <c r="J469" i="21"/>
  <c r="I469" i="21" s="1"/>
  <c r="J470" i="21"/>
  <c r="I470" i="21" s="1"/>
  <c r="J468" i="21"/>
  <c r="I468" i="21" s="1"/>
  <c r="J472" i="21"/>
  <c r="I472" i="21" s="1"/>
  <c r="J473" i="21"/>
  <c r="I473" i="21" s="1"/>
  <c r="J474" i="21"/>
  <c r="I474" i="21" s="1"/>
  <c r="J475" i="21"/>
  <c r="I475" i="21" s="1"/>
  <c r="J477" i="21"/>
  <c r="I477" i="21" s="1"/>
  <c r="J478" i="21"/>
  <c r="I478" i="21" s="1"/>
  <c r="J476" i="21"/>
  <c r="I476" i="21" s="1"/>
  <c r="J479" i="21"/>
  <c r="I479" i="21" s="1"/>
  <c r="J481" i="21"/>
  <c r="I481" i="21" s="1"/>
  <c r="J482" i="21"/>
  <c r="I482" i="21" s="1"/>
  <c r="J480" i="21"/>
  <c r="I480" i="21" s="1"/>
  <c r="J483" i="21"/>
  <c r="I483" i="21" s="1"/>
  <c r="J484" i="21"/>
  <c r="I484" i="21" s="1"/>
  <c r="J485" i="21"/>
  <c r="I485" i="21" s="1"/>
  <c r="J486" i="21"/>
  <c r="I486" i="21" s="1"/>
  <c r="J487" i="21"/>
  <c r="I487" i="21" s="1"/>
  <c r="J488" i="21"/>
  <c r="I488" i="21" s="1"/>
  <c r="J489" i="21"/>
  <c r="I489" i="21" s="1"/>
  <c r="J490" i="21"/>
  <c r="I490" i="21" s="1"/>
  <c r="J494" i="21"/>
  <c r="I494" i="21" s="1"/>
  <c r="J493" i="21"/>
  <c r="I493" i="21" s="1"/>
  <c r="J492" i="21"/>
  <c r="I492" i="21" s="1"/>
  <c r="J491" i="21"/>
  <c r="I491" i="21" s="1"/>
  <c r="J495" i="21"/>
  <c r="I495" i="21" s="1"/>
  <c r="J498" i="21"/>
  <c r="I498" i="21" s="1"/>
  <c r="J497" i="21"/>
  <c r="I497" i="21" s="1"/>
  <c r="J496" i="21"/>
  <c r="I496" i="21" s="1"/>
  <c r="J499" i="21"/>
  <c r="I499" i="21" s="1"/>
  <c r="J502" i="21"/>
  <c r="I502" i="21" s="1"/>
  <c r="J501" i="21"/>
  <c r="I501" i="21" s="1"/>
  <c r="J500" i="21"/>
  <c r="I500" i="21" s="1"/>
  <c r="J503" i="21"/>
  <c r="I503" i="21" s="1"/>
  <c r="J505" i="21"/>
  <c r="I505" i="21" s="1"/>
  <c r="J506" i="21"/>
  <c r="I506" i="21" s="1"/>
  <c r="J504" i="21"/>
  <c r="I504" i="21" s="1"/>
  <c r="J508" i="21"/>
  <c r="I508" i="21" s="1"/>
  <c r="J509" i="21"/>
  <c r="I509" i="21" s="1"/>
  <c r="J507" i="21"/>
  <c r="I507" i="21" s="1"/>
  <c r="J510" i="21"/>
  <c r="I510" i="21" s="1"/>
  <c r="J512" i="21"/>
  <c r="I512" i="21" s="1"/>
  <c r="J513" i="21"/>
  <c r="I513" i="21" s="1"/>
  <c r="J511" i="21"/>
  <c r="I511" i="21" s="1"/>
  <c r="J514" i="21"/>
  <c r="I514" i="21" s="1"/>
  <c r="J515" i="21"/>
  <c r="I515" i="21" s="1"/>
  <c r="J516" i="21"/>
  <c r="I516" i="21" s="1"/>
  <c r="J519" i="21"/>
  <c r="I519" i="21" s="1"/>
  <c r="J518" i="21"/>
  <c r="I518" i="21" s="1"/>
  <c r="J517" i="21"/>
  <c r="I517" i="21" s="1"/>
  <c r="J520" i="21"/>
  <c r="I520" i="21" s="1"/>
  <c r="J521" i="21"/>
  <c r="I521" i="21" s="1"/>
  <c r="J523" i="21"/>
  <c r="I523" i="21" s="1"/>
  <c r="J522" i="21"/>
  <c r="I522" i="21" s="1"/>
  <c r="J525" i="21"/>
  <c r="I525" i="21" s="1"/>
  <c r="J526" i="21"/>
  <c r="I526" i="21" s="1"/>
  <c r="J524" i="21"/>
  <c r="I524" i="21" s="1"/>
  <c r="J527" i="21"/>
  <c r="I527" i="21" s="1"/>
  <c r="J530" i="21"/>
  <c r="I530" i="21" s="1"/>
  <c r="J529" i="21"/>
  <c r="I529" i="21" s="1"/>
  <c r="J528" i="21"/>
  <c r="I528" i="21" s="1"/>
  <c r="J531" i="21"/>
  <c r="I531" i="21" s="1"/>
  <c r="J532" i="21"/>
  <c r="I532" i="21" s="1"/>
  <c r="J533" i="21"/>
  <c r="I533" i="21" s="1"/>
  <c r="J534" i="21"/>
  <c r="I534" i="21" s="1"/>
  <c r="J536" i="21"/>
  <c r="I536" i="21" s="1"/>
  <c r="J537" i="21"/>
  <c r="I537" i="21" s="1"/>
  <c r="J535" i="21"/>
  <c r="I535" i="21" s="1"/>
  <c r="J538" i="21"/>
  <c r="I538" i="21" s="1"/>
  <c r="J539" i="21"/>
  <c r="I539" i="21" s="1"/>
  <c r="J540" i="21"/>
  <c r="I540" i="21" s="1"/>
  <c r="J542" i="21"/>
  <c r="I542" i="21" s="1"/>
  <c r="J541" i="21"/>
  <c r="I541" i="21" s="1"/>
  <c r="J543" i="21"/>
  <c r="I543" i="21" s="1"/>
  <c r="J546" i="21"/>
  <c r="I546" i="21" s="1"/>
  <c r="J545" i="21"/>
  <c r="I545" i="21" s="1"/>
  <c r="J544" i="21"/>
  <c r="I544" i="21" s="1"/>
  <c r="J548" i="21"/>
  <c r="I548" i="21" s="1"/>
  <c r="J549" i="21"/>
  <c r="I549" i="21" s="1"/>
  <c r="J547" i="21"/>
  <c r="I547" i="21" s="1"/>
  <c r="J552" i="21"/>
  <c r="I552" i="21" s="1"/>
  <c r="J551" i="21"/>
  <c r="I551" i="21" s="1"/>
  <c r="J550" i="21"/>
  <c r="I550" i="21" s="1"/>
  <c r="J553" i="21"/>
  <c r="I553" i="21" s="1"/>
  <c r="J554" i="21"/>
  <c r="I554" i="21" s="1"/>
  <c r="J555" i="21"/>
  <c r="I555" i="21" s="1"/>
  <c r="J556" i="21"/>
  <c r="I556" i="21" s="1"/>
  <c r="J558" i="21"/>
  <c r="I558" i="21" s="1"/>
  <c r="J559" i="21"/>
  <c r="I559" i="21" s="1"/>
  <c r="J557" i="21"/>
  <c r="I557" i="21" s="1"/>
  <c r="J560" i="21"/>
  <c r="I560" i="21" s="1"/>
  <c r="J561" i="21"/>
  <c r="I561" i="21" s="1"/>
  <c r="J563" i="21"/>
  <c r="I563" i="21" s="1"/>
  <c r="J564" i="21"/>
  <c r="I564" i="21" s="1"/>
  <c r="J562" i="21"/>
  <c r="I562" i="21" s="1"/>
  <c r="J565" i="21"/>
  <c r="I565" i="21" s="1"/>
  <c r="J566" i="21"/>
  <c r="I566" i="21" s="1"/>
  <c r="J568" i="21"/>
  <c r="I568" i="21" s="1"/>
  <c r="J569" i="21"/>
  <c r="I569" i="21" s="1"/>
  <c r="J567" i="21"/>
  <c r="I567" i="21" s="1"/>
  <c r="J571" i="21"/>
  <c r="I571" i="21" s="1"/>
  <c r="J570" i="21"/>
  <c r="I570" i="21" s="1"/>
  <c r="J573" i="21"/>
  <c r="I573" i="21" s="1"/>
  <c r="J574" i="21"/>
  <c r="I574" i="21" s="1"/>
  <c r="J572" i="21"/>
  <c r="I572" i="21" s="1"/>
  <c r="J575" i="21"/>
  <c r="I575" i="21" s="1"/>
  <c r="J576" i="21"/>
  <c r="I576" i="21" s="1"/>
  <c r="J577" i="21"/>
  <c r="I577" i="21" s="1"/>
  <c r="J580" i="21"/>
  <c r="I580" i="21" s="1"/>
  <c r="J579" i="21"/>
  <c r="I579" i="21" s="1"/>
  <c r="J578" i="21"/>
  <c r="I578" i="21" s="1"/>
  <c r="J581" i="21"/>
  <c r="I581" i="21" s="1"/>
  <c r="J582" i="21"/>
  <c r="I582" i="21" s="1"/>
  <c r="J583" i="21"/>
  <c r="I583" i="21" s="1"/>
  <c r="J585" i="21"/>
  <c r="I585" i="21" s="1"/>
  <c r="J586" i="21"/>
  <c r="I586" i="21" s="1"/>
  <c r="J584" i="21"/>
  <c r="I584" i="21" s="1"/>
  <c r="J587" i="21"/>
  <c r="I587" i="21" s="1"/>
  <c r="J588" i="21"/>
  <c r="I588" i="21" s="1"/>
  <c r="J589" i="21"/>
  <c r="I589" i="21" s="1"/>
  <c r="J590" i="21"/>
  <c r="I590" i="21" s="1"/>
  <c r="J591" i="21"/>
  <c r="I591" i="21" s="1"/>
  <c r="J593" i="21"/>
  <c r="I593" i="21" s="1"/>
  <c r="J594" i="21"/>
  <c r="I594" i="21" s="1"/>
  <c r="J592" i="21"/>
  <c r="I592" i="21" s="1"/>
  <c r="J595" i="21"/>
  <c r="I595" i="21" s="1"/>
  <c r="J596" i="21"/>
  <c r="I596" i="21" s="1"/>
  <c r="J597" i="21"/>
  <c r="I597" i="21" s="1"/>
  <c r="J598" i="21"/>
  <c r="I598" i="21" s="1"/>
  <c r="J600" i="21"/>
  <c r="I600" i="21" s="1"/>
  <c r="J599" i="21"/>
  <c r="I599" i="21" s="1"/>
  <c r="J601" i="21"/>
  <c r="I601" i="21" s="1"/>
  <c r="J602" i="21"/>
  <c r="I602" i="21" s="1"/>
  <c r="J603" i="21"/>
  <c r="I603" i="21" s="1"/>
  <c r="J604" i="21"/>
  <c r="I604" i="21" s="1"/>
  <c r="J605" i="21"/>
  <c r="I605" i="21" s="1"/>
  <c r="J606" i="21"/>
  <c r="I606" i="21" s="1"/>
  <c r="J3" i="17" l="1"/>
  <c r="I3" i="17" s="1"/>
  <c r="J268" i="17"/>
  <c r="I268" i="17" s="1"/>
  <c r="G3" i="21" l="1"/>
  <c r="H3" i="21"/>
  <c r="G4" i="21"/>
  <c r="H4" i="21"/>
  <c r="G5" i="21"/>
  <c r="H5" i="21"/>
  <c r="G6" i="21"/>
  <c r="H6" i="21"/>
  <c r="G9" i="21"/>
  <c r="H9" i="21"/>
  <c r="G7" i="21"/>
  <c r="H7" i="21"/>
  <c r="G8" i="21"/>
  <c r="H8" i="21"/>
  <c r="G10" i="21"/>
  <c r="H10" i="21"/>
  <c r="G12" i="21"/>
  <c r="H12" i="21"/>
  <c r="G13" i="21"/>
  <c r="H13" i="21"/>
  <c r="G11" i="21"/>
  <c r="H11" i="21"/>
  <c r="G14" i="21"/>
  <c r="H14" i="21"/>
  <c r="G17" i="21"/>
  <c r="H17" i="21"/>
  <c r="G15" i="21"/>
  <c r="H15" i="21"/>
  <c r="G16" i="21"/>
  <c r="H16" i="21"/>
  <c r="G18" i="21"/>
  <c r="H18" i="21"/>
  <c r="G21" i="21"/>
  <c r="H21" i="21"/>
  <c r="G19" i="21"/>
  <c r="H19" i="21"/>
  <c r="G20" i="21"/>
  <c r="H20" i="21"/>
  <c r="G22" i="21"/>
  <c r="H22" i="21"/>
  <c r="G23" i="21"/>
  <c r="H23" i="21"/>
  <c r="G26" i="21"/>
  <c r="H26" i="21"/>
  <c r="G24" i="21"/>
  <c r="H24" i="21"/>
  <c r="G25" i="21"/>
  <c r="H25" i="21"/>
  <c r="G27" i="21"/>
  <c r="H27" i="21"/>
  <c r="G28" i="21"/>
  <c r="H28" i="21"/>
  <c r="G29" i="21"/>
  <c r="H29" i="21"/>
  <c r="G32" i="21"/>
  <c r="H32" i="21"/>
  <c r="G30" i="21"/>
  <c r="H30" i="21"/>
  <c r="G31" i="21"/>
  <c r="H31" i="21"/>
  <c r="G33" i="21"/>
  <c r="H33" i="21"/>
  <c r="G34" i="21"/>
  <c r="H34" i="21"/>
  <c r="G35" i="21"/>
  <c r="H35" i="21"/>
  <c r="G37" i="21"/>
  <c r="H37" i="21"/>
  <c r="G36" i="21"/>
  <c r="H36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4" i="21"/>
  <c r="H44" i="21"/>
  <c r="G45" i="21"/>
  <c r="H45" i="21"/>
  <c r="G46" i="21"/>
  <c r="H46" i="21"/>
  <c r="G47" i="21"/>
  <c r="H47" i="21"/>
  <c r="G48" i="21"/>
  <c r="H48" i="21"/>
  <c r="G49" i="21"/>
  <c r="H49" i="21"/>
  <c r="G50" i="21"/>
  <c r="H50" i="21"/>
  <c r="G51" i="21"/>
  <c r="H51" i="21"/>
  <c r="G52" i="21"/>
  <c r="H52" i="21"/>
  <c r="G53" i="21"/>
  <c r="H53" i="21"/>
  <c r="G54" i="21"/>
  <c r="H54" i="21"/>
  <c r="G55" i="21"/>
  <c r="H55" i="21"/>
  <c r="G56" i="21"/>
  <c r="H56" i="21"/>
  <c r="G57" i="21"/>
  <c r="H57" i="21"/>
  <c r="G59" i="21"/>
  <c r="H59" i="21"/>
  <c r="G60" i="21"/>
  <c r="H60" i="21"/>
  <c r="G61" i="21"/>
  <c r="H61" i="21"/>
  <c r="G62" i="21"/>
  <c r="H62" i="21"/>
  <c r="G63" i="21"/>
  <c r="H63" i="21"/>
  <c r="G64" i="21"/>
  <c r="H64" i="21"/>
  <c r="G65" i="21"/>
  <c r="H65" i="21"/>
  <c r="G66" i="21"/>
  <c r="H66" i="21"/>
  <c r="G67" i="21"/>
  <c r="H67" i="21"/>
  <c r="G68" i="21"/>
  <c r="H68" i="21"/>
  <c r="G69" i="21"/>
  <c r="H69" i="21"/>
  <c r="G70" i="21"/>
  <c r="H70" i="21"/>
  <c r="G71" i="21"/>
  <c r="H71" i="21"/>
  <c r="G72" i="21"/>
  <c r="H72" i="21"/>
  <c r="G73" i="21"/>
  <c r="H73" i="21"/>
  <c r="G74" i="21"/>
  <c r="H74" i="21"/>
  <c r="G75" i="21"/>
  <c r="H75" i="21"/>
  <c r="G77" i="21"/>
  <c r="H77" i="21"/>
  <c r="G76" i="21"/>
  <c r="H76" i="21"/>
  <c r="G78" i="21"/>
  <c r="H78" i="21"/>
  <c r="G79" i="21"/>
  <c r="H79" i="21"/>
  <c r="G80" i="21"/>
  <c r="H80" i="21"/>
  <c r="G81" i="21"/>
  <c r="H81" i="21"/>
  <c r="G83" i="21"/>
  <c r="H83" i="21"/>
  <c r="G82" i="21"/>
  <c r="H82" i="21"/>
  <c r="G84" i="21"/>
  <c r="H84" i="21"/>
  <c r="G85" i="21"/>
  <c r="H85" i="21"/>
  <c r="G86" i="21"/>
  <c r="H86" i="21"/>
  <c r="G87" i="21"/>
  <c r="H87" i="21"/>
  <c r="G88" i="21"/>
  <c r="H88" i="21"/>
  <c r="G90" i="21"/>
  <c r="H90" i="21"/>
  <c r="G89" i="21"/>
  <c r="H89" i="21"/>
  <c r="G91" i="21"/>
  <c r="H91" i="21"/>
  <c r="G92" i="21"/>
  <c r="H92" i="21"/>
  <c r="G94" i="21"/>
  <c r="H94" i="21"/>
  <c r="G93" i="21"/>
  <c r="H93" i="21"/>
  <c r="G95" i="21"/>
  <c r="H95" i="21"/>
  <c r="G96" i="21"/>
  <c r="H96" i="21"/>
  <c r="G97" i="21"/>
  <c r="H97" i="21"/>
  <c r="G98" i="21"/>
  <c r="H98" i="21"/>
  <c r="G100" i="21"/>
  <c r="H100" i="21"/>
  <c r="G99" i="21"/>
  <c r="H99" i="21"/>
  <c r="G101" i="21"/>
  <c r="H101" i="21"/>
  <c r="G103" i="21"/>
  <c r="H103" i="21"/>
  <c r="G102" i="21"/>
  <c r="H102" i="21"/>
  <c r="G104" i="21"/>
  <c r="H104" i="21"/>
  <c r="G105" i="21"/>
  <c r="H105" i="21"/>
  <c r="G108" i="21"/>
  <c r="H108" i="21"/>
  <c r="G106" i="21"/>
  <c r="H106" i="21"/>
  <c r="G107" i="21"/>
  <c r="H107" i="21"/>
  <c r="G109" i="21"/>
  <c r="H109" i="21"/>
  <c r="G110" i="21"/>
  <c r="H110" i="21"/>
  <c r="G111" i="21"/>
  <c r="H111" i="21"/>
  <c r="G112" i="21"/>
  <c r="H112" i="21"/>
  <c r="G113" i="21"/>
  <c r="H113" i="21"/>
  <c r="G114" i="21"/>
  <c r="H114" i="21"/>
  <c r="G115" i="21"/>
  <c r="H115" i="21"/>
  <c r="G118" i="21"/>
  <c r="H118" i="21"/>
  <c r="G117" i="21"/>
  <c r="H117" i="21"/>
  <c r="G116" i="21"/>
  <c r="H116" i="21"/>
  <c r="G119" i="21"/>
  <c r="H119" i="21"/>
  <c r="G120" i="21"/>
  <c r="H120" i="21"/>
  <c r="G121" i="21"/>
  <c r="H121" i="21"/>
  <c r="G123" i="21"/>
  <c r="H123" i="21"/>
  <c r="G122" i="21"/>
  <c r="H122" i="21"/>
  <c r="G124" i="21"/>
  <c r="H124" i="21"/>
  <c r="G125" i="21"/>
  <c r="H125" i="21"/>
  <c r="G126" i="21"/>
  <c r="H126" i="21"/>
  <c r="G127" i="21"/>
  <c r="H127" i="21"/>
  <c r="G129" i="21"/>
  <c r="H129" i="21"/>
  <c r="G128" i="21"/>
  <c r="H128" i="21"/>
  <c r="G130" i="21"/>
  <c r="H130" i="21"/>
  <c r="G131" i="21"/>
  <c r="H131" i="21"/>
  <c r="G132" i="21"/>
  <c r="H132" i="21"/>
  <c r="G133" i="21"/>
  <c r="H133" i="21"/>
  <c r="G134" i="21"/>
  <c r="H134" i="21"/>
  <c r="G135" i="21"/>
  <c r="H135" i="21"/>
  <c r="G136" i="21"/>
  <c r="H136" i="21"/>
  <c r="G137" i="21"/>
  <c r="H137" i="21"/>
  <c r="G138" i="21"/>
  <c r="H138" i="21"/>
  <c r="G139" i="21"/>
  <c r="H139" i="21"/>
  <c r="G140" i="21"/>
  <c r="H140" i="21"/>
  <c r="G141" i="21"/>
  <c r="H141" i="21"/>
  <c r="G142" i="21"/>
  <c r="H142" i="21"/>
  <c r="G143" i="21"/>
  <c r="H143" i="21"/>
  <c r="G144" i="21"/>
  <c r="H144" i="21"/>
  <c r="G145" i="21"/>
  <c r="H145" i="21"/>
  <c r="G146" i="21"/>
  <c r="H146" i="21"/>
  <c r="G147" i="21"/>
  <c r="H147" i="21"/>
  <c r="G148" i="21"/>
  <c r="H148" i="21"/>
  <c r="G151" i="21"/>
  <c r="H151" i="21"/>
  <c r="G150" i="21"/>
  <c r="H150" i="21"/>
  <c r="G149" i="21"/>
  <c r="H149" i="21"/>
  <c r="G152" i="21"/>
  <c r="H152" i="21"/>
  <c r="G153" i="21"/>
  <c r="H153" i="21"/>
  <c r="G154" i="21"/>
  <c r="H154" i="21"/>
  <c r="G155" i="21"/>
  <c r="H155" i="21"/>
  <c r="G157" i="21"/>
  <c r="H157" i="21"/>
  <c r="G156" i="21"/>
  <c r="H156" i="21"/>
  <c r="G158" i="21"/>
  <c r="H158" i="21"/>
  <c r="G159" i="21"/>
  <c r="H159" i="21"/>
  <c r="G161" i="21"/>
  <c r="H161" i="21"/>
  <c r="G160" i="21"/>
  <c r="H160" i="21"/>
  <c r="G162" i="21"/>
  <c r="H162" i="21"/>
  <c r="G163" i="21"/>
  <c r="H163" i="21"/>
  <c r="G164" i="21"/>
  <c r="H164" i="21"/>
  <c r="G165" i="21"/>
  <c r="H165" i="21"/>
  <c r="G166" i="21"/>
  <c r="H166" i="21"/>
  <c r="G167" i="21"/>
  <c r="H167" i="21"/>
  <c r="G169" i="21"/>
  <c r="H169" i="21"/>
  <c r="G168" i="21"/>
  <c r="H168" i="21"/>
  <c r="G170" i="21"/>
  <c r="H170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7" i="21"/>
  <c r="H177" i="21"/>
  <c r="G178" i="21"/>
  <c r="H178" i="21"/>
  <c r="G179" i="21"/>
  <c r="H179" i="21"/>
  <c r="G181" i="21"/>
  <c r="H181" i="21"/>
  <c r="G180" i="21"/>
  <c r="H180" i="21"/>
  <c r="G182" i="21"/>
  <c r="H182" i="21"/>
  <c r="G183" i="21"/>
  <c r="H183" i="21"/>
  <c r="G185" i="21"/>
  <c r="H185" i="21"/>
  <c r="G184" i="21"/>
  <c r="H184" i="21"/>
  <c r="G186" i="21"/>
  <c r="H186" i="21"/>
  <c r="G187" i="21"/>
  <c r="H187" i="21"/>
  <c r="G188" i="21"/>
  <c r="H188" i="21"/>
  <c r="G189" i="21"/>
  <c r="H189" i="21"/>
  <c r="G190" i="21"/>
  <c r="H190" i="21"/>
  <c r="G191" i="21"/>
  <c r="H191" i="21"/>
  <c r="G192" i="21"/>
  <c r="H192" i="21"/>
  <c r="G194" i="21"/>
  <c r="H194" i="21"/>
  <c r="G195" i="21"/>
  <c r="H195" i="21"/>
  <c r="G193" i="21"/>
  <c r="H193" i="21"/>
  <c r="G196" i="21"/>
  <c r="H196" i="21"/>
  <c r="G197" i="21"/>
  <c r="H197" i="21"/>
  <c r="G198" i="21"/>
  <c r="H198" i="21"/>
  <c r="G199" i="21"/>
  <c r="H199" i="21"/>
  <c r="G200" i="21"/>
  <c r="H200" i="21"/>
  <c r="G201" i="21"/>
  <c r="H201" i="21"/>
  <c r="G202" i="21"/>
  <c r="H202" i="21"/>
  <c r="G203" i="21"/>
  <c r="H203" i="21"/>
  <c r="G206" i="21"/>
  <c r="H206" i="21"/>
  <c r="G205" i="21"/>
  <c r="H205" i="21"/>
  <c r="G204" i="21"/>
  <c r="H204" i="21"/>
  <c r="G207" i="21"/>
  <c r="H207" i="21"/>
  <c r="G208" i="21"/>
  <c r="H208" i="21"/>
  <c r="G209" i="21"/>
  <c r="H209" i="21"/>
  <c r="G212" i="21"/>
  <c r="H212" i="21"/>
  <c r="G211" i="21"/>
  <c r="H211" i="21"/>
  <c r="G210" i="21"/>
  <c r="H210" i="21"/>
  <c r="G213" i="21"/>
  <c r="H213" i="21"/>
  <c r="G215" i="21"/>
  <c r="H215" i="21"/>
  <c r="G214" i="21"/>
  <c r="H214" i="21"/>
  <c r="G216" i="21"/>
  <c r="H216" i="21"/>
  <c r="G217" i="21"/>
  <c r="H217" i="21"/>
  <c r="G218" i="21"/>
  <c r="H218" i="21"/>
  <c r="G219" i="21"/>
  <c r="H219" i="21"/>
  <c r="G222" i="21"/>
  <c r="H222" i="21"/>
  <c r="G223" i="21"/>
  <c r="H223" i="21"/>
  <c r="G221" i="21"/>
  <c r="H221" i="21"/>
  <c r="G220" i="21"/>
  <c r="H220" i="21"/>
  <c r="G224" i="21"/>
  <c r="H224" i="21"/>
  <c r="G227" i="21"/>
  <c r="H227" i="21"/>
  <c r="G226" i="21"/>
  <c r="H226" i="21"/>
  <c r="G225" i="21"/>
  <c r="H225" i="21"/>
  <c r="G230" i="21"/>
  <c r="H230" i="21"/>
  <c r="G229" i="21"/>
  <c r="H229" i="21"/>
  <c r="G228" i="21"/>
  <c r="H228" i="21"/>
  <c r="G231" i="21"/>
  <c r="H231" i="21"/>
  <c r="G232" i="21"/>
  <c r="H232" i="21"/>
  <c r="G235" i="21"/>
  <c r="H235" i="21"/>
  <c r="G234" i="21"/>
  <c r="H234" i="21"/>
  <c r="G233" i="21"/>
  <c r="H233" i="21"/>
  <c r="G236" i="21"/>
  <c r="H236" i="21"/>
  <c r="G237" i="21"/>
  <c r="H237" i="21"/>
  <c r="G239" i="21"/>
  <c r="H239" i="21"/>
  <c r="G238" i="21"/>
  <c r="H238" i="21"/>
  <c r="G240" i="21"/>
  <c r="H240" i="21"/>
  <c r="G241" i="21"/>
  <c r="H241" i="21"/>
  <c r="G242" i="21"/>
  <c r="H242" i="21"/>
  <c r="G245" i="21"/>
  <c r="H245" i="21"/>
  <c r="G244" i="21"/>
  <c r="H244" i="21"/>
  <c r="G243" i="21"/>
  <c r="H243" i="21"/>
  <c r="G246" i="21"/>
  <c r="H246" i="21"/>
  <c r="G247" i="21"/>
  <c r="H247" i="21"/>
  <c r="G248" i="21"/>
  <c r="H248" i="21"/>
  <c r="G249" i="21"/>
  <c r="H249" i="21"/>
  <c r="G250" i="21"/>
  <c r="H250" i="21"/>
  <c r="G252" i="21"/>
  <c r="H252" i="21"/>
  <c r="G253" i="21"/>
  <c r="H253" i="21"/>
  <c r="G251" i="21"/>
  <c r="H251" i="21"/>
  <c r="G254" i="21"/>
  <c r="H254" i="21"/>
  <c r="G255" i="21"/>
  <c r="H255" i="21"/>
  <c r="G256" i="21"/>
  <c r="H256" i="21"/>
  <c r="G257" i="21"/>
  <c r="H257" i="21"/>
  <c r="G259" i="21"/>
  <c r="H259" i="21"/>
  <c r="G258" i="21"/>
  <c r="H258" i="21"/>
  <c r="G260" i="21"/>
  <c r="H260" i="21"/>
  <c r="G261" i="21"/>
  <c r="H261" i="21"/>
  <c r="G262" i="21"/>
  <c r="H262" i="21"/>
  <c r="G263" i="21"/>
  <c r="H263" i="21"/>
  <c r="G265" i="21"/>
  <c r="H265" i="21"/>
  <c r="G266" i="21"/>
  <c r="H266" i="21"/>
  <c r="G264" i="21"/>
  <c r="H264" i="21"/>
  <c r="G267" i="21"/>
  <c r="H267" i="21"/>
  <c r="G268" i="21"/>
  <c r="H268" i="21"/>
  <c r="G269" i="21"/>
  <c r="H269" i="21"/>
  <c r="G270" i="21"/>
  <c r="H270" i="21"/>
  <c r="G271" i="21"/>
  <c r="H271" i="21"/>
  <c r="G272" i="21"/>
  <c r="H272" i="21"/>
  <c r="G273" i="21"/>
  <c r="H273" i="21"/>
  <c r="G274" i="21"/>
  <c r="H274" i="21"/>
  <c r="G275" i="21"/>
  <c r="H275" i="21"/>
  <c r="G276" i="21"/>
  <c r="H276" i="21"/>
  <c r="G279" i="21"/>
  <c r="H279" i="21"/>
  <c r="G278" i="21"/>
  <c r="H278" i="21"/>
  <c r="G277" i="21"/>
  <c r="H277" i="21"/>
  <c r="G280" i="21"/>
  <c r="H280" i="21"/>
  <c r="G281" i="21"/>
  <c r="H281" i="21"/>
  <c r="G282" i="21"/>
  <c r="H282" i="21"/>
  <c r="G283" i="21"/>
  <c r="H283" i="21"/>
  <c r="G284" i="21"/>
  <c r="H284" i="21"/>
  <c r="G285" i="21"/>
  <c r="H285" i="21"/>
  <c r="G286" i="21"/>
  <c r="H286" i="21"/>
  <c r="G287" i="21"/>
  <c r="H287" i="21"/>
  <c r="G288" i="21"/>
  <c r="H288" i="21"/>
  <c r="G289" i="21"/>
  <c r="H289" i="21"/>
  <c r="G291" i="21"/>
  <c r="H291" i="21"/>
  <c r="G292" i="21"/>
  <c r="H292" i="21"/>
  <c r="G290" i="21"/>
  <c r="H290" i="21"/>
  <c r="G293" i="21"/>
  <c r="H293" i="21"/>
  <c r="G294" i="21"/>
  <c r="H294" i="21"/>
  <c r="G295" i="21"/>
  <c r="H295" i="21"/>
  <c r="G296" i="21"/>
  <c r="H296" i="21"/>
  <c r="G297" i="21"/>
  <c r="H297" i="21"/>
  <c r="G298" i="21"/>
  <c r="H298" i="21"/>
  <c r="G299" i="21"/>
  <c r="H299" i="21"/>
  <c r="G300" i="21"/>
  <c r="H300" i="21"/>
  <c r="G303" i="21"/>
  <c r="H303" i="21"/>
  <c r="G302" i="21"/>
  <c r="H302" i="21"/>
  <c r="G301" i="21"/>
  <c r="H301" i="21"/>
  <c r="G304" i="21"/>
  <c r="H304" i="21"/>
  <c r="G305" i="21"/>
  <c r="H305" i="21"/>
  <c r="G306" i="21"/>
  <c r="H306" i="21"/>
  <c r="G307" i="21"/>
  <c r="H307" i="21"/>
  <c r="G310" i="21"/>
  <c r="H310" i="21"/>
  <c r="G309" i="21"/>
  <c r="H309" i="21"/>
  <c r="G308" i="21"/>
  <c r="H308" i="21"/>
  <c r="G311" i="21"/>
  <c r="H311" i="21"/>
  <c r="G312" i="21"/>
  <c r="H312" i="21"/>
  <c r="G314" i="21"/>
  <c r="H314" i="21"/>
  <c r="G313" i="21"/>
  <c r="H313" i="21"/>
  <c r="G315" i="21"/>
  <c r="H315" i="21"/>
  <c r="G316" i="21"/>
  <c r="H316" i="21"/>
  <c r="G318" i="21"/>
  <c r="H318" i="21"/>
  <c r="G317" i="21"/>
  <c r="H317" i="21"/>
  <c r="G319" i="21"/>
  <c r="H319" i="21"/>
  <c r="G320" i="21"/>
  <c r="H320" i="21"/>
  <c r="G321" i="21"/>
  <c r="H321" i="21"/>
  <c r="G322" i="21"/>
  <c r="H322" i="21"/>
  <c r="G324" i="21"/>
  <c r="H324" i="21"/>
  <c r="G323" i="21"/>
  <c r="H323" i="21"/>
  <c r="G325" i="21"/>
  <c r="H325" i="21"/>
  <c r="G326" i="21"/>
  <c r="H326" i="21"/>
  <c r="G327" i="21"/>
  <c r="H327" i="21"/>
  <c r="G329" i="21"/>
  <c r="H329" i="21"/>
  <c r="G328" i="21"/>
  <c r="H328" i="21"/>
  <c r="G330" i="21"/>
  <c r="H330" i="21"/>
  <c r="G331" i="21"/>
  <c r="H331" i="21"/>
  <c r="G333" i="21"/>
  <c r="H333" i="21"/>
  <c r="G332" i="21"/>
  <c r="H332" i="21"/>
  <c r="G334" i="21"/>
  <c r="H334" i="21"/>
  <c r="G335" i="21"/>
  <c r="H335" i="21"/>
  <c r="G336" i="21"/>
  <c r="H336" i="21"/>
  <c r="G337" i="21"/>
  <c r="H337" i="21"/>
  <c r="G338" i="21"/>
  <c r="H338" i="21"/>
  <c r="G339" i="21"/>
  <c r="H339" i="21"/>
  <c r="G340" i="21"/>
  <c r="H340" i="21"/>
  <c r="G341" i="21"/>
  <c r="H341" i="21"/>
  <c r="G343" i="21"/>
  <c r="H343" i="21"/>
  <c r="G342" i="21"/>
  <c r="H342" i="21"/>
  <c r="G344" i="21"/>
  <c r="H344" i="21"/>
  <c r="G345" i="21"/>
  <c r="H345" i="21"/>
  <c r="G346" i="21"/>
  <c r="H346" i="21"/>
  <c r="G347" i="21"/>
  <c r="H347" i="21"/>
  <c r="G348" i="21"/>
  <c r="H348" i="21"/>
  <c r="G349" i="21"/>
  <c r="H349" i="21"/>
  <c r="G350" i="21"/>
  <c r="H350" i="21"/>
  <c r="G351" i="21"/>
  <c r="H351" i="21"/>
  <c r="G353" i="21"/>
  <c r="H353" i="21"/>
  <c r="G352" i="21"/>
  <c r="H352" i="21"/>
  <c r="G354" i="21"/>
  <c r="H354" i="21"/>
  <c r="G355" i="21"/>
  <c r="H355" i="21"/>
  <c r="G356" i="21"/>
  <c r="H356" i="21"/>
  <c r="G357" i="21"/>
  <c r="H357" i="21"/>
  <c r="G358" i="21"/>
  <c r="H358" i="21"/>
  <c r="G359" i="21"/>
  <c r="H359" i="21"/>
  <c r="G362" i="21"/>
  <c r="H362" i="21"/>
  <c r="G361" i="21"/>
  <c r="H361" i="21"/>
  <c r="G360" i="21"/>
  <c r="H360" i="21"/>
  <c r="G363" i="21"/>
  <c r="H363" i="21"/>
  <c r="G367" i="21"/>
  <c r="H367" i="21"/>
  <c r="G366" i="21"/>
  <c r="H366" i="21"/>
  <c r="G365" i="21"/>
  <c r="H365" i="21"/>
  <c r="G364" i="21"/>
  <c r="H364" i="21"/>
  <c r="G368" i="21"/>
  <c r="H368" i="21"/>
  <c r="G371" i="21"/>
  <c r="H371" i="21"/>
  <c r="G370" i="21"/>
  <c r="H370" i="21"/>
  <c r="G369" i="21"/>
  <c r="H369" i="21"/>
  <c r="G372" i="21"/>
  <c r="H372" i="21"/>
  <c r="G373" i="21"/>
  <c r="H373" i="21"/>
  <c r="G374" i="21"/>
  <c r="H374" i="21"/>
  <c r="G375" i="21"/>
  <c r="H375" i="21"/>
  <c r="G376" i="21"/>
  <c r="H376" i="21"/>
  <c r="G377" i="21"/>
  <c r="H377" i="21"/>
  <c r="G378" i="21"/>
  <c r="H378" i="21"/>
  <c r="G379" i="21"/>
  <c r="H379" i="21"/>
  <c r="G380" i="21"/>
  <c r="H380" i="21"/>
  <c r="G381" i="21"/>
  <c r="H381" i="21"/>
  <c r="G383" i="21"/>
  <c r="H383" i="21"/>
  <c r="G382" i="21"/>
  <c r="H382" i="21"/>
  <c r="G384" i="21"/>
  <c r="H384" i="21"/>
  <c r="G387" i="21"/>
  <c r="H387" i="21"/>
  <c r="G386" i="21"/>
  <c r="H386" i="21"/>
  <c r="G385" i="21"/>
  <c r="H385" i="21"/>
  <c r="G388" i="21"/>
  <c r="H388" i="21"/>
  <c r="G389" i="21"/>
  <c r="H389" i="21"/>
  <c r="G390" i="21"/>
  <c r="H390" i="21"/>
  <c r="G391" i="21"/>
  <c r="H391" i="21"/>
  <c r="G392" i="21"/>
  <c r="H392" i="21"/>
  <c r="G393" i="21"/>
  <c r="H393" i="21"/>
  <c r="G394" i="21"/>
  <c r="H394" i="21"/>
  <c r="G395" i="21"/>
  <c r="H395" i="21"/>
  <c r="G396" i="21"/>
  <c r="H396" i="21"/>
  <c r="G397" i="21"/>
  <c r="H397" i="21"/>
  <c r="G400" i="21"/>
  <c r="H400" i="21"/>
  <c r="G399" i="21"/>
  <c r="H399" i="21"/>
  <c r="G398" i="21"/>
  <c r="H398" i="21"/>
  <c r="G401" i="21"/>
  <c r="H401" i="21"/>
  <c r="G402" i="21"/>
  <c r="H402" i="21"/>
  <c r="G403" i="21"/>
  <c r="H403" i="21"/>
  <c r="G406" i="21"/>
  <c r="H406" i="21"/>
  <c r="G405" i="21"/>
  <c r="H405" i="21"/>
  <c r="G404" i="21"/>
  <c r="H404" i="21"/>
  <c r="G407" i="21"/>
  <c r="H407" i="21"/>
  <c r="G410" i="21"/>
  <c r="H410" i="21"/>
  <c r="G409" i="21"/>
  <c r="H409" i="21"/>
  <c r="G408" i="21"/>
  <c r="H408" i="21"/>
  <c r="G411" i="21"/>
  <c r="H411" i="21"/>
  <c r="G412" i="21"/>
  <c r="H412" i="21"/>
  <c r="G415" i="21"/>
  <c r="H415" i="21"/>
  <c r="G414" i="21"/>
  <c r="H414" i="21"/>
  <c r="G413" i="21"/>
  <c r="H413" i="21"/>
  <c r="G419" i="21"/>
  <c r="H419" i="21"/>
  <c r="G418" i="21"/>
  <c r="H418" i="21"/>
  <c r="G417" i="21"/>
  <c r="H417" i="21"/>
  <c r="G416" i="21"/>
  <c r="H416" i="21"/>
  <c r="G420" i="21"/>
  <c r="H420" i="21"/>
  <c r="G421" i="21"/>
  <c r="H421" i="21"/>
  <c r="G424" i="21"/>
  <c r="H424" i="21"/>
  <c r="G423" i="21"/>
  <c r="H423" i="21"/>
  <c r="G422" i="21"/>
  <c r="H422" i="21"/>
  <c r="G425" i="21"/>
  <c r="H425" i="21"/>
  <c r="G426" i="21"/>
  <c r="H426" i="21"/>
  <c r="G430" i="21"/>
  <c r="H430" i="21"/>
  <c r="G429" i="21"/>
  <c r="H429" i="21"/>
  <c r="G428" i="21"/>
  <c r="H428" i="21"/>
  <c r="G431" i="21"/>
  <c r="H431" i="21"/>
  <c r="G432" i="21"/>
  <c r="H432" i="21"/>
  <c r="G435" i="21"/>
  <c r="H435" i="21"/>
  <c r="G434" i="21"/>
  <c r="H434" i="21"/>
  <c r="G433" i="21"/>
  <c r="H433" i="21"/>
  <c r="G436" i="21"/>
  <c r="H436" i="21"/>
  <c r="G437" i="21"/>
  <c r="H437" i="21"/>
  <c r="G439" i="21"/>
  <c r="H439" i="21"/>
  <c r="G438" i="21"/>
  <c r="H438" i="21"/>
  <c r="G440" i="21"/>
  <c r="H440" i="21"/>
  <c r="G441" i="21"/>
  <c r="H441" i="21"/>
  <c r="G442" i="21"/>
  <c r="H442" i="21"/>
  <c r="G443" i="21"/>
  <c r="H443" i="21"/>
  <c r="G447" i="21"/>
  <c r="H447" i="21"/>
  <c r="G446" i="21"/>
  <c r="H446" i="21"/>
  <c r="G445" i="21"/>
  <c r="H445" i="21"/>
  <c r="G444" i="21"/>
  <c r="H444" i="21"/>
  <c r="G448" i="21"/>
  <c r="H448" i="21"/>
  <c r="G449" i="21"/>
  <c r="H449" i="21"/>
  <c r="G450" i="21"/>
  <c r="H450" i="21"/>
  <c r="G452" i="21"/>
  <c r="H452" i="21"/>
  <c r="G451" i="21"/>
  <c r="H451" i="21"/>
  <c r="G453" i="21"/>
  <c r="H453" i="21"/>
  <c r="G454" i="21"/>
  <c r="H454" i="21"/>
  <c r="G455" i="21"/>
  <c r="H455" i="21"/>
  <c r="G456" i="21"/>
  <c r="H456" i="21"/>
  <c r="G457" i="21"/>
  <c r="H457" i="21"/>
  <c r="G458" i="21"/>
  <c r="H458" i="21"/>
  <c r="G459" i="21"/>
  <c r="H459" i="21"/>
  <c r="G460" i="21"/>
  <c r="H460" i="21"/>
  <c r="G462" i="21"/>
  <c r="H462" i="21"/>
  <c r="G461" i="21"/>
  <c r="H461" i="21"/>
  <c r="G463" i="21"/>
  <c r="H463" i="21"/>
  <c r="G464" i="21"/>
  <c r="H464" i="21"/>
  <c r="G465" i="21"/>
  <c r="H465" i="21"/>
  <c r="G466" i="21"/>
  <c r="H466" i="21"/>
  <c r="G467" i="21"/>
  <c r="H467" i="21"/>
  <c r="G471" i="21"/>
  <c r="H471" i="21"/>
  <c r="G469" i="21"/>
  <c r="H469" i="21"/>
  <c r="G470" i="21"/>
  <c r="H470" i="21"/>
  <c r="G468" i="21"/>
  <c r="H468" i="21"/>
  <c r="G472" i="21"/>
  <c r="H472" i="21"/>
  <c r="G473" i="21"/>
  <c r="H473" i="21"/>
  <c r="G474" i="21"/>
  <c r="H474" i="21"/>
  <c r="G475" i="21"/>
  <c r="H475" i="21"/>
  <c r="G477" i="21"/>
  <c r="H477" i="21"/>
  <c r="G478" i="21"/>
  <c r="H478" i="21"/>
  <c r="G476" i="21"/>
  <c r="H476" i="21"/>
  <c r="G479" i="21"/>
  <c r="H479" i="21"/>
  <c r="G481" i="21"/>
  <c r="H481" i="21"/>
  <c r="G482" i="21"/>
  <c r="H482" i="21"/>
  <c r="G480" i="21"/>
  <c r="H480" i="21"/>
  <c r="G483" i="21"/>
  <c r="H483" i="21"/>
  <c r="G484" i="21"/>
  <c r="H484" i="21"/>
  <c r="G485" i="21"/>
  <c r="H485" i="21"/>
  <c r="G486" i="21"/>
  <c r="H486" i="21"/>
  <c r="G487" i="21"/>
  <c r="H487" i="21"/>
  <c r="G488" i="21"/>
  <c r="H488" i="21"/>
  <c r="G489" i="21"/>
  <c r="H489" i="21"/>
  <c r="G490" i="21"/>
  <c r="H490" i="21"/>
  <c r="G494" i="21"/>
  <c r="H494" i="21"/>
  <c r="G493" i="21"/>
  <c r="H493" i="21"/>
  <c r="G492" i="21"/>
  <c r="H492" i="21"/>
  <c r="G491" i="21"/>
  <c r="H491" i="21"/>
  <c r="G495" i="21"/>
  <c r="H495" i="21"/>
  <c r="G498" i="21"/>
  <c r="H498" i="21"/>
  <c r="G497" i="21"/>
  <c r="H497" i="21"/>
  <c r="G496" i="21"/>
  <c r="H496" i="21"/>
  <c r="G499" i="21"/>
  <c r="H499" i="21"/>
  <c r="G502" i="21"/>
  <c r="H502" i="21"/>
  <c r="G501" i="21"/>
  <c r="H501" i="21"/>
  <c r="G500" i="21"/>
  <c r="H500" i="21"/>
  <c r="G503" i="21"/>
  <c r="H503" i="21"/>
  <c r="G505" i="21"/>
  <c r="H505" i="21"/>
  <c r="G506" i="21"/>
  <c r="H506" i="21"/>
  <c r="G504" i="21"/>
  <c r="H504" i="21"/>
  <c r="G508" i="21"/>
  <c r="H508" i="21"/>
  <c r="G509" i="21"/>
  <c r="H509" i="21"/>
  <c r="G507" i="21"/>
  <c r="H507" i="21"/>
  <c r="G510" i="21"/>
  <c r="H510" i="21"/>
  <c r="G512" i="21"/>
  <c r="H512" i="21"/>
  <c r="G513" i="21"/>
  <c r="H513" i="21"/>
  <c r="G511" i="21"/>
  <c r="H511" i="21"/>
  <c r="G514" i="21"/>
  <c r="H514" i="21"/>
  <c r="G515" i="21"/>
  <c r="H515" i="21"/>
  <c r="G516" i="21"/>
  <c r="H516" i="21"/>
  <c r="G519" i="21"/>
  <c r="H519" i="21"/>
  <c r="G518" i="21"/>
  <c r="H518" i="21"/>
  <c r="G517" i="21"/>
  <c r="H517" i="21"/>
  <c r="G520" i="21"/>
  <c r="H520" i="21"/>
  <c r="G521" i="21"/>
  <c r="H521" i="21"/>
  <c r="G523" i="21"/>
  <c r="H523" i="21"/>
  <c r="G522" i="21"/>
  <c r="H522" i="21"/>
  <c r="G525" i="21"/>
  <c r="H525" i="21"/>
  <c r="G526" i="21"/>
  <c r="H526" i="21"/>
  <c r="G524" i="21"/>
  <c r="H524" i="21"/>
  <c r="G527" i="21"/>
  <c r="H527" i="21"/>
  <c r="G530" i="21"/>
  <c r="H530" i="21"/>
  <c r="G529" i="21"/>
  <c r="H529" i="21"/>
  <c r="G528" i="21"/>
  <c r="H528" i="21"/>
  <c r="G531" i="21"/>
  <c r="H531" i="21"/>
  <c r="G532" i="21"/>
  <c r="H532" i="21"/>
  <c r="G533" i="21"/>
  <c r="H533" i="21"/>
  <c r="G534" i="21"/>
  <c r="H534" i="21"/>
  <c r="G536" i="21"/>
  <c r="H536" i="21"/>
  <c r="G537" i="21"/>
  <c r="H537" i="21"/>
  <c r="G535" i="21"/>
  <c r="H535" i="21"/>
  <c r="G538" i="21"/>
  <c r="H538" i="21"/>
  <c r="G539" i="21"/>
  <c r="H539" i="21"/>
  <c r="G540" i="21"/>
  <c r="H540" i="21"/>
  <c r="G542" i="21"/>
  <c r="H542" i="21"/>
  <c r="G541" i="21"/>
  <c r="H541" i="21"/>
  <c r="G543" i="21"/>
  <c r="H543" i="21"/>
  <c r="G546" i="21"/>
  <c r="H546" i="21"/>
  <c r="G545" i="21"/>
  <c r="H545" i="21"/>
  <c r="G544" i="21"/>
  <c r="H544" i="21"/>
  <c r="G548" i="21"/>
  <c r="H548" i="21"/>
  <c r="G549" i="21"/>
  <c r="H549" i="21"/>
  <c r="G547" i="21"/>
  <c r="H547" i="21"/>
  <c r="G552" i="21"/>
  <c r="H552" i="21"/>
  <c r="G551" i="21"/>
  <c r="H551" i="21"/>
  <c r="G550" i="21"/>
  <c r="H550" i="21"/>
  <c r="G553" i="21"/>
  <c r="H553" i="21"/>
  <c r="G554" i="21"/>
  <c r="H554" i="21"/>
  <c r="G555" i="21"/>
  <c r="H555" i="21"/>
  <c r="G556" i="21"/>
  <c r="H556" i="21"/>
  <c r="G558" i="21"/>
  <c r="H558" i="21"/>
  <c r="G559" i="21"/>
  <c r="H559" i="21"/>
  <c r="G557" i="21"/>
  <c r="H557" i="21"/>
  <c r="G560" i="21"/>
  <c r="H560" i="21"/>
  <c r="G561" i="21"/>
  <c r="H561" i="21"/>
  <c r="G563" i="21"/>
  <c r="H563" i="21"/>
  <c r="G564" i="21"/>
  <c r="H564" i="21"/>
  <c r="G562" i="21"/>
  <c r="H562" i="21"/>
  <c r="G565" i="21"/>
  <c r="H565" i="21"/>
  <c r="G566" i="21"/>
  <c r="H566" i="21"/>
  <c r="G568" i="21"/>
  <c r="H568" i="21"/>
  <c r="G569" i="21"/>
  <c r="H569" i="21"/>
  <c r="G567" i="21"/>
  <c r="H567" i="21"/>
  <c r="G571" i="21"/>
  <c r="H571" i="21"/>
  <c r="G570" i="21"/>
  <c r="H570" i="21"/>
  <c r="G573" i="21"/>
  <c r="H573" i="21"/>
  <c r="G574" i="21"/>
  <c r="H574" i="21"/>
  <c r="G572" i="21"/>
  <c r="H572" i="21"/>
  <c r="G575" i="21"/>
  <c r="H575" i="21"/>
  <c r="G576" i="21"/>
  <c r="H576" i="21"/>
  <c r="G577" i="21"/>
  <c r="H577" i="21"/>
  <c r="G580" i="21"/>
  <c r="H580" i="21"/>
  <c r="G579" i="21"/>
  <c r="H579" i="21"/>
  <c r="G578" i="21"/>
  <c r="H578" i="21"/>
  <c r="G581" i="21"/>
  <c r="H581" i="21"/>
  <c r="G582" i="21"/>
  <c r="H582" i="21"/>
  <c r="G583" i="21"/>
  <c r="H583" i="21"/>
  <c r="G585" i="21"/>
  <c r="H585" i="21"/>
  <c r="G586" i="21"/>
  <c r="H586" i="21"/>
  <c r="G584" i="21"/>
  <c r="H584" i="21"/>
  <c r="G587" i="21"/>
  <c r="H587" i="21"/>
  <c r="G588" i="21"/>
  <c r="H588" i="21"/>
  <c r="G589" i="21"/>
  <c r="H589" i="21"/>
  <c r="G590" i="21"/>
  <c r="H590" i="21"/>
  <c r="G591" i="21"/>
  <c r="H591" i="21"/>
  <c r="G593" i="21"/>
  <c r="H593" i="21"/>
  <c r="G594" i="21"/>
  <c r="H594" i="21"/>
  <c r="G592" i="21"/>
  <c r="H592" i="21"/>
  <c r="G595" i="21"/>
  <c r="H595" i="21"/>
  <c r="G596" i="21"/>
  <c r="H596" i="21"/>
  <c r="G597" i="21"/>
  <c r="H597" i="21"/>
  <c r="G598" i="21"/>
  <c r="H598" i="21"/>
  <c r="G600" i="21"/>
  <c r="H600" i="21"/>
  <c r="G599" i="21"/>
  <c r="H599" i="21"/>
  <c r="G601" i="21"/>
  <c r="H601" i="21"/>
  <c r="G602" i="21"/>
  <c r="H602" i="21"/>
  <c r="G603" i="21"/>
  <c r="H603" i="21"/>
  <c r="G604" i="21"/>
  <c r="H604" i="21"/>
  <c r="G605" i="21"/>
  <c r="H605" i="21"/>
  <c r="G606" i="21"/>
  <c r="H606" i="21"/>
  <c r="H2" i="21"/>
  <c r="G2" i="21"/>
  <c r="G3" i="17"/>
  <c r="H3" i="17"/>
  <c r="G4" i="17"/>
  <c r="H4" i="17"/>
  <c r="G5" i="17"/>
  <c r="H5" i="17"/>
  <c r="G6" i="17"/>
  <c r="H6" i="17"/>
  <c r="G8" i="17"/>
  <c r="H8" i="17"/>
  <c r="G7" i="17"/>
  <c r="H7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1" i="17"/>
  <c r="H21" i="17"/>
  <c r="G22" i="17"/>
  <c r="H22" i="17"/>
  <c r="G23" i="17"/>
  <c r="H23" i="17"/>
  <c r="G24" i="17"/>
  <c r="H24" i="17"/>
  <c r="G25" i="17"/>
  <c r="H25" i="17"/>
  <c r="G26" i="17"/>
  <c r="H26" i="17"/>
  <c r="G27" i="17"/>
  <c r="H27" i="17"/>
  <c r="G28" i="17"/>
  <c r="H28" i="17"/>
  <c r="G30" i="17"/>
  <c r="H30" i="17"/>
  <c r="G29" i="17"/>
  <c r="H29" i="17"/>
  <c r="G31" i="17"/>
  <c r="H31" i="17"/>
  <c r="G32" i="17"/>
  <c r="H32" i="17"/>
  <c r="G33" i="17"/>
  <c r="H33" i="17"/>
  <c r="G34" i="17"/>
  <c r="H34" i="17"/>
  <c r="G35" i="17"/>
  <c r="H35" i="17"/>
  <c r="G36" i="17"/>
  <c r="H36" i="17"/>
  <c r="G37" i="17"/>
  <c r="H37" i="17"/>
  <c r="G38" i="17"/>
  <c r="H38" i="17"/>
  <c r="G39" i="17"/>
  <c r="H39" i="17"/>
  <c r="G40" i="17"/>
  <c r="H40" i="17"/>
  <c r="G41" i="17"/>
  <c r="H41" i="17"/>
  <c r="G42" i="17"/>
  <c r="H42" i="17"/>
  <c r="G43" i="17"/>
  <c r="H43" i="17"/>
  <c r="G44" i="17"/>
  <c r="H44" i="17"/>
  <c r="G45" i="17"/>
  <c r="H45" i="17"/>
  <c r="G46" i="17"/>
  <c r="H46" i="17"/>
  <c r="G47" i="17"/>
  <c r="H47" i="17"/>
  <c r="G49" i="17"/>
  <c r="H49" i="17"/>
  <c r="G48" i="17"/>
  <c r="H48" i="17"/>
  <c r="G50" i="17"/>
  <c r="H50" i="17"/>
  <c r="G53" i="17"/>
  <c r="H53" i="17"/>
  <c r="G52" i="17"/>
  <c r="H52" i="17"/>
  <c r="G51" i="17"/>
  <c r="H51" i="17"/>
  <c r="G54" i="17"/>
  <c r="H54" i="17"/>
  <c r="G55" i="17"/>
  <c r="H55" i="17"/>
  <c r="G56" i="17"/>
  <c r="H56" i="17"/>
  <c r="G57" i="17"/>
  <c r="H57" i="17"/>
  <c r="G58" i="17"/>
  <c r="H58" i="17"/>
  <c r="G59" i="17"/>
  <c r="H59" i="17"/>
  <c r="G60" i="17"/>
  <c r="H60" i="17"/>
  <c r="G61" i="17"/>
  <c r="H61" i="17"/>
  <c r="G62" i="17"/>
  <c r="H62" i="17"/>
  <c r="G63" i="17"/>
  <c r="H63" i="17"/>
  <c r="G64" i="17"/>
  <c r="H64" i="17"/>
  <c r="G65" i="17"/>
  <c r="H65" i="17"/>
  <c r="G66" i="17"/>
  <c r="H66" i="17"/>
  <c r="G67" i="17"/>
  <c r="H67" i="17"/>
  <c r="G68" i="17"/>
  <c r="H68" i="17"/>
  <c r="G69" i="17"/>
  <c r="H69" i="17"/>
  <c r="G70" i="17"/>
  <c r="H70" i="17"/>
  <c r="G71" i="17"/>
  <c r="H71" i="17"/>
  <c r="G72" i="17"/>
  <c r="H72" i="17"/>
  <c r="G73" i="17"/>
  <c r="H73" i="17"/>
  <c r="G74" i="17"/>
  <c r="H74" i="17"/>
  <c r="G75" i="17"/>
  <c r="H75" i="17"/>
  <c r="G76" i="17"/>
  <c r="H76" i="17"/>
  <c r="G77" i="17"/>
  <c r="H77" i="17"/>
  <c r="G78" i="17"/>
  <c r="H78" i="17"/>
  <c r="G79" i="17"/>
  <c r="H79" i="17"/>
  <c r="G80" i="17"/>
  <c r="H80" i="17"/>
  <c r="G81" i="17"/>
  <c r="H81" i="17"/>
  <c r="G82" i="17"/>
  <c r="H82" i="17"/>
  <c r="G83" i="17"/>
  <c r="H83" i="17"/>
  <c r="G84" i="17"/>
  <c r="H84" i="17"/>
  <c r="G85" i="17"/>
  <c r="H85" i="17"/>
  <c r="G86" i="17"/>
  <c r="H86" i="17"/>
  <c r="G87" i="17"/>
  <c r="H87" i="17"/>
  <c r="G88" i="17"/>
  <c r="H88" i="17"/>
  <c r="G89" i="17"/>
  <c r="H89" i="17"/>
  <c r="G90" i="17"/>
  <c r="H90" i="17"/>
  <c r="G91" i="17"/>
  <c r="H91" i="17"/>
  <c r="G94" i="17"/>
  <c r="H94" i="17"/>
  <c r="G92" i="17"/>
  <c r="H92" i="17"/>
  <c r="G93" i="17"/>
  <c r="H93" i="17"/>
  <c r="G96" i="17"/>
  <c r="H96" i="17"/>
  <c r="G95" i="17"/>
  <c r="H95" i="17"/>
  <c r="G97" i="17"/>
  <c r="H97" i="17"/>
  <c r="G98" i="17"/>
  <c r="H98" i="17"/>
  <c r="G99" i="17"/>
  <c r="H99" i="17"/>
  <c r="G100" i="17"/>
  <c r="H100" i="17"/>
  <c r="G102" i="17"/>
  <c r="H102" i="17"/>
  <c r="G103" i="17"/>
  <c r="H103" i="17"/>
  <c r="G101" i="17"/>
  <c r="H101" i="17"/>
  <c r="G104" i="17"/>
  <c r="H104" i="17"/>
  <c r="G106" i="17"/>
  <c r="H106" i="17"/>
  <c r="G105" i="17"/>
  <c r="H105" i="17"/>
  <c r="G107" i="17"/>
  <c r="H107" i="17"/>
  <c r="G109" i="17"/>
  <c r="H109" i="17"/>
  <c r="G110" i="17"/>
  <c r="H110" i="17"/>
  <c r="G108" i="17"/>
  <c r="H108" i="17"/>
  <c r="G111" i="17"/>
  <c r="H111" i="17"/>
  <c r="G112" i="17"/>
  <c r="H112" i="17"/>
  <c r="G113" i="17"/>
  <c r="H113" i="17"/>
  <c r="G114" i="17"/>
  <c r="H114" i="17"/>
  <c r="G115" i="17"/>
  <c r="H115" i="17"/>
  <c r="G116" i="17"/>
  <c r="H116" i="17"/>
  <c r="G117" i="17"/>
  <c r="H117" i="17"/>
  <c r="G119" i="17"/>
  <c r="H119" i="17"/>
  <c r="G120" i="17"/>
  <c r="H120" i="17"/>
  <c r="G118" i="17"/>
  <c r="H118" i="17"/>
  <c r="G122" i="17"/>
  <c r="H122" i="17"/>
  <c r="G123" i="17"/>
  <c r="H123" i="17"/>
  <c r="G121" i="17"/>
  <c r="H121" i="17"/>
  <c r="G124" i="17"/>
  <c r="H124" i="17"/>
  <c r="G126" i="17"/>
  <c r="H126" i="17"/>
  <c r="G127" i="17"/>
  <c r="H127" i="17"/>
  <c r="G125" i="17"/>
  <c r="H125" i="17"/>
  <c r="G128" i="17"/>
  <c r="H128" i="17"/>
  <c r="G129" i="17"/>
  <c r="H129" i="17"/>
  <c r="G130" i="17"/>
  <c r="H130" i="17"/>
  <c r="G131" i="17"/>
  <c r="H131" i="17"/>
  <c r="G132" i="17"/>
  <c r="H132" i="17"/>
  <c r="G133" i="17"/>
  <c r="H133" i="17"/>
  <c r="G135" i="17"/>
  <c r="H135" i="17"/>
  <c r="G136" i="17"/>
  <c r="H136" i="17"/>
  <c r="G134" i="17"/>
  <c r="H134" i="17"/>
  <c r="G138" i="17"/>
  <c r="H138" i="17"/>
  <c r="G139" i="17"/>
  <c r="H139" i="17"/>
  <c r="G137" i="17"/>
  <c r="H137" i="17"/>
  <c r="G141" i="17"/>
  <c r="H141" i="17"/>
  <c r="G140" i="17"/>
  <c r="H140" i="17"/>
  <c r="G143" i="17"/>
  <c r="H143" i="17"/>
  <c r="G144" i="17"/>
  <c r="H144" i="17"/>
  <c r="G142" i="17"/>
  <c r="H142" i="17"/>
  <c r="G145" i="17"/>
  <c r="H145" i="17"/>
  <c r="G146" i="17"/>
  <c r="H146" i="17"/>
  <c r="G147" i="17"/>
  <c r="H147" i="17"/>
  <c r="G149" i="17"/>
  <c r="H149" i="17"/>
  <c r="G150" i="17"/>
  <c r="H150" i="17"/>
  <c r="G148" i="17"/>
  <c r="H148" i="17"/>
  <c r="G151" i="17"/>
  <c r="H151" i="17"/>
  <c r="G152" i="17"/>
  <c r="H152" i="17"/>
  <c r="G153" i="17"/>
  <c r="H153" i="17"/>
  <c r="G154" i="17"/>
  <c r="H154" i="17"/>
  <c r="G155" i="17"/>
  <c r="H155" i="17"/>
  <c r="G156" i="17"/>
  <c r="H156" i="17"/>
  <c r="G157" i="17"/>
  <c r="H157" i="17"/>
  <c r="G159" i="17"/>
  <c r="H159" i="17"/>
  <c r="G160" i="17"/>
  <c r="H160" i="17"/>
  <c r="G158" i="17"/>
  <c r="H158" i="17"/>
  <c r="G161" i="17"/>
  <c r="H161" i="17"/>
  <c r="G162" i="17"/>
  <c r="H162" i="17"/>
  <c r="G164" i="17"/>
  <c r="H164" i="17"/>
  <c r="G165" i="17"/>
  <c r="H165" i="17"/>
  <c r="G163" i="17"/>
  <c r="H163" i="17"/>
  <c r="G167" i="17"/>
  <c r="H167" i="17"/>
  <c r="G166" i="17"/>
  <c r="H166" i="17"/>
  <c r="G169" i="17"/>
  <c r="H169" i="17"/>
  <c r="G170" i="17"/>
  <c r="H170" i="17"/>
  <c r="G168" i="17"/>
  <c r="H168" i="17"/>
  <c r="G172" i="17"/>
  <c r="H172" i="17"/>
  <c r="G171" i="17"/>
  <c r="H171" i="17"/>
  <c r="G174" i="17"/>
  <c r="H174" i="17"/>
  <c r="G175" i="17"/>
  <c r="H175" i="17"/>
  <c r="G173" i="17"/>
  <c r="H173" i="17"/>
  <c r="G177" i="17"/>
  <c r="H177" i="17"/>
  <c r="G178" i="17"/>
  <c r="H178" i="17"/>
  <c r="G176" i="17"/>
  <c r="H176" i="17"/>
  <c r="G179" i="17"/>
  <c r="H179" i="17"/>
  <c r="G181" i="17"/>
  <c r="H181" i="17"/>
  <c r="G182" i="17"/>
  <c r="H182" i="17"/>
  <c r="G180" i="17"/>
  <c r="H180" i="17"/>
  <c r="G183" i="17"/>
  <c r="H183" i="17"/>
  <c r="G185" i="17"/>
  <c r="H185" i="17"/>
  <c r="G186" i="17"/>
  <c r="H186" i="17"/>
  <c r="G184" i="17"/>
  <c r="H184" i="17"/>
  <c r="G187" i="17"/>
  <c r="H187" i="17"/>
  <c r="G189" i="17"/>
  <c r="H189" i="17"/>
  <c r="G190" i="17"/>
  <c r="H190" i="17"/>
  <c r="G188" i="17"/>
  <c r="H188" i="17"/>
  <c r="G191" i="17"/>
  <c r="H191" i="17"/>
  <c r="G193" i="17"/>
  <c r="H193" i="17"/>
  <c r="G192" i="17"/>
  <c r="H192" i="17"/>
  <c r="G194" i="17"/>
  <c r="H194" i="17"/>
  <c r="G196" i="17"/>
  <c r="H196" i="17"/>
  <c r="G197" i="17"/>
  <c r="H197" i="17"/>
  <c r="G195" i="17"/>
  <c r="H195" i="17"/>
  <c r="G198" i="17"/>
  <c r="H198" i="17"/>
  <c r="G200" i="17"/>
  <c r="H200" i="17"/>
  <c r="G201" i="17"/>
  <c r="H201" i="17"/>
  <c r="G199" i="17"/>
  <c r="H199" i="17"/>
  <c r="G202" i="17"/>
  <c r="H202" i="17"/>
  <c r="G203" i="17"/>
  <c r="H203" i="17"/>
  <c r="G205" i="17"/>
  <c r="H205" i="17"/>
  <c r="G206" i="17"/>
  <c r="H206" i="17"/>
  <c r="G204" i="17"/>
  <c r="H204" i="17"/>
  <c r="G208" i="17"/>
  <c r="H208" i="17"/>
  <c r="G209" i="17"/>
  <c r="H209" i="17"/>
  <c r="G207" i="17"/>
  <c r="H207" i="17"/>
  <c r="G211" i="17"/>
  <c r="H211" i="17"/>
  <c r="G210" i="17"/>
  <c r="H210" i="17"/>
  <c r="G213" i="17"/>
  <c r="H213" i="17"/>
  <c r="G214" i="17"/>
  <c r="H214" i="17"/>
  <c r="G212" i="17"/>
  <c r="H212" i="17"/>
  <c r="G216" i="17"/>
  <c r="H216" i="17"/>
  <c r="G217" i="17"/>
  <c r="H217" i="17"/>
  <c r="G215" i="17"/>
  <c r="H215" i="17"/>
  <c r="G219" i="17"/>
  <c r="H219" i="17"/>
  <c r="G218" i="17"/>
  <c r="H218" i="17"/>
  <c r="G220" i="17"/>
  <c r="H220" i="17"/>
  <c r="G221" i="17"/>
  <c r="H221" i="17"/>
  <c r="G223" i="17"/>
  <c r="H223" i="17"/>
  <c r="G224" i="17"/>
  <c r="H224" i="17"/>
  <c r="G222" i="17"/>
  <c r="H222" i="17"/>
  <c r="G225" i="17"/>
  <c r="H225" i="17"/>
  <c r="G226" i="17"/>
  <c r="H226" i="17"/>
  <c r="G229" i="17"/>
  <c r="H229" i="17"/>
  <c r="G227" i="17"/>
  <c r="H227" i="17"/>
  <c r="G228" i="17"/>
  <c r="H228" i="17"/>
  <c r="G230" i="17"/>
  <c r="H230" i="17"/>
  <c r="G231" i="17"/>
  <c r="H231" i="17"/>
  <c r="G232" i="17"/>
  <c r="H232" i="17"/>
  <c r="G233" i="17"/>
  <c r="H233" i="17"/>
  <c r="G234" i="17"/>
  <c r="H234" i="17"/>
  <c r="G235" i="17"/>
  <c r="H235" i="17"/>
  <c r="G236" i="17"/>
  <c r="H236" i="17"/>
  <c r="G237" i="17"/>
  <c r="H237" i="17"/>
  <c r="G238" i="17"/>
  <c r="H238" i="17"/>
  <c r="G239" i="17"/>
  <c r="H239" i="17"/>
  <c r="G242" i="17"/>
  <c r="H242" i="17"/>
  <c r="G241" i="17"/>
  <c r="H241" i="17"/>
  <c r="G240" i="17"/>
  <c r="H240" i="17"/>
  <c r="G243" i="17"/>
  <c r="H243" i="17"/>
  <c r="G245" i="17"/>
  <c r="H245" i="17"/>
  <c r="G246" i="17"/>
  <c r="H246" i="17"/>
  <c r="G244" i="17"/>
  <c r="H244" i="17"/>
  <c r="G247" i="17"/>
  <c r="H247" i="17"/>
  <c r="G248" i="17"/>
  <c r="H248" i="17"/>
  <c r="G249" i="17"/>
  <c r="H249" i="17"/>
  <c r="G250" i="17"/>
  <c r="H250" i="17"/>
  <c r="G251" i="17"/>
  <c r="H251" i="17"/>
  <c r="G252" i="17"/>
  <c r="H252" i="17"/>
  <c r="G254" i="17"/>
  <c r="H254" i="17"/>
  <c r="G253" i="17"/>
  <c r="H253" i="17"/>
  <c r="G255" i="17"/>
  <c r="H255" i="17"/>
  <c r="G256" i="17"/>
  <c r="H256" i="17"/>
  <c r="G259" i="17"/>
  <c r="H259" i="17"/>
  <c r="G258" i="17"/>
  <c r="H258" i="17"/>
  <c r="G257" i="17"/>
  <c r="H257" i="17"/>
  <c r="G262" i="17"/>
  <c r="H262" i="17"/>
  <c r="G261" i="17"/>
  <c r="H261" i="17"/>
  <c r="G260" i="17"/>
  <c r="H260" i="17"/>
  <c r="G263" i="17"/>
  <c r="H263" i="17"/>
  <c r="G266" i="17"/>
  <c r="H266" i="17"/>
  <c r="G265" i="17"/>
  <c r="H265" i="17"/>
  <c r="G264" i="17"/>
  <c r="H264" i="17"/>
  <c r="G267" i="17"/>
  <c r="H267" i="17"/>
  <c r="G269" i="17"/>
  <c r="H269" i="17"/>
  <c r="G268" i="17"/>
  <c r="H268" i="17"/>
  <c r="G272" i="17"/>
  <c r="H272" i="17"/>
  <c r="G271" i="17"/>
  <c r="H271" i="17"/>
  <c r="G270" i="17"/>
  <c r="H270" i="17"/>
  <c r="G273" i="17"/>
  <c r="H273" i="17"/>
  <c r="G274" i="17"/>
  <c r="H274" i="17"/>
  <c r="G275" i="17"/>
  <c r="H275" i="17"/>
  <c r="G276" i="17"/>
  <c r="H276" i="17"/>
  <c r="G277" i="17"/>
  <c r="H277" i="17"/>
  <c r="G280" i="17"/>
  <c r="H280" i="17"/>
  <c r="G279" i="17"/>
  <c r="H279" i="17"/>
  <c r="G278" i="17"/>
  <c r="H278" i="17"/>
  <c r="G281" i="17"/>
  <c r="H281" i="17"/>
  <c r="G282" i="17"/>
  <c r="H282" i="17"/>
  <c r="G284" i="17"/>
  <c r="H284" i="17"/>
  <c r="G283" i="17"/>
  <c r="H283" i="17"/>
  <c r="G285" i="17"/>
  <c r="H285" i="17"/>
  <c r="G286" i="17"/>
  <c r="H286" i="17"/>
  <c r="G287" i="17"/>
  <c r="H287" i="17"/>
  <c r="G288" i="17"/>
  <c r="H288" i="17"/>
  <c r="G289" i="17"/>
  <c r="H289" i="17"/>
  <c r="G290" i="17"/>
  <c r="H290" i="17"/>
  <c r="G291" i="17"/>
  <c r="H291" i="17"/>
  <c r="G293" i="17"/>
  <c r="H293" i="17"/>
  <c r="G292" i="17"/>
  <c r="H292" i="17"/>
  <c r="G294" i="17"/>
  <c r="H294" i="17"/>
  <c r="G295" i="17"/>
  <c r="H295" i="17"/>
  <c r="G296" i="17"/>
  <c r="H296" i="17"/>
  <c r="G297" i="17"/>
  <c r="H297" i="17"/>
  <c r="G298" i="17"/>
  <c r="H298" i="17"/>
  <c r="G299" i="17"/>
  <c r="H299" i="17"/>
  <c r="G300" i="17"/>
  <c r="H300" i="17"/>
  <c r="G301" i="17"/>
  <c r="H301" i="17"/>
  <c r="G304" i="17"/>
  <c r="H304" i="17"/>
  <c r="G303" i="17"/>
  <c r="H303" i="17"/>
  <c r="G302" i="17"/>
  <c r="H302" i="17"/>
  <c r="G305" i="17"/>
  <c r="H305" i="17"/>
  <c r="G306" i="17"/>
  <c r="H306" i="17"/>
  <c r="G307" i="17"/>
  <c r="H307" i="17"/>
  <c r="G308" i="17"/>
  <c r="H308" i="17"/>
  <c r="G309" i="17"/>
  <c r="H309" i="17"/>
  <c r="G310" i="17"/>
  <c r="H310" i="17"/>
  <c r="G312" i="17"/>
  <c r="H312" i="17"/>
  <c r="G313" i="17"/>
  <c r="H313" i="17"/>
  <c r="G314" i="17"/>
  <c r="H314" i="17"/>
  <c r="G315" i="17"/>
  <c r="H315" i="17"/>
  <c r="G316" i="17"/>
  <c r="H316" i="17"/>
  <c r="G317" i="17"/>
  <c r="H317" i="17"/>
  <c r="G318" i="17"/>
  <c r="H318" i="17"/>
  <c r="G319" i="17"/>
  <c r="H319" i="17"/>
  <c r="G320" i="17"/>
  <c r="H320" i="17"/>
  <c r="G321" i="17"/>
  <c r="H321" i="17"/>
  <c r="G311" i="17"/>
  <c r="H311" i="17"/>
  <c r="G322" i="17"/>
  <c r="H322" i="17"/>
  <c r="G323" i="17"/>
  <c r="H323" i="17"/>
  <c r="H2" i="17"/>
  <c r="G2" i="17"/>
  <c r="E3" i="17" l="1"/>
  <c r="F3" i="17" s="1"/>
  <c r="E4" i="17"/>
  <c r="F4" i="17" s="1"/>
  <c r="E5" i="17"/>
  <c r="F5" i="17" s="1"/>
  <c r="E6" i="17"/>
  <c r="F6" i="17" s="1"/>
  <c r="E8" i="17"/>
  <c r="F8" i="17" s="1"/>
  <c r="E7" i="17"/>
  <c r="F7" i="17" s="1"/>
  <c r="E9" i="17"/>
  <c r="F9" i="17" s="1"/>
  <c r="E10" i="17"/>
  <c r="F10" i="17" s="1"/>
  <c r="E11" i="17"/>
  <c r="F11" i="17" s="1"/>
  <c r="E12" i="17"/>
  <c r="F12" i="17" s="1"/>
  <c r="E13" i="17"/>
  <c r="F13" i="17" s="1"/>
  <c r="E14" i="17"/>
  <c r="F14" i="17" s="1"/>
  <c r="E15" i="17"/>
  <c r="F15" i="17" s="1"/>
  <c r="E16" i="17"/>
  <c r="F16" i="17" s="1"/>
  <c r="E17" i="17"/>
  <c r="F17" i="17" s="1"/>
  <c r="E18" i="17"/>
  <c r="F18" i="17" s="1"/>
  <c r="E19" i="17"/>
  <c r="F19" i="17" s="1"/>
  <c r="E20" i="17"/>
  <c r="F20" i="17" s="1"/>
  <c r="E21" i="17"/>
  <c r="F21" i="17" s="1"/>
  <c r="E22" i="17"/>
  <c r="F22" i="17" s="1"/>
  <c r="E23" i="17"/>
  <c r="F23" i="17" s="1"/>
  <c r="E24" i="17"/>
  <c r="F24" i="17" s="1"/>
  <c r="E25" i="17"/>
  <c r="F25" i="17" s="1"/>
  <c r="E26" i="17"/>
  <c r="F26" i="17" s="1"/>
  <c r="E27" i="17"/>
  <c r="F27" i="17" s="1"/>
  <c r="E28" i="17"/>
  <c r="F28" i="17" s="1"/>
  <c r="E30" i="17"/>
  <c r="F30" i="17" s="1"/>
  <c r="E29" i="17"/>
  <c r="F29" i="17" s="1"/>
  <c r="E31" i="17"/>
  <c r="F31" i="17" s="1"/>
  <c r="E32" i="17"/>
  <c r="F32" i="17" s="1"/>
  <c r="E33" i="17"/>
  <c r="F33" i="17" s="1"/>
  <c r="E34" i="17"/>
  <c r="F34" i="17" s="1"/>
  <c r="E35" i="17"/>
  <c r="F35" i="17" s="1"/>
  <c r="E36" i="17"/>
  <c r="F36" i="17" s="1"/>
  <c r="E37" i="17"/>
  <c r="F37" i="17" s="1"/>
  <c r="E38" i="17"/>
  <c r="F38" i="17" s="1"/>
  <c r="E39" i="17"/>
  <c r="F39" i="17" s="1"/>
  <c r="E40" i="17"/>
  <c r="F40" i="17" s="1"/>
  <c r="E41" i="17"/>
  <c r="F41" i="17" s="1"/>
  <c r="E42" i="17"/>
  <c r="F42" i="17" s="1"/>
  <c r="E43" i="17"/>
  <c r="F43" i="17" s="1"/>
  <c r="E44" i="17"/>
  <c r="F44" i="17" s="1"/>
  <c r="E45" i="17"/>
  <c r="F45" i="17" s="1"/>
  <c r="E46" i="17"/>
  <c r="F46" i="17" s="1"/>
  <c r="E47" i="17"/>
  <c r="F47" i="17" s="1"/>
  <c r="E49" i="17"/>
  <c r="F49" i="17" s="1"/>
  <c r="E48" i="17"/>
  <c r="F48" i="17" s="1"/>
  <c r="E50" i="17"/>
  <c r="F50" i="17" s="1"/>
  <c r="E53" i="17"/>
  <c r="F53" i="17" s="1"/>
  <c r="E52" i="17"/>
  <c r="F52" i="17" s="1"/>
  <c r="E51" i="17"/>
  <c r="F51" i="17" s="1"/>
  <c r="E54" i="17"/>
  <c r="F54" i="17" s="1"/>
  <c r="E55" i="17"/>
  <c r="F55" i="17" s="1"/>
  <c r="E56" i="17"/>
  <c r="F56" i="17" s="1"/>
  <c r="E57" i="17"/>
  <c r="F57" i="17" s="1"/>
  <c r="E58" i="17"/>
  <c r="F58" i="17" s="1"/>
  <c r="E59" i="17"/>
  <c r="F59" i="17" s="1"/>
  <c r="E60" i="17"/>
  <c r="F60" i="17" s="1"/>
  <c r="E61" i="17"/>
  <c r="F61" i="17" s="1"/>
  <c r="E62" i="17"/>
  <c r="F62" i="17" s="1"/>
  <c r="E63" i="17"/>
  <c r="F63" i="17" s="1"/>
  <c r="E64" i="17"/>
  <c r="F64" i="17" s="1"/>
  <c r="E65" i="17"/>
  <c r="F65" i="17" s="1"/>
  <c r="E66" i="17"/>
  <c r="F66" i="17" s="1"/>
  <c r="E67" i="17"/>
  <c r="F67" i="17" s="1"/>
  <c r="E68" i="17"/>
  <c r="F68" i="17" s="1"/>
  <c r="E69" i="17"/>
  <c r="F69" i="17" s="1"/>
  <c r="E70" i="17"/>
  <c r="F70" i="17" s="1"/>
  <c r="E71" i="17"/>
  <c r="F71" i="17" s="1"/>
  <c r="E72" i="17"/>
  <c r="F72" i="17" s="1"/>
  <c r="E73" i="17"/>
  <c r="F73" i="17" s="1"/>
  <c r="E74" i="17"/>
  <c r="F74" i="17" s="1"/>
  <c r="E75" i="17"/>
  <c r="F75" i="17" s="1"/>
  <c r="E76" i="17"/>
  <c r="F76" i="17" s="1"/>
  <c r="E77" i="17"/>
  <c r="F77" i="17" s="1"/>
  <c r="E78" i="17"/>
  <c r="F78" i="17" s="1"/>
  <c r="E79" i="17"/>
  <c r="F79" i="17" s="1"/>
  <c r="E80" i="17"/>
  <c r="F80" i="17" s="1"/>
  <c r="E81" i="17"/>
  <c r="F81" i="17" s="1"/>
  <c r="E82" i="17"/>
  <c r="F82" i="17" s="1"/>
  <c r="E83" i="17"/>
  <c r="F83" i="17" s="1"/>
  <c r="E84" i="17"/>
  <c r="F84" i="17" s="1"/>
  <c r="E85" i="17"/>
  <c r="F85" i="17" s="1"/>
  <c r="E86" i="17"/>
  <c r="F86" i="17" s="1"/>
  <c r="E87" i="17"/>
  <c r="F87" i="17" s="1"/>
  <c r="E88" i="17"/>
  <c r="F88" i="17" s="1"/>
  <c r="E89" i="17"/>
  <c r="F89" i="17" s="1"/>
  <c r="E90" i="17"/>
  <c r="F90" i="17" s="1"/>
  <c r="E91" i="17"/>
  <c r="F91" i="17" s="1"/>
  <c r="E94" i="17"/>
  <c r="F94" i="17" s="1"/>
  <c r="E92" i="17"/>
  <c r="F92" i="17" s="1"/>
  <c r="E93" i="17"/>
  <c r="F93" i="17" s="1"/>
  <c r="E96" i="17"/>
  <c r="F96" i="17" s="1"/>
  <c r="E95" i="17"/>
  <c r="F95" i="17" s="1"/>
  <c r="E97" i="17"/>
  <c r="F97" i="17" s="1"/>
  <c r="E98" i="17"/>
  <c r="F98" i="17" s="1"/>
  <c r="E99" i="17"/>
  <c r="F99" i="17" s="1"/>
  <c r="E100" i="17"/>
  <c r="F100" i="17" s="1"/>
  <c r="E102" i="17"/>
  <c r="F102" i="17" s="1"/>
  <c r="E103" i="17"/>
  <c r="F103" i="17" s="1"/>
  <c r="E101" i="17"/>
  <c r="F101" i="17" s="1"/>
  <c r="E104" i="17"/>
  <c r="F104" i="17" s="1"/>
  <c r="E106" i="17"/>
  <c r="F106" i="17" s="1"/>
  <c r="E105" i="17"/>
  <c r="F105" i="17" s="1"/>
  <c r="E107" i="17"/>
  <c r="F107" i="17" s="1"/>
  <c r="E109" i="17"/>
  <c r="F109" i="17" s="1"/>
  <c r="E110" i="17"/>
  <c r="F110" i="17" s="1"/>
  <c r="E108" i="17"/>
  <c r="F108" i="17" s="1"/>
  <c r="E111" i="17"/>
  <c r="F111" i="17" s="1"/>
  <c r="E112" i="17"/>
  <c r="F112" i="17" s="1"/>
  <c r="E113" i="17"/>
  <c r="F113" i="17" s="1"/>
  <c r="E114" i="17"/>
  <c r="F114" i="17" s="1"/>
  <c r="E115" i="17"/>
  <c r="F115" i="17" s="1"/>
  <c r="E116" i="17"/>
  <c r="F116" i="17" s="1"/>
  <c r="E117" i="17"/>
  <c r="F117" i="17" s="1"/>
  <c r="E119" i="17"/>
  <c r="F119" i="17" s="1"/>
  <c r="E120" i="17"/>
  <c r="F120" i="17" s="1"/>
  <c r="E118" i="17"/>
  <c r="F118" i="17" s="1"/>
  <c r="E122" i="17"/>
  <c r="F122" i="17" s="1"/>
  <c r="E123" i="17"/>
  <c r="F123" i="17" s="1"/>
  <c r="E121" i="17"/>
  <c r="F121" i="17" s="1"/>
  <c r="E124" i="17"/>
  <c r="F124" i="17" s="1"/>
  <c r="E126" i="17"/>
  <c r="F126" i="17" s="1"/>
  <c r="E127" i="17"/>
  <c r="F127" i="17" s="1"/>
  <c r="E125" i="17"/>
  <c r="F125" i="17" s="1"/>
  <c r="E128" i="17"/>
  <c r="F128" i="17" s="1"/>
  <c r="E129" i="17"/>
  <c r="F129" i="17" s="1"/>
  <c r="E130" i="17"/>
  <c r="F130" i="17" s="1"/>
  <c r="E131" i="17"/>
  <c r="F131" i="17" s="1"/>
  <c r="E132" i="17"/>
  <c r="F132" i="17" s="1"/>
  <c r="E133" i="17"/>
  <c r="F133" i="17" s="1"/>
  <c r="E135" i="17"/>
  <c r="F135" i="17" s="1"/>
  <c r="E136" i="17"/>
  <c r="F136" i="17" s="1"/>
  <c r="E134" i="17"/>
  <c r="F134" i="17" s="1"/>
  <c r="E138" i="17"/>
  <c r="F138" i="17" s="1"/>
  <c r="E139" i="17"/>
  <c r="F139" i="17" s="1"/>
  <c r="E137" i="17"/>
  <c r="F137" i="17" s="1"/>
  <c r="E141" i="17"/>
  <c r="F141" i="17" s="1"/>
  <c r="E140" i="17"/>
  <c r="F140" i="17" s="1"/>
  <c r="E143" i="17"/>
  <c r="F143" i="17" s="1"/>
  <c r="E144" i="17"/>
  <c r="F144" i="17" s="1"/>
  <c r="E142" i="17"/>
  <c r="F142" i="17" s="1"/>
  <c r="E145" i="17"/>
  <c r="F145" i="17" s="1"/>
  <c r="E146" i="17"/>
  <c r="F146" i="17" s="1"/>
  <c r="E147" i="17"/>
  <c r="F147" i="17" s="1"/>
  <c r="E149" i="17"/>
  <c r="F149" i="17" s="1"/>
  <c r="E150" i="17"/>
  <c r="F150" i="17" s="1"/>
  <c r="E148" i="17"/>
  <c r="F148" i="17" s="1"/>
  <c r="E151" i="17"/>
  <c r="F151" i="17" s="1"/>
  <c r="E152" i="17"/>
  <c r="F152" i="17" s="1"/>
  <c r="E153" i="17"/>
  <c r="F153" i="17" s="1"/>
  <c r="E154" i="17"/>
  <c r="F154" i="17" s="1"/>
  <c r="E155" i="17"/>
  <c r="F155" i="17" s="1"/>
  <c r="E156" i="17"/>
  <c r="F156" i="17" s="1"/>
  <c r="E157" i="17"/>
  <c r="F157" i="17" s="1"/>
  <c r="E159" i="17"/>
  <c r="F159" i="17" s="1"/>
  <c r="E160" i="17"/>
  <c r="F160" i="17" s="1"/>
  <c r="E158" i="17"/>
  <c r="F158" i="17" s="1"/>
  <c r="E161" i="17"/>
  <c r="F161" i="17" s="1"/>
  <c r="E162" i="17"/>
  <c r="F162" i="17" s="1"/>
  <c r="E164" i="17"/>
  <c r="F164" i="17" s="1"/>
  <c r="E165" i="17"/>
  <c r="F165" i="17" s="1"/>
  <c r="E163" i="17"/>
  <c r="F163" i="17" s="1"/>
  <c r="E167" i="17"/>
  <c r="F167" i="17" s="1"/>
  <c r="E166" i="17"/>
  <c r="F166" i="17" s="1"/>
  <c r="E169" i="17"/>
  <c r="F169" i="17" s="1"/>
  <c r="E170" i="17"/>
  <c r="F170" i="17" s="1"/>
  <c r="E168" i="17"/>
  <c r="F168" i="17" s="1"/>
  <c r="E172" i="17"/>
  <c r="F172" i="17" s="1"/>
  <c r="E171" i="17"/>
  <c r="F171" i="17" s="1"/>
  <c r="E174" i="17"/>
  <c r="F174" i="17" s="1"/>
  <c r="E175" i="17"/>
  <c r="F175" i="17" s="1"/>
  <c r="E173" i="17"/>
  <c r="F173" i="17" s="1"/>
  <c r="E177" i="17"/>
  <c r="F177" i="17" s="1"/>
  <c r="E178" i="17"/>
  <c r="F178" i="17" s="1"/>
  <c r="E176" i="17"/>
  <c r="F176" i="17" s="1"/>
  <c r="E179" i="17"/>
  <c r="F179" i="17" s="1"/>
  <c r="E181" i="17"/>
  <c r="F181" i="17" s="1"/>
  <c r="E182" i="17"/>
  <c r="F182" i="17" s="1"/>
  <c r="E180" i="17"/>
  <c r="F180" i="17" s="1"/>
  <c r="E183" i="17"/>
  <c r="F183" i="17" s="1"/>
  <c r="E185" i="17"/>
  <c r="F185" i="17" s="1"/>
  <c r="E186" i="17"/>
  <c r="F186" i="17" s="1"/>
  <c r="E184" i="17"/>
  <c r="F184" i="17" s="1"/>
  <c r="E187" i="17"/>
  <c r="F187" i="17" s="1"/>
  <c r="E189" i="17"/>
  <c r="F189" i="17" s="1"/>
  <c r="E190" i="17"/>
  <c r="F190" i="17" s="1"/>
  <c r="E188" i="17"/>
  <c r="F188" i="17" s="1"/>
  <c r="E191" i="17"/>
  <c r="F191" i="17" s="1"/>
  <c r="E193" i="17"/>
  <c r="F193" i="17" s="1"/>
  <c r="E192" i="17"/>
  <c r="F192" i="17" s="1"/>
  <c r="E194" i="17"/>
  <c r="F194" i="17" s="1"/>
  <c r="E196" i="17"/>
  <c r="F196" i="17" s="1"/>
  <c r="E197" i="17"/>
  <c r="F197" i="17" s="1"/>
  <c r="E195" i="17"/>
  <c r="F195" i="17" s="1"/>
  <c r="E198" i="17"/>
  <c r="F198" i="17" s="1"/>
  <c r="E200" i="17"/>
  <c r="F200" i="17" s="1"/>
  <c r="E201" i="17"/>
  <c r="F201" i="17" s="1"/>
  <c r="E199" i="17"/>
  <c r="F199" i="17" s="1"/>
  <c r="E202" i="17"/>
  <c r="F202" i="17" s="1"/>
  <c r="E203" i="17"/>
  <c r="F203" i="17" s="1"/>
  <c r="E205" i="17"/>
  <c r="F205" i="17" s="1"/>
  <c r="E206" i="17"/>
  <c r="F206" i="17" s="1"/>
  <c r="E204" i="17"/>
  <c r="F204" i="17" s="1"/>
  <c r="E208" i="17"/>
  <c r="F208" i="17" s="1"/>
  <c r="E209" i="17"/>
  <c r="F209" i="17" s="1"/>
  <c r="E207" i="17"/>
  <c r="F207" i="17" s="1"/>
  <c r="E211" i="17"/>
  <c r="F211" i="17" s="1"/>
  <c r="E210" i="17"/>
  <c r="F210" i="17" s="1"/>
  <c r="E213" i="17"/>
  <c r="F213" i="17" s="1"/>
  <c r="E214" i="17"/>
  <c r="F214" i="17" s="1"/>
  <c r="E212" i="17"/>
  <c r="F212" i="17" s="1"/>
  <c r="E216" i="17"/>
  <c r="F216" i="17" s="1"/>
  <c r="E217" i="17"/>
  <c r="F217" i="17" s="1"/>
  <c r="E215" i="17"/>
  <c r="F215" i="17" s="1"/>
  <c r="E219" i="17"/>
  <c r="F219" i="17" s="1"/>
  <c r="E218" i="17"/>
  <c r="F218" i="17" s="1"/>
  <c r="E220" i="17"/>
  <c r="F220" i="17" s="1"/>
  <c r="E221" i="17"/>
  <c r="F221" i="17" s="1"/>
  <c r="E223" i="17"/>
  <c r="F223" i="17" s="1"/>
  <c r="E224" i="17"/>
  <c r="F224" i="17" s="1"/>
  <c r="E222" i="17"/>
  <c r="F222" i="17" s="1"/>
  <c r="E225" i="17"/>
  <c r="F225" i="17" s="1"/>
  <c r="E226" i="17"/>
  <c r="F226" i="17" s="1"/>
  <c r="E229" i="17"/>
  <c r="F229" i="17" s="1"/>
  <c r="E227" i="17"/>
  <c r="F227" i="17" s="1"/>
  <c r="E228" i="17"/>
  <c r="F228" i="17" s="1"/>
  <c r="E230" i="17"/>
  <c r="F230" i="17" s="1"/>
  <c r="E231" i="17"/>
  <c r="F231" i="17" s="1"/>
  <c r="E232" i="17"/>
  <c r="F232" i="17" s="1"/>
  <c r="E233" i="17"/>
  <c r="F233" i="17" s="1"/>
  <c r="E234" i="17"/>
  <c r="F234" i="17" s="1"/>
  <c r="E235" i="17"/>
  <c r="F235" i="17" s="1"/>
  <c r="E236" i="17"/>
  <c r="F236" i="17" s="1"/>
  <c r="E237" i="17"/>
  <c r="F237" i="17" s="1"/>
  <c r="E238" i="17"/>
  <c r="F238" i="17" s="1"/>
  <c r="E239" i="17"/>
  <c r="F239" i="17" s="1"/>
  <c r="E242" i="17"/>
  <c r="F242" i="17" s="1"/>
  <c r="E241" i="17"/>
  <c r="F241" i="17" s="1"/>
  <c r="E240" i="17"/>
  <c r="F240" i="17" s="1"/>
  <c r="E243" i="17"/>
  <c r="F243" i="17" s="1"/>
  <c r="E245" i="17"/>
  <c r="F245" i="17" s="1"/>
  <c r="E246" i="17"/>
  <c r="F246" i="17" s="1"/>
  <c r="E244" i="17"/>
  <c r="F244" i="17" s="1"/>
  <c r="E247" i="17"/>
  <c r="F247" i="17" s="1"/>
  <c r="E248" i="17"/>
  <c r="F248" i="17" s="1"/>
  <c r="E249" i="17"/>
  <c r="F249" i="17" s="1"/>
  <c r="E250" i="17"/>
  <c r="F250" i="17" s="1"/>
  <c r="E251" i="17"/>
  <c r="F251" i="17" s="1"/>
  <c r="E252" i="17"/>
  <c r="F252" i="17" s="1"/>
  <c r="E254" i="17"/>
  <c r="F254" i="17" s="1"/>
  <c r="E253" i="17"/>
  <c r="F253" i="17" s="1"/>
  <c r="E255" i="17"/>
  <c r="F255" i="17" s="1"/>
  <c r="E256" i="17"/>
  <c r="F256" i="17" s="1"/>
  <c r="E259" i="17"/>
  <c r="F259" i="17" s="1"/>
  <c r="E258" i="17"/>
  <c r="F258" i="17" s="1"/>
  <c r="E257" i="17"/>
  <c r="F257" i="17" s="1"/>
  <c r="E262" i="17"/>
  <c r="F262" i="17" s="1"/>
  <c r="E261" i="17"/>
  <c r="F261" i="17" s="1"/>
  <c r="E260" i="17"/>
  <c r="F260" i="17" s="1"/>
  <c r="E263" i="17"/>
  <c r="F263" i="17" s="1"/>
  <c r="E266" i="17"/>
  <c r="F266" i="17" s="1"/>
  <c r="E265" i="17"/>
  <c r="F265" i="17" s="1"/>
  <c r="E264" i="17"/>
  <c r="F264" i="17" s="1"/>
  <c r="E267" i="17"/>
  <c r="F267" i="17" s="1"/>
  <c r="E269" i="17"/>
  <c r="F269" i="17" s="1"/>
  <c r="E268" i="17"/>
  <c r="F268" i="17" s="1"/>
  <c r="E272" i="17"/>
  <c r="F272" i="17" s="1"/>
  <c r="E271" i="17"/>
  <c r="F271" i="17" s="1"/>
  <c r="E270" i="17"/>
  <c r="F270" i="17" s="1"/>
  <c r="E273" i="17"/>
  <c r="F273" i="17" s="1"/>
  <c r="E274" i="17"/>
  <c r="F274" i="17" s="1"/>
  <c r="E275" i="17"/>
  <c r="F275" i="17" s="1"/>
  <c r="E276" i="17"/>
  <c r="F276" i="17" s="1"/>
  <c r="E277" i="17"/>
  <c r="F277" i="17" s="1"/>
  <c r="E280" i="17"/>
  <c r="F280" i="17" s="1"/>
  <c r="E279" i="17"/>
  <c r="F279" i="17" s="1"/>
  <c r="E278" i="17"/>
  <c r="F278" i="17" s="1"/>
  <c r="E281" i="17"/>
  <c r="F281" i="17" s="1"/>
  <c r="E282" i="17"/>
  <c r="F282" i="17" s="1"/>
  <c r="E284" i="17"/>
  <c r="F284" i="17" s="1"/>
  <c r="E283" i="17"/>
  <c r="F283" i="17" s="1"/>
  <c r="E285" i="17"/>
  <c r="F285" i="17" s="1"/>
  <c r="E286" i="17"/>
  <c r="F286" i="17" s="1"/>
  <c r="E287" i="17"/>
  <c r="F287" i="17" s="1"/>
  <c r="E288" i="17"/>
  <c r="F288" i="17" s="1"/>
  <c r="E289" i="17"/>
  <c r="F289" i="17" s="1"/>
  <c r="E290" i="17"/>
  <c r="F290" i="17" s="1"/>
  <c r="E291" i="17"/>
  <c r="F291" i="17" s="1"/>
  <c r="E293" i="17"/>
  <c r="F293" i="17" s="1"/>
  <c r="E292" i="17"/>
  <c r="F292" i="17" s="1"/>
  <c r="E294" i="17"/>
  <c r="F294" i="17" s="1"/>
  <c r="E295" i="17"/>
  <c r="F295" i="17" s="1"/>
  <c r="E296" i="17"/>
  <c r="F296" i="17" s="1"/>
  <c r="E297" i="17"/>
  <c r="F297" i="17" s="1"/>
  <c r="E298" i="17"/>
  <c r="F298" i="17" s="1"/>
  <c r="E299" i="17"/>
  <c r="F299" i="17" s="1"/>
  <c r="E300" i="17"/>
  <c r="F300" i="17" s="1"/>
  <c r="E301" i="17"/>
  <c r="F301" i="17" s="1"/>
  <c r="E304" i="17"/>
  <c r="F304" i="17" s="1"/>
  <c r="E303" i="17"/>
  <c r="F303" i="17" s="1"/>
  <c r="E302" i="17"/>
  <c r="F302" i="17" s="1"/>
  <c r="E305" i="17"/>
  <c r="F305" i="17" s="1"/>
  <c r="E306" i="17"/>
  <c r="F306" i="17" s="1"/>
  <c r="E307" i="17"/>
  <c r="F307" i="17" s="1"/>
  <c r="E308" i="17"/>
  <c r="F308" i="17" s="1"/>
  <c r="E309" i="17"/>
  <c r="F309" i="17" s="1"/>
  <c r="E310" i="17"/>
  <c r="F310" i="17" s="1"/>
  <c r="E312" i="17"/>
  <c r="F312" i="17" s="1"/>
  <c r="E313" i="17"/>
  <c r="F313" i="17" s="1"/>
  <c r="E314" i="17"/>
  <c r="F314" i="17" s="1"/>
  <c r="E315" i="17"/>
  <c r="F315" i="17" s="1"/>
  <c r="E316" i="17"/>
  <c r="F316" i="17" s="1"/>
  <c r="E317" i="17"/>
  <c r="F317" i="17" s="1"/>
  <c r="E318" i="17"/>
  <c r="F318" i="17" s="1"/>
  <c r="E319" i="17"/>
  <c r="F319" i="17" s="1"/>
  <c r="E320" i="17"/>
  <c r="F320" i="17" s="1"/>
  <c r="E321" i="17"/>
  <c r="F321" i="17" s="1"/>
  <c r="E311" i="17"/>
  <c r="F311" i="17" s="1"/>
  <c r="E322" i="17"/>
  <c r="F322" i="17" s="1"/>
  <c r="E323" i="17"/>
  <c r="F323" i="17" s="1"/>
  <c r="E2" i="17"/>
  <c r="F2" i="17" s="1"/>
  <c r="E3" i="21" l="1"/>
  <c r="F3" i="21" s="1"/>
  <c r="E4" i="21"/>
  <c r="F4" i="21" s="1"/>
  <c r="E5" i="21"/>
  <c r="F5" i="21" s="1"/>
  <c r="E6" i="21"/>
  <c r="F6" i="21" s="1"/>
  <c r="E9" i="21"/>
  <c r="F9" i="21" s="1"/>
  <c r="E7" i="21"/>
  <c r="F7" i="21" s="1"/>
  <c r="E8" i="21"/>
  <c r="F8" i="21" s="1"/>
  <c r="E10" i="21"/>
  <c r="F10" i="21" s="1"/>
  <c r="E12" i="21"/>
  <c r="F12" i="21" s="1"/>
  <c r="E13" i="21"/>
  <c r="F13" i="21" s="1"/>
  <c r="E11" i="21"/>
  <c r="F11" i="21" s="1"/>
  <c r="E14" i="21"/>
  <c r="F14" i="21" s="1"/>
  <c r="E17" i="21"/>
  <c r="F17" i="21" s="1"/>
  <c r="E15" i="21"/>
  <c r="F15" i="21" s="1"/>
  <c r="E16" i="21"/>
  <c r="F16" i="21" s="1"/>
  <c r="E18" i="21"/>
  <c r="F18" i="21" s="1"/>
  <c r="E21" i="21"/>
  <c r="F21" i="21" s="1"/>
  <c r="E19" i="21"/>
  <c r="F19" i="21" s="1"/>
  <c r="E20" i="21"/>
  <c r="F20" i="21" s="1"/>
  <c r="E22" i="21"/>
  <c r="F22" i="21" s="1"/>
  <c r="E23" i="21"/>
  <c r="F23" i="21" s="1"/>
  <c r="E26" i="21"/>
  <c r="F26" i="21" s="1"/>
  <c r="E24" i="21"/>
  <c r="F24" i="21" s="1"/>
  <c r="E25" i="21"/>
  <c r="F25" i="21" s="1"/>
  <c r="E27" i="21"/>
  <c r="F27" i="21" s="1"/>
  <c r="E28" i="21"/>
  <c r="F28" i="21" s="1"/>
  <c r="E29" i="21"/>
  <c r="F29" i="21" s="1"/>
  <c r="E32" i="21"/>
  <c r="F32" i="21" s="1"/>
  <c r="E30" i="21"/>
  <c r="F30" i="21" s="1"/>
  <c r="E31" i="21"/>
  <c r="F31" i="21" s="1"/>
  <c r="E33" i="21"/>
  <c r="F33" i="21" s="1"/>
  <c r="E34" i="21"/>
  <c r="F34" i="21" s="1"/>
  <c r="E35" i="21"/>
  <c r="F35" i="21" s="1"/>
  <c r="E37" i="21"/>
  <c r="F37" i="21" s="1"/>
  <c r="E36" i="21"/>
  <c r="F36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44" i="21"/>
  <c r="F44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6" i="21"/>
  <c r="F56" i="21" s="1"/>
  <c r="E57" i="21"/>
  <c r="F57" i="21" s="1"/>
  <c r="E59" i="21"/>
  <c r="F59" i="21" s="1"/>
  <c r="E60" i="21"/>
  <c r="F60" i="21" s="1"/>
  <c r="E61" i="21"/>
  <c r="F61" i="21" s="1"/>
  <c r="E62" i="21"/>
  <c r="F62" i="21" s="1"/>
  <c r="E63" i="21"/>
  <c r="F63" i="21" s="1"/>
  <c r="E64" i="21"/>
  <c r="F64" i="21" s="1"/>
  <c r="E65" i="21"/>
  <c r="F65" i="21" s="1"/>
  <c r="E66" i="21"/>
  <c r="F66" i="21" s="1"/>
  <c r="E67" i="21"/>
  <c r="F67" i="21" s="1"/>
  <c r="E68" i="21"/>
  <c r="F68" i="21" s="1"/>
  <c r="E69" i="21"/>
  <c r="F69" i="21" s="1"/>
  <c r="E70" i="21"/>
  <c r="F70" i="21" s="1"/>
  <c r="E71" i="21"/>
  <c r="F71" i="21" s="1"/>
  <c r="E72" i="21"/>
  <c r="F72" i="21" s="1"/>
  <c r="E73" i="21"/>
  <c r="F73" i="21" s="1"/>
  <c r="E74" i="21"/>
  <c r="F74" i="21" s="1"/>
  <c r="E75" i="21"/>
  <c r="F75" i="21" s="1"/>
  <c r="E77" i="21"/>
  <c r="F77" i="21" s="1"/>
  <c r="E76" i="21"/>
  <c r="F76" i="21" s="1"/>
  <c r="E78" i="21"/>
  <c r="F78" i="21" s="1"/>
  <c r="E79" i="21"/>
  <c r="F79" i="21" s="1"/>
  <c r="E80" i="21"/>
  <c r="F80" i="21" s="1"/>
  <c r="E81" i="21"/>
  <c r="F81" i="21" s="1"/>
  <c r="E83" i="21"/>
  <c r="F83" i="21" s="1"/>
  <c r="E82" i="21"/>
  <c r="F82" i="21" s="1"/>
  <c r="E84" i="21"/>
  <c r="F84" i="21" s="1"/>
  <c r="E85" i="21"/>
  <c r="F85" i="21" s="1"/>
  <c r="E86" i="21"/>
  <c r="F86" i="21" s="1"/>
  <c r="E87" i="21"/>
  <c r="F87" i="21" s="1"/>
  <c r="E88" i="21"/>
  <c r="F88" i="21" s="1"/>
  <c r="E90" i="21"/>
  <c r="F90" i="21" s="1"/>
  <c r="E89" i="21"/>
  <c r="F89" i="21" s="1"/>
  <c r="E91" i="21"/>
  <c r="F91" i="21" s="1"/>
  <c r="E92" i="21"/>
  <c r="F92" i="21" s="1"/>
  <c r="E94" i="21"/>
  <c r="F94" i="21" s="1"/>
  <c r="E93" i="21"/>
  <c r="F93" i="21" s="1"/>
  <c r="E95" i="21"/>
  <c r="F95" i="21" s="1"/>
  <c r="E96" i="21"/>
  <c r="F96" i="21" s="1"/>
  <c r="E97" i="21"/>
  <c r="F97" i="21" s="1"/>
  <c r="E98" i="21"/>
  <c r="F98" i="21" s="1"/>
  <c r="E100" i="21"/>
  <c r="F100" i="21" s="1"/>
  <c r="E99" i="21"/>
  <c r="F99" i="21" s="1"/>
  <c r="E101" i="21"/>
  <c r="F101" i="21" s="1"/>
  <c r="E103" i="21"/>
  <c r="F103" i="21" s="1"/>
  <c r="E102" i="21"/>
  <c r="F102" i="21" s="1"/>
  <c r="E104" i="21"/>
  <c r="F104" i="21" s="1"/>
  <c r="E105" i="21"/>
  <c r="F105" i="21" s="1"/>
  <c r="E108" i="21"/>
  <c r="F108" i="21" s="1"/>
  <c r="E106" i="21"/>
  <c r="F106" i="21" s="1"/>
  <c r="E107" i="21"/>
  <c r="F107" i="21" s="1"/>
  <c r="E109" i="21"/>
  <c r="F109" i="21" s="1"/>
  <c r="E110" i="21"/>
  <c r="F110" i="21" s="1"/>
  <c r="E111" i="21"/>
  <c r="F111" i="21" s="1"/>
  <c r="E112" i="21"/>
  <c r="F112" i="21" s="1"/>
  <c r="E113" i="21"/>
  <c r="F113" i="21" s="1"/>
  <c r="E114" i="21"/>
  <c r="F114" i="21" s="1"/>
  <c r="E115" i="21"/>
  <c r="F115" i="21" s="1"/>
  <c r="E118" i="21"/>
  <c r="F118" i="21" s="1"/>
  <c r="E117" i="21"/>
  <c r="F117" i="21" s="1"/>
  <c r="E116" i="21"/>
  <c r="F116" i="21" s="1"/>
  <c r="E119" i="21"/>
  <c r="F119" i="21" s="1"/>
  <c r="E120" i="21"/>
  <c r="F120" i="21" s="1"/>
  <c r="E121" i="21"/>
  <c r="F121" i="21" s="1"/>
  <c r="E123" i="21"/>
  <c r="F123" i="21" s="1"/>
  <c r="E122" i="21"/>
  <c r="F122" i="21" s="1"/>
  <c r="E124" i="21"/>
  <c r="F124" i="21" s="1"/>
  <c r="E125" i="21"/>
  <c r="F125" i="21" s="1"/>
  <c r="E126" i="21"/>
  <c r="F126" i="21" s="1"/>
  <c r="E127" i="21"/>
  <c r="F127" i="21" s="1"/>
  <c r="E129" i="21"/>
  <c r="F129" i="21" s="1"/>
  <c r="E128" i="21"/>
  <c r="F128" i="21" s="1"/>
  <c r="E130" i="21"/>
  <c r="F130" i="21" s="1"/>
  <c r="E131" i="21"/>
  <c r="F131" i="21" s="1"/>
  <c r="E132" i="21"/>
  <c r="F132" i="21" s="1"/>
  <c r="E133" i="21"/>
  <c r="F133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1" i="21"/>
  <c r="F141" i="21" s="1"/>
  <c r="E142" i="21"/>
  <c r="F142" i="21" s="1"/>
  <c r="E143" i="21"/>
  <c r="F143" i="21" s="1"/>
  <c r="E144" i="21"/>
  <c r="F144" i="21" s="1"/>
  <c r="E145" i="21"/>
  <c r="F145" i="21" s="1"/>
  <c r="E146" i="21"/>
  <c r="F146" i="21" s="1"/>
  <c r="E147" i="21"/>
  <c r="F147" i="21" s="1"/>
  <c r="E148" i="21"/>
  <c r="F148" i="21" s="1"/>
  <c r="E151" i="21"/>
  <c r="F151" i="21" s="1"/>
  <c r="E150" i="21"/>
  <c r="F150" i="21" s="1"/>
  <c r="E149" i="21"/>
  <c r="F149" i="21" s="1"/>
  <c r="E152" i="21"/>
  <c r="F152" i="21" s="1"/>
  <c r="E153" i="21"/>
  <c r="F153" i="21" s="1"/>
  <c r="E154" i="21"/>
  <c r="F154" i="21" s="1"/>
  <c r="E155" i="21"/>
  <c r="F155" i="21" s="1"/>
  <c r="E157" i="21"/>
  <c r="F157" i="21" s="1"/>
  <c r="E156" i="21"/>
  <c r="F156" i="21" s="1"/>
  <c r="E158" i="21"/>
  <c r="F158" i="21" s="1"/>
  <c r="E159" i="21"/>
  <c r="F159" i="21" s="1"/>
  <c r="E161" i="21"/>
  <c r="F161" i="21" s="1"/>
  <c r="E160" i="21"/>
  <c r="F160" i="21" s="1"/>
  <c r="E162" i="21"/>
  <c r="F162" i="21" s="1"/>
  <c r="E163" i="21"/>
  <c r="F163" i="21" s="1"/>
  <c r="E164" i="21"/>
  <c r="F164" i="21" s="1"/>
  <c r="E165" i="21"/>
  <c r="F165" i="21" s="1"/>
  <c r="E166" i="21"/>
  <c r="F166" i="21" s="1"/>
  <c r="E167" i="21"/>
  <c r="F167" i="21" s="1"/>
  <c r="E169" i="21"/>
  <c r="F169" i="21" s="1"/>
  <c r="E168" i="21"/>
  <c r="F168" i="21" s="1"/>
  <c r="E170" i="21"/>
  <c r="F170" i="21" s="1"/>
  <c r="E171" i="21"/>
  <c r="F171" i="21" s="1"/>
  <c r="E172" i="21"/>
  <c r="F172" i="21" s="1"/>
  <c r="E173" i="21"/>
  <c r="F173" i="21" s="1"/>
  <c r="E174" i="21"/>
  <c r="F174" i="21" s="1"/>
  <c r="E175" i="21"/>
  <c r="F175" i="21" s="1"/>
  <c r="E176" i="21"/>
  <c r="F176" i="21" s="1"/>
  <c r="E177" i="21"/>
  <c r="F177" i="21" s="1"/>
  <c r="E178" i="21"/>
  <c r="F178" i="21" s="1"/>
  <c r="E179" i="21"/>
  <c r="F179" i="21" s="1"/>
  <c r="E181" i="21"/>
  <c r="F181" i="21" s="1"/>
  <c r="E180" i="21"/>
  <c r="F180" i="21" s="1"/>
  <c r="E182" i="21"/>
  <c r="F182" i="21" s="1"/>
  <c r="E183" i="21"/>
  <c r="F183" i="21" s="1"/>
  <c r="E185" i="21"/>
  <c r="F185" i="21" s="1"/>
  <c r="E184" i="21"/>
  <c r="F184" i="21" s="1"/>
  <c r="E186" i="21"/>
  <c r="F186" i="21" s="1"/>
  <c r="E187" i="21"/>
  <c r="F187" i="21" s="1"/>
  <c r="E188" i="21"/>
  <c r="F188" i="21" s="1"/>
  <c r="E189" i="21"/>
  <c r="F189" i="21" s="1"/>
  <c r="E190" i="21"/>
  <c r="F190" i="21" s="1"/>
  <c r="E191" i="21"/>
  <c r="F191" i="21" s="1"/>
  <c r="E192" i="21"/>
  <c r="F192" i="21" s="1"/>
  <c r="E194" i="21"/>
  <c r="F194" i="21" s="1"/>
  <c r="E195" i="21"/>
  <c r="F195" i="21" s="1"/>
  <c r="E193" i="21"/>
  <c r="F193" i="21" s="1"/>
  <c r="E196" i="21"/>
  <c r="F196" i="21" s="1"/>
  <c r="E197" i="21"/>
  <c r="F197" i="21" s="1"/>
  <c r="E198" i="21"/>
  <c r="F198" i="21" s="1"/>
  <c r="E199" i="21"/>
  <c r="F199" i="21" s="1"/>
  <c r="E200" i="21"/>
  <c r="F200" i="21" s="1"/>
  <c r="E201" i="21"/>
  <c r="F201" i="21" s="1"/>
  <c r="E202" i="21"/>
  <c r="F202" i="21" s="1"/>
  <c r="E203" i="21"/>
  <c r="F203" i="21" s="1"/>
  <c r="E206" i="21"/>
  <c r="F206" i="21" s="1"/>
  <c r="E205" i="21"/>
  <c r="F205" i="21" s="1"/>
  <c r="E204" i="21"/>
  <c r="F204" i="21" s="1"/>
  <c r="E207" i="21"/>
  <c r="F207" i="21" s="1"/>
  <c r="E208" i="21"/>
  <c r="F208" i="21" s="1"/>
  <c r="E209" i="21"/>
  <c r="F209" i="21" s="1"/>
  <c r="E212" i="21"/>
  <c r="F212" i="21" s="1"/>
  <c r="E211" i="21"/>
  <c r="F211" i="21" s="1"/>
  <c r="E210" i="21"/>
  <c r="F210" i="21" s="1"/>
  <c r="E213" i="21"/>
  <c r="F213" i="21" s="1"/>
  <c r="E215" i="21"/>
  <c r="F215" i="21" s="1"/>
  <c r="E214" i="21"/>
  <c r="F214" i="21" s="1"/>
  <c r="E216" i="21"/>
  <c r="F216" i="21" s="1"/>
  <c r="E217" i="21"/>
  <c r="F217" i="21" s="1"/>
  <c r="E218" i="21"/>
  <c r="F218" i="21" s="1"/>
  <c r="E219" i="21"/>
  <c r="F219" i="21" s="1"/>
  <c r="E222" i="21"/>
  <c r="F222" i="21" s="1"/>
  <c r="E223" i="21"/>
  <c r="F223" i="21" s="1"/>
  <c r="E221" i="21"/>
  <c r="F221" i="21" s="1"/>
  <c r="E220" i="21"/>
  <c r="F220" i="21" s="1"/>
  <c r="E224" i="21"/>
  <c r="F224" i="21" s="1"/>
  <c r="E227" i="21"/>
  <c r="F227" i="21" s="1"/>
  <c r="E226" i="21"/>
  <c r="F226" i="21" s="1"/>
  <c r="E225" i="21"/>
  <c r="F225" i="21" s="1"/>
  <c r="E230" i="21"/>
  <c r="F230" i="21" s="1"/>
  <c r="E229" i="21"/>
  <c r="F229" i="21" s="1"/>
  <c r="E228" i="21"/>
  <c r="F228" i="21" s="1"/>
  <c r="E231" i="21"/>
  <c r="F231" i="21" s="1"/>
  <c r="E232" i="21"/>
  <c r="F232" i="21" s="1"/>
  <c r="E235" i="21"/>
  <c r="F235" i="21" s="1"/>
  <c r="E234" i="21"/>
  <c r="F234" i="21" s="1"/>
  <c r="E233" i="21"/>
  <c r="F233" i="21" s="1"/>
  <c r="E236" i="21"/>
  <c r="F236" i="21" s="1"/>
  <c r="E237" i="21"/>
  <c r="F237" i="21" s="1"/>
  <c r="E239" i="21"/>
  <c r="F239" i="21" s="1"/>
  <c r="E238" i="21"/>
  <c r="F238" i="21" s="1"/>
  <c r="E240" i="21"/>
  <c r="F240" i="21" s="1"/>
  <c r="E241" i="21"/>
  <c r="F241" i="21" s="1"/>
  <c r="E242" i="21"/>
  <c r="F242" i="21" s="1"/>
  <c r="E245" i="21"/>
  <c r="F245" i="21" s="1"/>
  <c r="E244" i="21"/>
  <c r="F244" i="21" s="1"/>
  <c r="E243" i="21"/>
  <c r="F243" i="21" s="1"/>
  <c r="E246" i="21"/>
  <c r="F246" i="21" s="1"/>
  <c r="E247" i="21"/>
  <c r="F247" i="21" s="1"/>
  <c r="E248" i="21"/>
  <c r="F248" i="21" s="1"/>
  <c r="E249" i="21"/>
  <c r="F249" i="21" s="1"/>
  <c r="E250" i="21"/>
  <c r="F250" i="21" s="1"/>
  <c r="E252" i="21"/>
  <c r="F252" i="21" s="1"/>
  <c r="E253" i="21"/>
  <c r="F253" i="21" s="1"/>
  <c r="E251" i="21"/>
  <c r="F251" i="21" s="1"/>
  <c r="E254" i="21"/>
  <c r="F254" i="21" s="1"/>
  <c r="E255" i="21"/>
  <c r="F255" i="21" s="1"/>
  <c r="E256" i="21"/>
  <c r="F256" i="21" s="1"/>
  <c r="E257" i="21"/>
  <c r="F257" i="21" s="1"/>
  <c r="E259" i="21"/>
  <c r="F259" i="21" s="1"/>
  <c r="E258" i="21"/>
  <c r="F258" i="21" s="1"/>
  <c r="E260" i="21"/>
  <c r="F260" i="21" s="1"/>
  <c r="E261" i="21"/>
  <c r="F261" i="21" s="1"/>
  <c r="E262" i="21"/>
  <c r="F262" i="21" s="1"/>
  <c r="E263" i="21"/>
  <c r="F263" i="21" s="1"/>
  <c r="E265" i="21"/>
  <c r="F265" i="21" s="1"/>
  <c r="E266" i="21"/>
  <c r="F266" i="21" s="1"/>
  <c r="E264" i="21"/>
  <c r="F264" i="21" s="1"/>
  <c r="E267" i="21"/>
  <c r="F267" i="21" s="1"/>
  <c r="E268" i="21"/>
  <c r="F268" i="21" s="1"/>
  <c r="E269" i="21"/>
  <c r="F269" i="21" s="1"/>
  <c r="E270" i="21"/>
  <c r="F270" i="21" s="1"/>
  <c r="E271" i="21"/>
  <c r="F271" i="21" s="1"/>
  <c r="E272" i="21"/>
  <c r="F272" i="21" s="1"/>
  <c r="E273" i="21"/>
  <c r="F273" i="21" s="1"/>
  <c r="E274" i="21"/>
  <c r="F274" i="21" s="1"/>
  <c r="E275" i="21"/>
  <c r="F275" i="21" s="1"/>
  <c r="E276" i="21"/>
  <c r="F276" i="21" s="1"/>
  <c r="E279" i="21"/>
  <c r="F279" i="21" s="1"/>
  <c r="E278" i="21"/>
  <c r="F278" i="21" s="1"/>
  <c r="E277" i="21"/>
  <c r="F277" i="21" s="1"/>
  <c r="E280" i="21"/>
  <c r="F280" i="21" s="1"/>
  <c r="E281" i="21"/>
  <c r="F281" i="21" s="1"/>
  <c r="E282" i="21"/>
  <c r="F282" i="21" s="1"/>
  <c r="E283" i="21"/>
  <c r="F283" i="21" s="1"/>
  <c r="E284" i="21"/>
  <c r="F284" i="21" s="1"/>
  <c r="E285" i="21"/>
  <c r="F285" i="21" s="1"/>
  <c r="E286" i="21"/>
  <c r="F286" i="21" s="1"/>
  <c r="E287" i="21"/>
  <c r="F287" i="21" s="1"/>
  <c r="E288" i="21"/>
  <c r="F288" i="21" s="1"/>
  <c r="E289" i="21"/>
  <c r="F289" i="21" s="1"/>
  <c r="E291" i="21"/>
  <c r="F291" i="21" s="1"/>
  <c r="E292" i="21"/>
  <c r="F292" i="21" s="1"/>
  <c r="E290" i="21"/>
  <c r="F290" i="21" s="1"/>
  <c r="E293" i="21"/>
  <c r="F293" i="21" s="1"/>
  <c r="E294" i="21"/>
  <c r="F294" i="21" s="1"/>
  <c r="E295" i="21"/>
  <c r="F295" i="21" s="1"/>
  <c r="E296" i="21"/>
  <c r="F296" i="21" s="1"/>
  <c r="E297" i="21"/>
  <c r="F297" i="21" s="1"/>
  <c r="E298" i="21"/>
  <c r="F298" i="21" s="1"/>
  <c r="E299" i="21"/>
  <c r="F299" i="21" s="1"/>
  <c r="E300" i="21"/>
  <c r="F300" i="21" s="1"/>
  <c r="E303" i="21"/>
  <c r="F303" i="21" s="1"/>
  <c r="E302" i="21"/>
  <c r="F302" i="21" s="1"/>
  <c r="E301" i="21"/>
  <c r="F301" i="21" s="1"/>
  <c r="E304" i="21"/>
  <c r="F304" i="21" s="1"/>
  <c r="E305" i="21"/>
  <c r="F305" i="21" s="1"/>
  <c r="E306" i="21"/>
  <c r="F306" i="21" s="1"/>
  <c r="E307" i="21"/>
  <c r="F307" i="21" s="1"/>
  <c r="E310" i="21"/>
  <c r="F310" i="21" s="1"/>
  <c r="E309" i="21"/>
  <c r="F309" i="21" s="1"/>
  <c r="E308" i="21"/>
  <c r="F308" i="21" s="1"/>
  <c r="E311" i="21"/>
  <c r="F311" i="21" s="1"/>
  <c r="E312" i="21"/>
  <c r="F312" i="21" s="1"/>
  <c r="E314" i="21"/>
  <c r="F314" i="21" s="1"/>
  <c r="E313" i="21"/>
  <c r="F313" i="21" s="1"/>
  <c r="E315" i="21"/>
  <c r="F315" i="21" s="1"/>
  <c r="E316" i="21"/>
  <c r="F316" i="21" s="1"/>
  <c r="E318" i="21"/>
  <c r="F318" i="21" s="1"/>
  <c r="E317" i="21"/>
  <c r="F317" i="21" s="1"/>
  <c r="E319" i="21"/>
  <c r="F319" i="21" s="1"/>
  <c r="E320" i="21"/>
  <c r="F320" i="21" s="1"/>
  <c r="E321" i="21"/>
  <c r="F321" i="21" s="1"/>
  <c r="E322" i="21"/>
  <c r="F322" i="21" s="1"/>
  <c r="E324" i="21"/>
  <c r="F324" i="21" s="1"/>
  <c r="E323" i="21"/>
  <c r="F323" i="21" s="1"/>
  <c r="E325" i="21"/>
  <c r="F325" i="21" s="1"/>
  <c r="E326" i="21"/>
  <c r="F326" i="21" s="1"/>
  <c r="E327" i="21"/>
  <c r="F327" i="21" s="1"/>
  <c r="E329" i="21"/>
  <c r="F329" i="21" s="1"/>
  <c r="E328" i="21"/>
  <c r="F328" i="21" s="1"/>
  <c r="E330" i="21"/>
  <c r="F330" i="21" s="1"/>
  <c r="E331" i="21"/>
  <c r="F331" i="21" s="1"/>
  <c r="E333" i="21"/>
  <c r="F333" i="21" s="1"/>
  <c r="E332" i="21"/>
  <c r="F332" i="21" s="1"/>
  <c r="E334" i="21"/>
  <c r="F334" i="21" s="1"/>
  <c r="E335" i="21"/>
  <c r="F335" i="21" s="1"/>
  <c r="E336" i="21"/>
  <c r="F336" i="21" s="1"/>
  <c r="E337" i="21"/>
  <c r="F337" i="21" s="1"/>
  <c r="E338" i="21"/>
  <c r="F338" i="21" s="1"/>
  <c r="E339" i="21"/>
  <c r="F339" i="21" s="1"/>
  <c r="E340" i="21"/>
  <c r="F340" i="21" s="1"/>
  <c r="E341" i="21"/>
  <c r="F341" i="21" s="1"/>
  <c r="E343" i="21"/>
  <c r="F343" i="21" s="1"/>
  <c r="E342" i="21"/>
  <c r="F342" i="21" s="1"/>
  <c r="E344" i="21"/>
  <c r="F344" i="21" s="1"/>
  <c r="E345" i="21"/>
  <c r="F345" i="21" s="1"/>
  <c r="E346" i="21"/>
  <c r="F346" i="21" s="1"/>
  <c r="E347" i="21"/>
  <c r="F347" i="21" s="1"/>
  <c r="E348" i="21"/>
  <c r="F348" i="21" s="1"/>
  <c r="E349" i="21"/>
  <c r="F349" i="21" s="1"/>
  <c r="E350" i="21"/>
  <c r="F350" i="21" s="1"/>
  <c r="E351" i="21"/>
  <c r="F351" i="21" s="1"/>
  <c r="E353" i="21"/>
  <c r="F353" i="21" s="1"/>
  <c r="E352" i="21"/>
  <c r="F352" i="21" s="1"/>
  <c r="E354" i="21"/>
  <c r="F354" i="21" s="1"/>
  <c r="E355" i="21"/>
  <c r="F355" i="21" s="1"/>
  <c r="E356" i="21"/>
  <c r="F356" i="21" s="1"/>
  <c r="E357" i="21"/>
  <c r="F357" i="21" s="1"/>
  <c r="E358" i="21"/>
  <c r="F358" i="21" s="1"/>
  <c r="E359" i="21"/>
  <c r="F359" i="21" s="1"/>
  <c r="E362" i="21"/>
  <c r="F362" i="21" s="1"/>
  <c r="E361" i="21"/>
  <c r="F361" i="21" s="1"/>
  <c r="E360" i="21"/>
  <c r="F360" i="21" s="1"/>
  <c r="E363" i="21"/>
  <c r="F363" i="21" s="1"/>
  <c r="E367" i="21"/>
  <c r="F367" i="21" s="1"/>
  <c r="E366" i="21"/>
  <c r="F366" i="21" s="1"/>
  <c r="E365" i="21"/>
  <c r="F365" i="21" s="1"/>
  <c r="E364" i="21"/>
  <c r="F364" i="21" s="1"/>
  <c r="E368" i="21"/>
  <c r="F368" i="21" s="1"/>
  <c r="E371" i="21"/>
  <c r="F371" i="21" s="1"/>
  <c r="E370" i="21"/>
  <c r="F370" i="21" s="1"/>
  <c r="E369" i="21"/>
  <c r="F369" i="21" s="1"/>
  <c r="E372" i="21"/>
  <c r="F372" i="21" s="1"/>
  <c r="E373" i="21"/>
  <c r="F373" i="21" s="1"/>
  <c r="E374" i="21"/>
  <c r="F374" i="21" s="1"/>
  <c r="E375" i="21"/>
  <c r="F375" i="21" s="1"/>
  <c r="E376" i="21"/>
  <c r="F376" i="21" s="1"/>
  <c r="E377" i="21"/>
  <c r="F377" i="21" s="1"/>
  <c r="E378" i="21"/>
  <c r="F378" i="21" s="1"/>
  <c r="E379" i="21"/>
  <c r="F379" i="21" s="1"/>
  <c r="E380" i="21"/>
  <c r="F380" i="21" s="1"/>
  <c r="E381" i="21"/>
  <c r="F381" i="21" s="1"/>
  <c r="E383" i="21"/>
  <c r="F383" i="21" s="1"/>
  <c r="E382" i="21"/>
  <c r="F382" i="21" s="1"/>
  <c r="E384" i="21"/>
  <c r="F384" i="21" s="1"/>
  <c r="E387" i="21"/>
  <c r="F387" i="21" s="1"/>
  <c r="E386" i="21"/>
  <c r="F386" i="21" s="1"/>
  <c r="E385" i="21"/>
  <c r="F385" i="21" s="1"/>
  <c r="E388" i="21"/>
  <c r="F388" i="21" s="1"/>
  <c r="E389" i="21"/>
  <c r="F389" i="21" s="1"/>
  <c r="E390" i="21"/>
  <c r="F390" i="21" s="1"/>
  <c r="E391" i="21"/>
  <c r="F391" i="21" s="1"/>
  <c r="E392" i="21"/>
  <c r="F392" i="21" s="1"/>
  <c r="E393" i="21"/>
  <c r="F393" i="21" s="1"/>
  <c r="E394" i="21"/>
  <c r="F394" i="21" s="1"/>
  <c r="E395" i="21"/>
  <c r="F395" i="21" s="1"/>
  <c r="E396" i="21"/>
  <c r="F396" i="21" s="1"/>
  <c r="E397" i="21"/>
  <c r="F397" i="21" s="1"/>
  <c r="E400" i="21"/>
  <c r="F400" i="21" s="1"/>
  <c r="E399" i="21"/>
  <c r="F399" i="21" s="1"/>
  <c r="E398" i="21"/>
  <c r="F398" i="21" s="1"/>
  <c r="E401" i="21"/>
  <c r="F401" i="21" s="1"/>
  <c r="E402" i="21"/>
  <c r="F402" i="21" s="1"/>
  <c r="E403" i="21"/>
  <c r="F403" i="21" s="1"/>
  <c r="E406" i="21"/>
  <c r="F406" i="21" s="1"/>
  <c r="E405" i="21"/>
  <c r="F405" i="21" s="1"/>
  <c r="E404" i="21"/>
  <c r="F404" i="21" s="1"/>
  <c r="E407" i="21"/>
  <c r="F407" i="21" s="1"/>
  <c r="E410" i="21"/>
  <c r="F410" i="21" s="1"/>
  <c r="E409" i="21"/>
  <c r="F409" i="21" s="1"/>
  <c r="E408" i="21"/>
  <c r="F408" i="21" s="1"/>
  <c r="E411" i="21"/>
  <c r="F411" i="21" s="1"/>
  <c r="E412" i="21"/>
  <c r="F412" i="21" s="1"/>
  <c r="E415" i="21"/>
  <c r="F415" i="21" s="1"/>
  <c r="E414" i="21"/>
  <c r="F414" i="21" s="1"/>
  <c r="E413" i="21"/>
  <c r="F413" i="21" s="1"/>
  <c r="E419" i="21"/>
  <c r="F419" i="21" s="1"/>
  <c r="E418" i="21"/>
  <c r="F418" i="21" s="1"/>
  <c r="E417" i="21"/>
  <c r="F417" i="21" s="1"/>
  <c r="E416" i="21"/>
  <c r="F416" i="21" s="1"/>
  <c r="E420" i="21"/>
  <c r="F420" i="21" s="1"/>
  <c r="E421" i="21"/>
  <c r="F421" i="21" s="1"/>
  <c r="E424" i="21"/>
  <c r="F424" i="21" s="1"/>
  <c r="E423" i="21"/>
  <c r="F423" i="21" s="1"/>
  <c r="E422" i="21"/>
  <c r="F422" i="21" s="1"/>
  <c r="E425" i="21"/>
  <c r="F425" i="21" s="1"/>
  <c r="E426" i="21"/>
  <c r="F426" i="21" s="1"/>
  <c r="E430" i="21"/>
  <c r="F430" i="21" s="1"/>
  <c r="E429" i="21"/>
  <c r="F429" i="21" s="1"/>
  <c r="E428" i="21"/>
  <c r="F428" i="21" s="1"/>
  <c r="E431" i="21"/>
  <c r="F431" i="21" s="1"/>
  <c r="E432" i="21"/>
  <c r="F432" i="21" s="1"/>
  <c r="E435" i="21"/>
  <c r="F435" i="21" s="1"/>
  <c r="E434" i="21"/>
  <c r="F434" i="21" s="1"/>
  <c r="E433" i="21"/>
  <c r="F433" i="21" s="1"/>
  <c r="E436" i="21"/>
  <c r="F436" i="21" s="1"/>
  <c r="E437" i="21"/>
  <c r="F437" i="21" s="1"/>
  <c r="E439" i="21"/>
  <c r="F439" i="21" s="1"/>
  <c r="E438" i="21"/>
  <c r="F438" i="21" s="1"/>
  <c r="E440" i="21"/>
  <c r="F440" i="21" s="1"/>
  <c r="E441" i="21"/>
  <c r="F441" i="21" s="1"/>
  <c r="E442" i="21"/>
  <c r="F442" i="21" s="1"/>
  <c r="E443" i="21"/>
  <c r="F443" i="21" s="1"/>
  <c r="E447" i="21"/>
  <c r="F447" i="21" s="1"/>
  <c r="E446" i="21"/>
  <c r="F446" i="21" s="1"/>
  <c r="E445" i="21"/>
  <c r="F445" i="21" s="1"/>
  <c r="E444" i="21"/>
  <c r="F444" i="21" s="1"/>
  <c r="E448" i="21"/>
  <c r="F448" i="21" s="1"/>
  <c r="E449" i="21"/>
  <c r="F449" i="21" s="1"/>
  <c r="E450" i="21"/>
  <c r="F450" i="21" s="1"/>
  <c r="E452" i="21"/>
  <c r="F452" i="21" s="1"/>
  <c r="E451" i="21"/>
  <c r="F451" i="21" s="1"/>
  <c r="E453" i="21"/>
  <c r="F453" i="21" s="1"/>
  <c r="E454" i="21"/>
  <c r="F454" i="21" s="1"/>
  <c r="E455" i="21"/>
  <c r="F455" i="21" s="1"/>
  <c r="E456" i="21"/>
  <c r="F456" i="21" s="1"/>
  <c r="E457" i="21"/>
  <c r="F457" i="21" s="1"/>
  <c r="E458" i="21"/>
  <c r="F458" i="21" s="1"/>
  <c r="E459" i="21"/>
  <c r="F459" i="21" s="1"/>
  <c r="E460" i="21"/>
  <c r="F460" i="21" s="1"/>
  <c r="E462" i="21"/>
  <c r="F462" i="21" s="1"/>
  <c r="E461" i="21"/>
  <c r="F461" i="21" s="1"/>
  <c r="E463" i="21"/>
  <c r="F463" i="21" s="1"/>
  <c r="E464" i="21"/>
  <c r="F464" i="21" s="1"/>
  <c r="E465" i="21"/>
  <c r="F465" i="21" s="1"/>
  <c r="E466" i="21"/>
  <c r="F466" i="21" s="1"/>
  <c r="E467" i="21"/>
  <c r="F467" i="21" s="1"/>
  <c r="E471" i="21"/>
  <c r="F471" i="21" s="1"/>
  <c r="E469" i="21"/>
  <c r="F469" i="21" s="1"/>
  <c r="E470" i="21"/>
  <c r="F470" i="21" s="1"/>
  <c r="E468" i="21"/>
  <c r="F468" i="21" s="1"/>
  <c r="E472" i="21"/>
  <c r="F472" i="21" s="1"/>
  <c r="E473" i="21"/>
  <c r="F473" i="21" s="1"/>
  <c r="E474" i="21"/>
  <c r="F474" i="21" s="1"/>
  <c r="E475" i="21"/>
  <c r="F475" i="21" s="1"/>
  <c r="E477" i="21"/>
  <c r="F477" i="21" s="1"/>
  <c r="E478" i="21"/>
  <c r="F478" i="21" s="1"/>
  <c r="E476" i="21"/>
  <c r="F476" i="21" s="1"/>
  <c r="E479" i="21"/>
  <c r="F479" i="21" s="1"/>
  <c r="E481" i="21"/>
  <c r="F481" i="21" s="1"/>
  <c r="E482" i="21"/>
  <c r="F482" i="21" s="1"/>
  <c r="E480" i="21"/>
  <c r="F480" i="21" s="1"/>
  <c r="E483" i="21"/>
  <c r="F483" i="21" s="1"/>
  <c r="E484" i="21"/>
  <c r="F484" i="21" s="1"/>
  <c r="E485" i="21"/>
  <c r="F485" i="21" s="1"/>
  <c r="E486" i="21"/>
  <c r="F486" i="21" s="1"/>
  <c r="E487" i="21"/>
  <c r="F487" i="21" s="1"/>
  <c r="E488" i="21"/>
  <c r="F488" i="21" s="1"/>
  <c r="E489" i="21"/>
  <c r="F489" i="21" s="1"/>
  <c r="E490" i="21"/>
  <c r="F490" i="21" s="1"/>
  <c r="E494" i="21"/>
  <c r="F494" i="21" s="1"/>
  <c r="E493" i="21"/>
  <c r="F493" i="21" s="1"/>
  <c r="E492" i="21"/>
  <c r="F492" i="21" s="1"/>
  <c r="E491" i="21"/>
  <c r="F491" i="21" s="1"/>
  <c r="E495" i="21"/>
  <c r="F495" i="21" s="1"/>
  <c r="E498" i="21"/>
  <c r="F498" i="21" s="1"/>
  <c r="E497" i="21"/>
  <c r="F497" i="21" s="1"/>
  <c r="E496" i="21"/>
  <c r="F496" i="21" s="1"/>
  <c r="E499" i="21"/>
  <c r="F499" i="21" s="1"/>
  <c r="E502" i="21"/>
  <c r="F502" i="21" s="1"/>
  <c r="E501" i="21"/>
  <c r="F501" i="21" s="1"/>
  <c r="E500" i="21"/>
  <c r="F500" i="21" s="1"/>
  <c r="E503" i="21"/>
  <c r="F503" i="21" s="1"/>
  <c r="E505" i="21"/>
  <c r="F505" i="21" s="1"/>
  <c r="E506" i="21"/>
  <c r="F506" i="21" s="1"/>
  <c r="E504" i="21"/>
  <c r="F504" i="21" s="1"/>
  <c r="E508" i="21"/>
  <c r="F508" i="21" s="1"/>
  <c r="E509" i="21"/>
  <c r="F509" i="21" s="1"/>
  <c r="E507" i="21"/>
  <c r="F507" i="21" s="1"/>
  <c r="E510" i="21"/>
  <c r="F510" i="21" s="1"/>
  <c r="E512" i="21"/>
  <c r="F512" i="21" s="1"/>
  <c r="E513" i="21"/>
  <c r="F513" i="21" s="1"/>
  <c r="E511" i="21"/>
  <c r="F511" i="21" s="1"/>
  <c r="E514" i="21"/>
  <c r="F514" i="21" s="1"/>
  <c r="E515" i="21"/>
  <c r="F515" i="21" s="1"/>
  <c r="E516" i="21"/>
  <c r="F516" i="21" s="1"/>
  <c r="E519" i="21"/>
  <c r="F519" i="21" s="1"/>
  <c r="E518" i="21"/>
  <c r="F518" i="21" s="1"/>
  <c r="E517" i="21"/>
  <c r="F517" i="21" s="1"/>
  <c r="E520" i="21"/>
  <c r="F520" i="21" s="1"/>
  <c r="E521" i="21"/>
  <c r="F521" i="21" s="1"/>
  <c r="E523" i="21"/>
  <c r="F523" i="21" s="1"/>
  <c r="E522" i="21"/>
  <c r="F522" i="21" s="1"/>
  <c r="E525" i="21"/>
  <c r="F525" i="21" s="1"/>
  <c r="E526" i="21"/>
  <c r="F526" i="21" s="1"/>
  <c r="E524" i="21"/>
  <c r="F524" i="21" s="1"/>
  <c r="E527" i="21"/>
  <c r="F527" i="21" s="1"/>
  <c r="E530" i="21"/>
  <c r="F530" i="21" s="1"/>
  <c r="E529" i="21"/>
  <c r="F529" i="21" s="1"/>
  <c r="E528" i="21"/>
  <c r="F528" i="21" s="1"/>
  <c r="E531" i="21"/>
  <c r="F531" i="21" s="1"/>
  <c r="E532" i="21"/>
  <c r="F532" i="21" s="1"/>
  <c r="E533" i="21"/>
  <c r="F533" i="21" s="1"/>
  <c r="E534" i="21"/>
  <c r="F534" i="21" s="1"/>
  <c r="E536" i="21"/>
  <c r="F536" i="21" s="1"/>
  <c r="E537" i="21"/>
  <c r="F537" i="21" s="1"/>
  <c r="E535" i="21"/>
  <c r="F535" i="21" s="1"/>
  <c r="E538" i="21"/>
  <c r="F538" i="21" s="1"/>
  <c r="E539" i="21"/>
  <c r="F539" i="21" s="1"/>
  <c r="E540" i="21"/>
  <c r="F540" i="21" s="1"/>
  <c r="E542" i="21"/>
  <c r="F542" i="21" s="1"/>
  <c r="E541" i="21"/>
  <c r="F541" i="21" s="1"/>
  <c r="E543" i="21"/>
  <c r="F543" i="21" s="1"/>
  <c r="E546" i="21"/>
  <c r="F546" i="21" s="1"/>
  <c r="E545" i="21"/>
  <c r="F545" i="21" s="1"/>
  <c r="E544" i="21"/>
  <c r="F544" i="21" s="1"/>
  <c r="E548" i="21"/>
  <c r="F548" i="21" s="1"/>
  <c r="E549" i="21"/>
  <c r="F549" i="21" s="1"/>
  <c r="E547" i="21"/>
  <c r="F547" i="21" s="1"/>
  <c r="E552" i="21"/>
  <c r="F552" i="21" s="1"/>
  <c r="E551" i="21"/>
  <c r="F551" i="21" s="1"/>
  <c r="E550" i="21"/>
  <c r="F550" i="21" s="1"/>
  <c r="E553" i="21"/>
  <c r="F553" i="21" s="1"/>
  <c r="E554" i="21"/>
  <c r="F554" i="21" s="1"/>
  <c r="E555" i="21"/>
  <c r="F555" i="21" s="1"/>
  <c r="E556" i="21"/>
  <c r="F556" i="21" s="1"/>
  <c r="E558" i="21"/>
  <c r="F558" i="21" s="1"/>
  <c r="E559" i="21"/>
  <c r="F559" i="21" s="1"/>
  <c r="E557" i="21"/>
  <c r="F557" i="21" s="1"/>
  <c r="E560" i="21"/>
  <c r="F560" i="21" s="1"/>
  <c r="E561" i="21"/>
  <c r="F561" i="21" s="1"/>
  <c r="E563" i="21"/>
  <c r="F563" i="21" s="1"/>
  <c r="E564" i="21"/>
  <c r="F564" i="21" s="1"/>
  <c r="E562" i="21"/>
  <c r="F562" i="21" s="1"/>
  <c r="E565" i="21"/>
  <c r="F565" i="21" s="1"/>
  <c r="E566" i="21"/>
  <c r="F566" i="21" s="1"/>
  <c r="E568" i="21"/>
  <c r="F568" i="21" s="1"/>
  <c r="E569" i="21"/>
  <c r="F569" i="21" s="1"/>
  <c r="E567" i="21"/>
  <c r="F567" i="21" s="1"/>
  <c r="E571" i="21"/>
  <c r="F571" i="21" s="1"/>
  <c r="E570" i="21"/>
  <c r="F570" i="21" s="1"/>
  <c r="E573" i="21"/>
  <c r="F573" i="21" s="1"/>
  <c r="E574" i="21"/>
  <c r="F574" i="21" s="1"/>
  <c r="E572" i="21"/>
  <c r="F572" i="21" s="1"/>
  <c r="E575" i="21"/>
  <c r="F575" i="21" s="1"/>
  <c r="E576" i="21"/>
  <c r="F576" i="21" s="1"/>
  <c r="E577" i="21"/>
  <c r="F577" i="21" s="1"/>
  <c r="E580" i="21"/>
  <c r="F580" i="21" s="1"/>
  <c r="E579" i="21"/>
  <c r="F579" i="21" s="1"/>
  <c r="E578" i="21"/>
  <c r="F578" i="21" s="1"/>
  <c r="E581" i="21"/>
  <c r="F581" i="21" s="1"/>
  <c r="E582" i="21"/>
  <c r="F582" i="21" s="1"/>
  <c r="E583" i="21"/>
  <c r="F583" i="21" s="1"/>
  <c r="E585" i="21"/>
  <c r="F585" i="21" s="1"/>
  <c r="E586" i="21"/>
  <c r="F586" i="21" s="1"/>
  <c r="E584" i="21"/>
  <c r="F584" i="21" s="1"/>
  <c r="E587" i="21"/>
  <c r="F587" i="21" s="1"/>
  <c r="E588" i="21"/>
  <c r="F588" i="21" s="1"/>
  <c r="E589" i="21"/>
  <c r="F589" i="21" s="1"/>
  <c r="E590" i="21"/>
  <c r="F590" i="21" s="1"/>
  <c r="E591" i="21"/>
  <c r="F591" i="21" s="1"/>
  <c r="E593" i="21"/>
  <c r="F593" i="21" s="1"/>
  <c r="E594" i="21"/>
  <c r="F594" i="21" s="1"/>
  <c r="E592" i="21"/>
  <c r="F592" i="21" s="1"/>
  <c r="E595" i="21"/>
  <c r="F595" i="21" s="1"/>
  <c r="E596" i="21"/>
  <c r="F596" i="21" s="1"/>
  <c r="E597" i="21"/>
  <c r="F597" i="21" s="1"/>
  <c r="E598" i="21"/>
  <c r="F598" i="21" s="1"/>
  <c r="E600" i="21"/>
  <c r="F600" i="21" s="1"/>
  <c r="E599" i="21"/>
  <c r="F599" i="21" s="1"/>
  <c r="E601" i="21"/>
  <c r="F601" i="21" s="1"/>
  <c r="E602" i="21"/>
  <c r="F602" i="21" s="1"/>
  <c r="E603" i="21"/>
  <c r="F603" i="21" s="1"/>
  <c r="E604" i="21"/>
  <c r="F604" i="21" s="1"/>
  <c r="E605" i="21"/>
  <c r="F605" i="21" s="1"/>
  <c r="E606" i="21"/>
  <c r="F606" i="21" s="1"/>
  <c r="E2" i="21"/>
  <c r="F2" i="21" s="1"/>
</calcChain>
</file>

<file path=xl/sharedStrings.xml><?xml version="1.0" encoding="utf-8"?>
<sst xmlns="http://schemas.openxmlformats.org/spreadsheetml/2006/main" count="988" uniqueCount="129">
  <si>
    <t>water</t>
  </si>
  <si>
    <t>knife</t>
  </si>
  <si>
    <t>pan</t>
  </si>
  <si>
    <t>eggs</t>
  </si>
  <si>
    <t>comments</t>
  </si>
  <si>
    <t>stove</t>
  </si>
  <si>
    <t>faucet</t>
  </si>
  <si>
    <t>fridge</t>
  </si>
  <si>
    <t>onion</t>
  </si>
  <si>
    <t>towel</t>
  </si>
  <si>
    <t>mushrooms</t>
  </si>
  <si>
    <t>bread</t>
  </si>
  <si>
    <t>type</t>
  </si>
  <si>
    <t>phone</t>
  </si>
  <si>
    <t>trashB</t>
  </si>
  <si>
    <t>parmesan</t>
  </si>
  <si>
    <t>salt</t>
  </si>
  <si>
    <t>blackPepper</t>
  </si>
  <si>
    <t>sponge</t>
  </si>
  <si>
    <t>pot</t>
  </si>
  <si>
    <t>wine_white</t>
  </si>
  <si>
    <t>duration</t>
  </si>
  <si>
    <t>order</t>
  </si>
  <si>
    <t>duration_s</t>
  </si>
  <si>
    <t>bellPepper</t>
  </si>
  <si>
    <t>letter</t>
  </si>
  <si>
    <t>oil_Olive</t>
  </si>
  <si>
    <t>dw</t>
  </si>
  <si>
    <t>chopB_wood</t>
  </si>
  <si>
    <t>seasoning_special</t>
  </si>
  <si>
    <t>plate</t>
  </si>
  <si>
    <t>colander</t>
  </si>
  <si>
    <t>dWashL</t>
  </si>
  <si>
    <t>food</t>
  </si>
  <si>
    <t>glassWine</t>
  </si>
  <si>
    <t>meatMinced</t>
  </si>
  <si>
    <t>notebook</t>
  </si>
  <si>
    <t>tomatoSauce</t>
  </si>
  <si>
    <t>cpB_b_l</t>
  </si>
  <si>
    <t>cpB_a_l</t>
  </si>
  <si>
    <t>chopB_blue</t>
  </si>
  <si>
    <t>spagetti</t>
  </si>
  <si>
    <t>reading label</t>
  </si>
  <si>
    <t>bowl_blue</t>
  </si>
  <si>
    <t>plastic bag</t>
  </si>
  <si>
    <t>chopB_gray</t>
  </si>
  <si>
    <t>friends arrive to the place</t>
  </si>
  <si>
    <t>stove-hop</t>
  </si>
  <si>
    <t>glassWine_2</t>
  </si>
  <si>
    <t>spoon_wood</t>
  </si>
  <si>
    <t>cider</t>
  </si>
  <si>
    <t>can</t>
  </si>
  <si>
    <t>use as a colander</t>
  </si>
  <si>
    <t>cpb_b_l</t>
  </si>
  <si>
    <t>cpb_a_r</t>
  </si>
  <si>
    <t>towel_2</t>
  </si>
  <si>
    <t>plate_2</t>
  </si>
  <si>
    <t>plate_3</t>
  </si>
  <si>
    <t>plate_4</t>
  </si>
  <si>
    <t>plate_5</t>
  </si>
  <si>
    <t>x</t>
  </si>
  <si>
    <t>cutlery</t>
  </si>
  <si>
    <t xml:space="preserve">forks, spoons, knives x 5 </t>
  </si>
  <si>
    <t>stove on</t>
  </si>
  <si>
    <t>opens door to friend</t>
  </si>
  <si>
    <t>from heere on the glassWine has white wine</t>
  </si>
  <si>
    <t xml:space="preserve">same spoon use for two different foods </t>
  </si>
  <si>
    <t>could be counted as food</t>
  </si>
  <si>
    <t>maybe stove was off</t>
  </si>
  <si>
    <t>not related to cooking</t>
  </si>
  <si>
    <t>rBook</t>
  </si>
  <si>
    <t>carrots</t>
  </si>
  <si>
    <t>chicken</t>
  </si>
  <si>
    <t>dishWasher</t>
  </si>
  <si>
    <t>flour</t>
  </si>
  <si>
    <t>garlic</t>
  </si>
  <si>
    <t>kettle</t>
  </si>
  <si>
    <t>kitchenFan</t>
  </si>
  <si>
    <t>lettuce</t>
  </si>
  <si>
    <t>lid</t>
  </si>
  <si>
    <t>milk</t>
  </si>
  <si>
    <t>oil</t>
  </si>
  <si>
    <t>spoon</t>
  </si>
  <si>
    <t>yogurt</t>
  </si>
  <si>
    <t>noodles_egg</t>
  </si>
  <si>
    <t>chinese_greens</t>
  </si>
  <si>
    <t>cpB_a_r</t>
  </si>
  <si>
    <t>soySauce</t>
  </si>
  <si>
    <t>hoisinSauce</t>
  </si>
  <si>
    <t>plastic</t>
  </si>
  <si>
    <t>chopB_dark</t>
  </si>
  <si>
    <t>pot_2</t>
  </si>
  <si>
    <t>dishTray</t>
  </si>
  <si>
    <t>watch</t>
  </si>
  <si>
    <t>find the first time it was used</t>
  </si>
  <si>
    <t>chicken_2</t>
  </si>
  <si>
    <t>left the room</t>
  </si>
  <si>
    <t>fiveSeasoning_pwd</t>
  </si>
  <si>
    <t>vegetables</t>
  </si>
  <si>
    <t xml:space="preserve"> </t>
  </si>
  <si>
    <t>define pot and pot_2</t>
  </si>
  <si>
    <t>chilliPwd</t>
  </si>
  <si>
    <t>chicken_3</t>
  </si>
  <si>
    <t>garlicPwd</t>
  </si>
  <si>
    <t>to place the chicken</t>
  </si>
  <si>
    <t>speaker</t>
  </si>
  <si>
    <t>palette_plastic</t>
  </si>
  <si>
    <t>save rBook</t>
  </si>
  <si>
    <t>knife x 4</t>
  </si>
  <si>
    <t>forgot to add salt</t>
  </si>
  <si>
    <t>reading</t>
  </si>
  <si>
    <t>was on</t>
  </si>
  <si>
    <t>dWashinL</t>
  </si>
  <si>
    <t xml:space="preserve">reading label ; handles it to partner to open it </t>
  </si>
  <si>
    <t>item</t>
  </si>
  <si>
    <t>start</t>
  </si>
  <si>
    <t>end</t>
  </si>
  <si>
    <t>start_s</t>
  </si>
  <si>
    <t>end_s</t>
  </si>
  <si>
    <t>items_clean</t>
  </si>
  <si>
    <t>items_uniq</t>
  </si>
  <si>
    <t>case_glasses</t>
  </si>
  <si>
    <t>blackpepper</t>
  </si>
  <si>
    <t>ovenDish</t>
  </si>
  <si>
    <t>flowers_jar</t>
  </si>
  <si>
    <t>flowerPot</t>
  </si>
  <si>
    <t>woodenSpoon</t>
  </si>
  <si>
    <t>woodenSpoon_2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</si>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</sst>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ill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small_bowl</v>
          </cell>
        </row>
      </sheetData>
      <sheetData sheetId="7">
        <row r="2">
          <cell r="A2" t="str">
            <v>avocado</v>
          </cell>
        </row>
      </sheetData>
      <sheetData sheetId="8">
        <row r="2">
          <cell r="A2" t="str">
            <v>apron</v>
          </cell>
        </row>
      </sheetData>
      <sheetData sheetId="9">
        <row r="2">
          <cell r="A2" t="str">
            <v>blackPepper_grinder</v>
          </cell>
        </row>
      </sheetData>
      <sheetData sheetId="10">
        <row r="2">
          <cell r="A2" t="str">
            <v>bellPepper</v>
          </cell>
          <cell r="C2" t="str">
            <v>bellPepper</v>
          </cell>
          <cell r="F2" t="str">
            <v>bellPepper</v>
          </cell>
          <cell r="H2" t="str">
            <v>bellPepper</v>
          </cell>
        </row>
        <row r="3">
          <cell r="A3" t="str">
            <v>blackPepper</v>
          </cell>
          <cell r="C3" t="str">
            <v>blackPepper</v>
          </cell>
          <cell r="F3" t="str">
            <v>bowl_blue</v>
          </cell>
          <cell r="H3" t="str">
            <v>bowl</v>
          </cell>
          <cell r="I3" t="str">
            <v>blue</v>
          </cell>
        </row>
        <row r="4">
          <cell r="A4" t="str">
            <v>bowl_blue</v>
          </cell>
          <cell r="C4" t="str">
            <v>bowl</v>
          </cell>
          <cell r="D4" t="str">
            <v>blue</v>
          </cell>
          <cell r="F4" t="str">
            <v>carrots</v>
          </cell>
          <cell r="H4" t="str">
            <v>carrots</v>
          </cell>
        </row>
        <row r="5">
          <cell r="A5" t="str">
            <v>bread</v>
          </cell>
          <cell r="C5" t="str">
            <v>bread</v>
          </cell>
          <cell r="F5" t="str">
            <v>chicken</v>
          </cell>
          <cell r="G5" t="str">
            <v>chicken_1</v>
          </cell>
          <cell r="H5" t="str">
            <v>chicken</v>
          </cell>
          <cell r="I5">
            <v>1</v>
          </cell>
        </row>
        <row r="6">
          <cell r="A6" t="str">
            <v>case_glasses</v>
          </cell>
          <cell r="C6" t="str">
            <v>case</v>
          </cell>
          <cell r="D6" t="str">
            <v>glasses</v>
          </cell>
          <cell r="F6" t="str">
            <v>chicken_2</v>
          </cell>
          <cell r="H6" t="str">
            <v>chicken</v>
          </cell>
          <cell r="I6">
            <v>2</v>
          </cell>
        </row>
        <row r="7">
          <cell r="A7" t="str">
            <v>parmesan</v>
          </cell>
          <cell r="C7" t="str">
            <v>cheese</v>
          </cell>
          <cell r="D7" t="str">
            <v>parmesan</v>
          </cell>
          <cell r="F7" t="str">
            <v>chicken_3</v>
          </cell>
          <cell r="H7" t="str">
            <v>chicken</v>
          </cell>
          <cell r="I7">
            <v>3</v>
          </cell>
        </row>
        <row r="8">
          <cell r="A8" t="str">
            <v>chopB_blue</v>
          </cell>
          <cell r="C8" t="str">
            <v>chopB</v>
          </cell>
          <cell r="D8" t="str">
            <v>blue</v>
          </cell>
          <cell r="F8" t="str">
            <v>chilliPwd</v>
          </cell>
          <cell r="H8" t="str">
            <v>chilliesPwd</v>
          </cell>
        </row>
        <row r="9">
          <cell r="A9" t="str">
            <v>chopB_gray</v>
          </cell>
          <cell r="C9" t="str">
            <v>chopB</v>
          </cell>
          <cell r="D9" t="str">
            <v>gray</v>
          </cell>
          <cell r="F9" t="str">
            <v>chinese_greens</v>
          </cell>
          <cell r="H9" t="str">
            <v>chineseGreens</v>
          </cell>
        </row>
        <row r="10">
          <cell r="A10" t="str">
            <v>chopB_wood</v>
          </cell>
          <cell r="C10" t="str">
            <v>chopB</v>
          </cell>
          <cell r="D10" t="str">
            <v>wood</v>
          </cell>
          <cell r="F10" t="str">
            <v>chopB_blue</v>
          </cell>
          <cell r="H10" t="str">
            <v>chopB</v>
          </cell>
          <cell r="I10" t="str">
            <v>blue</v>
          </cell>
        </row>
        <row r="11">
          <cell r="A11" t="str">
            <v>cider</v>
          </cell>
          <cell r="C11" t="str">
            <v>cider</v>
          </cell>
          <cell r="F11" t="str">
            <v>chopB_dark</v>
          </cell>
          <cell r="H11" t="str">
            <v>chopB</v>
          </cell>
          <cell r="I11" t="str">
            <v>dark</v>
          </cell>
        </row>
        <row r="12">
          <cell r="A12" t="str">
            <v>colander</v>
          </cell>
          <cell r="C12" t="str">
            <v>colander</v>
          </cell>
          <cell r="F12" t="str">
            <v>chopB_wood</v>
          </cell>
          <cell r="H12" t="str">
            <v>chopB</v>
          </cell>
          <cell r="I12" t="str">
            <v>wood</v>
          </cell>
        </row>
        <row r="13">
          <cell r="A13" t="str">
            <v>spoon_wood</v>
          </cell>
          <cell r="C13" t="str">
            <v>cookingSpoon</v>
          </cell>
          <cell r="D13" t="str">
            <v>w_1</v>
          </cell>
          <cell r="F13" t="str">
            <v>cpB_a_r</v>
          </cell>
          <cell r="H13" t="str">
            <v>cpB</v>
          </cell>
          <cell r="I13" t="str">
            <v>a_st_3</v>
          </cell>
        </row>
        <row r="14">
          <cell r="A14" t="str">
            <v>cpB_a_l</v>
          </cell>
          <cell r="C14" t="str">
            <v>cpB</v>
          </cell>
          <cell r="D14" t="str">
            <v>a_st_1</v>
          </cell>
          <cell r="F14" t="str">
            <v>cpB_b_l</v>
          </cell>
          <cell r="H14" t="str">
            <v>cpB</v>
          </cell>
          <cell r="I14" t="str">
            <v>b_st_1</v>
          </cell>
        </row>
        <row r="15">
          <cell r="A15" t="str">
            <v>cpb_a_r</v>
          </cell>
          <cell r="C15" t="str">
            <v>cpB</v>
          </cell>
          <cell r="D15" t="str">
            <v>a_st_3</v>
          </cell>
          <cell r="F15" t="str">
            <v>dishTray</v>
          </cell>
          <cell r="H15" t="str">
            <v>dishTray</v>
          </cell>
        </row>
        <row r="16">
          <cell r="A16" t="str">
            <v>cpB_b_l</v>
          </cell>
          <cell r="C16" t="str">
            <v>cpB</v>
          </cell>
          <cell r="D16" t="str">
            <v>b_st_1</v>
          </cell>
          <cell r="F16" t="str">
            <v>dishWasher</v>
          </cell>
          <cell r="H16" t="str">
            <v>dishWasher</v>
          </cell>
        </row>
        <row r="17">
          <cell r="A17" t="str">
            <v>cutlery</v>
          </cell>
          <cell r="C17" t="str">
            <v>cutlery</v>
          </cell>
          <cell r="F17" t="str">
            <v>dw</v>
          </cell>
          <cell r="H17" t="str">
            <v>dw</v>
          </cell>
        </row>
        <row r="18">
          <cell r="A18" t="str">
            <v>letter</v>
          </cell>
          <cell r="C18" t="str">
            <v>documents</v>
          </cell>
          <cell r="F18" t="str">
            <v>dWashinL</v>
          </cell>
          <cell r="G18" t="str">
            <v>dWashL</v>
          </cell>
          <cell r="H18" t="str">
            <v>dWashL</v>
          </cell>
        </row>
        <row r="19">
          <cell r="A19" t="str">
            <v>dw</v>
          </cell>
          <cell r="C19" t="str">
            <v>dw</v>
          </cell>
          <cell r="F19" t="str">
            <v>eggs</v>
          </cell>
          <cell r="H19" t="str">
            <v>eggs</v>
          </cell>
        </row>
        <row r="20">
          <cell r="A20" t="str">
            <v>dWashL</v>
          </cell>
          <cell r="C20" t="str">
            <v>dWashL</v>
          </cell>
          <cell r="F20" t="str">
            <v>faucet</v>
          </cell>
          <cell r="H20" t="str">
            <v>faucet</v>
          </cell>
        </row>
        <row r="21">
          <cell r="A21" t="str">
            <v>eggs</v>
          </cell>
          <cell r="C21" t="str">
            <v>eggs</v>
          </cell>
          <cell r="F21" t="str">
            <v>fiveSeasoning_pwd</v>
          </cell>
          <cell r="G21" t="str">
            <v>fiveSpicesSeasoning</v>
          </cell>
          <cell r="H21" t="str">
            <v>fiveSpicesSeasoning</v>
          </cell>
        </row>
        <row r="22">
          <cell r="A22" t="str">
            <v>faucet</v>
          </cell>
          <cell r="C22" t="str">
            <v>faucet</v>
          </cell>
          <cell r="F22" t="str">
            <v>flour</v>
          </cell>
          <cell r="H22" t="str">
            <v>flour</v>
          </cell>
        </row>
        <row r="23">
          <cell r="A23" t="str">
            <v>food</v>
          </cell>
          <cell r="C23" t="str">
            <v>food</v>
          </cell>
          <cell r="F23" t="str">
            <v>flowerPot</v>
          </cell>
          <cell r="G23" t="str">
            <v>plant</v>
          </cell>
          <cell r="H23" t="str">
            <v>plantPot</v>
          </cell>
          <cell r="I23" t="str">
            <v>flowers</v>
          </cell>
        </row>
        <row r="24">
          <cell r="A24" t="str">
            <v>fridge</v>
          </cell>
          <cell r="C24" t="str">
            <v>fridge</v>
          </cell>
          <cell r="F24" t="str">
            <v>food</v>
          </cell>
          <cell r="H24" t="str">
            <v>food</v>
          </cell>
        </row>
        <row r="25">
          <cell r="A25" t="str">
            <v>glassWine</v>
          </cell>
          <cell r="B25" t="str">
            <v>glassWine_1</v>
          </cell>
          <cell r="C25" t="str">
            <v>glassWine</v>
          </cell>
          <cell r="D25">
            <v>1</v>
          </cell>
          <cell r="F25" t="str">
            <v>fridge</v>
          </cell>
          <cell r="H25" t="str">
            <v>fridge</v>
          </cell>
        </row>
        <row r="26">
          <cell r="A26" t="str">
            <v>glassWine_2</v>
          </cell>
          <cell r="C26" t="str">
            <v>glassWine</v>
          </cell>
          <cell r="D26">
            <v>2</v>
          </cell>
          <cell r="F26" t="str">
            <v>garlic</v>
          </cell>
          <cell r="H26" t="str">
            <v>garlic</v>
          </cell>
        </row>
        <row r="27">
          <cell r="A27" t="str">
            <v>knife</v>
          </cell>
          <cell r="C27" t="str">
            <v>knife</v>
          </cell>
          <cell r="F27" t="str">
            <v>garlicPwd</v>
          </cell>
          <cell r="G27" t="str">
            <v>garlic_pwd</v>
          </cell>
          <cell r="H27" t="str">
            <v>garlicPwd</v>
          </cell>
        </row>
        <row r="28">
          <cell r="A28" t="str">
            <v>meatMinced</v>
          </cell>
          <cell r="C28" t="str">
            <v>mincedMeat</v>
          </cell>
          <cell r="F28" t="str">
            <v>glassWine</v>
          </cell>
          <cell r="H28" t="str">
            <v>glassWine</v>
          </cell>
        </row>
        <row r="29">
          <cell r="A29" t="str">
            <v>mushrooms</v>
          </cell>
          <cell r="C29" t="str">
            <v>mushrooms</v>
          </cell>
          <cell r="F29" t="str">
            <v>hoisinSauce</v>
          </cell>
          <cell r="H29" t="str">
            <v>hoisinSauce</v>
          </cell>
        </row>
        <row r="30">
          <cell r="A30" t="str">
            <v>oil_Olive</v>
          </cell>
          <cell r="C30" t="str">
            <v>oil</v>
          </cell>
          <cell r="D30" t="str">
            <v>olive</v>
          </cell>
          <cell r="F30" t="str">
            <v>kettle</v>
          </cell>
          <cell r="H30" t="str">
            <v>kettle</v>
          </cell>
        </row>
        <row r="31">
          <cell r="A31" t="str">
            <v>onion</v>
          </cell>
          <cell r="C31" t="str">
            <v>onion</v>
          </cell>
          <cell r="F31" t="str">
            <v>kitchenFan</v>
          </cell>
          <cell r="H31" t="str">
            <v>extractorFan</v>
          </cell>
        </row>
        <row r="32">
          <cell r="A32" t="str">
            <v>pan</v>
          </cell>
          <cell r="C32" t="str">
            <v>pan</v>
          </cell>
          <cell r="F32" t="str">
            <v>knife</v>
          </cell>
          <cell r="H32" t="str">
            <v>knife</v>
          </cell>
        </row>
        <row r="33">
          <cell r="A33" t="str">
            <v>phone</v>
          </cell>
          <cell r="C33" t="str">
            <v>phone</v>
          </cell>
          <cell r="F33" t="str">
            <v>knife x 4</v>
          </cell>
          <cell r="G33" t="str">
            <v>knives</v>
          </cell>
          <cell r="H33" t="str">
            <v>knife</v>
          </cell>
          <cell r="I33" t="str">
            <v>multiple</v>
          </cell>
        </row>
        <row r="34">
          <cell r="A34" t="str">
            <v>flowers_Jar</v>
          </cell>
          <cell r="B34" t="str">
            <v>jar_flowers</v>
          </cell>
          <cell r="C34" t="str">
            <v>plantPot</v>
          </cell>
          <cell r="D34" t="str">
            <v>flowers</v>
          </cell>
          <cell r="F34" t="str">
            <v>lettuce</v>
          </cell>
          <cell r="H34" t="str">
            <v>lettuce</v>
          </cell>
        </row>
        <row r="35">
          <cell r="A35" t="str">
            <v>plate</v>
          </cell>
          <cell r="B35" t="str">
            <v>plate_1</v>
          </cell>
          <cell r="C35" t="str">
            <v>plate</v>
          </cell>
          <cell r="D35">
            <v>1</v>
          </cell>
          <cell r="F35" t="str">
            <v>lid</v>
          </cell>
          <cell r="H35" t="str">
            <v>lid</v>
          </cell>
        </row>
        <row r="36">
          <cell r="A36" t="str">
            <v>plate_2</v>
          </cell>
          <cell r="C36" t="str">
            <v>plate</v>
          </cell>
          <cell r="D36">
            <v>2</v>
          </cell>
          <cell r="F36" t="str">
            <v>milk</v>
          </cell>
          <cell r="H36" t="str">
            <v>milk</v>
          </cell>
        </row>
        <row r="37">
          <cell r="A37" t="str">
            <v>plate_3</v>
          </cell>
          <cell r="C37" t="str">
            <v>plate</v>
          </cell>
          <cell r="D37">
            <v>3</v>
          </cell>
          <cell r="F37" t="str">
            <v>noodles_egg</v>
          </cell>
          <cell r="G37" t="str">
            <v>noodles</v>
          </cell>
          <cell r="H37" t="str">
            <v>noodles</v>
          </cell>
        </row>
        <row r="38">
          <cell r="A38" t="str">
            <v>plate_4</v>
          </cell>
          <cell r="C38" t="str">
            <v>plate</v>
          </cell>
          <cell r="D38">
            <v>4</v>
          </cell>
          <cell r="F38" t="str">
            <v>oil</v>
          </cell>
          <cell r="H38" t="str">
            <v>oil</v>
          </cell>
        </row>
        <row r="39">
          <cell r="A39" t="str">
            <v>plate_5</v>
          </cell>
          <cell r="C39" t="str">
            <v>plate</v>
          </cell>
          <cell r="D39">
            <v>5</v>
          </cell>
          <cell r="F39" t="str">
            <v>ovenDish</v>
          </cell>
          <cell r="H39" t="str">
            <v>ovenDish</v>
          </cell>
        </row>
        <row r="40">
          <cell r="A40" t="str">
            <v>pot</v>
          </cell>
          <cell r="C40" t="str">
            <v>pot</v>
          </cell>
          <cell r="F40" t="str">
            <v>woodenSpoon</v>
          </cell>
          <cell r="H40" t="str">
            <v>cookingSpoon</v>
          </cell>
          <cell r="I40" t="str">
            <v>w_1</v>
          </cell>
        </row>
        <row r="41">
          <cell r="A41" t="str">
            <v>notebook</v>
          </cell>
          <cell r="C41" t="str">
            <v>nBook</v>
          </cell>
          <cell r="D41" t="str">
            <v>rBook</v>
          </cell>
          <cell r="F41" t="str">
            <v>woodenSpoon_2</v>
          </cell>
          <cell r="H41" t="str">
            <v>cookingSpoon</v>
          </cell>
          <cell r="I41" t="str">
            <v>w_2</v>
          </cell>
        </row>
        <row r="42">
          <cell r="A42" t="str">
            <v>salt</v>
          </cell>
          <cell r="C42" t="str">
            <v>salt</v>
          </cell>
          <cell r="F42" t="str">
            <v>palette_plastic</v>
          </cell>
          <cell r="H42" t="str">
            <v>cookingSpoon</v>
          </cell>
        </row>
        <row r="43">
          <cell r="A43" t="str">
            <v>seasoning_special</v>
          </cell>
          <cell r="B43" t="str">
            <v>seasoning_pwd</v>
          </cell>
          <cell r="C43" t="str">
            <v>seasoning</v>
          </cell>
          <cell r="D43" t="str">
            <v>pwd</v>
          </cell>
          <cell r="F43" t="str">
            <v>pan</v>
          </cell>
          <cell r="H43" t="str">
            <v>pan</v>
          </cell>
        </row>
        <row r="44">
          <cell r="A44" t="str">
            <v>spagetti</v>
          </cell>
          <cell r="C44" t="str">
            <v>spaghetti</v>
          </cell>
          <cell r="F44" t="str">
            <v>phone</v>
          </cell>
          <cell r="H44" t="str">
            <v>phone</v>
          </cell>
        </row>
        <row r="45">
          <cell r="A45" t="str">
            <v>sponge</v>
          </cell>
          <cell r="C45" t="str">
            <v>sponge</v>
          </cell>
          <cell r="F45" t="str">
            <v>plate</v>
          </cell>
          <cell r="G45" t="str">
            <v>plate_1</v>
          </cell>
          <cell r="H45" t="str">
            <v>plate</v>
          </cell>
          <cell r="I45">
            <v>1</v>
          </cell>
        </row>
        <row r="46">
          <cell r="A46" t="str">
            <v>stove</v>
          </cell>
          <cell r="C46" t="str">
            <v>stove</v>
          </cell>
          <cell r="F46" t="str">
            <v>plate_2</v>
          </cell>
          <cell r="H46" t="str">
            <v>plate</v>
          </cell>
          <cell r="I46">
            <v>2</v>
          </cell>
        </row>
        <row r="47">
          <cell r="A47" t="str">
            <v>stove-hop</v>
          </cell>
          <cell r="B47" t="str">
            <v>stove</v>
          </cell>
          <cell r="C47" t="str">
            <v>stove</v>
          </cell>
          <cell r="F47" t="str">
            <v>plate_3</v>
          </cell>
          <cell r="H47" t="str">
            <v>plate</v>
          </cell>
          <cell r="I47">
            <v>3</v>
          </cell>
        </row>
        <row r="48">
          <cell r="A48" t="str">
            <v>tomatoSauce</v>
          </cell>
          <cell r="C48" t="str">
            <v>tomatoesSauce</v>
          </cell>
          <cell r="F48" t="str">
            <v>plate_4</v>
          </cell>
          <cell r="H48" t="str">
            <v>plate</v>
          </cell>
          <cell r="I48">
            <v>4</v>
          </cell>
        </row>
        <row r="49">
          <cell r="A49" t="str">
            <v>towel</v>
          </cell>
          <cell r="B49" t="str">
            <v>towel_1</v>
          </cell>
          <cell r="C49" t="str">
            <v>towel</v>
          </cell>
          <cell r="D49">
            <v>1</v>
          </cell>
          <cell r="F49" t="str">
            <v>plate_5</v>
          </cell>
          <cell r="H49" t="str">
            <v>plate</v>
          </cell>
          <cell r="I49">
            <v>5</v>
          </cell>
        </row>
        <row r="50">
          <cell r="A50" t="str">
            <v>towel_2</v>
          </cell>
          <cell r="C50" t="str">
            <v>towel</v>
          </cell>
          <cell r="D50">
            <v>2</v>
          </cell>
          <cell r="F50" t="str">
            <v>pot</v>
          </cell>
          <cell r="G50" t="str">
            <v>pot_1</v>
          </cell>
          <cell r="H50" t="str">
            <v>pot</v>
          </cell>
          <cell r="I50">
            <v>1</v>
          </cell>
        </row>
        <row r="51">
          <cell r="A51" t="str">
            <v>trashB</v>
          </cell>
          <cell r="C51" t="str">
            <v>trashB</v>
          </cell>
          <cell r="F51" t="str">
            <v>pot_2</v>
          </cell>
          <cell r="H51" t="str">
            <v>pot</v>
          </cell>
          <cell r="I51">
            <v>2</v>
          </cell>
        </row>
        <row r="52">
          <cell r="A52" t="str">
            <v>water</v>
          </cell>
          <cell r="C52" t="str">
            <v>water</v>
          </cell>
          <cell r="F52" t="str">
            <v>rBook</v>
          </cell>
          <cell r="H52" t="str">
            <v>rBook</v>
          </cell>
        </row>
        <row r="53">
          <cell r="A53" t="str">
            <v>wine_white</v>
          </cell>
          <cell r="C53" t="str">
            <v>wine</v>
          </cell>
          <cell r="D53" t="str">
            <v>white</v>
          </cell>
          <cell r="F53" t="str">
            <v>salt</v>
          </cell>
          <cell r="H53" t="str">
            <v>salt</v>
          </cell>
          <cell r="I53" t="str">
            <v>salt</v>
          </cell>
        </row>
        <row r="54">
          <cell r="F54" t="str">
            <v>seasoning_special</v>
          </cell>
          <cell r="G54" t="str">
            <v>seasoning_pwd</v>
          </cell>
          <cell r="H54" t="str">
            <v>seasoning</v>
          </cell>
          <cell r="I54" t="str">
            <v>pwd</v>
          </cell>
        </row>
        <row r="55">
          <cell r="F55" t="str">
            <v>soySauce</v>
          </cell>
          <cell r="H55" t="str">
            <v>soySauce</v>
          </cell>
        </row>
        <row r="56">
          <cell r="F56" t="str">
            <v>speaker</v>
          </cell>
          <cell r="H56" t="str">
            <v>speaker</v>
          </cell>
        </row>
        <row r="57">
          <cell r="F57" t="str">
            <v>sponge</v>
          </cell>
          <cell r="H57" t="str">
            <v>sponge</v>
          </cell>
        </row>
        <row r="58">
          <cell r="F58" t="str">
            <v>spoon</v>
          </cell>
          <cell r="H58" t="str">
            <v>spoon</v>
          </cell>
        </row>
        <row r="59">
          <cell r="F59" t="str">
            <v>stove</v>
          </cell>
          <cell r="H59" t="str">
            <v>stove</v>
          </cell>
        </row>
        <row r="60">
          <cell r="F60" t="str">
            <v>towel</v>
          </cell>
          <cell r="H60" t="str">
            <v>towel</v>
          </cell>
        </row>
        <row r="61">
          <cell r="F61" t="str">
            <v>trashB</v>
          </cell>
          <cell r="H61" t="str">
            <v>trashB</v>
          </cell>
        </row>
        <row r="62">
          <cell r="F62" t="str">
            <v>watch</v>
          </cell>
          <cell r="H62" t="str">
            <v>wristWatch</v>
          </cell>
        </row>
        <row r="63">
          <cell r="F63" t="str">
            <v>water</v>
          </cell>
          <cell r="H63" t="str">
            <v>water</v>
          </cell>
        </row>
        <row r="64">
          <cell r="F64" t="str">
            <v>wine_white</v>
          </cell>
          <cell r="H64" t="str">
            <v>wine</v>
          </cell>
          <cell r="I64" t="str">
            <v>white</v>
          </cell>
        </row>
        <row r="65">
          <cell r="F65" t="str">
            <v>yogurt</v>
          </cell>
          <cell r="H65" t="str">
            <v>yogurt</v>
          </cell>
        </row>
      </sheetData>
      <sheetData sheetId="11">
        <row r="2">
          <cell r="A2" t="str">
            <v>beanSprout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3"/>
  <sheetViews>
    <sheetView zoomScaleNormal="100" workbookViewId="0">
      <pane ySplit="1" topLeftCell="A301" activePane="bottomLeft" state="frozen"/>
      <selection activeCell="B1" sqref="B1"/>
      <selection pane="bottomLeft" activeCell="C323" sqref="C323"/>
    </sheetView>
  </sheetViews>
  <sheetFormatPr defaultRowHeight="15" x14ac:dyDescent="0.25"/>
  <cols>
    <col min="1" max="1" width="5.85546875" style="1" customWidth="1"/>
    <col min="2" max="2" width="17.28515625" style="1" bestFit="1" customWidth="1"/>
    <col min="3" max="4" width="8.140625" style="1" bestFit="1" customWidth="1"/>
    <col min="5" max="5" width="8.5703125" style="1" customWidth="1"/>
    <col min="6" max="6" width="10.42578125" style="4" bestFit="1" customWidth="1"/>
    <col min="7" max="7" width="6.7109375" style="4" bestFit="1" customWidth="1"/>
    <col min="8" max="8" width="6.28515625" style="4" bestFit="1" customWidth="1"/>
    <col min="9" max="9" width="5.5703125" style="1" bestFit="1" customWidth="1"/>
    <col min="10" max="10" width="14.7109375" style="3" bestFit="1" customWidth="1"/>
    <col min="11" max="11" width="10.85546875" style="3" bestFit="1" customWidth="1"/>
    <col min="12" max="12" width="16" style="1" customWidth="1"/>
    <col min="13" max="13" width="9.140625" style="1"/>
    <col min="15" max="15" width="9.140625" style="1"/>
    <col min="16" max="16" width="16.28515625" style="1" bestFit="1" customWidth="1"/>
    <col min="17" max="16384" width="9.140625" style="1"/>
  </cols>
  <sheetData>
    <row r="1" spans="1:35" s="12" customFormat="1" x14ac:dyDescent="0.25">
      <c r="A1" s="7" t="s">
        <v>22</v>
      </c>
      <c r="B1" s="7" t="s">
        <v>114</v>
      </c>
      <c r="C1" s="8" t="s">
        <v>115</v>
      </c>
      <c r="D1" s="8" t="s">
        <v>116</v>
      </c>
      <c r="E1" s="9" t="s">
        <v>21</v>
      </c>
      <c r="F1" s="8" t="s">
        <v>23</v>
      </c>
      <c r="G1" s="13" t="s">
        <v>117</v>
      </c>
      <c r="H1" s="13" t="s">
        <v>118</v>
      </c>
      <c r="I1" s="8" t="s">
        <v>12</v>
      </c>
      <c r="J1" s="8" t="s">
        <v>119</v>
      </c>
      <c r="K1" s="8" t="s">
        <v>120</v>
      </c>
      <c r="L1" s="7" t="s">
        <v>4</v>
      </c>
      <c r="M1" s="10" t="s">
        <v>128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6" t="s">
        <v>11</v>
      </c>
      <c r="C2" s="2">
        <v>5.5555555555555556E-4</v>
      </c>
      <c r="D2" s="2">
        <v>6.2500000000000001E-4</v>
      </c>
      <c r="E2" s="2">
        <f t="shared" ref="E2:E65" si="0">D2-C2</f>
        <v>6.9444444444444458E-5</v>
      </c>
      <c r="F2" s="4">
        <f t="shared" ref="F2:F65" si="1">HOUR(E2) *3600 + MINUTE(E2) * 60 + SECOND(E2)</f>
        <v>6</v>
      </c>
      <c r="G2" s="4">
        <f t="shared" ref="G2:G65" si="2">HOUR(C2) *3600 + MINUTE(C2) * 60 + SECOND(C2)</f>
        <v>48</v>
      </c>
      <c r="H2" s="4">
        <f t="shared" ref="H2:H65" si="3">HOUR(D2) *3600 + MINUTE(D2) * 60 + SECOND(D2)</f>
        <v>54</v>
      </c>
      <c r="I2" s="1" t="str">
        <f>VLOOKUP(J2,'[1]all-items'!$A$2:$C$300,2,FALSE)</f>
        <v>c</v>
      </c>
      <c r="J2" s="3" t="str">
        <f>VLOOKUP(B2,'[1]p11-items'!$A$2:$E$90,3,FALSE)</f>
        <v>bread</v>
      </c>
      <c r="K2" s="3">
        <f>VLOOKUP(B2,'[1]p11-items'!$A$2:$E$69,4,FALSE)</f>
        <v>0</v>
      </c>
      <c r="M2" s="1">
        <v>1</v>
      </c>
    </row>
    <row r="3" spans="1:35" x14ac:dyDescent="0.25">
      <c r="A3" s="1">
        <v>2</v>
      </c>
      <c r="B3" s="6" t="s">
        <v>121</v>
      </c>
      <c r="C3" s="2">
        <v>6.4814814814814813E-4</v>
      </c>
      <c r="D3" s="2">
        <v>7.6388888888888893E-4</v>
      </c>
      <c r="E3" s="2">
        <f t="shared" si="0"/>
        <v>1.157407407407408E-4</v>
      </c>
      <c r="F3" s="4">
        <f t="shared" si="1"/>
        <v>10</v>
      </c>
      <c r="G3" s="4">
        <f t="shared" si="2"/>
        <v>56</v>
      </c>
      <c r="H3" s="4">
        <f t="shared" si="3"/>
        <v>66</v>
      </c>
      <c r="I3" s="1" t="str">
        <f>VLOOKUP(J3,'[1]all-items'!$A$2:$C$300,2,FALSE)</f>
        <v>u</v>
      </c>
      <c r="J3" s="3" t="str">
        <f>VLOOKUP(B3,'[1]p11-items'!$A$2:$E$90,3,FALSE)</f>
        <v>case</v>
      </c>
      <c r="K3" s="3" t="str">
        <f>VLOOKUP(B3,'[1]p11-items'!$A$2:$E$69,4,FALSE)</f>
        <v>glasses</v>
      </c>
      <c r="M3" s="1">
        <v>1</v>
      </c>
    </row>
    <row r="4" spans="1:35" x14ac:dyDescent="0.25">
      <c r="A4" s="1">
        <v>3</v>
      </c>
      <c r="B4" s="6" t="s">
        <v>24</v>
      </c>
      <c r="C4" s="2">
        <v>8.564814814814815E-4</v>
      </c>
      <c r="D4" s="2">
        <v>8.7962962962962962E-4</v>
      </c>
      <c r="E4" s="2">
        <f t="shared" si="0"/>
        <v>2.3148148148148117E-5</v>
      </c>
      <c r="F4" s="4">
        <f t="shared" si="1"/>
        <v>2</v>
      </c>
      <c r="G4" s="4">
        <f t="shared" si="2"/>
        <v>74</v>
      </c>
      <c r="H4" s="4">
        <f t="shared" si="3"/>
        <v>76</v>
      </c>
      <c r="I4" s="1" t="str">
        <f>VLOOKUP(J4,'[1]all-items'!$A$2:$C$300,2,FALSE)</f>
        <v>c</v>
      </c>
      <c r="J4" s="3" t="str">
        <f>VLOOKUP(B4,'[1]p11-items'!$A$2:$E$90,3,FALSE)</f>
        <v>bellPepper</v>
      </c>
      <c r="K4" s="3">
        <f>VLOOKUP(B4,'[1]p11-items'!$A$2:$E$69,4,FALSE)</f>
        <v>0</v>
      </c>
      <c r="M4" s="1">
        <v>1</v>
      </c>
    </row>
    <row r="5" spans="1:35" x14ac:dyDescent="0.25">
      <c r="A5" s="1">
        <v>4</v>
      </c>
      <c r="B5" s="6" t="s">
        <v>3</v>
      </c>
      <c r="C5" s="2">
        <v>8.7962962962962962E-4</v>
      </c>
      <c r="D5" s="2">
        <v>9.0277777777777784E-4</v>
      </c>
      <c r="E5" s="2">
        <f t="shared" si="0"/>
        <v>2.3148148148148225E-5</v>
      </c>
      <c r="F5" s="4">
        <f t="shared" si="1"/>
        <v>2</v>
      </c>
      <c r="G5" s="4">
        <f t="shared" si="2"/>
        <v>76</v>
      </c>
      <c r="H5" s="4">
        <f t="shared" si="3"/>
        <v>78</v>
      </c>
      <c r="I5" s="1" t="str">
        <f>VLOOKUP(J5,'[1]all-items'!$A$2:$C$300,2,FALSE)</f>
        <v>c</v>
      </c>
      <c r="J5" s="3" t="str">
        <f>VLOOKUP(B5,'[1]p11-items'!$A$2:$E$90,3,FALSE)</f>
        <v>eggs</v>
      </c>
      <c r="K5" s="3">
        <f>VLOOKUP(B5,'[1]p11-items'!$A$2:$E$69,4,FALSE)</f>
        <v>0</v>
      </c>
      <c r="M5" s="1">
        <v>1</v>
      </c>
    </row>
    <row r="6" spans="1:35" x14ac:dyDescent="0.25">
      <c r="A6" s="1">
        <v>5</v>
      </c>
      <c r="B6" s="6" t="s">
        <v>15</v>
      </c>
      <c r="C6" s="2">
        <v>8.7962962962962962E-4</v>
      </c>
      <c r="D6" s="2">
        <v>9.0277777777777784E-4</v>
      </c>
      <c r="E6" s="2">
        <f t="shared" si="0"/>
        <v>2.3148148148148225E-5</v>
      </c>
      <c r="F6" s="4">
        <f t="shared" si="1"/>
        <v>2</v>
      </c>
      <c r="G6" s="4">
        <f t="shared" si="2"/>
        <v>76</v>
      </c>
      <c r="H6" s="4">
        <f t="shared" si="3"/>
        <v>78</v>
      </c>
      <c r="I6" s="1" t="str">
        <f>VLOOKUP(J6,'[1]all-items'!$A$2:$C$300,2,FALSE)</f>
        <v>c</v>
      </c>
      <c r="J6" s="3" t="str">
        <f>VLOOKUP(B6,'[1]p11-items'!$A$2:$E$90,3,FALSE)</f>
        <v>cheese</v>
      </c>
      <c r="K6" s="3" t="str">
        <f>VLOOKUP(B6,'[1]p11-items'!$A$2:$E$69,4,FALSE)</f>
        <v>parmesan</v>
      </c>
      <c r="M6" s="1">
        <v>1</v>
      </c>
    </row>
    <row r="7" spans="1:35" x14ac:dyDescent="0.25">
      <c r="A7" s="1">
        <v>7</v>
      </c>
      <c r="B7" s="6" t="s">
        <v>50</v>
      </c>
      <c r="C7" s="2">
        <v>1.0185185185185186E-3</v>
      </c>
      <c r="D7" s="2">
        <v>1.0648148148148147E-3</v>
      </c>
      <c r="E7" s="2">
        <f t="shared" si="0"/>
        <v>4.6296296296296016E-5</v>
      </c>
      <c r="F7" s="4">
        <f t="shared" si="1"/>
        <v>4</v>
      </c>
      <c r="G7" s="4">
        <f t="shared" si="2"/>
        <v>88</v>
      </c>
      <c r="H7" s="4">
        <f t="shared" si="3"/>
        <v>92</v>
      </c>
      <c r="I7" s="1" t="str">
        <f>VLOOKUP(J7,'[1]all-items'!$A$2:$C$300,2,FALSE)</f>
        <v>c</v>
      </c>
      <c r="J7" s="3" t="str">
        <f>VLOOKUP(B7,'[1]p11-items'!$A$2:$E$90,3,FALSE)</f>
        <v>cider</v>
      </c>
      <c r="K7" s="3">
        <f>VLOOKUP(B7,'[1]p11-items'!$A$2:$E$69,4,FALSE)</f>
        <v>0</v>
      </c>
      <c r="M7" s="1">
        <v>1</v>
      </c>
    </row>
    <row r="8" spans="1:35" x14ac:dyDescent="0.25">
      <c r="A8" s="1">
        <v>6</v>
      </c>
      <c r="B8" s="6" t="s">
        <v>34</v>
      </c>
      <c r="C8" s="2">
        <v>1.0185185185185186E-3</v>
      </c>
      <c r="D8" s="2">
        <v>1.0648148148148147E-3</v>
      </c>
      <c r="E8" s="2">
        <f t="shared" si="0"/>
        <v>4.6296296296296016E-5</v>
      </c>
      <c r="F8" s="4">
        <f t="shared" si="1"/>
        <v>4</v>
      </c>
      <c r="G8" s="4">
        <f t="shared" si="2"/>
        <v>88</v>
      </c>
      <c r="H8" s="4">
        <f t="shared" si="3"/>
        <v>92</v>
      </c>
      <c r="I8" s="1" t="str">
        <f>VLOOKUP(J8,'[1]all-items'!$A$2:$C$300,2,FALSE)</f>
        <v>u</v>
      </c>
      <c r="J8" s="3" t="str">
        <f>VLOOKUP(B8,'[1]p11-items'!$A$2:$E$90,3,FALSE)</f>
        <v>glassWine</v>
      </c>
      <c r="K8" s="3">
        <f>VLOOKUP(B8,'[1]p11-items'!$A$2:$E$69,4,FALSE)</f>
        <v>1</v>
      </c>
      <c r="M8" s="1">
        <v>1</v>
      </c>
    </row>
    <row r="9" spans="1:35" x14ac:dyDescent="0.25">
      <c r="A9" s="1">
        <v>8</v>
      </c>
      <c r="B9" s="6" t="s">
        <v>25</v>
      </c>
      <c r="C9" s="2">
        <v>1.1111111111111111E-3</v>
      </c>
      <c r="D9" s="2">
        <v>1.1342592592592591E-3</v>
      </c>
      <c r="E9" s="2">
        <f t="shared" si="0"/>
        <v>2.3148148148148008E-5</v>
      </c>
      <c r="F9" s="4">
        <f t="shared" si="1"/>
        <v>2</v>
      </c>
      <c r="G9" s="4">
        <f t="shared" si="2"/>
        <v>96</v>
      </c>
      <c r="H9" s="4">
        <f t="shared" si="3"/>
        <v>98</v>
      </c>
      <c r="I9" s="1" t="str">
        <f>VLOOKUP(J9,'[1]all-items'!$A$2:$C$300,2,FALSE)</f>
        <v>u</v>
      </c>
      <c r="J9" s="3" t="str">
        <f>VLOOKUP(B9,'[1]p11-items'!$A$2:$E$90,3,FALSE)</f>
        <v>documents</v>
      </c>
      <c r="K9" s="3">
        <f>VLOOKUP(B9,'[1]p11-items'!$A$2:$E$69,4,FALSE)</f>
        <v>0</v>
      </c>
      <c r="M9" s="1">
        <v>1</v>
      </c>
    </row>
    <row r="10" spans="1:35" x14ac:dyDescent="0.25">
      <c r="A10" s="1">
        <v>9</v>
      </c>
      <c r="B10" s="6" t="s">
        <v>24</v>
      </c>
      <c r="C10" s="2">
        <v>1.1574074074074073E-3</v>
      </c>
      <c r="D10" s="2">
        <v>1.2037037037037038E-3</v>
      </c>
      <c r="E10" s="2">
        <f t="shared" si="0"/>
        <v>4.629629629629645E-5</v>
      </c>
      <c r="F10" s="4">
        <f t="shared" si="1"/>
        <v>4</v>
      </c>
      <c r="G10" s="4">
        <f t="shared" si="2"/>
        <v>100</v>
      </c>
      <c r="H10" s="4">
        <f t="shared" si="3"/>
        <v>104</v>
      </c>
      <c r="I10" s="1" t="str">
        <f>VLOOKUP(J10,'[1]all-items'!$A$2:$C$300,2,FALSE)</f>
        <v>c</v>
      </c>
      <c r="J10" s="3" t="str">
        <f>VLOOKUP(B10,'[1]p11-items'!$A$2:$E$90,3,FALSE)</f>
        <v>bellPepper</v>
      </c>
      <c r="K10" s="3">
        <f>VLOOKUP(B10,'[1]p11-items'!$A$2:$E$69,4,FALSE)</f>
        <v>0</v>
      </c>
      <c r="M10" s="1">
        <v>1</v>
      </c>
    </row>
    <row r="11" spans="1:35" x14ac:dyDescent="0.25">
      <c r="A11" s="1">
        <v>10</v>
      </c>
      <c r="B11" s="6" t="s">
        <v>40</v>
      </c>
      <c r="C11" s="2">
        <v>1.25E-3</v>
      </c>
      <c r="D11" s="2">
        <v>1.3657407407407409E-3</v>
      </c>
      <c r="E11" s="2">
        <f t="shared" si="0"/>
        <v>1.1574074074074091E-4</v>
      </c>
      <c r="F11" s="4">
        <f t="shared" si="1"/>
        <v>10</v>
      </c>
      <c r="G11" s="4">
        <f t="shared" si="2"/>
        <v>108</v>
      </c>
      <c r="H11" s="4">
        <f t="shared" si="3"/>
        <v>118</v>
      </c>
      <c r="I11" s="1" t="str">
        <f>VLOOKUP(J11,'[1]all-items'!$A$2:$C$300,2,FALSE)</f>
        <v>u</v>
      </c>
      <c r="J11" s="3" t="str">
        <f>VLOOKUP(B11,'[1]p11-items'!$A$2:$E$90,3,FALSE)</f>
        <v>chopB</v>
      </c>
      <c r="K11" s="3" t="str">
        <f>VLOOKUP(B11,'[1]p11-items'!$A$2:$E$69,4,FALSE)</f>
        <v>blue</v>
      </c>
      <c r="M11" s="1">
        <v>1</v>
      </c>
    </row>
    <row r="12" spans="1:35" x14ac:dyDescent="0.25">
      <c r="A12" s="1">
        <v>11</v>
      </c>
      <c r="B12" s="6" t="s">
        <v>45</v>
      </c>
      <c r="C12" s="2">
        <v>1.25E-3</v>
      </c>
      <c r="D12" s="2">
        <v>1.3657407407407409E-3</v>
      </c>
      <c r="E12" s="2">
        <f t="shared" si="0"/>
        <v>1.1574074074074091E-4</v>
      </c>
      <c r="F12" s="4">
        <f t="shared" si="1"/>
        <v>10</v>
      </c>
      <c r="G12" s="4">
        <f t="shared" si="2"/>
        <v>108</v>
      </c>
      <c r="H12" s="4">
        <f t="shared" si="3"/>
        <v>118</v>
      </c>
      <c r="I12" s="1" t="str">
        <f>VLOOKUP(J12,'[1]all-items'!$A$2:$C$300,2,FALSE)</f>
        <v>u</v>
      </c>
      <c r="J12" s="3" t="str">
        <f>VLOOKUP(B12,'[1]p11-items'!$A$2:$E$90,3,FALSE)</f>
        <v>chopB</v>
      </c>
      <c r="K12" s="3" t="str">
        <f>VLOOKUP(B12,'[1]p11-items'!$A$2:$E$69,4,FALSE)</f>
        <v>gray</v>
      </c>
      <c r="M12" s="1">
        <v>1</v>
      </c>
    </row>
    <row r="13" spans="1:35" x14ac:dyDescent="0.25">
      <c r="A13" s="1">
        <v>12</v>
      </c>
      <c r="B13" s="6" t="s">
        <v>10</v>
      </c>
      <c r="C13" s="2">
        <v>1.3888888888888889E-3</v>
      </c>
      <c r="D13" s="2">
        <v>1.4814814814814814E-3</v>
      </c>
      <c r="E13" s="2">
        <f t="shared" si="0"/>
        <v>9.2592592592592466E-5</v>
      </c>
      <c r="F13" s="4">
        <f t="shared" si="1"/>
        <v>8</v>
      </c>
      <c r="G13" s="4">
        <f t="shared" si="2"/>
        <v>120</v>
      </c>
      <c r="H13" s="4">
        <f t="shared" si="3"/>
        <v>128</v>
      </c>
      <c r="I13" s="1" t="str">
        <f>VLOOKUP(J13,'[1]all-items'!$A$2:$C$300,2,FALSE)</f>
        <v>c</v>
      </c>
      <c r="J13" s="3" t="str">
        <f>VLOOKUP(B13,'[1]p11-items'!$A$2:$E$90,3,FALSE)</f>
        <v>mushrooms</v>
      </c>
      <c r="K13" s="3">
        <f>VLOOKUP(B13,'[1]p11-items'!$A$2:$E$69,4,FALSE)</f>
        <v>0</v>
      </c>
      <c r="M13" s="1">
        <v>1</v>
      </c>
    </row>
    <row r="14" spans="1:35" x14ac:dyDescent="0.25">
      <c r="A14" s="1">
        <v>13</v>
      </c>
      <c r="B14" s="6" t="s">
        <v>38</v>
      </c>
      <c r="C14" s="2">
        <v>1.4814814814814814E-3</v>
      </c>
      <c r="D14" s="2">
        <v>1.5277777777777779E-3</v>
      </c>
      <c r="E14" s="2">
        <f t="shared" si="0"/>
        <v>4.629629629629645E-5</v>
      </c>
      <c r="F14" s="4">
        <f t="shared" si="1"/>
        <v>4</v>
      </c>
      <c r="G14" s="4">
        <f t="shared" si="2"/>
        <v>128</v>
      </c>
      <c r="H14" s="4">
        <f t="shared" si="3"/>
        <v>132</v>
      </c>
      <c r="I14" s="1" t="str">
        <f>VLOOKUP(J14,'[1]all-items'!$A$2:$C$300,2,FALSE)</f>
        <v>e</v>
      </c>
      <c r="J14" s="3" t="str">
        <f>VLOOKUP(B14,'[1]p11-items'!$A$2:$E$90,3,FALSE)</f>
        <v>cpB</v>
      </c>
      <c r="K14" s="3" t="str">
        <f>VLOOKUP(B14,'[1]p11-items'!$A$2:$E$69,4,FALSE)</f>
        <v>b_st_1</v>
      </c>
      <c r="M14" s="1">
        <v>1</v>
      </c>
    </row>
    <row r="15" spans="1:35" x14ac:dyDescent="0.25">
      <c r="A15" s="1">
        <v>14</v>
      </c>
      <c r="B15" s="6" t="s">
        <v>19</v>
      </c>
      <c r="C15" s="2">
        <v>1.5509259259259261E-3</v>
      </c>
      <c r="D15" s="2">
        <v>1.6203703703703703E-3</v>
      </c>
      <c r="E15" s="2">
        <f t="shared" si="0"/>
        <v>6.9444444444444241E-5</v>
      </c>
      <c r="F15" s="4">
        <f t="shared" si="1"/>
        <v>6</v>
      </c>
      <c r="G15" s="4">
        <f t="shared" si="2"/>
        <v>134</v>
      </c>
      <c r="H15" s="4">
        <f t="shared" si="3"/>
        <v>140</v>
      </c>
      <c r="I15" s="1" t="str">
        <f>VLOOKUP(J15,'[1]all-items'!$A$2:$C$300,2,FALSE)</f>
        <v>u</v>
      </c>
      <c r="J15" s="3" t="str">
        <f>VLOOKUP(B15,'[1]p11-items'!$A$2:$E$90,3,FALSE)</f>
        <v>pot</v>
      </c>
      <c r="K15" s="3">
        <f>VLOOKUP(B15,'[1]p11-items'!$A$2:$E$69,4,FALSE)</f>
        <v>0</v>
      </c>
      <c r="M15" s="1">
        <v>1</v>
      </c>
    </row>
    <row r="16" spans="1:35" x14ac:dyDescent="0.25">
      <c r="A16" s="1">
        <v>15</v>
      </c>
      <c r="B16" s="6" t="s">
        <v>9</v>
      </c>
      <c r="C16" s="2">
        <v>1.5740740740740741E-3</v>
      </c>
      <c r="D16" s="2">
        <v>1.5972222222222221E-3</v>
      </c>
      <c r="E16" s="2">
        <f t="shared" si="0"/>
        <v>2.3148148148148008E-5</v>
      </c>
      <c r="F16" s="4">
        <f t="shared" si="1"/>
        <v>2</v>
      </c>
      <c r="G16" s="4">
        <f t="shared" si="2"/>
        <v>136</v>
      </c>
      <c r="H16" s="4">
        <f t="shared" si="3"/>
        <v>138</v>
      </c>
      <c r="I16" s="1" t="str">
        <f>VLOOKUP(J16,'[1]all-items'!$A$2:$C$300,2,FALSE)</f>
        <v>u</v>
      </c>
      <c r="J16" s="3" t="str">
        <f>VLOOKUP(B16,'[1]p11-items'!$A$2:$E$90,3,FALSE)</f>
        <v>towel</v>
      </c>
      <c r="K16" s="3">
        <f>VLOOKUP(B16,'[1]p11-items'!$A$2:$E$69,4,FALSE)</f>
        <v>1</v>
      </c>
      <c r="M16" s="1">
        <v>1</v>
      </c>
    </row>
    <row r="17" spans="1:13" x14ac:dyDescent="0.25">
      <c r="A17" s="1">
        <v>16</v>
      </c>
      <c r="B17" s="6" t="s">
        <v>39</v>
      </c>
      <c r="C17" s="2">
        <v>1.6203703703703703E-3</v>
      </c>
      <c r="D17" s="2">
        <v>1.8055555555555557E-3</v>
      </c>
      <c r="E17" s="2">
        <f t="shared" si="0"/>
        <v>1.8518518518518537E-4</v>
      </c>
      <c r="F17" s="4">
        <f t="shared" si="1"/>
        <v>16</v>
      </c>
      <c r="G17" s="4">
        <f t="shared" si="2"/>
        <v>140</v>
      </c>
      <c r="H17" s="4">
        <f t="shared" si="3"/>
        <v>156</v>
      </c>
      <c r="I17" s="1" t="str">
        <f>VLOOKUP(J17,'[1]all-items'!$A$2:$C$300,2,FALSE)</f>
        <v>e</v>
      </c>
      <c r="J17" s="3" t="str">
        <f>VLOOKUP(B17,'[1]p11-items'!$A$2:$E$90,3,FALSE)</f>
        <v>cpB</v>
      </c>
      <c r="K17" s="3" t="str">
        <f>VLOOKUP(B17,'[1]p11-items'!$A$2:$E$69,4,FALSE)</f>
        <v>a_st_1</v>
      </c>
      <c r="M17" s="1">
        <v>1</v>
      </c>
    </row>
    <row r="18" spans="1:13" x14ac:dyDescent="0.25">
      <c r="A18" s="1">
        <v>17</v>
      </c>
      <c r="B18" s="6" t="s">
        <v>41</v>
      </c>
      <c r="C18" s="2">
        <v>1.7592592592592592E-3</v>
      </c>
      <c r="D18" s="2">
        <v>1.9907407407407408E-3</v>
      </c>
      <c r="E18" s="2">
        <f t="shared" si="0"/>
        <v>2.314814814814816E-4</v>
      </c>
      <c r="F18" s="4">
        <f t="shared" si="1"/>
        <v>20</v>
      </c>
      <c r="G18" s="4">
        <f t="shared" si="2"/>
        <v>152</v>
      </c>
      <c r="H18" s="4">
        <f t="shared" si="3"/>
        <v>172</v>
      </c>
      <c r="I18" s="1" t="str">
        <f>VLOOKUP(J18,'[1]all-items'!$A$2:$C$300,2,FALSE)</f>
        <v>c</v>
      </c>
      <c r="J18" s="3" t="str">
        <f>VLOOKUP(B18,'[1]p11-items'!$A$2:$E$90,3,FALSE)</f>
        <v>spaghetti</v>
      </c>
      <c r="K18" s="3">
        <f>VLOOKUP(B18,'[1]p11-items'!$A$2:$E$69,4,FALSE)</f>
        <v>0</v>
      </c>
      <c r="M18" s="1">
        <v>1</v>
      </c>
    </row>
    <row r="19" spans="1:13" x14ac:dyDescent="0.25">
      <c r="A19" s="1">
        <v>18</v>
      </c>
      <c r="B19" s="6" t="s">
        <v>5</v>
      </c>
      <c r="C19" s="2">
        <v>2.0138888888888888E-3</v>
      </c>
      <c r="D19" s="2">
        <v>3.8009259259259263E-2</v>
      </c>
      <c r="E19" s="2">
        <f t="shared" si="0"/>
        <v>3.5995370370370372E-2</v>
      </c>
      <c r="F19" s="4">
        <f t="shared" si="1"/>
        <v>3110</v>
      </c>
      <c r="G19" s="4">
        <f t="shared" si="2"/>
        <v>174</v>
      </c>
      <c r="H19" s="4">
        <f t="shared" si="3"/>
        <v>3284</v>
      </c>
      <c r="I19" s="1" t="str">
        <f>VLOOKUP(J19,'[1]all-items'!$A$2:$C$300,2,FALSE)</f>
        <v>e</v>
      </c>
      <c r="J19" s="3" t="str">
        <f>VLOOKUP(B19,'[1]p11-items'!$A$2:$E$90,3,FALSE)</f>
        <v>stove</v>
      </c>
      <c r="K19" s="3">
        <f>VLOOKUP(B19,'[1]p11-items'!$A$2:$E$69,4,FALSE)</f>
        <v>0</v>
      </c>
      <c r="L19" s="1" t="s">
        <v>63</v>
      </c>
      <c r="M19" s="1">
        <v>1</v>
      </c>
    </row>
    <row r="20" spans="1:13" x14ac:dyDescent="0.25">
      <c r="A20" s="1">
        <v>19</v>
      </c>
      <c r="B20" s="6" t="s">
        <v>19</v>
      </c>
      <c r="C20" s="2">
        <v>2.0833333333333333E-3</v>
      </c>
      <c r="D20" s="2">
        <v>2.4305555555555556E-3</v>
      </c>
      <c r="E20" s="2">
        <f t="shared" si="0"/>
        <v>3.4722222222222229E-4</v>
      </c>
      <c r="F20" s="4">
        <f t="shared" si="1"/>
        <v>30</v>
      </c>
      <c r="G20" s="4">
        <f t="shared" si="2"/>
        <v>180</v>
      </c>
      <c r="H20" s="4">
        <f t="shared" si="3"/>
        <v>210</v>
      </c>
      <c r="I20" s="1" t="str">
        <f>VLOOKUP(J20,'[1]all-items'!$A$2:$C$300,2,FALSE)</f>
        <v>u</v>
      </c>
      <c r="J20" s="3" t="str">
        <f>VLOOKUP(B20,'[1]p11-items'!$A$2:$E$90,3,FALSE)</f>
        <v>pot</v>
      </c>
      <c r="K20" s="3">
        <f>VLOOKUP(B20,'[1]p11-items'!$A$2:$E$69,4,FALSE)</f>
        <v>0</v>
      </c>
      <c r="M20" s="1">
        <v>1</v>
      </c>
    </row>
    <row r="21" spans="1:13" x14ac:dyDescent="0.25">
      <c r="A21" s="1">
        <v>20</v>
      </c>
      <c r="B21" s="6" t="s">
        <v>6</v>
      </c>
      <c r="C21" s="2">
        <v>2.1296296296296298E-3</v>
      </c>
      <c r="D21" s="2">
        <v>2.4537037037037036E-3</v>
      </c>
      <c r="E21" s="2">
        <f t="shared" si="0"/>
        <v>3.2407407407407385E-4</v>
      </c>
      <c r="F21" s="4">
        <f t="shared" si="1"/>
        <v>28</v>
      </c>
      <c r="G21" s="4">
        <f t="shared" si="2"/>
        <v>184</v>
      </c>
      <c r="H21" s="4">
        <f t="shared" si="3"/>
        <v>212</v>
      </c>
      <c r="I21" s="1" t="str">
        <f>VLOOKUP(J21,'[1]all-items'!$A$2:$C$300,2,FALSE)</f>
        <v>e</v>
      </c>
      <c r="J21" s="3" t="str">
        <f>VLOOKUP(B21,'[1]p11-items'!$A$2:$E$90,3,FALSE)</f>
        <v>faucet</v>
      </c>
      <c r="K21" s="3">
        <f>VLOOKUP(B21,'[1]p11-items'!$A$2:$E$69,4,FALSE)</f>
        <v>0</v>
      </c>
      <c r="M21" s="1">
        <v>1</v>
      </c>
    </row>
    <row r="22" spans="1:13" x14ac:dyDescent="0.25">
      <c r="A22" s="1">
        <v>21</v>
      </c>
      <c r="B22" s="6" t="s">
        <v>0</v>
      </c>
      <c r="C22" s="2">
        <v>2.1296296296296298E-3</v>
      </c>
      <c r="D22" s="2">
        <v>2.4537037037037036E-3</v>
      </c>
      <c r="E22" s="2">
        <f t="shared" si="0"/>
        <v>3.2407407407407385E-4</v>
      </c>
      <c r="F22" s="4">
        <f t="shared" si="1"/>
        <v>28</v>
      </c>
      <c r="G22" s="4">
        <f t="shared" si="2"/>
        <v>184</v>
      </c>
      <c r="H22" s="4">
        <f t="shared" si="3"/>
        <v>212</v>
      </c>
      <c r="I22" s="1" t="str">
        <f>VLOOKUP(J22,'[1]all-items'!$A$2:$C$300,2,FALSE)</f>
        <v>c</v>
      </c>
      <c r="J22" s="3" t="str">
        <f>VLOOKUP(B22,'[1]p11-items'!$A$2:$E$90,3,FALSE)</f>
        <v>water</v>
      </c>
      <c r="K22" s="3">
        <f>VLOOKUP(B22,'[1]p11-items'!$A$2:$E$69,4,FALSE)</f>
        <v>0</v>
      </c>
      <c r="M22" s="1">
        <v>1</v>
      </c>
    </row>
    <row r="23" spans="1:13" x14ac:dyDescent="0.25">
      <c r="A23" s="1">
        <v>22</v>
      </c>
      <c r="B23" s="6" t="s">
        <v>41</v>
      </c>
      <c r="C23" s="2">
        <v>2.5000000000000001E-3</v>
      </c>
      <c r="D23" s="2">
        <v>3.4953703703703705E-3</v>
      </c>
      <c r="E23" s="2">
        <f t="shared" si="0"/>
        <v>9.9537037037037042E-4</v>
      </c>
      <c r="F23" s="4">
        <f t="shared" si="1"/>
        <v>86</v>
      </c>
      <c r="G23" s="4">
        <f t="shared" si="2"/>
        <v>216</v>
      </c>
      <c r="H23" s="4">
        <f t="shared" si="3"/>
        <v>302</v>
      </c>
      <c r="I23" s="1" t="str">
        <f>VLOOKUP(J23,'[1]all-items'!$A$2:$C$300,2,FALSE)</f>
        <v>c</v>
      </c>
      <c r="J23" s="3" t="str">
        <f>VLOOKUP(B23,'[1]p11-items'!$A$2:$E$90,3,FALSE)</f>
        <v>spaghetti</v>
      </c>
      <c r="K23" s="3">
        <f>VLOOKUP(B23,'[1]p11-items'!$A$2:$E$69,4,FALSE)</f>
        <v>0</v>
      </c>
      <c r="L23" s="1" t="s">
        <v>42</v>
      </c>
      <c r="M23" s="1">
        <v>1</v>
      </c>
    </row>
    <row r="24" spans="1:13" x14ac:dyDescent="0.25">
      <c r="A24" s="1">
        <v>23</v>
      </c>
      <c r="B24" s="6" t="s">
        <v>19</v>
      </c>
      <c r="C24" s="2">
        <v>3.4953703703703705E-3</v>
      </c>
      <c r="D24" s="2">
        <v>3.5648148148148154E-3</v>
      </c>
      <c r="E24" s="2">
        <f t="shared" si="0"/>
        <v>6.9444444444444892E-5</v>
      </c>
      <c r="F24" s="4">
        <f t="shared" si="1"/>
        <v>6</v>
      </c>
      <c r="G24" s="4">
        <f t="shared" si="2"/>
        <v>302</v>
      </c>
      <c r="H24" s="4">
        <f t="shared" si="3"/>
        <v>308</v>
      </c>
      <c r="I24" s="1" t="str">
        <f>VLOOKUP(J24,'[1]all-items'!$A$2:$C$300,2,FALSE)</f>
        <v>u</v>
      </c>
      <c r="J24" s="3" t="str">
        <f>VLOOKUP(B24,'[1]p11-items'!$A$2:$E$90,3,FALSE)</f>
        <v>pot</v>
      </c>
      <c r="K24" s="3">
        <f>VLOOKUP(B24,'[1]p11-items'!$A$2:$E$69,4,FALSE)</f>
        <v>0</v>
      </c>
      <c r="M24" s="1">
        <v>1</v>
      </c>
    </row>
    <row r="25" spans="1:13" x14ac:dyDescent="0.25">
      <c r="A25" s="1">
        <v>24</v>
      </c>
      <c r="B25" s="6" t="s">
        <v>26</v>
      </c>
      <c r="C25" s="2">
        <v>3.5185185185185185E-3</v>
      </c>
      <c r="D25" s="2">
        <v>3.5879629629629629E-3</v>
      </c>
      <c r="E25" s="2">
        <f t="shared" si="0"/>
        <v>6.9444444444444458E-5</v>
      </c>
      <c r="F25" s="4">
        <f t="shared" si="1"/>
        <v>6</v>
      </c>
      <c r="G25" s="4">
        <f t="shared" si="2"/>
        <v>304</v>
      </c>
      <c r="H25" s="4">
        <f t="shared" si="3"/>
        <v>310</v>
      </c>
      <c r="I25" s="1" t="str">
        <f>VLOOKUP(J25,'[1]all-items'!$A$2:$C$300,2,FALSE)</f>
        <v>c</v>
      </c>
      <c r="J25" s="3" t="str">
        <f>VLOOKUP(B25,'[1]p11-items'!$A$2:$E$90,3,FALSE)</f>
        <v>oil</v>
      </c>
      <c r="K25" s="3" t="str">
        <f>VLOOKUP(B25,'[1]p11-items'!$A$2:$E$69,4,FALSE)</f>
        <v>olive</v>
      </c>
      <c r="M25" s="1">
        <v>1</v>
      </c>
    </row>
    <row r="26" spans="1:13" x14ac:dyDescent="0.25">
      <c r="A26" s="1">
        <v>25</v>
      </c>
      <c r="B26" s="6" t="s">
        <v>16</v>
      </c>
      <c r="C26" s="2">
        <v>3.5879629629629629E-3</v>
      </c>
      <c r="D26" s="2">
        <v>3.6111111111111114E-3</v>
      </c>
      <c r="E26" s="2">
        <f t="shared" si="0"/>
        <v>2.3148148148148442E-5</v>
      </c>
      <c r="F26" s="4">
        <f t="shared" si="1"/>
        <v>2</v>
      </c>
      <c r="G26" s="4">
        <f t="shared" si="2"/>
        <v>310</v>
      </c>
      <c r="H26" s="4">
        <f t="shared" si="3"/>
        <v>312</v>
      </c>
      <c r="I26" s="1" t="str">
        <f>VLOOKUP(J26,'[1]all-items'!$A$2:$C$300,2,FALSE)</f>
        <v>c</v>
      </c>
      <c r="J26" s="3" t="str">
        <f>VLOOKUP(B26,'[1]p11-items'!$A$2:$E$90,3,FALSE)</f>
        <v>salt</v>
      </c>
      <c r="K26" s="3">
        <f>VLOOKUP(B26,'[1]p11-items'!$A$2:$E$69,4,FALSE)</f>
        <v>0</v>
      </c>
      <c r="M26" s="1">
        <v>1</v>
      </c>
    </row>
    <row r="27" spans="1:13" x14ac:dyDescent="0.25">
      <c r="A27" s="1">
        <v>26</v>
      </c>
      <c r="B27" s="6" t="s">
        <v>41</v>
      </c>
      <c r="C27" s="2">
        <v>3.6342592592592594E-3</v>
      </c>
      <c r="D27" s="2">
        <v>3.6805555555555554E-3</v>
      </c>
      <c r="E27" s="2">
        <f t="shared" si="0"/>
        <v>4.6296296296296016E-5</v>
      </c>
      <c r="F27" s="4">
        <f t="shared" si="1"/>
        <v>4</v>
      </c>
      <c r="G27" s="4">
        <f t="shared" si="2"/>
        <v>314</v>
      </c>
      <c r="H27" s="4">
        <f t="shared" si="3"/>
        <v>318</v>
      </c>
      <c r="I27" s="1" t="str">
        <f>VLOOKUP(J27,'[1]all-items'!$A$2:$C$300,2,FALSE)</f>
        <v>c</v>
      </c>
      <c r="J27" s="3" t="str">
        <f>VLOOKUP(B27,'[1]p11-items'!$A$2:$E$90,3,FALSE)</f>
        <v>spaghetti</v>
      </c>
      <c r="K27" s="3">
        <f>VLOOKUP(B27,'[1]p11-items'!$A$2:$E$69,4,FALSE)</f>
        <v>0</v>
      </c>
      <c r="M27" s="1">
        <v>1</v>
      </c>
    </row>
    <row r="28" spans="1:13" x14ac:dyDescent="0.25">
      <c r="A28" s="1">
        <v>27</v>
      </c>
      <c r="B28" s="6" t="s">
        <v>13</v>
      </c>
      <c r="C28" s="2">
        <v>3.6574074074074074E-3</v>
      </c>
      <c r="D28" s="2">
        <v>3.6805555555555554E-3</v>
      </c>
      <c r="E28" s="2">
        <f t="shared" si="0"/>
        <v>2.3148148148148008E-5</v>
      </c>
      <c r="F28" s="4">
        <f t="shared" si="1"/>
        <v>2</v>
      </c>
      <c r="G28" s="4">
        <f t="shared" si="2"/>
        <v>316</v>
      </c>
      <c r="H28" s="4">
        <f t="shared" si="3"/>
        <v>318</v>
      </c>
      <c r="I28" s="1" t="str">
        <f>VLOOKUP(J28,'[1]all-items'!$A$2:$C$300,2,FALSE)</f>
        <v>u</v>
      </c>
      <c r="J28" s="3" t="str">
        <f>VLOOKUP(B28,'[1]p11-items'!$A$2:$E$90,3,FALSE)</f>
        <v>phone</v>
      </c>
      <c r="K28" s="3">
        <f>VLOOKUP(B28,'[1]p11-items'!$A$2:$E$69,4,FALSE)</f>
        <v>0</v>
      </c>
      <c r="M28" s="1">
        <v>1</v>
      </c>
    </row>
    <row r="29" spans="1:13" x14ac:dyDescent="0.25">
      <c r="A29" s="1">
        <v>29</v>
      </c>
      <c r="B29" s="6" t="s">
        <v>50</v>
      </c>
      <c r="C29" s="2">
        <v>3.7268518518518514E-3</v>
      </c>
      <c r="D29" s="2">
        <v>3.7731481481481483E-3</v>
      </c>
      <c r="E29" s="2">
        <f t="shared" si="0"/>
        <v>4.6296296296296884E-5</v>
      </c>
      <c r="F29" s="4">
        <f t="shared" si="1"/>
        <v>4</v>
      </c>
      <c r="G29" s="4">
        <f t="shared" si="2"/>
        <v>322</v>
      </c>
      <c r="H29" s="4">
        <f t="shared" si="3"/>
        <v>326</v>
      </c>
      <c r="I29" s="1" t="str">
        <f>VLOOKUP(J29,'[1]all-items'!$A$2:$C$300,2,FALSE)</f>
        <v>c</v>
      </c>
      <c r="J29" s="3" t="str">
        <f>VLOOKUP(B29,'[1]p11-items'!$A$2:$E$90,3,FALSE)</f>
        <v>cider</v>
      </c>
      <c r="K29" s="3">
        <f>VLOOKUP(B29,'[1]p11-items'!$A$2:$E$69,4,FALSE)</f>
        <v>0</v>
      </c>
      <c r="M29" s="1">
        <v>1</v>
      </c>
    </row>
    <row r="30" spans="1:13" x14ac:dyDescent="0.25">
      <c r="A30" s="1">
        <v>28</v>
      </c>
      <c r="B30" s="6" t="s">
        <v>34</v>
      </c>
      <c r="C30" s="2">
        <v>3.7268518518518514E-3</v>
      </c>
      <c r="D30" s="2">
        <v>3.7731481481481483E-3</v>
      </c>
      <c r="E30" s="2">
        <f t="shared" si="0"/>
        <v>4.6296296296296884E-5</v>
      </c>
      <c r="F30" s="4">
        <f t="shared" si="1"/>
        <v>4</v>
      </c>
      <c r="G30" s="4">
        <f t="shared" si="2"/>
        <v>322</v>
      </c>
      <c r="H30" s="4">
        <f t="shared" si="3"/>
        <v>326</v>
      </c>
      <c r="I30" s="1" t="str">
        <f>VLOOKUP(J30,'[1]all-items'!$A$2:$C$300,2,FALSE)</f>
        <v>u</v>
      </c>
      <c r="J30" s="3" t="str">
        <f>VLOOKUP(B30,'[1]p11-items'!$A$2:$E$90,3,FALSE)</f>
        <v>glassWine</v>
      </c>
      <c r="K30" s="3">
        <f>VLOOKUP(B30,'[1]p11-items'!$A$2:$E$69,4,FALSE)</f>
        <v>1</v>
      </c>
      <c r="M30" s="1">
        <v>1</v>
      </c>
    </row>
    <row r="31" spans="1:13" x14ac:dyDescent="0.25">
      <c r="A31" s="1">
        <v>30</v>
      </c>
      <c r="B31" s="6" t="s">
        <v>10</v>
      </c>
      <c r="C31" s="2">
        <v>3.7962962962962963E-3</v>
      </c>
      <c r="D31" s="2">
        <v>4.0972222222222226E-3</v>
      </c>
      <c r="E31" s="2">
        <f t="shared" si="0"/>
        <v>3.0092592592592627E-4</v>
      </c>
      <c r="F31" s="4">
        <f t="shared" si="1"/>
        <v>26</v>
      </c>
      <c r="G31" s="4">
        <f t="shared" si="2"/>
        <v>328</v>
      </c>
      <c r="H31" s="4">
        <f t="shared" si="3"/>
        <v>354</v>
      </c>
      <c r="I31" s="1" t="str">
        <f>VLOOKUP(J31,'[1]all-items'!$A$2:$C$300,2,FALSE)</f>
        <v>c</v>
      </c>
      <c r="J31" s="3" t="str">
        <f>VLOOKUP(B31,'[1]p11-items'!$A$2:$E$90,3,FALSE)</f>
        <v>mushrooms</v>
      </c>
      <c r="K31" s="3">
        <f>VLOOKUP(B31,'[1]p11-items'!$A$2:$E$69,4,FALSE)</f>
        <v>0</v>
      </c>
      <c r="M31" s="1">
        <v>1</v>
      </c>
    </row>
    <row r="32" spans="1:13" x14ac:dyDescent="0.25">
      <c r="A32" s="1">
        <v>31</v>
      </c>
      <c r="B32" s="6" t="s">
        <v>9</v>
      </c>
      <c r="C32" s="2">
        <v>4.1435185185185186E-3</v>
      </c>
      <c r="D32" s="2">
        <v>4.1666666666666666E-3</v>
      </c>
      <c r="E32" s="2">
        <f t="shared" si="0"/>
        <v>2.3148148148148008E-5</v>
      </c>
      <c r="F32" s="4">
        <f t="shared" si="1"/>
        <v>2</v>
      </c>
      <c r="G32" s="4">
        <f t="shared" si="2"/>
        <v>358</v>
      </c>
      <c r="H32" s="4">
        <f t="shared" si="3"/>
        <v>360</v>
      </c>
      <c r="I32" s="1" t="str">
        <f>VLOOKUP(J32,'[1]all-items'!$A$2:$C$300,2,FALSE)</f>
        <v>u</v>
      </c>
      <c r="J32" s="3" t="str">
        <f>VLOOKUP(B32,'[1]p11-items'!$A$2:$E$90,3,FALSE)</f>
        <v>towel</v>
      </c>
      <c r="K32" s="3">
        <f>VLOOKUP(B32,'[1]p11-items'!$A$2:$E$69,4,FALSE)</f>
        <v>1</v>
      </c>
      <c r="M32" s="1">
        <v>1</v>
      </c>
    </row>
    <row r="33" spans="1:13" x14ac:dyDescent="0.25">
      <c r="A33" s="1">
        <v>32</v>
      </c>
      <c r="B33" s="6" t="s">
        <v>10</v>
      </c>
      <c r="C33" s="2">
        <v>4.1666666666666666E-3</v>
      </c>
      <c r="D33" s="2">
        <v>5.4166666666666669E-3</v>
      </c>
      <c r="E33" s="2">
        <f t="shared" si="0"/>
        <v>1.2500000000000002E-3</v>
      </c>
      <c r="F33" s="4">
        <f t="shared" si="1"/>
        <v>108</v>
      </c>
      <c r="G33" s="4">
        <f t="shared" si="2"/>
        <v>360</v>
      </c>
      <c r="H33" s="4">
        <f t="shared" si="3"/>
        <v>468</v>
      </c>
      <c r="I33" s="1" t="str">
        <f>VLOOKUP(J33,'[1]all-items'!$A$2:$C$300,2,FALSE)</f>
        <v>c</v>
      </c>
      <c r="J33" s="3" t="str">
        <f>VLOOKUP(B33,'[1]p11-items'!$A$2:$E$90,3,FALSE)</f>
        <v>mushrooms</v>
      </c>
      <c r="K33" s="3">
        <f>VLOOKUP(B33,'[1]p11-items'!$A$2:$E$69,4,FALSE)</f>
        <v>0</v>
      </c>
      <c r="M33" s="1">
        <v>1</v>
      </c>
    </row>
    <row r="34" spans="1:13" x14ac:dyDescent="0.25">
      <c r="A34" s="1">
        <v>33</v>
      </c>
      <c r="B34" s="6" t="s">
        <v>6</v>
      </c>
      <c r="C34" s="2">
        <v>4.3518518518518515E-3</v>
      </c>
      <c r="D34" s="2">
        <v>5.37037037037037E-3</v>
      </c>
      <c r="E34" s="2">
        <f t="shared" si="0"/>
        <v>1.0185185185185184E-3</v>
      </c>
      <c r="F34" s="4">
        <f t="shared" si="1"/>
        <v>88</v>
      </c>
      <c r="G34" s="4">
        <f t="shared" si="2"/>
        <v>376</v>
      </c>
      <c r="H34" s="4">
        <f t="shared" si="3"/>
        <v>464</v>
      </c>
      <c r="I34" s="1" t="str">
        <f>VLOOKUP(J34,'[1]all-items'!$A$2:$C$300,2,FALSE)</f>
        <v>e</v>
      </c>
      <c r="J34" s="3" t="str">
        <f>VLOOKUP(B34,'[1]p11-items'!$A$2:$E$90,3,FALSE)</f>
        <v>faucet</v>
      </c>
      <c r="K34" s="3">
        <f>VLOOKUP(B34,'[1]p11-items'!$A$2:$E$69,4,FALSE)</f>
        <v>0</v>
      </c>
      <c r="M34" s="1">
        <v>1</v>
      </c>
    </row>
    <row r="35" spans="1:13" x14ac:dyDescent="0.25">
      <c r="A35" s="1">
        <v>34</v>
      </c>
      <c r="B35" s="6" t="s">
        <v>0</v>
      </c>
      <c r="C35" s="2">
        <v>4.3518518518518515E-3</v>
      </c>
      <c r="D35" s="2">
        <v>5.37037037037037E-3</v>
      </c>
      <c r="E35" s="2">
        <f t="shared" si="0"/>
        <v>1.0185185185185184E-3</v>
      </c>
      <c r="F35" s="4">
        <f t="shared" si="1"/>
        <v>88</v>
      </c>
      <c r="G35" s="4">
        <f t="shared" si="2"/>
        <v>376</v>
      </c>
      <c r="H35" s="4">
        <f t="shared" si="3"/>
        <v>464</v>
      </c>
      <c r="I35" s="1" t="str">
        <f>VLOOKUP(J35,'[1]all-items'!$A$2:$C$300,2,FALSE)</f>
        <v>c</v>
      </c>
      <c r="J35" s="3" t="str">
        <f>VLOOKUP(B35,'[1]p11-items'!$A$2:$E$90,3,FALSE)</f>
        <v>water</v>
      </c>
      <c r="K35" s="3">
        <f>VLOOKUP(B35,'[1]p11-items'!$A$2:$E$69,4,FALSE)</f>
        <v>0</v>
      </c>
      <c r="M35" s="1">
        <v>1</v>
      </c>
    </row>
    <row r="36" spans="1:13" x14ac:dyDescent="0.25">
      <c r="A36" s="1">
        <v>35</v>
      </c>
      <c r="B36" s="6" t="s">
        <v>43</v>
      </c>
      <c r="C36" s="2">
        <v>4.3981481481481484E-3</v>
      </c>
      <c r="D36" s="2">
        <v>5.4166666666666669E-3</v>
      </c>
      <c r="E36" s="2">
        <f t="shared" si="0"/>
        <v>1.0185185185185184E-3</v>
      </c>
      <c r="F36" s="4">
        <f t="shared" si="1"/>
        <v>88</v>
      </c>
      <c r="G36" s="4">
        <f t="shared" si="2"/>
        <v>380</v>
      </c>
      <c r="H36" s="4">
        <f t="shared" si="3"/>
        <v>468</v>
      </c>
      <c r="I36" s="1" t="str">
        <f>VLOOKUP(J36,'[1]all-items'!$A$2:$C$300,2,FALSE)</f>
        <v>u</v>
      </c>
      <c r="J36" s="3" t="str">
        <f>VLOOKUP(B36,'[1]p11-items'!$A$2:$E$90,3,FALSE)</f>
        <v>bowl</v>
      </c>
      <c r="K36" s="3" t="str">
        <f>VLOOKUP(B36,'[1]p11-items'!$A$2:$E$69,4,FALSE)</f>
        <v>blue</v>
      </c>
      <c r="M36" s="1">
        <v>1</v>
      </c>
    </row>
    <row r="37" spans="1:13" x14ac:dyDescent="0.25">
      <c r="A37" s="1">
        <v>36</v>
      </c>
      <c r="B37" s="6" t="s">
        <v>6</v>
      </c>
      <c r="C37" s="2">
        <v>4.5601851851851853E-3</v>
      </c>
      <c r="D37" s="2">
        <v>5.37037037037037E-3</v>
      </c>
      <c r="E37" s="2">
        <f t="shared" si="0"/>
        <v>8.1018518518518462E-4</v>
      </c>
      <c r="F37" s="4">
        <f t="shared" si="1"/>
        <v>70</v>
      </c>
      <c r="G37" s="4">
        <f t="shared" si="2"/>
        <v>394</v>
      </c>
      <c r="H37" s="4">
        <f t="shared" si="3"/>
        <v>464</v>
      </c>
      <c r="I37" s="1" t="str">
        <f>VLOOKUP(J37,'[1]all-items'!$A$2:$C$300,2,FALSE)</f>
        <v>e</v>
      </c>
      <c r="J37" s="3" t="str">
        <f>VLOOKUP(B37,'[1]p11-items'!$A$2:$E$90,3,FALSE)</f>
        <v>faucet</v>
      </c>
      <c r="K37" s="3">
        <f>VLOOKUP(B37,'[1]p11-items'!$A$2:$E$69,4,FALSE)</f>
        <v>0</v>
      </c>
      <c r="M37" s="1">
        <v>1</v>
      </c>
    </row>
    <row r="38" spans="1:13" x14ac:dyDescent="0.25">
      <c r="A38" s="1">
        <v>37</v>
      </c>
      <c r="B38" s="6" t="s">
        <v>0</v>
      </c>
      <c r="C38" s="2">
        <v>4.5601851851851853E-3</v>
      </c>
      <c r="D38" s="2">
        <v>5.37037037037037E-3</v>
      </c>
      <c r="E38" s="2">
        <f t="shared" si="0"/>
        <v>8.1018518518518462E-4</v>
      </c>
      <c r="F38" s="4">
        <f t="shared" si="1"/>
        <v>70</v>
      </c>
      <c r="G38" s="4">
        <f t="shared" si="2"/>
        <v>394</v>
      </c>
      <c r="H38" s="4">
        <f t="shared" si="3"/>
        <v>464</v>
      </c>
      <c r="I38" s="1" t="str">
        <f>VLOOKUP(J38,'[1]all-items'!$A$2:$C$300,2,FALSE)</f>
        <v>c</v>
      </c>
      <c r="J38" s="3" t="str">
        <f>VLOOKUP(B38,'[1]p11-items'!$A$2:$E$90,3,FALSE)</f>
        <v>water</v>
      </c>
      <c r="K38" s="3">
        <f>VLOOKUP(B38,'[1]p11-items'!$A$2:$E$69,4,FALSE)</f>
        <v>0</v>
      </c>
      <c r="M38" s="1">
        <v>1</v>
      </c>
    </row>
    <row r="39" spans="1:13" x14ac:dyDescent="0.25">
      <c r="A39" s="1">
        <v>38</v>
      </c>
      <c r="B39" s="6" t="s">
        <v>14</v>
      </c>
      <c r="C39" s="2">
        <v>5.2314814814814819E-3</v>
      </c>
      <c r="D39" s="2">
        <v>5.2546296296296299E-3</v>
      </c>
      <c r="E39" s="2">
        <f t="shared" si="0"/>
        <v>2.3148148148148008E-5</v>
      </c>
      <c r="F39" s="4">
        <f t="shared" si="1"/>
        <v>2</v>
      </c>
      <c r="G39" s="4">
        <f t="shared" si="2"/>
        <v>452</v>
      </c>
      <c r="H39" s="4">
        <f t="shared" si="3"/>
        <v>454</v>
      </c>
      <c r="I39" s="1" t="str">
        <f>VLOOKUP(J39,'[1]all-items'!$A$2:$C$300,2,FALSE)</f>
        <v>u</v>
      </c>
      <c r="J39" s="3" t="str">
        <f>VLOOKUP(B39,'[1]p11-items'!$A$2:$E$90,3,FALSE)</f>
        <v>trashB</v>
      </c>
      <c r="K39" s="3">
        <f>VLOOKUP(B39,'[1]p11-items'!$A$2:$E$69,4,FALSE)</f>
        <v>0</v>
      </c>
      <c r="L39" s="1" t="s">
        <v>44</v>
      </c>
      <c r="M39" s="1">
        <v>1</v>
      </c>
    </row>
    <row r="40" spans="1:13" x14ac:dyDescent="0.25">
      <c r="A40" s="1">
        <v>39</v>
      </c>
      <c r="B40" s="6" t="s">
        <v>14</v>
      </c>
      <c r="C40" s="2">
        <v>5.4629629629629637E-3</v>
      </c>
      <c r="D40" s="2">
        <v>5.4861111111111117E-3</v>
      </c>
      <c r="E40" s="2">
        <f t="shared" si="0"/>
        <v>2.3148148148148008E-5</v>
      </c>
      <c r="F40" s="4">
        <f t="shared" si="1"/>
        <v>2</v>
      </c>
      <c r="G40" s="4">
        <f t="shared" si="2"/>
        <v>472</v>
      </c>
      <c r="H40" s="4">
        <f t="shared" si="3"/>
        <v>474</v>
      </c>
      <c r="I40" s="1" t="str">
        <f>VLOOKUP(J40,'[1]all-items'!$A$2:$C$300,2,FALSE)</f>
        <v>u</v>
      </c>
      <c r="J40" s="3" t="str">
        <f>VLOOKUP(B40,'[1]p11-items'!$A$2:$E$90,3,FALSE)</f>
        <v>trashB</v>
      </c>
      <c r="K40" s="3">
        <f>VLOOKUP(B40,'[1]p11-items'!$A$2:$E$69,4,FALSE)</f>
        <v>0</v>
      </c>
      <c r="M40" s="1">
        <v>1</v>
      </c>
    </row>
    <row r="41" spans="1:13" x14ac:dyDescent="0.25">
      <c r="A41" s="1">
        <v>40</v>
      </c>
      <c r="B41" s="6" t="s">
        <v>6</v>
      </c>
      <c r="C41" s="2">
        <v>5.4861111111111117E-3</v>
      </c>
      <c r="D41" s="2">
        <v>5.5092592592592589E-3</v>
      </c>
      <c r="E41" s="2">
        <f t="shared" si="0"/>
        <v>2.3148148148147141E-5</v>
      </c>
      <c r="F41" s="4">
        <f t="shared" si="1"/>
        <v>2</v>
      </c>
      <c r="G41" s="4">
        <f t="shared" si="2"/>
        <v>474</v>
      </c>
      <c r="H41" s="4">
        <f t="shared" si="3"/>
        <v>476</v>
      </c>
      <c r="I41" s="1" t="str">
        <f>VLOOKUP(J41,'[1]all-items'!$A$2:$C$300,2,FALSE)</f>
        <v>e</v>
      </c>
      <c r="J41" s="3" t="str">
        <f>VLOOKUP(B41,'[1]p11-items'!$A$2:$E$90,3,FALSE)</f>
        <v>faucet</v>
      </c>
      <c r="K41" s="3">
        <f>VLOOKUP(B41,'[1]p11-items'!$A$2:$E$69,4,FALSE)</f>
        <v>0</v>
      </c>
      <c r="M41" s="1">
        <v>1</v>
      </c>
    </row>
    <row r="42" spans="1:13" x14ac:dyDescent="0.25">
      <c r="A42" s="1">
        <v>41</v>
      </c>
      <c r="B42" s="6" t="s">
        <v>0</v>
      </c>
      <c r="C42" s="2">
        <v>5.4861111111111117E-3</v>
      </c>
      <c r="D42" s="2">
        <v>5.5092592592592589E-3</v>
      </c>
      <c r="E42" s="2">
        <f t="shared" si="0"/>
        <v>2.3148148148147141E-5</v>
      </c>
      <c r="F42" s="4">
        <f t="shared" si="1"/>
        <v>2</v>
      </c>
      <c r="G42" s="4">
        <f t="shared" si="2"/>
        <v>474</v>
      </c>
      <c r="H42" s="4">
        <f t="shared" si="3"/>
        <v>476</v>
      </c>
      <c r="I42" s="1" t="str">
        <f>VLOOKUP(J42,'[1]all-items'!$A$2:$C$300,2,FALSE)</f>
        <v>c</v>
      </c>
      <c r="J42" s="3" t="str">
        <f>VLOOKUP(B42,'[1]p11-items'!$A$2:$E$90,3,FALSE)</f>
        <v>water</v>
      </c>
      <c r="K42" s="3">
        <f>VLOOKUP(B42,'[1]p11-items'!$A$2:$E$69,4,FALSE)</f>
        <v>0</v>
      </c>
      <c r="M42" s="1">
        <v>1</v>
      </c>
    </row>
    <row r="43" spans="1:13" x14ac:dyDescent="0.25">
      <c r="A43" s="1">
        <v>42</v>
      </c>
      <c r="B43" s="6" t="s">
        <v>9</v>
      </c>
      <c r="C43" s="2">
        <v>5.5092592592592589E-3</v>
      </c>
      <c r="D43" s="2">
        <v>5.6481481481481478E-3</v>
      </c>
      <c r="E43" s="2">
        <f t="shared" si="0"/>
        <v>1.3888888888888892E-4</v>
      </c>
      <c r="F43" s="4">
        <f t="shared" si="1"/>
        <v>12</v>
      </c>
      <c r="G43" s="4">
        <f t="shared" si="2"/>
        <v>476</v>
      </c>
      <c r="H43" s="4">
        <f t="shared" si="3"/>
        <v>488</v>
      </c>
      <c r="I43" s="1" t="str">
        <f>VLOOKUP(J43,'[1]all-items'!$A$2:$C$300,2,FALSE)</f>
        <v>u</v>
      </c>
      <c r="J43" s="3" t="str">
        <f>VLOOKUP(B43,'[1]p11-items'!$A$2:$E$90,3,FALSE)</f>
        <v>towel</v>
      </c>
      <c r="K43" s="3">
        <f>VLOOKUP(B43,'[1]p11-items'!$A$2:$E$69,4,FALSE)</f>
        <v>1</v>
      </c>
      <c r="M43" s="1">
        <v>1</v>
      </c>
    </row>
    <row r="44" spans="1:13" x14ac:dyDescent="0.25">
      <c r="A44" s="1">
        <v>43</v>
      </c>
      <c r="B44" s="6" t="s">
        <v>41</v>
      </c>
      <c r="C44" s="2">
        <v>5.6712962962962958E-3</v>
      </c>
      <c r="D44" s="2">
        <v>5.7407407407407416E-3</v>
      </c>
      <c r="E44" s="2">
        <f t="shared" si="0"/>
        <v>6.9444444444445759E-5</v>
      </c>
      <c r="F44" s="4">
        <f t="shared" si="1"/>
        <v>6</v>
      </c>
      <c r="G44" s="4">
        <f t="shared" si="2"/>
        <v>490</v>
      </c>
      <c r="H44" s="4">
        <f t="shared" si="3"/>
        <v>496</v>
      </c>
      <c r="I44" s="1" t="str">
        <f>VLOOKUP(J44,'[1]all-items'!$A$2:$C$300,2,FALSE)</f>
        <v>c</v>
      </c>
      <c r="J44" s="3" t="str">
        <f>VLOOKUP(B44,'[1]p11-items'!$A$2:$E$90,3,FALSE)</f>
        <v>spaghetti</v>
      </c>
      <c r="K44" s="3">
        <f>VLOOKUP(B44,'[1]p11-items'!$A$2:$E$69,4,FALSE)</f>
        <v>0</v>
      </c>
      <c r="M44" s="1">
        <v>1</v>
      </c>
    </row>
    <row r="45" spans="1:13" x14ac:dyDescent="0.25">
      <c r="A45" s="1">
        <v>44</v>
      </c>
      <c r="B45" s="6" t="s">
        <v>10</v>
      </c>
      <c r="C45" s="2">
        <v>5.7407407407407416E-3</v>
      </c>
      <c r="D45" s="2">
        <v>6.0416666666666665E-3</v>
      </c>
      <c r="E45" s="2">
        <f t="shared" si="0"/>
        <v>3.0092592592592497E-4</v>
      </c>
      <c r="F45" s="4">
        <f t="shared" si="1"/>
        <v>26</v>
      </c>
      <c r="G45" s="4">
        <f t="shared" si="2"/>
        <v>496</v>
      </c>
      <c r="H45" s="4">
        <f t="shared" si="3"/>
        <v>522</v>
      </c>
      <c r="I45" s="1" t="str">
        <f>VLOOKUP(J45,'[1]all-items'!$A$2:$C$300,2,FALSE)</f>
        <v>c</v>
      </c>
      <c r="J45" s="3" t="str">
        <f>VLOOKUP(B45,'[1]p11-items'!$A$2:$E$90,3,FALSE)</f>
        <v>mushrooms</v>
      </c>
      <c r="K45" s="3">
        <f>VLOOKUP(B45,'[1]p11-items'!$A$2:$E$69,4,FALSE)</f>
        <v>0</v>
      </c>
      <c r="M45" s="1">
        <v>1</v>
      </c>
    </row>
    <row r="46" spans="1:13" x14ac:dyDescent="0.25">
      <c r="A46" s="1">
        <v>45</v>
      </c>
      <c r="B46" s="6" t="s">
        <v>27</v>
      </c>
      <c r="C46" s="2">
        <v>6.0879629629629643E-3</v>
      </c>
      <c r="D46" s="2">
        <v>6.1342592592592594E-3</v>
      </c>
      <c r="E46" s="2">
        <f t="shared" si="0"/>
        <v>4.6296296296295149E-5</v>
      </c>
      <c r="F46" s="4">
        <f t="shared" si="1"/>
        <v>4</v>
      </c>
      <c r="G46" s="4">
        <f t="shared" si="2"/>
        <v>526</v>
      </c>
      <c r="H46" s="4">
        <f t="shared" si="3"/>
        <v>530</v>
      </c>
      <c r="I46" s="1" t="str">
        <f>VLOOKUP(J46,'[1]all-items'!$A$2:$C$300,2,FALSE)</f>
        <v>e</v>
      </c>
      <c r="J46" s="3" t="str">
        <f>VLOOKUP(B46,'[1]p11-items'!$A$2:$E$90,3,FALSE)</f>
        <v>dw</v>
      </c>
      <c r="K46" s="3">
        <f>VLOOKUP(B46,'[1]p11-items'!$A$2:$E$69,4,FALSE)</f>
        <v>0</v>
      </c>
      <c r="M46" s="1">
        <v>1</v>
      </c>
    </row>
    <row r="47" spans="1:13" x14ac:dyDescent="0.25">
      <c r="A47" s="1">
        <v>46</v>
      </c>
      <c r="B47" s="6" t="s">
        <v>1</v>
      </c>
      <c r="C47" s="2">
        <v>6.1111111111111114E-3</v>
      </c>
      <c r="D47" s="2">
        <v>6.3657407407407404E-3</v>
      </c>
      <c r="E47" s="2">
        <f t="shared" si="0"/>
        <v>2.5462962962962896E-4</v>
      </c>
      <c r="F47" s="4">
        <f t="shared" si="1"/>
        <v>22</v>
      </c>
      <c r="G47" s="4">
        <f t="shared" si="2"/>
        <v>528</v>
      </c>
      <c r="H47" s="4">
        <f t="shared" si="3"/>
        <v>550</v>
      </c>
      <c r="I47" s="1" t="str">
        <f>VLOOKUP(J47,'[1]all-items'!$A$2:$C$300,2,FALSE)</f>
        <v>u</v>
      </c>
      <c r="J47" s="3" t="str">
        <f>VLOOKUP(B47,'[1]p11-items'!$A$2:$E$90,3,FALSE)</f>
        <v>knife</v>
      </c>
      <c r="K47" s="3">
        <f>VLOOKUP(B47,'[1]p11-items'!$A$2:$E$69,4,FALSE)</f>
        <v>0</v>
      </c>
      <c r="M47" s="1">
        <v>1</v>
      </c>
    </row>
    <row r="48" spans="1:13" x14ac:dyDescent="0.25">
      <c r="A48" s="1">
        <v>48</v>
      </c>
      <c r="B48" s="6" t="s">
        <v>45</v>
      </c>
      <c r="C48" s="2">
        <v>6.1574074074074074E-3</v>
      </c>
      <c r="D48" s="2">
        <v>6.3657407407407404E-3</v>
      </c>
      <c r="E48" s="2">
        <f t="shared" si="0"/>
        <v>2.0833333333333294E-4</v>
      </c>
      <c r="F48" s="4">
        <f t="shared" si="1"/>
        <v>18</v>
      </c>
      <c r="G48" s="4">
        <f t="shared" si="2"/>
        <v>532</v>
      </c>
      <c r="H48" s="4">
        <f t="shared" si="3"/>
        <v>550</v>
      </c>
      <c r="I48" s="1" t="str">
        <f>VLOOKUP(J48,'[1]all-items'!$A$2:$C$300,2,FALSE)</f>
        <v>u</v>
      </c>
      <c r="J48" s="3" t="str">
        <f>VLOOKUP(B48,'[1]p11-items'!$A$2:$E$90,3,FALSE)</f>
        <v>chopB</v>
      </c>
      <c r="K48" s="3" t="str">
        <f>VLOOKUP(B48,'[1]p11-items'!$A$2:$E$69,4,FALSE)</f>
        <v>gray</v>
      </c>
      <c r="M48" s="1">
        <v>1</v>
      </c>
    </row>
    <row r="49" spans="1:13" x14ac:dyDescent="0.25">
      <c r="A49" s="1">
        <v>47</v>
      </c>
      <c r="B49" s="6" t="s">
        <v>10</v>
      </c>
      <c r="C49" s="2">
        <v>6.1574074074074074E-3</v>
      </c>
      <c r="D49" s="2">
        <v>6.3657407407407404E-3</v>
      </c>
      <c r="E49" s="2">
        <f t="shared" si="0"/>
        <v>2.0833333333333294E-4</v>
      </c>
      <c r="F49" s="4">
        <f t="shared" si="1"/>
        <v>18</v>
      </c>
      <c r="G49" s="4">
        <f t="shared" si="2"/>
        <v>532</v>
      </c>
      <c r="H49" s="4">
        <f t="shared" si="3"/>
        <v>550</v>
      </c>
      <c r="I49" s="1" t="str">
        <f>VLOOKUP(J49,'[1]all-items'!$A$2:$C$300,2,FALSE)</f>
        <v>c</v>
      </c>
      <c r="J49" s="3" t="str">
        <f>VLOOKUP(B49,'[1]p11-items'!$A$2:$E$90,3,FALSE)</f>
        <v>mushrooms</v>
      </c>
      <c r="K49" s="3">
        <f>VLOOKUP(B49,'[1]p11-items'!$A$2:$E$69,4,FALSE)</f>
        <v>0</v>
      </c>
      <c r="M49" s="1">
        <v>1</v>
      </c>
    </row>
    <row r="50" spans="1:13" x14ac:dyDescent="0.25">
      <c r="A50" s="1">
        <v>49</v>
      </c>
      <c r="B50" s="6" t="s">
        <v>14</v>
      </c>
      <c r="C50" s="2">
        <v>6.3888888888888884E-3</v>
      </c>
      <c r="D50" s="2">
        <v>6.4120370370370364E-3</v>
      </c>
      <c r="E50" s="2">
        <f t="shared" si="0"/>
        <v>2.3148148148148008E-5</v>
      </c>
      <c r="F50" s="4">
        <f t="shared" si="1"/>
        <v>2</v>
      </c>
      <c r="G50" s="4">
        <f t="shared" si="2"/>
        <v>552</v>
      </c>
      <c r="H50" s="4">
        <f t="shared" si="3"/>
        <v>554</v>
      </c>
      <c r="I50" s="1" t="str">
        <f>VLOOKUP(J50,'[1]all-items'!$A$2:$C$300,2,FALSE)</f>
        <v>u</v>
      </c>
      <c r="J50" s="3" t="str">
        <f>VLOOKUP(B50,'[1]p11-items'!$A$2:$E$90,3,FALSE)</f>
        <v>trashB</v>
      </c>
      <c r="K50" s="3">
        <f>VLOOKUP(B50,'[1]p11-items'!$A$2:$E$69,4,FALSE)</f>
        <v>0</v>
      </c>
      <c r="M50" s="1">
        <v>1</v>
      </c>
    </row>
    <row r="51" spans="1:13" x14ac:dyDescent="0.25">
      <c r="A51" s="1">
        <v>52</v>
      </c>
      <c r="B51" s="6" t="s">
        <v>45</v>
      </c>
      <c r="C51" s="2">
        <v>7.6851851851851847E-3</v>
      </c>
      <c r="D51" s="2">
        <v>8.5416666666666679E-3</v>
      </c>
      <c r="E51" s="2">
        <f t="shared" si="0"/>
        <v>8.5648148148148324E-4</v>
      </c>
      <c r="F51" s="4">
        <f t="shared" si="1"/>
        <v>74</v>
      </c>
      <c r="G51" s="4">
        <f t="shared" si="2"/>
        <v>664</v>
      </c>
      <c r="H51" s="4">
        <f t="shared" si="3"/>
        <v>738</v>
      </c>
      <c r="I51" s="1" t="str">
        <f>VLOOKUP(J51,'[1]all-items'!$A$2:$C$300,2,FALSE)</f>
        <v>u</v>
      </c>
      <c r="J51" s="3" t="str">
        <f>VLOOKUP(B51,'[1]p11-items'!$A$2:$E$90,3,FALSE)</f>
        <v>chopB</v>
      </c>
      <c r="K51" s="3" t="str">
        <f>VLOOKUP(B51,'[1]p11-items'!$A$2:$E$69,4,FALSE)</f>
        <v>gray</v>
      </c>
      <c r="M51" s="1">
        <v>1</v>
      </c>
    </row>
    <row r="52" spans="1:13" x14ac:dyDescent="0.25">
      <c r="A52" s="1">
        <v>51</v>
      </c>
      <c r="B52" s="6" t="s">
        <v>1</v>
      </c>
      <c r="C52" s="2">
        <v>7.6851851851851847E-3</v>
      </c>
      <c r="D52" s="2">
        <v>8.5416666666666679E-3</v>
      </c>
      <c r="E52" s="2">
        <f t="shared" si="0"/>
        <v>8.5648148148148324E-4</v>
      </c>
      <c r="F52" s="4">
        <f t="shared" si="1"/>
        <v>74</v>
      </c>
      <c r="G52" s="4">
        <f t="shared" si="2"/>
        <v>664</v>
      </c>
      <c r="H52" s="4">
        <f t="shared" si="3"/>
        <v>738</v>
      </c>
      <c r="I52" s="1" t="str">
        <f>VLOOKUP(J52,'[1]all-items'!$A$2:$C$300,2,FALSE)</f>
        <v>u</v>
      </c>
      <c r="J52" s="3" t="str">
        <f>VLOOKUP(B52,'[1]p11-items'!$A$2:$E$90,3,FALSE)</f>
        <v>knife</v>
      </c>
      <c r="K52" s="3">
        <f>VLOOKUP(B52,'[1]p11-items'!$A$2:$E$69,4,FALSE)</f>
        <v>0</v>
      </c>
      <c r="M52" s="1">
        <v>1</v>
      </c>
    </row>
    <row r="53" spans="1:13" x14ac:dyDescent="0.25">
      <c r="A53" s="1">
        <v>50</v>
      </c>
      <c r="B53" s="6" t="s">
        <v>10</v>
      </c>
      <c r="C53" s="2">
        <v>7.6851851851851847E-3</v>
      </c>
      <c r="D53" s="2">
        <v>8.5416666666666679E-3</v>
      </c>
      <c r="E53" s="2">
        <f t="shared" si="0"/>
        <v>8.5648148148148324E-4</v>
      </c>
      <c r="F53" s="4">
        <f t="shared" si="1"/>
        <v>74</v>
      </c>
      <c r="G53" s="4">
        <f t="shared" si="2"/>
        <v>664</v>
      </c>
      <c r="H53" s="4">
        <f t="shared" si="3"/>
        <v>738</v>
      </c>
      <c r="I53" s="1" t="str">
        <f>VLOOKUP(J53,'[1]all-items'!$A$2:$C$300,2,FALSE)</f>
        <v>c</v>
      </c>
      <c r="J53" s="3" t="str">
        <f>VLOOKUP(B53,'[1]p11-items'!$A$2:$E$90,3,FALSE)</f>
        <v>mushrooms</v>
      </c>
      <c r="K53" s="3">
        <f>VLOOKUP(B53,'[1]p11-items'!$A$2:$E$69,4,FALSE)</f>
        <v>0</v>
      </c>
      <c r="M53" s="1">
        <v>1</v>
      </c>
    </row>
    <row r="54" spans="1:13" x14ac:dyDescent="0.25">
      <c r="A54" s="1">
        <v>53</v>
      </c>
      <c r="B54" s="6" t="s">
        <v>14</v>
      </c>
      <c r="C54" s="2">
        <v>8.2638888888888883E-3</v>
      </c>
      <c r="D54" s="2">
        <v>8.2870370370370372E-3</v>
      </c>
      <c r="E54" s="2">
        <f t="shared" si="0"/>
        <v>2.3148148148148875E-5</v>
      </c>
      <c r="F54" s="4">
        <f t="shared" si="1"/>
        <v>2</v>
      </c>
      <c r="G54" s="4">
        <f t="shared" si="2"/>
        <v>714</v>
      </c>
      <c r="H54" s="4">
        <f t="shared" si="3"/>
        <v>716</v>
      </c>
      <c r="I54" s="1" t="str">
        <f>VLOOKUP(J54,'[1]all-items'!$A$2:$C$300,2,FALSE)</f>
        <v>u</v>
      </c>
      <c r="J54" s="3" t="str">
        <f>VLOOKUP(B54,'[1]p11-items'!$A$2:$E$90,3,FALSE)</f>
        <v>trashB</v>
      </c>
      <c r="K54" s="3">
        <f>VLOOKUP(B54,'[1]p11-items'!$A$2:$E$69,4,FALSE)</f>
        <v>0</v>
      </c>
      <c r="M54" s="1">
        <v>1</v>
      </c>
    </row>
    <row r="55" spans="1:13" x14ac:dyDescent="0.25">
      <c r="A55" s="1">
        <v>54</v>
      </c>
      <c r="B55" s="6" t="s">
        <v>14</v>
      </c>
      <c r="C55" s="2">
        <v>8.5416666666666679E-3</v>
      </c>
      <c r="D55" s="2">
        <v>8.564814814814815E-3</v>
      </c>
      <c r="E55" s="2">
        <f t="shared" si="0"/>
        <v>2.3148148148147141E-5</v>
      </c>
      <c r="F55" s="4">
        <f t="shared" si="1"/>
        <v>2</v>
      </c>
      <c r="G55" s="4">
        <f t="shared" si="2"/>
        <v>738</v>
      </c>
      <c r="H55" s="4">
        <f t="shared" si="3"/>
        <v>740</v>
      </c>
      <c r="I55" s="1" t="str">
        <f>VLOOKUP(J55,'[1]all-items'!$A$2:$C$300,2,FALSE)</f>
        <v>u</v>
      </c>
      <c r="J55" s="3" t="str">
        <f>VLOOKUP(B55,'[1]p11-items'!$A$2:$E$90,3,FALSE)</f>
        <v>trashB</v>
      </c>
      <c r="K55" s="3">
        <f>VLOOKUP(B55,'[1]p11-items'!$A$2:$E$69,4,FALSE)</f>
        <v>0</v>
      </c>
      <c r="M55" s="1">
        <v>1</v>
      </c>
    </row>
    <row r="56" spans="1:13" x14ac:dyDescent="0.25">
      <c r="A56" s="1">
        <v>55</v>
      </c>
      <c r="B56" s="6" t="s">
        <v>41</v>
      </c>
      <c r="C56" s="2">
        <v>8.611111111111111E-3</v>
      </c>
      <c r="D56" s="2">
        <v>8.7037037037037031E-3</v>
      </c>
      <c r="E56" s="2">
        <f t="shared" si="0"/>
        <v>9.2592592592592032E-5</v>
      </c>
      <c r="F56" s="4">
        <f t="shared" si="1"/>
        <v>8</v>
      </c>
      <c r="G56" s="4">
        <f t="shared" si="2"/>
        <v>744</v>
      </c>
      <c r="H56" s="4">
        <f t="shared" si="3"/>
        <v>752</v>
      </c>
      <c r="I56" s="1" t="str">
        <f>VLOOKUP(J56,'[1]all-items'!$A$2:$C$300,2,FALSE)</f>
        <v>c</v>
      </c>
      <c r="J56" s="3" t="str">
        <f>VLOOKUP(B56,'[1]p11-items'!$A$2:$E$90,3,FALSE)</f>
        <v>spaghetti</v>
      </c>
      <c r="K56" s="3">
        <f>VLOOKUP(B56,'[1]p11-items'!$A$2:$E$69,4,FALSE)</f>
        <v>0</v>
      </c>
      <c r="M56" s="1">
        <v>1</v>
      </c>
    </row>
    <row r="57" spans="1:13" x14ac:dyDescent="0.25">
      <c r="A57" s="1">
        <v>56</v>
      </c>
      <c r="B57" s="6" t="s">
        <v>24</v>
      </c>
      <c r="C57" s="2">
        <v>8.7037037037037031E-3</v>
      </c>
      <c r="D57" s="2">
        <v>9.9074074074074082E-3</v>
      </c>
      <c r="E57" s="2">
        <f t="shared" si="0"/>
        <v>1.2037037037037051E-3</v>
      </c>
      <c r="F57" s="4">
        <f t="shared" si="1"/>
        <v>104</v>
      </c>
      <c r="G57" s="4">
        <f t="shared" si="2"/>
        <v>752</v>
      </c>
      <c r="H57" s="4">
        <f t="shared" si="3"/>
        <v>856</v>
      </c>
      <c r="I57" s="1" t="str">
        <f>VLOOKUP(J57,'[1]all-items'!$A$2:$C$300,2,FALSE)</f>
        <v>c</v>
      </c>
      <c r="J57" s="3" t="str">
        <f>VLOOKUP(B57,'[1]p11-items'!$A$2:$E$90,3,FALSE)</f>
        <v>bellPepper</v>
      </c>
      <c r="K57" s="3">
        <f>VLOOKUP(B57,'[1]p11-items'!$A$2:$E$69,4,FALSE)</f>
        <v>0</v>
      </c>
      <c r="M57" s="1">
        <v>1</v>
      </c>
    </row>
    <row r="58" spans="1:13" x14ac:dyDescent="0.25">
      <c r="A58" s="1">
        <v>57</v>
      </c>
      <c r="B58" s="6" t="s">
        <v>6</v>
      </c>
      <c r="C58" s="2">
        <v>8.7499999999999991E-3</v>
      </c>
      <c r="D58" s="2">
        <v>8.8425925925925911E-3</v>
      </c>
      <c r="E58" s="2">
        <f t="shared" si="0"/>
        <v>9.2592592592592032E-5</v>
      </c>
      <c r="F58" s="4">
        <f t="shared" si="1"/>
        <v>8</v>
      </c>
      <c r="G58" s="4">
        <f t="shared" si="2"/>
        <v>756</v>
      </c>
      <c r="H58" s="4">
        <f t="shared" si="3"/>
        <v>764</v>
      </c>
      <c r="I58" s="1" t="str">
        <f>VLOOKUP(J58,'[1]all-items'!$A$2:$C$300,2,FALSE)</f>
        <v>e</v>
      </c>
      <c r="J58" s="3" t="str">
        <f>VLOOKUP(B58,'[1]p11-items'!$A$2:$E$90,3,FALSE)</f>
        <v>faucet</v>
      </c>
      <c r="K58" s="3">
        <f>VLOOKUP(B58,'[1]p11-items'!$A$2:$E$69,4,FALSE)</f>
        <v>0</v>
      </c>
      <c r="M58" s="1">
        <v>1</v>
      </c>
    </row>
    <row r="59" spans="1:13" x14ac:dyDescent="0.25">
      <c r="A59" s="1">
        <v>58</v>
      </c>
      <c r="B59" s="6" t="s">
        <v>0</v>
      </c>
      <c r="C59" s="2">
        <v>8.7499999999999991E-3</v>
      </c>
      <c r="D59" s="2">
        <v>8.8425925925925911E-3</v>
      </c>
      <c r="E59" s="2">
        <f t="shared" si="0"/>
        <v>9.2592592592592032E-5</v>
      </c>
      <c r="F59" s="4">
        <f t="shared" si="1"/>
        <v>8</v>
      </c>
      <c r="G59" s="4">
        <f t="shared" si="2"/>
        <v>756</v>
      </c>
      <c r="H59" s="4">
        <f t="shared" si="3"/>
        <v>764</v>
      </c>
      <c r="I59" s="1" t="str">
        <f>VLOOKUP(J59,'[1]all-items'!$A$2:$C$300,2,FALSE)</f>
        <v>c</v>
      </c>
      <c r="J59" s="3" t="str">
        <f>VLOOKUP(B59,'[1]p11-items'!$A$2:$E$90,3,FALSE)</f>
        <v>water</v>
      </c>
      <c r="K59" s="3">
        <f>VLOOKUP(B59,'[1]p11-items'!$A$2:$E$69,4,FALSE)</f>
        <v>0</v>
      </c>
      <c r="M59" s="1">
        <v>1</v>
      </c>
    </row>
    <row r="60" spans="1:13" x14ac:dyDescent="0.25">
      <c r="A60" s="1">
        <v>59</v>
      </c>
      <c r="B60" s="6" t="s">
        <v>40</v>
      </c>
      <c r="C60" s="2">
        <v>8.8657407407407417E-3</v>
      </c>
      <c r="D60" s="2">
        <v>9.9074074074074082E-3</v>
      </c>
      <c r="E60" s="2">
        <f t="shared" si="0"/>
        <v>1.0416666666666664E-3</v>
      </c>
      <c r="F60" s="4">
        <f t="shared" si="1"/>
        <v>90</v>
      </c>
      <c r="G60" s="4">
        <f t="shared" si="2"/>
        <v>766</v>
      </c>
      <c r="H60" s="4">
        <f t="shared" si="3"/>
        <v>856</v>
      </c>
      <c r="I60" s="1" t="str">
        <f>VLOOKUP(J60,'[1]all-items'!$A$2:$C$300,2,FALSE)</f>
        <v>u</v>
      </c>
      <c r="J60" s="3" t="str">
        <f>VLOOKUP(B60,'[1]p11-items'!$A$2:$E$90,3,FALSE)</f>
        <v>chopB</v>
      </c>
      <c r="K60" s="3" t="str">
        <f>VLOOKUP(B60,'[1]p11-items'!$A$2:$E$69,4,FALSE)</f>
        <v>blue</v>
      </c>
      <c r="M60" s="1">
        <v>1</v>
      </c>
    </row>
    <row r="61" spans="1:13" x14ac:dyDescent="0.25">
      <c r="A61" s="1">
        <v>60</v>
      </c>
      <c r="B61" s="6" t="s">
        <v>1</v>
      </c>
      <c r="C61" s="2">
        <v>8.8888888888888889E-3</v>
      </c>
      <c r="D61" s="2">
        <v>9.9074074074074082E-3</v>
      </c>
      <c r="E61" s="2">
        <f t="shared" si="0"/>
        <v>1.0185185185185193E-3</v>
      </c>
      <c r="F61" s="4">
        <f t="shared" si="1"/>
        <v>88</v>
      </c>
      <c r="G61" s="4">
        <f t="shared" si="2"/>
        <v>768</v>
      </c>
      <c r="H61" s="4">
        <f t="shared" si="3"/>
        <v>856</v>
      </c>
      <c r="I61" s="1" t="str">
        <f>VLOOKUP(J61,'[1]all-items'!$A$2:$C$300,2,FALSE)</f>
        <v>u</v>
      </c>
      <c r="J61" s="3" t="str">
        <f>VLOOKUP(B61,'[1]p11-items'!$A$2:$E$90,3,FALSE)</f>
        <v>knife</v>
      </c>
      <c r="K61" s="3">
        <f>VLOOKUP(B61,'[1]p11-items'!$A$2:$E$69,4,FALSE)</f>
        <v>0</v>
      </c>
      <c r="M61" s="1">
        <v>1</v>
      </c>
    </row>
    <row r="62" spans="1:13" x14ac:dyDescent="0.25">
      <c r="A62" s="1">
        <v>61</v>
      </c>
      <c r="B62" s="6" t="s">
        <v>14</v>
      </c>
      <c r="C62" s="2">
        <v>9.0972222222222218E-3</v>
      </c>
      <c r="D62" s="2">
        <v>9.1203703703703707E-3</v>
      </c>
      <c r="E62" s="2">
        <f t="shared" si="0"/>
        <v>2.3148148148148875E-5</v>
      </c>
      <c r="F62" s="4">
        <f t="shared" si="1"/>
        <v>2</v>
      </c>
      <c r="G62" s="4">
        <f t="shared" si="2"/>
        <v>786</v>
      </c>
      <c r="H62" s="4">
        <f t="shared" si="3"/>
        <v>788</v>
      </c>
      <c r="I62" s="1" t="str">
        <f>VLOOKUP(J62,'[1]all-items'!$A$2:$C$300,2,FALSE)</f>
        <v>u</v>
      </c>
      <c r="J62" s="3" t="str">
        <f>VLOOKUP(B62,'[1]p11-items'!$A$2:$E$90,3,FALSE)</f>
        <v>trashB</v>
      </c>
      <c r="K62" s="3">
        <f>VLOOKUP(B62,'[1]p11-items'!$A$2:$E$69,4,FALSE)</f>
        <v>0</v>
      </c>
      <c r="M62" s="1">
        <v>1</v>
      </c>
    </row>
    <row r="63" spans="1:13" x14ac:dyDescent="0.25">
      <c r="A63" s="1">
        <v>62</v>
      </c>
      <c r="B63" s="6" t="s">
        <v>14</v>
      </c>
      <c r="C63" s="2">
        <v>9.3287037037037036E-3</v>
      </c>
      <c r="D63" s="2">
        <v>9.3518518518518525E-3</v>
      </c>
      <c r="E63" s="2">
        <f t="shared" si="0"/>
        <v>2.3148148148148875E-5</v>
      </c>
      <c r="F63" s="4">
        <f t="shared" si="1"/>
        <v>2</v>
      </c>
      <c r="G63" s="4">
        <f t="shared" si="2"/>
        <v>806</v>
      </c>
      <c r="H63" s="4">
        <f t="shared" si="3"/>
        <v>808</v>
      </c>
      <c r="I63" s="1" t="str">
        <f>VLOOKUP(J63,'[1]all-items'!$A$2:$C$300,2,FALSE)</f>
        <v>u</v>
      </c>
      <c r="J63" s="3" t="str">
        <f>VLOOKUP(B63,'[1]p11-items'!$A$2:$E$90,3,FALSE)</f>
        <v>trashB</v>
      </c>
      <c r="K63" s="3">
        <f>VLOOKUP(B63,'[1]p11-items'!$A$2:$E$69,4,FALSE)</f>
        <v>0</v>
      </c>
      <c r="M63" s="1">
        <v>1</v>
      </c>
    </row>
    <row r="64" spans="1:13" x14ac:dyDescent="0.25">
      <c r="A64" s="1">
        <v>63</v>
      </c>
      <c r="B64" s="6" t="s">
        <v>14</v>
      </c>
      <c r="C64" s="2">
        <v>9.7222222222222224E-3</v>
      </c>
      <c r="D64" s="2">
        <v>9.7453703703703713E-3</v>
      </c>
      <c r="E64" s="2">
        <f t="shared" si="0"/>
        <v>2.3148148148148875E-5</v>
      </c>
      <c r="F64" s="4">
        <f t="shared" si="1"/>
        <v>2</v>
      </c>
      <c r="G64" s="4">
        <f t="shared" si="2"/>
        <v>840</v>
      </c>
      <c r="H64" s="4">
        <f t="shared" si="3"/>
        <v>842</v>
      </c>
      <c r="I64" s="1" t="str">
        <f>VLOOKUP(J64,'[1]all-items'!$A$2:$C$300,2,FALSE)</f>
        <v>u</v>
      </c>
      <c r="J64" s="3" t="str">
        <f>VLOOKUP(B64,'[1]p11-items'!$A$2:$E$90,3,FALSE)</f>
        <v>trashB</v>
      </c>
      <c r="K64" s="3">
        <f>VLOOKUP(B64,'[1]p11-items'!$A$2:$E$69,4,FALSE)</f>
        <v>0</v>
      </c>
      <c r="M64" s="1">
        <v>1</v>
      </c>
    </row>
    <row r="65" spans="1:13" x14ac:dyDescent="0.25">
      <c r="A65" s="1">
        <v>64</v>
      </c>
      <c r="B65" s="6" t="s">
        <v>6</v>
      </c>
      <c r="C65" s="2">
        <v>9.9074074074074082E-3</v>
      </c>
      <c r="D65" s="2">
        <v>9.9537037037037042E-3</v>
      </c>
      <c r="E65" s="2">
        <f t="shared" si="0"/>
        <v>4.6296296296296016E-5</v>
      </c>
      <c r="F65" s="4">
        <f t="shared" si="1"/>
        <v>4</v>
      </c>
      <c r="G65" s="4">
        <f t="shared" si="2"/>
        <v>856</v>
      </c>
      <c r="H65" s="4">
        <f t="shared" si="3"/>
        <v>860</v>
      </c>
      <c r="I65" s="1" t="str">
        <f>VLOOKUP(J65,'[1]all-items'!$A$2:$C$300,2,FALSE)</f>
        <v>e</v>
      </c>
      <c r="J65" s="3" t="str">
        <f>VLOOKUP(B65,'[1]p11-items'!$A$2:$E$90,3,FALSE)</f>
        <v>faucet</v>
      </c>
      <c r="K65" s="3">
        <f>VLOOKUP(B65,'[1]p11-items'!$A$2:$E$69,4,FALSE)</f>
        <v>0</v>
      </c>
      <c r="M65" s="1">
        <v>1</v>
      </c>
    </row>
    <row r="66" spans="1:13" x14ac:dyDescent="0.25">
      <c r="A66" s="1">
        <v>65</v>
      </c>
      <c r="B66" s="6" t="s">
        <v>0</v>
      </c>
      <c r="C66" s="2">
        <v>9.9074074074074082E-3</v>
      </c>
      <c r="D66" s="2">
        <v>9.9537037037037042E-3</v>
      </c>
      <c r="E66" s="2">
        <f t="shared" ref="E66:E129" si="4">D66-C66</f>
        <v>4.6296296296296016E-5</v>
      </c>
      <c r="F66" s="4">
        <f t="shared" ref="F66:F129" si="5">HOUR(E66) *3600 + MINUTE(E66) * 60 + SECOND(E66)</f>
        <v>4</v>
      </c>
      <c r="G66" s="4">
        <f t="shared" ref="G66:G129" si="6">HOUR(C66) *3600 + MINUTE(C66) * 60 + SECOND(C66)</f>
        <v>856</v>
      </c>
      <c r="H66" s="4">
        <f t="shared" ref="H66:H129" si="7">HOUR(D66) *3600 + MINUTE(D66) * 60 + SECOND(D66)</f>
        <v>860</v>
      </c>
      <c r="I66" s="1" t="str">
        <f>VLOOKUP(J66,'[1]all-items'!$A$2:$C$300,2,FALSE)</f>
        <v>c</v>
      </c>
      <c r="J66" s="3" t="str">
        <f>VLOOKUP(B66,'[1]p11-items'!$A$2:$E$90,3,FALSE)</f>
        <v>water</v>
      </c>
      <c r="K66" s="3">
        <f>VLOOKUP(B66,'[1]p11-items'!$A$2:$E$69,4,FALSE)</f>
        <v>0</v>
      </c>
      <c r="L66" s="1" t="s">
        <v>64</v>
      </c>
      <c r="M66" s="1">
        <v>1</v>
      </c>
    </row>
    <row r="67" spans="1:13" x14ac:dyDescent="0.25">
      <c r="A67" s="1">
        <v>66</v>
      </c>
      <c r="B67" s="6" t="s">
        <v>6</v>
      </c>
      <c r="C67" s="2">
        <v>1.0115740740740741E-2</v>
      </c>
      <c r="D67" s="2">
        <v>1.0601851851851854E-2</v>
      </c>
      <c r="E67" s="2">
        <f t="shared" si="4"/>
        <v>4.8611111111111251E-4</v>
      </c>
      <c r="F67" s="4">
        <f t="shared" si="5"/>
        <v>42</v>
      </c>
      <c r="G67" s="4">
        <f t="shared" si="6"/>
        <v>874</v>
      </c>
      <c r="H67" s="4">
        <f t="shared" si="7"/>
        <v>916</v>
      </c>
      <c r="I67" s="1" t="str">
        <f>VLOOKUP(J67,'[1]all-items'!$A$2:$C$300,2,FALSE)</f>
        <v>e</v>
      </c>
      <c r="J67" s="3" t="str">
        <f>VLOOKUP(B67,'[1]p11-items'!$A$2:$E$90,3,FALSE)</f>
        <v>faucet</v>
      </c>
      <c r="K67" s="3">
        <f>VLOOKUP(B67,'[1]p11-items'!$A$2:$E$69,4,FALSE)</f>
        <v>0</v>
      </c>
      <c r="M67" s="1">
        <v>1</v>
      </c>
    </row>
    <row r="68" spans="1:13" x14ac:dyDescent="0.25">
      <c r="A68" s="1">
        <v>67</v>
      </c>
      <c r="B68" s="6" t="s">
        <v>0</v>
      </c>
      <c r="C68" s="2">
        <v>1.0115740740740741E-2</v>
      </c>
      <c r="D68" s="2">
        <v>1.0601851851851854E-2</v>
      </c>
      <c r="E68" s="2">
        <f t="shared" si="4"/>
        <v>4.8611111111111251E-4</v>
      </c>
      <c r="F68" s="4">
        <f t="shared" si="5"/>
        <v>42</v>
      </c>
      <c r="G68" s="4">
        <f t="shared" si="6"/>
        <v>874</v>
      </c>
      <c r="H68" s="4">
        <f t="shared" si="7"/>
        <v>916</v>
      </c>
      <c r="I68" s="1" t="str">
        <f>VLOOKUP(J68,'[1]all-items'!$A$2:$C$300,2,FALSE)</f>
        <v>c</v>
      </c>
      <c r="J68" s="3" t="str">
        <f>VLOOKUP(B68,'[1]p11-items'!$A$2:$E$90,3,FALSE)</f>
        <v>water</v>
      </c>
      <c r="K68" s="3">
        <f>VLOOKUP(B68,'[1]p11-items'!$A$2:$E$69,4,FALSE)</f>
        <v>0</v>
      </c>
      <c r="M68" s="1">
        <v>1</v>
      </c>
    </row>
    <row r="69" spans="1:13" x14ac:dyDescent="0.25">
      <c r="A69" s="1">
        <v>68</v>
      </c>
      <c r="B69" s="6" t="s">
        <v>24</v>
      </c>
      <c r="C69" s="2">
        <v>1.0208333333333333E-2</v>
      </c>
      <c r="D69" s="2">
        <v>1.0601851851851854E-2</v>
      </c>
      <c r="E69" s="2">
        <f t="shared" si="4"/>
        <v>3.9351851851852047E-4</v>
      </c>
      <c r="F69" s="4">
        <f t="shared" si="5"/>
        <v>34</v>
      </c>
      <c r="G69" s="4">
        <f t="shared" si="6"/>
        <v>882</v>
      </c>
      <c r="H69" s="4">
        <f t="shared" si="7"/>
        <v>916</v>
      </c>
      <c r="I69" s="1" t="str">
        <f>VLOOKUP(J69,'[1]all-items'!$A$2:$C$300,2,FALSE)</f>
        <v>c</v>
      </c>
      <c r="J69" s="3" t="str">
        <f>VLOOKUP(B69,'[1]p11-items'!$A$2:$E$90,3,FALSE)</f>
        <v>bellPepper</v>
      </c>
      <c r="K69" s="3">
        <f>VLOOKUP(B69,'[1]p11-items'!$A$2:$E$69,4,FALSE)</f>
        <v>0</v>
      </c>
      <c r="L69" s="1" t="s">
        <v>46</v>
      </c>
      <c r="M69" s="1">
        <v>1</v>
      </c>
    </row>
    <row r="70" spans="1:13" x14ac:dyDescent="0.25">
      <c r="A70" s="1">
        <v>69</v>
      </c>
      <c r="B70" s="6" t="s">
        <v>14</v>
      </c>
      <c r="C70" s="2">
        <v>1.0578703703703703E-2</v>
      </c>
      <c r="D70" s="2">
        <v>1.0601851851851854E-2</v>
      </c>
      <c r="E70" s="2">
        <f t="shared" si="4"/>
        <v>2.314814814815061E-5</v>
      </c>
      <c r="F70" s="4">
        <f t="shared" si="5"/>
        <v>2</v>
      </c>
      <c r="G70" s="4">
        <f t="shared" si="6"/>
        <v>914</v>
      </c>
      <c r="H70" s="4">
        <f t="shared" si="7"/>
        <v>916</v>
      </c>
      <c r="I70" s="1" t="str">
        <f>VLOOKUP(J70,'[1]all-items'!$A$2:$C$300,2,FALSE)</f>
        <v>u</v>
      </c>
      <c r="J70" s="3" t="str">
        <f>VLOOKUP(B70,'[1]p11-items'!$A$2:$E$90,3,FALSE)</f>
        <v>trashB</v>
      </c>
      <c r="K70" s="3">
        <f>VLOOKUP(B70,'[1]p11-items'!$A$2:$E$69,4,FALSE)</f>
        <v>0</v>
      </c>
      <c r="M70" s="1">
        <v>1</v>
      </c>
    </row>
    <row r="71" spans="1:13" x14ac:dyDescent="0.25">
      <c r="A71" s="1">
        <v>70</v>
      </c>
      <c r="B71" s="6" t="s">
        <v>9</v>
      </c>
      <c r="C71" s="2">
        <v>1.0625000000000001E-2</v>
      </c>
      <c r="D71" s="2">
        <v>1.0671296296296297E-2</v>
      </c>
      <c r="E71" s="2">
        <f t="shared" si="4"/>
        <v>4.6296296296296016E-5</v>
      </c>
      <c r="F71" s="4">
        <f t="shared" si="5"/>
        <v>4</v>
      </c>
      <c r="G71" s="4">
        <f t="shared" si="6"/>
        <v>918</v>
      </c>
      <c r="H71" s="4">
        <f t="shared" si="7"/>
        <v>922</v>
      </c>
      <c r="I71" s="1" t="str">
        <f>VLOOKUP(J71,'[1]all-items'!$A$2:$C$300,2,FALSE)</f>
        <v>u</v>
      </c>
      <c r="J71" s="3" t="str">
        <f>VLOOKUP(B71,'[1]p11-items'!$A$2:$E$90,3,FALSE)</f>
        <v>towel</v>
      </c>
      <c r="K71" s="3">
        <f>VLOOKUP(B71,'[1]p11-items'!$A$2:$E$69,4,FALSE)</f>
        <v>1</v>
      </c>
      <c r="M71" s="1">
        <v>1</v>
      </c>
    </row>
    <row r="72" spans="1:13" x14ac:dyDescent="0.25">
      <c r="A72" s="1">
        <v>71</v>
      </c>
      <c r="B72" s="6" t="s">
        <v>39</v>
      </c>
      <c r="C72" s="2">
        <v>1.0717592592592593E-2</v>
      </c>
      <c r="D72" s="2">
        <v>1.1342592592592592E-2</v>
      </c>
      <c r="E72" s="2">
        <f t="shared" si="4"/>
        <v>6.2499999999999882E-4</v>
      </c>
      <c r="F72" s="4">
        <f t="shared" si="5"/>
        <v>54</v>
      </c>
      <c r="G72" s="4">
        <f t="shared" si="6"/>
        <v>926</v>
      </c>
      <c r="H72" s="4">
        <f t="shared" si="7"/>
        <v>980</v>
      </c>
      <c r="I72" s="1" t="str">
        <f>VLOOKUP(J72,'[1]all-items'!$A$2:$C$300,2,FALSE)</f>
        <v>e</v>
      </c>
      <c r="J72" s="3" t="str">
        <f>VLOOKUP(B72,'[1]p11-items'!$A$2:$E$90,3,FALSE)</f>
        <v>cpB</v>
      </c>
      <c r="K72" s="3" t="str">
        <f>VLOOKUP(B72,'[1]p11-items'!$A$2:$E$69,4,FALSE)</f>
        <v>a_st_1</v>
      </c>
      <c r="M72" s="1">
        <v>1</v>
      </c>
    </row>
    <row r="73" spans="1:13" x14ac:dyDescent="0.25">
      <c r="A73" s="1">
        <v>72</v>
      </c>
      <c r="B73" s="6" t="s">
        <v>47</v>
      </c>
      <c r="C73" s="2">
        <v>1.074074074074074E-2</v>
      </c>
      <c r="D73" s="2">
        <v>1.0763888888888891E-2</v>
      </c>
      <c r="E73" s="2">
        <f t="shared" si="4"/>
        <v>2.314814814815061E-5</v>
      </c>
      <c r="F73" s="4">
        <f t="shared" si="5"/>
        <v>2</v>
      </c>
      <c r="G73" s="4">
        <f t="shared" si="6"/>
        <v>928</v>
      </c>
      <c r="H73" s="4">
        <f t="shared" si="7"/>
        <v>930</v>
      </c>
      <c r="I73" s="1" t="str">
        <f>VLOOKUP(J73,'[1]all-items'!$A$2:$C$300,2,FALSE)</f>
        <v>e</v>
      </c>
      <c r="J73" s="3" t="str">
        <f>VLOOKUP(B73,'[1]p11-items'!$A$2:$E$90,3,FALSE)</f>
        <v>stove</v>
      </c>
      <c r="K73" s="3">
        <f>VLOOKUP(B73,'[1]p11-items'!$A$2:$E$69,4,FALSE)</f>
        <v>0</v>
      </c>
      <c r="M73" s="1">
        <v>1</v>
      </c>
    </row>
    <row r="74" spans="1:13" x14ac:dyDescent="0.25">
      <c r="A74" s="1">
        <v>73</v>
      </c>
      <c r="B74" s="6" t="s">
        <v>48</v>
      </c>
      <c r="C74" s="2">
        <v>1.0787037037037038E-2</v>
      </c>
      <c r="D74" s="2">
        <v>1.0833333333333334E-2</v>
      </c>
      <c r="E74" s="2">
        <f t="shared" si="4"/>
        <v>4.6296296296296016E-5</v>
      </c>
      <c r="F74" s="4">
        <f t="shared" si="5"/>
        <v>4</v>
      </c>
      <c r="G74" s="4">
        <f t="shared" si="6"/>
        <v>932</v>
      </c>
      <c r="H74" s="4">
        <f t="shared" si="7"/>
        <v>936</v>
      </c>
      <c r="I74" s="1" t="str">
        <f>VLOOKUP(J74,'[1]all-items'!$A$2:$C$300,2,FALSE)</f>
        <v>u</v>
      </c>
      <c r="J74" s="3" t="str">
        <f>VLOOKUP(B74,'[1]p11-items'!$A$2:$E$90,3,FALSE)</f>
        <v>glassWine</v>
      </c>
      <c r="K74" s="3">
        <f>VLOOKUP(B74,'[1]p11-items'!$A$2:$E$69,4,FALSE)</f>
        <v>2</v>
      </c>
      <c r="M74" s="1">
        <v>1</v>
      </c>
    </row>
    <row r="75" spans="1:13" x14ac:dyDescent="0.25">
      <c r="A75" s="1">
        <v>74</v>
      </c>
      <c r="B75" s="6" t="s">
        <v>1</v>
      </c>
      <c r="C75" s="2">
        <v>1.0833333333333334E-2</v>
      </c>
      <c r="D75" s="2">
        <v>1.2222222222222223E-2</v>
      </c>
      <c r="E75" s="2">
        <f t="shared" si="4"/>
        <v>1.3888888888888892E-3</v>
      </c>
      <c r="F75" s="4">
        <f t="shared" si="5"/>
        <v>120</v>
      </c>
      <c r="G75" s="4">
        <f t="shared" si="6"/>
        <v>936</v>
      </c>
      <c r="H75" s="4">
        <f t="shared" si="7"/>
        <v>1056</v>
      </c>
      <c r="I75" s="1" t="str">
        <f>VLOOKUP(J75,'[1]all-items'!$A$2:$C$300,2,FALSE)</f>
        <v>u</v>
      </c>
      <c r="J75" s="3" t="str">
        <f>VLOOKUP(B75,'[1]p11-items'!$A$2:$E$90,3,FALSE)</f>
        <v>knife</v>
      </c>
      <c r="K75" s="3">
        <f>VLOOKUP(B75,'[1]p11-items'!$A$2:$E$69,4,FALSE)</f>
        <v>0</v>
      </c>
      <c r="M75" s="1">
        <v>1</v>
      </c>
    </row>
    <row r="76" spans="1:13" x14ac:dyDescent="0.25">
      <c r="A76" s="1">
        <v>75</v>
      </c>
      <c r="B76" s="6" t="s">
        <v>6</v>
      </c>
      <c r="C76" s="2">
        <v>1.0856481481481481E-2</v>
      </c>
      <c r="D76" s="2">
        <v>1.0902777777777777E-2</v>
      </c>
      <c r="E76" s="2">
        <f t="shared" si="4"/>
        <v>4.6296296296296016E-5</v>
      </c>
      <c r="F76" s="4">
        <f t="shared" si="5"/>
        <v>4</v>
      </c>
      <c r="G76" s="4">
        <f t="shared" si="6"/>
        <v>938</v>
      </c>
      <c r="H76" s="4">
        <f t="shared" si="7"/>
        <v>942</v>
      </c>
      <c r="I76" s="1" t="str">
        <f>VLOOKUP(J76,'[1]all-items'!$A$2:$C$300,2,FALSE)</f>
        <v>e</v>
      </c>
      <c r="J76" s="3" t="str">
        <f>VLOOKUP(B76,'[1]p11-items'!$A$2:$E$90,3,FALSE)</f>
        <v>faucet</v>
      </c>
      <c r="K76" s="3">
        <f>VLOOKUP(B76,'[1]p11-items'!$A$2:$E$69,4,FALSE)</f>
        <v>0</v>
      </c>
      <c r="M76" s="1">
        <v>1</v>
      </c>
    </row>
    <row r="77" spans="1:13" x14ac:dyDescent="0.25">
      <c r="A77" s="1">
        <v>76</v>
      </c>
      <c r="B77" s="6" t="s">
        <v>0</v>
      </c>
      <c r="C77" s="2">
        <v>1.0856481481481481E-2</v>
      </c>
      <c r="D77" s="2">
        <v>1.0902777777777777E-2</v>
      </c>
      <c r="E77" s="2">
        <f t="shared" si="4"/>
        <v>4.6296296296296016E-5</v>
      </c>
      <c r="F77" s="4">
        <f t="shared" si="5"/>
        <v>4</v>
      </c>
      <c r="G77" s="4">
        <f t="shared" si="6"/>
        <v>938</v>
      </c>
      <c r="H77" s="4">
        <f t="shared" si="7"/>
        <v>942</v>
      </c>
      <c r="I77" s="1" t="str">
        <f>VLOOKUP(J77,'[1]all-items'!$A$2:$C$300,2,FALSE)</f>
        <v>c</v>
      </c>
      <c r="J77" s="3" t="str">
        <f>VLOOKUP(B77,'[1]p11-items'!$A$2:$E$90,3,FALSE)</f>
        <v>water</v>
      </c>
      <c r="K77" s="3">
        <f>VLOOKUP(B77,'[1]p11-items'!$A$2:$E$69,4,FALSE)</f>
        <v>0</v>
      </c>
      <c r="M77" s="1">
        <v>1</v>
      </c>
    </row>
    <row r="78" spans="1:13" x14ac:dyDescent="0.25">
      <c r="A78" s="1">
        <v>77</v>
      </c>
      <c r="B78" s="6" t="s">
        <v>9</v>
      </c>
      <c r="C78" s="2">
        <v>1.0925925925925924E-2</v>
      </c>
      <c r="D78" s="2">
        <v>1.0995370370370371E-2</v>
      </c>
      <c r="E78" s="2">
        <f t="shared" si="4"/>
        <v>6.9444444444446626E-5</v>
      </c>
      <c r="F78" s="4">
        <f t="shared" si="5"/>
        <v>6</v>
      </c>
      <c r="G78" s="4">
        <f t="shared" si="6"/>
        <v>944</v>
      </c>
      <c r="H78" s="4">
        <f t="shared" si="7"/>
        <v>950</v>
      </c>
      <c r="I78" s="1" t="str">
        <f>VLOOKUP(J78,'[1]all-items'!$A$2:$C$300,2,FALSE)</f>
        <v>u</v>
      </c>
      <c r="J78" s="3" t="str">
        <f>VLOOKUP(B78,'[1]p11-items'!$A$2:$E$90,3,FALSE)</f>
        <v>towel</v>
      </c>
      <c r="K78" s="3">
        <f>VLOOKUP(B78,'[1]p11-items'!$A$2:$E$69,4,FALSE)</f>
        <v>1</v>
      </c>
      <c r="M78" s="1">
        <v>1</v>
      </c>
    </row>
    <row r="79" spans="1:13" x14ac:dyDescent="0.25">
      <c r="A79" s="1">
        <v>78</v>
      </c>
      <c r="B79" s="6" t="s">
        <v>24</v>
      </c>
      <c r="C79" s="2">
        <v>1.1018518518518518E-2</v>
      </c>
      <c r="D79" s="2">
        <v>1.2222222222222223E-2</v>
      </c>
      <c r="E79" s="2">
        <f t="shared" si="4"/>
        <v>1.2037037037037051E-3</v>
      </c>
      <c r="F79" s="4">
        <f t="shared" si="5"/>
        <v>104</v>
      </c>
      <c r="G79" s="4">
        <f t="shared" si="6"/>
        <v>952</v>
      </c>
      <c r="H79" s="4">
        <f t="shared" si="7"/>
        <v>1056</v>
      </c>
      <c r="I79" s="1" t="str">
        <f>VLOOKUP(J79,'[1]all-items'!$A$2:$C$300,2,FALSE)</f>
        <v>c</v>
      </c>
      <c r="J79" s="3" t="str">
        <f>VLOOKUP(B79,'[1]p11-items'!$A$2:$E$90,3,FALSE)</f>
        <v>bellPepper</v>
      </c>
      <c r="K79" s="3">
        <f>VLOOKUP(B79,'[1]p11-items'!$A$2:$E$69,4,FALSE)</f>
        <v>0</v>
      </c>
      <c r="M79" s="1">
        <v>1</v>
      </c>
    </row>
    <row r="80" spans="1:13" x14ac:dyDescent="0.25">
      <c r="A80" s="1">
        <v>79</v>
      </c>
      <c r="B80" s="6" t="s">
        <v>40</v>
      </c>
      <c r="C80" s="2">
        <v>1.1018518518518518E-2</v>
      </c>
      <c r="D80" s="2">
        <v>1.2222222222222223E-2</v>
      </c>
      <c r="E80" s="2">
        <f t="shared" si="4"/>
        <v>1.2037037037037051E-3</v>
      </c>
      <c r="F80" s="4">
        <f t="shared" si="5"/>
        <v>104</v>
      </c>
      <c r="G80" s="4">
        <f t="shared" si="6"/>
        <v>952</v>
      </c>
      <c r="H80" s="4">
        <f t="shared" si="7"/>
        <v>1056</v>
      </c>
      <c r="I80" s="1" t="str">
        <f>VLOOKUP(J80,'[1]all-items'!$A$2:$C$300,2,FALSE)</f>
        <v>u</v>
      </c>
      <c r="J80" s="3" t="str">
        <f>VLOOKUP(B80,'[1]p11-items'!$A$2:$E$90,3,FALSE)</f>
        <v>chopB</v>
      </c>
      <c r="K80" s="3" t="str">
        <f>VLOOKUP(B80,'[1]p11-items'!$A$2:$E$69,4,FALSE)</f>
        <v>blue</v>
      </c>
      <c r="M80" s="1">
        <v>1</v>
      </c>
    </row>
    <row r="81" spans="1:13" x14ac:dyDescent="0.25">
      <c r="A81" s="1">
        <v>80</v>
      </c>
      <c r="B81" s="6" t="s">
        <v>24</v>
      </c>
      <c r="C81" s="2">
        <v>1.2291666666666666E-2</v>
      </c>
      <c r="D81" s="2">
        <v>1.2731481481481481E-2</v>
      </c>
      <c r="E81" s="2">
        <f t="shared" si="4"/>
        <v>4.3981481481481476E-4</v>
      </c>
      <c r="F81" s="4">
        <f t="shared" si="5"/>
        <v>38</v>
      </c>
      <c r="G81" s="4">
        <f t="shared" si="6"/>
        <v>1062</v>
      </c>
      <c r="H81" s="4">
        <f t="shared" si="7"/>
        <v>1100</v>
      </c>
      <c r="I81" s="1" t="str">
        <f>VLOOKUP(J81,'[1]all-items'!$A$2:$C$300,2,FALSE)</f>
        <v>c</v>
      </c>
      <c r="J81" s="3" t="str">
        <f>VLOOKUP(B81,'[1]p11-items'!$A$2:$E$90,3,FALSE)</f>
        <v>bellPepper</v>
      </c>
      <c r="K81" s="3">
        <f>VLOOKUP(B81,'[1]p11-items'!$A$2:$E$69,4,FALSE)</f>
        <v>0</v>
      </c>
      <c r="M81" s="1">
        <v>1</v>
      </c>
    </row>
    <row r="82" spans="1:13" x14ac:dyDescent="0.25">
      <c r="A82" s="1">
        <v>81</v>
      </c>
      <c r="B82" s="6" t="s">
        <v>6</v>
      </c>
      <c r="C82" s="2">
        <v>1.2337962962962962E-2</v>
      </c>
      <c r="D82" s="2">
        <v>1.2407407407407409E-2</v>
      </c>
      <c r="E82" s="2">
        <f t="shared" si="4"/>
        <v>6.9444444444446626E-5</v>
      </c>
      <c r="F82" s="4">
        <f t="shared" si="5"/>
        <v>6</v>
      </c>
      <c r="G82" s="4">
        <f t="shared" si="6"/>
        <v>1066</v>
      </c>
      <c r="H82" s="4">
        <f t="shared" si="7"/>
        <v>1072</v>
      </c>
      <c r="I82" s="1" t="str">
        <f>VLOOKUP(J82,'[1]all-items'!$A$2:$C$300,2,FALSE)</f>
        <v>e</v>
      </c>
      <c r="J82" s="3" t="str">
        <f>VLOOKUP(B82,'[1]p11-items'!$A$2:$E$90,3,FALSE)</f>
        <v>faucet</v>
      </c>
      <c r="K82" s="3">
        <f>VLOOKUP(B82,'[1]p11-items'!$A$2:$E$69,4,FALSE)</f>
        <v>0</v>
      </c>
      <c r="M82" s="1">
        <v>1</v>
      </c>
    </row>
    <row r="83" spans="1:13" x14ac:dyDescent="0.25">
      <c r="A83" s="1">
        <v>82</v>
      </c>
      <c r="B83" s="6" t="s">
        <v>0</v>
      </c>
      <c r="C83" s="2">
        <v>1.2337962962962962E-2</v>
      </c>
      <c r="D83" s="2">
        <v>1.2407407407407409E-2</v>
      </c>
      <c r="E83" s="2">
        <f t="shared" si="4"/>
        <v>6.9444444444446626E-5</v>
      </c>
      <c r="F83" s="4">
        <f t="shared" si="5"/>
        <v>6</v>
      </c>
      <c r="G83" s="4">
        <f t="shared" si="6"/>
        <v>1066</v>
      </c>
      <c r="H83" s="4">
        <f t="shared" si="7"/>
        <v>1072</v>
      </c>
      <c r="I83" s="1" t="str">
        <f>VLOOKUP(J83,'[1]all-items'!$A$2:$C$300,2,FALSE)</f>
        <v>c</v>
      </c>
      <c r="J83" s="3" t="str">
        <f>VLOOKUP(B83,'[1]p11-items'!$A$2:$E$90,3,FALSE)</f>
        <v>water</v>
      </c>
      <c r="K83" s="3">
        <f>VLOOKUP(B83,'[1]p11-items'!$A$2:$E$69,4,FALSE)</f>
        <v>0</v>
      </c>
      <c r="M83" s="1">
        <v>1</v>
      </c>
    </row>
    <row r="84" spans="1:13" x14ac:dyDescent="0.25">
      <c r="A84" s="1">
        <v>83</v>
      </c>
      <c r="B84" s="6" t="s">
        <v>9</v>
      </c>
      <c r="C84" s="2">
        <v>1.238425925925926E-2</v>
      </c>
      <c r="D84" s="2">
        <v>1.2407407407407409E-2</v>
      </c>
      <c r="E84" s="2">
        <f t="shared" si="4"/>
        <v>2.3148148148148875E-5</v>
      </c>
      <c r="F84" s="4">
        <f t="shared" si="5"/>
        <v>2</v>
      </c>
      <c r="G84" s="4">
        <f t="shared" si="6"/>
        <v>1070</v>
      </c>
      <c r="H84" s="4">
        <f t="shared" si="7"/>
        <v>1072</v>
      </c>
      <c r="I84" s="1" t="str">
        <f>VLOOKUP(J84,'[1]all-items'!$A$2:$C$300,2,FALSE)</f>
        <v>u</v>
      </c>
      <c r="J84" s="3" t="str">
        <f>VLOOKUP(B84,'[1]p11-items'!$A$2:$E$90,3,FALSE)</f>
        <v>towel</v>
      </c>
      <c r="K84" s="3">
        <f>VLOOKUP(B84,'[1]p11-items'!$A$2:$E$69,4,FALSE)</f>
        <v>1</v>
      </c>
      <c r="M84" s="1">
        <v>1</v>
      </c>
    </row>
    <row r="85" spans="1:13" x14ac:dyDescent="0.25">
      <c r="A85" s="1">
        <v>84</v>
      </c>
      <c r="B85" s="6" t="s">
        <v>1</v>
      </c>
      <c r="C85" s="2">
        <v>1.2685185185185183E-2</v>
      </c>
      <c r="D85" s="2">
        <v>1.2939814814814814E-2</v>
      </c>
      <c r="E85" s="2">
        <f t="shared" si="4"/>
        <v>2.5462962962963069E-4</v>
      </c>
      <c r="F85" s="4">
        <f t="shared" si="5"/>
        <v>22</v>
      </c>
      <c r="G85" s="4">
        <f t="shared" si="6"/>
        <v>1096</v>
      </c>
      <c r="H85" s="4">
        <f t="shared" si="7"/>
        <v>1118</v>
      </c>
      <c r="I85" s="1" t="str">
        <f>VLOOKUP(J85,'[1]all-items'!$A$2:$C$300,2,FALSE)</f>
        <v>u</v>
      </c>
      <c r="J85" s="3" t="str">
        <f>VLOOKUP(B85,'[1]p11-items'!$A$2:$E$90,3,FALSE)</f>
        <v>knife</v>
      </c>
      <c r="K85" s="3">
        <f>VLOOKUP(B85,'[1]p11-items'!$A$2:$E$69,4,FALSE)</f>
        <v>0</v>
      </c>
      <c r="M85" s="1">
        <v>1</v>
      </c>
    </row>
    <row r="86" spans="1:13" x14ac:dyDescent="0.25">
      <c r="A86" s="1">
        <v>85</v>
      </c>
      <c r="B86" s="6" t="s">
        <v>35</v>
      </c>
      <c r="C86" s="2">
        <v>1.2777777777777777E-2</v>
      </c>
      <c r="D86" s="2">
        <v>1.2939814814814814E-2</v>
      </c>
      <c r="E86" s="2">
        <f t="shared" si="4"/>
        <v>1.6203703703703692E-4</v>
      </c>
      <c r="F86" s="4">
        <f t="shared" si="5"/>
        <v>14</v>
      </c>
      <c r="G86" s="4">
        <f t="shared" si="6"/>
        <v>1104</v>
      </c>
      <c r="H86" s="4">
        <f t="shared" si="7"/>
        <v>1118</v>
      </c>
      <c r="I86" s="1" t="str">
        <f>VLOOKUP(J86,'[1]all-items'!$A$2:$C$300,2,FALSE)</f>
        <v>c</v>
      </c>
      <c r="J86" s="3" t="str">
        <f>VLOOKUP(B86,'[1]p11-items'!$A$2:$E$90,3,FALSE)</f>
        <v>mincedMeat</v>
      </c>
      <c r="K86" s="3">
        <f>VLOOKUP(B86,'[1]p11-items'!$A$2:$E$69,4,FALSE)</f>
        <v>0</v>
      </c>
      <c r="M86" s="1">
        <v>1</v>
      </c>
    </row>
    <row r="87" spans="1:13" x14ac:dyDescent="0.25">
      <c r="A87" s="1">
        <v>86</v>
      </c>
      <c r="B87" s="6" t="s">
        <v>38</v>
      </c>
      <c r="C87" s="2">
        <v>1.2962962962962963E-2</v>
      </c>
      <c r="D87" s="2">
        <v>1.3217592592592593E-2</v>
      </c>
      <c r="E87" s="2">
        <f t="shared" si="4"/>
        <v>2.5462962962963069E-4</v>
      </c>
      <c r="F87" s="4">
        <f t="shared" si="5"/>
        <v>22</v>
      </c>
      <c r="G87" s="4">
        <f t="shared" si="6"/>
        <v>1120</v>
      </c>
      <c r="H87" s="4">
        <f t="shared" si="7"/>
        <v>1142</v>
      </c>
      <c r="I87" s="1" t="str">
        <f>VLOOKUP(J87,'[1]all-items'!$A$2:$C$300,2,FALSE)</f>
        <v>e</v>
      </c>
      <c r="J87" s="3" t="str">
        <f>VLOOKUP(B87,'[1]p11-items'!$A$2:$E$90,3,FALSE)</f>
        <v>cpB</v>
      </c>
      <c r="K87" s="3" t="str">
        <f>VLOOKUP(B87,'[1]p11-items'!$A$2:$E$69,4,FALSE)</f>
        <v>b_st_1</v>
      </c>
      <c r="M87" s="1">
        <v>1</v>
      </c>
    </row>
    <row r="88" spans="1:13" x14ac:dyDescent="0.25">
      <c r="A88" s="1">
        <v>87</v>
      </c>
      <c r="B88" s="6" t="s">
        <v>9</v>
      </c>
      <c r="C88" s="2">
        <v>1.3032407407407407E-2</v>
      </c>
      <c r="D88" s="2">
        <v>1.3078703703703703E-2</v>
      </c>
      <c r="E88" s="2">
        <f t="shared" si="4"/>
        <v>4.6296296296296016E-5</v>
      </c>
      <c r="F88" s="4">
        <f t="shared" si="5"/>
        <v>4</v>
      </c>
      <c r="G88" s="4">
        <f t="shared" si="6"/>
        <v>1126</v>
      </c>
      <c r="H88" s="4">
        <f t="shared" si="7"/>
        <v>1130</v>
      </c>
      <c r="I88" s="1" t="str">
        <f>VLOOKUP(J88,'[1]all-items'!$A$2:$C$300,2,FALSE)</f>
        <v>u</v>
      </c>
      <c r="J88" s="3" t="str">
        <f>VLOOKUP(B88,'[1]p11-items'!$A$2:$E$90,3,FALSE)</f>
        <v>towel</v>
      </c>
      <c r="K88" s="3">
        <f>VLOOKUP(B88,'[1]p11-items'!$A$2:$E$69,4,FALSE)</f>
        <v>1</v>
      </c>
      <c r="M88" s="1">
        <v>1</v>
      </c>
    </row>
    <row r="89" spans="1:13" x14ac:dyDescent="0.25">
      <c r="A89" s="1">
        <v>88</v>
      </c>
      <c r="B89" s="6" t="s">
        <v>2</v>
      </c>
      <c r="C89" s="2">
        <v>1.3148148148148147E-2</v>
      </c>
      <c r="D89" s="2">
        <v>1.3217592592592593E-2</v>
      </c>
      <c r="E89" s="2">
        <f t="shared" si="4"/>
        <v>6.9444444444446626E-5</v>
      </c>
      <c r="F89" s="4">
        <f t="shared" si="5"/>
        <v>6</v>
      </c>
      <c r="G89" s="4">
        <f t="shared" si="6"/>
        <v>1136</v>
      </c>
      <c r="H89" s="4">
        <f t="shared" si="7"/>
        <v>1142</v>
      </c>
      <c r="I89" s="1" t="str">
        <f>VLOOKUP(J89,'[1]all-items'!$A$2:$C$300,2,FALSE)</f>
        <v>u</v>
      </c>
      <c r="J89" s="3" t="str">
        <f>VLOOKUP(B89,'[1]p11-items'!$A$2:$E$90,3,FALSE)</f>
        <v>pan</v>
      </c>
      <c r="K89" s="3">
        <f>VLOOKUP(B89,'[1]p11-items'!$A$2:$E$69,4,FALSE)</f>
        <v>0</v>
      </c>
      <c r="M89" s="1">
        <v>1</v>
      </c>
    </row>
    <row r="90" spans="1:13" x14ac:dyDescent="0.25">
      <c r="A90" s="1">
        <v>89</v>
      </c>
      <c r="B90" s="6" t="s">
        <v>5</v>
      </c>
      <c r="C90" s="2">
        <v>1.3310185185185187E-2</v>
      </c>
      <c r="D90" s="2">
        <v>1.3333333333333334E-2</v>
      </c>
      <c r="E90" s="2">
        <f t="shared" si="4"/>
        <v>2.3148148148147141E-5</v>
      </c>
      <c r="F90" s="4">
        <f t="shared" si="5"/>
        <v>2</v>
      </c>
      <c r="G90" s="4">
        <f t="shared" si="6"/>
        <v>1150</v>
      </c>
      <c r="H90" s="4">
        <f t="shared" si="7"/>
        <v>1152</v>
      </c>
      <c r="I90" s="1" t="str">
        <f>VLOOKUP(J90,'[1]all-items'!$A$2:$C$300,2,FALSE)</f>
        <v>e</v>
      </c>
      <c r="J90" s="3" t="str">
        <f>VLOOKUP(B90,'[1]p11-items'!$A$2:$E$90,3,FALSE)</f>
        <v>stove</v>
      </c>
      <c r="K90" s="3">
        <f>VLOOKUP(B90,'[1]p11-items'!$A$2:$E$69,4,FALSE)</f>
        <v>0</v>
      </c>
      <c r="M90" s="1">
        <v>1</v>
      </c>
    </row>
    <row r="91" spans="1:13" x14ac:dyDescent="0.25">
      <c r="A91" s="1">
        <v>90</v>
      </c>
      <c r="B91" s="6" t="s">
        <v>26</v>
      </c>
      <c r="C91" s="2">
        <v>1.3333333333333334E-2</v>
      </c>
      <c r="D91" s="2">
        <v>1.3472222222222221E-2</v>
      </c>
      <c r="E91" s="2">
        <f t="shared" si="4"/>
        <v>1.3888888888888631E-4</v>
      </c>
      <c r="F91" s="4">
        <f t="shared" si="5"/>
        <v>12</v>
      </c>
      <c r="G91" s="4">
        <f t="shared" si="6"/>
        <v>1152</v>
      </c>
      <c r="H91" s="4">
        <f t="shared" si="7"/>
        <v>1164</v>
      </c>
      <c r="I91" s="1" t="str">
        <f>VLOOKUP(J91,'[1]all-items'!$A$2:$C$300,2,FALSE)</f>
        <v>c</v>
      </c>
      <c r="J91" s="3" t="str">
        <f>VLOOKUP(B91,'[1]p11-items'!$A$2:$E$90,3,FALSE)</f>
        <v>oil</v>
      </c>
      <c r="K91" s="3" t="str">
        <f>VLOOKUP(B91,'[1]p11-items'!$A$2:$E$69,4,FALSE)</f>
        <v>olive</v>
      </c>
      <c r="M91" s="1">
        <v>1</v>
      </c>
    </row>
    <row r="92" spans="1:13" x14ac:dyDescent="0.25">
      <c r="A92" s="1">
        <v>92</v>
      </c>
      <c r="B92" s="6" t="s">
        <v>1</v>
      </c>
      <c r="C92" s="2">
        <v>1.3657407407407408E-2</v>
      </c>
      <c r="D92" s="2">
        <v>1.3726851851851851E-2</v>
      </c>
      <c r="E92" s="2">
        <f t="shared" si="4"/>
        <v>6.9444444444443157E-5</v>
      </c>
      <c r="F92" s="4">
        <f t="shared" si="5"/>
        <v>6</v>
      </c>
      <c r="G92" s="4">
        <f t="shared" si="6"/>
        <v>1180</v>
      </c>
      <c r="H92" s="4">
        <f t="shared" si="7"/>
        <v>1186</v>
      </c>
      <c r="I92" s="1" t="str">
        <f>VLOOKUP(J92,'[1]all-items'!$A$2:$C$300,2,FALSE)</f>
        <v>u</v>
      </c>
      <c r="J92" s="3" t="str">
        <f>VLOOKUP(B92,'[1]p11-items'!$A$2:$E$90,3,FALSE)</f>
        <v>knife</v>
      </c>
      <c r="K92" s="3">
        <f>VLOOKUP(B92,'[1]p11-items'!$A$2:$E$69,4,FALSE)</f>
        <v>0</v>
      </c>
      <c r="M92" s="1">
        <v>1</v>
      </c>
    </row>
    <row r="93" spans="1:13" x14ac:dyDescent="0.25">
      <c r="A93" s="1">
        <v>93</v>
      </c>
      <c r="B93" s="6" t="s">
        <v>35</v>
      </c>
      <c r="C93" s="2">
        <v>1.3657407407407408E-2</v>
      </c>
      <c r="D93" s="2">
        <v>1.375E-2</v>
      </c>
      <c r="E93" s="2">
        <f t="shared" si="4"/>
        <v>9.2592592592592032E-5</v>
      </c>
      <c r="F93" s="4">
        <f t="shared" si="5"/>
        <v>8</v>
      </c>
      <c r="G93" s="4">
        <f t="shared" si="6"/>
        <v>1180</v>
      </c>
      <c r="H93" s="4">
        <f t="shared" si="7"/>
        <v>1188</v>
      </c>
      <c r="I93" s="1" t="str">
        <f>VLOOKUP(J93,'[1]all-items'!$A$2:$C$300,2,FALSE)</f>
        <v>c</v>
      </c>
      <c r="J93" s="3" t="str">
        <f>VLOOKUP(B93,'[1]p11-items'!$A$2:$E$90,3,FALSE)</f>
        <v>mincedMeat</v>
      </c>
      <c r="K93" s="3">
        <f>VLOOKUP(B93,'[1]p11-items'!$A$2:$E$69,4,FALSE)</f>
        <v>0</v>
      </c>
      <c r="M93" s="1">
        <v>1</v>
      </c>
    </row>
    <row r="94" spans="1:13" x14ac:dyDescent="0.25">
      <c r="A94" s="1">
        <v>91</v>
      </c>
      <c r="B94" s="6" t="s">
        <v>5</v>
      </c>
      <c r="C94" s="2">
        <v>1.3657407407407408E-2</v>
      </c>
      <c r="D94" s="2">
        <v>1.3680555555555555E-2</v>
      </c>
      <c r="E94" s="2">
        <f t="shared" si="4"/>
        <v>2.3148148148147141E-5</v>
      </c>
      <c r="F94" s="4">
        <f t="shared" si="5"/>
        <v>2</v>
      </c>
      <c r="G94" s="4">
        <f t="shared" si="6"/>
        <v>1180</v>
      </c>
      <c r="H94" s="4">
        <f t="shared" si="7"/>
        <v>1182</v>
      </c>
      <c r="I94" s="1" t="str">
        <f>VLOOKUP(J94,'[1]all-items'!$A$2:$C$300,2,FALSE)</f>
        <v>e</v>
      </c>
      <c r="J94" s="3" t="str">
        <f>VLOOKUP(B94,'[1]p11-items'!$A$2:$E$90,3,FALSE)</f>
        <v>stove</v>
      </c>
      <c r="K94" s="3">
        <f>VLOOKUP(B94,'[1]p11-items'!$A$2:$E$69,4,FALSE)</f>
        <v>0</v>
      </c>
      <c r="M94" s="1">
        <v>1</v>
      </c>
    </row>
    <row r="95" spans="1:13" x14ac:dyDescent="0.25">
      <c r="A95" s="1">
        <v>95</v>
      </c>
      <c r="B95" s="6" t="s">
        <v>50</v>
      </c>
      <c r="C95" s="2">
        <v>1.3796296296296298E-2</v>
      </c>
      <c r="D95" s="2">
        <v>1.3842592592592594E-2</v>
      </c>
      <c r="E95" s="2">
        <f t="shared" si="4"/>
        <v>4.6296296296296016E-5</v>
      </c>
      <c r="F95" s="4">
        <f t="shared" si="5"/>
        <v>4</v>
      </c>
      <c r="G95" s="4">
        <f t="shared" si="6"/>
        <v>1192</v>
      </c>
      <c r="H95" s="4">
        <f t="shared" si="7"/>
        <v>1196</v>
      </c>
      <c r="I95" s="1" t="str">
        <f>VLOOKUP(J95,'[1]all-items'!$A$2:$C$300,2,FALSE)</f>
        <v>c</v>
      </c>
      <c r="J95" s="3" t="str">
        <f>VLOOKUP(B95,'[1]p11-items'!$A$2:$E$90,3,FALSE)</f>
        <v>cider</v>
      </c>
      <c r="K95" s="3">
        <f>VLOOKUP(B95,'[1]p11-items'!$A$2:$E$69,4,FALSE)</f>
        <v>0</v>
      </c>
      <c r="M95" s="1">
        <v>1</v>
      </c>
    </row>
    <row r="96" spans="1:13" x14ac:dyDescent="0.25">
      <c r="A96" s="1">
        <v>94</v>
      </c>
      <c r="B96" s="6" t="s">
        <v>34</v>
      </c>
      <c r="C96" s="2">
        <v>1.3796296296296298E-2</v>
      </c>
      <c r="D96" s="2">
        <v>1.3865740740740739E-2</v>
      </c>
      <c r="E96" s="2">
        <f t="shared" si="4"/>
        <v>6.9444444444441422E-5</v>
      </c>
      <c r="F96" s="4">
        <f t="shared" si="5"/>
        <v>6</v>
      </c>
      <c r="G96" s="4">
        <f t="shared" si="6"/>
        <v>1192</v>
      </c>
      <c r="H96" s="4">
        <f t="shared" si="7"/>
        <v>1198</v>
      </c>
      <c r="I96" s="1" t="str">
        <f>VLOOKUP(J96,'[1]all-items'!$A$2:$C$300,2,FALSE)</f>
        <v>u</v>
      </c>
      <c r="J96" s="3" t="str">
        <f>VLOOKUP(B96,'[1]p11-items'!$A$2:$E$90,3,FALSE)</f>
        <v>glassWine</v>
      </c>
      <c r="K96" s="3">
        <f>VLOOKUP(B96,'[1]p11-items'!$A$2:$E$69,4,FALSE)</f>
        <v>1</v>
      </c>
      <c r="M96" s="1">
        <v>1</v>
      </c>
    </row>
    <row r="97" spans="1:13" x14ac:dyDescent="0.25">
      <c r="A97" s="1">
        <v>96</v>
      </c>
      <c r="B97" s="6" t="s">
        <v>35</v>
      </c>
      <c r="C97" s="2">
        <v>1.3865740740740739E-2</v>
      </c>
      <c r="D97" s="2">
        <v>1.4189814814814815E-2</v>
      </c>
      <c r="E97" s="2">
        <f t="shared" si="4"/>
        <v>3.2407407407407558E-4</v>
      </c>
      <c r="F97" s="4">
        <f t="shared" si="5"/>
        <v>28</v>
      </c>
      <c r="G97" s="4">
        <f t="shared" si="6"/>
        <v>1198</v>
      </c>
      <c r="H97" s="4">
        <f t="shared" si="7"/>
        <v>1226</v>
      </c>
      <c r="I97" s="1" t="str">
        <f>VLOOKUP(J97,'[1]all-items'!$A$2:$C$300,2,FALSE)</f>
        <v>c</v>
      </c>
      <c r="J97" s="3" t="str">
        <f>VLOOKUP(B97,'[1]p11-items'!$A$2:$E$90,3,FALSE)</f>
        <v>mincedMeat</v>
      </c>
      <c r="K97" s="3">
        <f>VLOOKUP(B97,'[1]p11-items'!$A$2:$E$69,4,FALSE)</f>
        <v>0</v>
      </c>
      <c r="M97" s="1">
        <v>1</v>
      </c>
    </row>
    <row r="98" spans="1:13" x14ac:dyDescent="0.25">
      <c r="A98" s="1">
        <v>97</v>
      </c>
      <c r="B98" s="6" t="s">
        <v>27</v>
      </c>
      <c r="C98" s="2">
        <v>1.3888888888888888E-2</v>
      </c>
      <c r="D98" s="2">
        <v>1.3935185185185184E-2</v>
      </c>
      <c r="E98" s="2">
        <f t="shared" si="4"/>
        <v>4.6296296296296016E-5</v>
      </c>
      <c r="F98" s="4">
        <f t="shared" si="5"/>
        <v>4</v>
      </c>
      <c r="G98" s="4">
        <f t="shared" si="6"/>
        <v>1200</v>
      </c>
      <c r="H98" s="4">
        <f t="shared" si="7"/>
        <v>1204</v>
      </c>
      <c r="I98" s="1" t="str">
        <f>VLOOKUP(J98,'[1]all-items'!$A$2:$C$300,2,FALSE)</f>
        <v>e</v>
      </c>
      <c r="J98" s="3" t="str">
        <f>VLOOKUP(B98,'[1]p11-items'!$A$2:$E$90,3,FALSE)</f>
        <v>dw</v>
      </c>
      <c r="K98" s="3">
        <f>VLOOKUP(B98,'[1]p11-items'!$A$2:$E$69,4,FALSE)</f>
        <v>0</v>
      </c>
      <c r="M98" s="1">
        <v>1</v>
      </c>
    </row>
    <row r="99" spans="1:13" x14ac:dyDescent="0.25">
      <c r="A99" s="1">
        <v>98</v>
      </c>
      <c r="B99" s="6" t="s">
        <v>49</v>
      </c>
      <c r="C99" s="2">
        <v>1.3912037037037037E-2</v>
      </c>
      <c r="D99" s="2">
        <v>1.4143518518518519E-2</v>
      </c>
      <c r="E99" s="2">
        <f t="shared" si="4"/>
        <v>2.3148148148148182E-4</v>
      </c>
      <c r="F99" s="4">
        <f t="shared" si="5"/>
        <v>20</v>
      </c>
      <c r="G99" s="4">
        <f t="shared" si="6"/>
        <v>1202</v>
      </c>
      <c r="H99" s="4">
        <f t="shared" si="7"/>
        <v>1222</v>
      </c>
      <c r="I99" s="1" t="str">
        <f>VLOOKUP(J99,'[1]all-items'!$A$2:$C$300,2,FALSE)</f>
        <v>u</v>
      </c>
      <c r="J99" s="3" t="str">
        <f>VLOOKUP(B99,'[1]p11-items'!$A$2:$E$90,3,FALSE)</f>
        <v>cookingSpoon</v>
      </c>
      <c r="K99" s="3" t="str">
        <f>VLOOKUP(B99,'[1]p11-items'!$A$2:$E$69,4,FALSE)</f>
        <v>w_1</v>
      </c>
      <c r="M99" s="1">
        <v>1</v>
      </c>
    </row>
    <row r="100" spans="1:13" x14ac:dyDescent="0.25">
      <c r="A100" s="1">
        <v>99</v>
      </c>
      <c r="B100" s="6" t="s">
        <v>2</v>
      </c>
      <c r="C100" s="2">
        <v>1.4074074074074074E-2</v>
      </c>
      <c r="D100" s="2">
        <v>1.4143518518518519E-2</v>
      </c>
      <c r="E100" s="2">
        <f t="shared" si="4"/>
        <v>6.9444444444444892E-5</v>
      </c>
      <c r="F100" s="4">
        <f t="shared" si="5"/>
        <v>6</v>
      </c>
      <c r="G100" s="4">
        <f t="shared" si="6"/>
        <v>1216</v>
      </c>
      <c r="H100" s="4">
        <f t="shared" si="7"/>
        <v>1222</v>
      </c>
      <c r="I100" s="1" t="str">
        <f>VLOOKUP(J100,'[1]all-items'!$A$2:$C$300,2,FALSE)</f>
        <v>u</v>
      </c>
      <c r="J100" s="3" t="str">
        <f>VLOOKUP(B100,'[1]p11-items'!$A$2:$E$90,3,FALSE)</f>
        <v>pan</v>
      </c>
      <c r="K100" s="3">
        <f>VLOOKUP(B100,'[1]p11-items'!$A$2:$E$69,4,FALSE)</f>
        <v>0</v>
      </c>
      <c r="M100" s="1">
        <v>1</v>
      </c>
    </row>
    <row r="101" spans="1:13" x14ac:dyDescent="0.25">
      <c r="A101" s="1">
        <v>102</v>
      </c>
      <c r="B101" s="6" t="s">
        <v>35</v>
      </c>
      <c r="C101" s="2">
        <v>1.4189814814814815E-2</v>
      </c>
      <c r="D101" s="2">
        <v>1.4259259259259261E-2</v>
      </c>
      <c r="E101" s="2">
        <f t="shared" si="4"/>
        <v>6.9444444444446626E-5</v>
      </c>
      <c r="F101" s="4">
        <f t="shared" si="5"/>
        <v>6</v>
      </c>
      <c r="G101" s="4">
        <f t="shared" si="6"/>
        <v>1226</v>
      </c>
      <c r="H101" s="4">
        <f t="shared" si="7"/>
        <v>1232</v>
      </c>
      <c r="I101" s="1" t="str">
        <f>VLOOKUP(J101,'[1]all-items'!$A$2:$C$300,2,FALSE)</f>
        <v>c</v>
      </c>
      <c r="J101" s="3" t="str">
        <f>VLOOKUP(B101,'[1]p11-items'!$A$2:$E$90,3,FALSE)</f>
        <v>mincedMeat</v>
      </c>
      <c r="K101" s="3">
        <f>VLOOKUP(B101,'[1]p11-items'!$A$2:$E$69,4,FALSE)</f>
        <v>0</v>
      </c>
      <c r="M101" s="1">
        <v>1</v>
      </c>
    </row>
    <row r="102" spans="1:13" x14ac:dyDescent="0.25">
      <c r="A102" s="1">
        <v>100</v>
      </c>
      <c r="B102" s="6" t="s">
        <v>2</v>
      </c>
      <c r="C102" s="2">
        <v>1.4189814814814815E-2</v>
      </c>
      <c r="D102" s="2">
        <v>1.4259259259259261E-2</v>
      </c>
      <c r="E102" s="2">
        <f t="shared" si="4"/>
        <v>6.9444444444446626E-5</v>
      </c>
      <c r="F102" s="4">
        <f t="shared" si="5"/>
        <v>6</v>
      </c>
      <c r="G102" s="4">
        <f t="shared" si="6"/>
        <v>1226</v>
      </c>
      <c r="H102" s="4">
        <f t="shared" si="7"/>
        <v>1232</v>
      </c>
      <c r="I102" s="1" t="str">
        <f>VLOOKUP(J102,'[1]all-items'!$A$2:$C$300,2,FALSE)</f>
        <v>u</v>
      </c>
      <c r="J102" s="3" t="str">
        <f>VLOOKUP(B102,'[1]p11-items'!$A$2:$E$90,3,FALSE)</f>
        <v>pan</v>
      </c>
      <c r="K102" s="3">
        <f>VLOOKUP(B102,'[1]p11-items'!$A$2:$E$69,4,FALSE)</f>
        <v>0</v>
      </c>
      <c r="M102" s="1">
        <v>1</v>
      </c>
    </row>
    <row r="103" spans="1:13" x14ac:dyDescent="0.25">
      <c r="A103" s="1">
        <v>101</v>
      </c>
      <c r="B103" s="6" t="s">
        <v>49</v>
      </c>
      <c r="C103" s="2">
        <v>1.4189814814814815E-2</v>
      </c>
      <c r="D103" s="2">
        <v>1.4259259259259261E-2</v>
      </c>
      <c r="E103" s="2">
        <f t="shared" si="4"/>
        <v>6.9444444444446626E-5</v>
      </c>
      <c r="F103" s="4">
        <f t="shared" si="5"/>
        <v>6</v>
      </c>
      <c r="G103" s="4">
        <f t="shared" si="6"/>
        <v>1226</v>
      </c>
      <c r="H103" s="4">
        <f t="shared" si="7"/>
        <v>1232</v>
      </c>
      <c r="I103" s="1" t="str">
        <f>VLOOKUP(J103,'[1]all-items'!$A$2:$C$300,2,FALSE)</f>
        <v>u</v>
      </c>
      <c r="J103" s="3" t="str">
        <f>VLOOKUP(B103,'[1]p11-items'!$A$2:$E$90,3,FALSE)</f>
        <v>cookingSpoon</v>
      </c>
      <c r="K103" s="3" t="str">
        <f>VLOOKUP(B103,'[1]p11-items'!$A$2:$E$69,4,FALSE)</f>
        <v>w_1</v>
      </c>
      <c r="M103" s="1">
        <v>1</v>
      </c>
    </row>
    <row r="104" spans="1:13" x14ac:dyDescent="0.25">
      <c r="A104" s="1">
        <v>103</v>
      </c>
      <c r="B104" s="6" t="s">
        <v>35</v>
      </c>
      <c r="C104" s="2">
        <v>1.4282407407407409E-2</v>
      </c>
      <c r="D104" s="2">
        <v>1.4560185185185183E-2</v>
      </c>
      <c r="E104" s="2">
        <f t="shared" si="4"/>
        <v>2.7777777777777436E-4</v>
      </c>
      <c r="F104" s="4">
        <f t="shared" si="5"/>
        <v>24</v>
      </c>
      <c r="G104" s="4">
        <f t="shared" si="6"/>
        <v>1234</v>
      </c>
      <c r="H104" s="4">
        <f t="shared" si="7"/>
        <v>1258</v>
      </c>
      <c r="I104" s="1" t="str">
        <f>VLOOKUP(J104,'[1]all-items'!$A$2:$C$300,2,FALSE)</f>
        <v>c</v>
      </c>
      <c r="J104" s="3" t="str">
        <f>VLOOKUP(B104,'[1]p11-items'!$A$2:$E$90,3,FALSE)</f>
        <v>mincedMeat</v>
      </c>
      <c r="K104" s="3">
        <f>VLOOKUP(B104,'[1]p11-items'!$A$2:$E$69,4,FALSE)</f>
        <v>0</v>
      </c>
      <c r="M104" s="1">
        <v>1</v>
      </c>
    </row>
    <row r="105" spans="1:13" x14ac:dyDescent="0.25">
      <c r="A105" s="1">
        <v>105</v>
      </c>
      <c r="B105" s="6" t="s">
        <v>2</v>
      </c>
      <c r="C105" s="2">
        <v>1.4282407407407409E-2</v>
      </c>
      <c r="D105" s="2">
        <v>1.4513888888888889E-2</v>
      </c>
      <c r="E105" s="2">
        <f t="shared" si="4"/>
        <v>2.3148148148148008E-4</v>
      </c>
      <c r="F105" s="4">
        <f t="shared" si="5"/>
        <v>20</v>
      </c>
      <c r="G105" s="4">
        <f t="shared" si="6"/>
        <v>1234</v>
      </c>
      <c r="H105" s="4">
        <f t="shared" si="7"/>
        <v>1254</v>
      </c>
      <c r="I105" s="1" t="str">
        <f>VLOOKUP(J105,'[1]all-items'!$A$2:$C$300,2,FALSE)</f>
        <v>u</v>
      </c>
      <c r="J105" s="3" t="str">
        <f>VLOOKUP(B105,'[1]p11-items'!$A$2:$E$90,3,FALSE)</f>
        <v>pan</v>
      </c>
      <c r="K105" s="3">
        <f>VLOOKUP(B105,'[1]p11-items'!$A$2:$E$69,4,FALSE)</f>
        <v>0</v>
      </c>
      <c r="M105" s="1">
        <v>1</v>
      </c>
    </row>
    <row r="106" spans="1:13" x14ac:dyDescent="0.25">
      <c r="A106" s="1">
        <v>104</v>
      </c>
      <c r="B106" s="6" t="s">
        <v>49</v>
      </c>
      <c r="C106" s="2">
        <v>1.4282407407407409E-2</v>
      </c>
      <c r="D106" s="2">
        <v>1.4513888888888889E-2</v>
      </c>
      <c r="E106" s="2">
        <f t="shared" si="4"/>
        <v>2.3148148148148008E-4</v>
      </c>
      <c r="F106" s="4">
        <f t="shared" si="5"/>
        <v>20</v>
      </c>
      <c r="G106" s="4">
        <f t="shared" si="6"/>
        <v>1234</v>
      </c>
      <c r="H106" s="4">
        <f t="shared" si="7"/>
        <v>1254</v>
      </c>
      <c r="I106" s="1" t="str">
        <f>VLOOKUP(J106,'[1]all-items'!$A$2:$C$300,2,FALSE)</f>
        <v>u</v>
      </c>
      <c r="J106" s="3" t="str">
        <f>VLOOKUP(B106,'[1]p11-items'!$A$2:$E$90,3,FALSE)</f>
        <v>cookingSpoon</v>
      </c>
      <c r="K106" s="3" t="str">
        <f>VLOOKUP(B106,'[1]p11-items'!$A$2:$E$69,4,FALSE)</f>
        <v>w_1</v>
      </c>
      <c r="M106" s="1">
        <v>1</v>
      </c>
    </row>
    <row r="107" spans="1:13" x14ac:dyDescent="0.25">
      <c r="A107" s="1">
        <v>106</v>
      </c>
      <c r="B107" s="6" t="s">
        <v>14</v>
      </c>
      <c r="C107" s="2">
        <v>1.4560185185185183E-2</v>
      </c>
      <c r="D107" s="2">
        <v>1.4583333333333332E-2</v>
      </c>
      <c r="E107" s="2">
        <f t="shared" si="4"/>
        <v>2.3148148148148875E-5</v>
      </c>
      <c r="F107" s="4">
        <f t="shared" si="5"/>
        <v>2</v>
      </c>
      <c r="G107" s="4">
        <f t="shared" si="6"/>
        <v>1258</v>
      </c>
      <c r="H107" s="4">
        <f t="shared" si="7"/>
        <v>1260</v>
      </c>
      <c r="I107" s="1" t="str">
        <f>VLOOKUP(J107,'[1]all-items'!$A$2:$C$300,2,FALSE)</f>
        <v>u</v>
      </c>
      <c r="J107" s="3" t="str">
        <f>VLOOKUP(B107,'[1]p11-items'!$A$2:$E$90,3,FALSE)</f>
        <v>trashB</v>
      </c>
      <c r="K107" s="3">
        <f>VLOOKUP(B107,'[1]p11-items'!$A$2:$E$69,4,FALSE)</f>
        <v>0</v>
      </c>
      <c r="M107" s="1">
        <v>1</v>
      </c>
    </row>
    <row r="108" spans="1:13" x14ac:dyDescent="0.25">
      <c r="A108" s="1">
        <v>109</v>
      </c>
      <c r="B108" s="6" t="s">
        <v>33</v>
      </c>
      <c r="C108" s="2">
        <v>1.4606481481481482E-2</v>
      </c>
      <c r="D108" s="2">
        <v>1.4675925925925926E-2</v>
      </c>
      <c r="E108" s="2">
        <f t="shared" si="4"/>
        <v>6.9444444444443157E-5</v>
      </c>
      <c r="F108" s="4">
        <f t="shared" si="5"/>
        <v>6</v>
      </c>
      <c r="G108" s="4">
        <f t="shared" si="6"/>
        <v>1262</v>
      </c>
      <c r="H108" s="4">
        <f t="shared" si="7"/>
        <v>1268</v>
      </c>
      <c r="I108" s="1" t="str">
        <f>VLOOKUP(J108,'[1]all-items'!$A$2:$C$300,2,FALSE)</f>
        <v>c</v>
      </c>
      <c r="J108" s="3" t="str">
        <f>VLOOKUP(B108,'[1]p11-items'!$A$2:$E$90,3,FALSE)</f>
        <v>food</v>
      </c>
      <c r="K108" s="3">
        <f>VLOOKUP(B108,'[1]p11-items'!$A$2:$E$69,4,FALSE)</f>
        <v>0</v>
      </c>
      <c r="L108" s="2" t="s">
        <v>35</v>
      </c>
      <c r="M108" s="1">
        <v>1</v>
      </c>
    </row>
    <row r="109" spans="1:13" x14ac:dyDescent="0.25">
      <c r="A109" s="1">
        <v>107</v>
      </c>
      <c r="B109" s="6" t="s">
        <v>2</v>
      </c>
      <c r="C109" s="2">
        <v>1.4606481481481482E-2</v>
      </c>
      <c r="D109" s="2">
        <v>1.4675925925925926E-2</v>
      </c>
      <c r="E109" s="2">
        <f t="shared" si="4"/>
        <v>6.9444444444443157E-5</v>
      </c>
      <c r="F109" s="4">
        <f t="shared" si="5"/>
        <v>6</v>
      </c>
      <c r="G109" s="4">
        <f t="shared" si="6"/>
        <v>1262</v>
      </c>
      <c r="H109" s="4">
        <f t="shared" si="7"/>
        <v>1268</v>
      </c>
      <c r="I109" s="1" t="str">
        <f>VLOOKUP(J109,'[1]all-items'!$A$2:$C$300,2,FALSE)</f>
        <v>u</v>
      </c>
      <c r="J109" s="3" t="str">
        <f>VLOOKUP(B109,'[1]p11-items'!$A$2:$E$90,3,FALSE)</f>
        <v>pan</v>
      </c>
      <c r="K109" s="3">
        <f>VLOOKUP(B109,'[1]p11-items'!$A$2:$E$69,4,FALSE)</f>
        <v>0</v>
      </c>
      <c r="M109" s="1">
        <v>1</v>
      </c>
    </row>
    <row r="110" spans="1:13" x14ac:dyDescent="0.25">
      <c r="A110" s="1">
        <v>108</v>
      </c>
      <c r="B110" s="6" t="s">
        <v>49</v>
      </c>
      <c r="C110" s="2">
        <v>1.4606481481481482E-2</v>
      </c>
      <c r="D110" s="2">
        <v>1.4675925925925926E-2</v>
      </c>
      <c r="E110" s="2">
        <f t="shared" si="4"/>
        <v>6.9444444444443157E-5</v>
      </c>
      <c r="F110" s="4">
        <f t="shared" si="5"/>
        <v>6</v>
      </c>
      <c r="G110" s="4">
        <f t="shared" si="6"/>
        <v>1262</v>
      </c>
      <c r="H110" s="4">
        <f t="shared" si="7"/>
        <v>1268</v>
      </c>
      <c r="I110" s="1" t="str">
        <f>VLOOKUP(J110,'[1]all-items'!$A$2:$C$300,2,FALSE)</f>
        <v>u</v>
      </c>
      <c r="J110" s="3" t="str">
        <f>VLOOKUP(B110,'[1]p11-items'!$A$2:$E$90,3,FALSE)</f>
        <v>cookingSpoon</v>
      </c>
      <c r="K110" s="3" t="str">
        <f>VLOOKUP(B110,'[1]p11-items'!$A$2:$E$69,4,FALSE)</f>
        <v>w_1</v>
      </c>
      <c r="M110" s="1">
        <v>1</v>
      </c>
    </row>
    <row r="111" spans="1:13" x14ac:dyDescent="0.25">
      <c r="A111" s="1">
        <v>110</v>
      </c>
      <c r="B111" s="6" t="s">
        <v>7</v>
      </c>
      <c r="C111" s="2">
        <v>1.4699074074074074E-2</v>
      </c>
      <c r="D111" s="2">
        <v>1.4768518518518519E-2</v>
      </c>
      <c r="E111" s="2">
        <f t="shared" si="4"/>
        <v>6.9444444444444892E-5</v>
      </c>
      <c r="F111" s="4">
        <f t="shared" si="5"/>
        <v>6</v>
      </c>
      <c r="G111" s="4">
        <f t="shared" si="6"/>
        <v>1270</v>
      </c>
      <c r="H111" s="4">
        <f t="shared" si="7"/>
        <v>1276</v>
      </c>
      <c r="I111" s="1" t="str">
        <f>VLOOKUP(J111,'[1]all-items'!$A$2:$C$300,2,FALSE)</f>
        <v>e</v>
      </c>
      <c r="J111" s="3" t="str">
        <f>VLOOKUP(B111,'[1]p11-items'!$A$2:$E$90,3,FALSE)</f>
        <v>fridge</v>
      </c>
      <c r="K111" s="3">
        <f>VLOOKUP(B111,'[1]p11-items'!$A$2:$E$69,4,FALSE)</f>
        <v>0</v>
      </c>
      <c r="M111" s="1">
        <v>1</v>
      </c>
    </row>
    <row r="112" spans="1:13" x14ac:dyDescent="0.25">
      <c r="A112" s="1">
        <v>111</v>
      </c>
      <c r="B112" s="6" t="s">
        <v>8</v>
      </c>
      <c r="C112" s="2">
        <v>1.4722222222222222E-2</v>
      </c>
      <c r="D112" s="2">
        <v>1.5671296296296298E-2</v>
      </c>
      <c r="E112" s="2">
        <f t="shared" si="4"/>
        <v>9.4907407407407614E-4</v>
      </c>
      <c r="F112" s="4">
        <f t="shared" si="5"/>
        <v>82</v>
      </c>
      <c r="G112" s="4">
        <f t="shared" si="6"/>
        <v>1272</v>
      </c>
      <c r="H112" s="4">
        <f t="shared" si="7"/>
        <v>1354</v>
      </c>
      <c r="I112" s="1" t="str">
        <f>VLOOKUP(J112,'[1]all-items'!$A$2:$C$300,2,FALSE)</f>
        <v>c</v>
      </c>
      <c r="J112" s="3" t="str">
        <f>VLOOKUP(B112,'[1]p11-items'!$A$2:$E$90,3,FALSE)</f>
        <v>onion</v>
      </c>
      <c r="K112" s="3">
        <f>VLOOKUP(B112,'[1]p11-items'!$A$2:$E$69,4,FALSE)</f>
        <v>0</v>
      </c>
      <c r="M112" s="1">
        <v>1</v>
      </c>
    </row>
    <row r="113" spans="1:13" x14ac:dyDescent="0.25">
      <c r="A113" s="1">
        <v>112</v>
      </c>
      <c r="B113" s="6" t="s">
        <v>40</v>
      </c>
      <c r="C113" s="2">
        <v>1.4768518518518519E-2</v>
      </c>
      <c r="D113" s="2">
        <v>1.4814814814814814E-2</v>
      </c>
      <c r="E113" s="2">
        <f t="shared" si="4"/>
        <v>4.6296296296294281E-5</v>
      </c>
      <c r="F113" s="4">
        <f t="shared" si="5"/>
        <v>4</v>
      </c>
      <c r="G113" s="4">
        <f t="shared" si="6"/>
        <v>1276</v>
      </c>
      <c r="H113" s="4">
        <f t="shared" si="7"/>
        <v>1280</v>
      </c>
      <c r="I113" s="1" t="str">
        <f>VLOOKUP(J113,'[1]all-items'!$A$2:$C$300,2,FALSE)</f>
        <v>u</v>
      </c>
      <c r="J113" s="3" t="str">
        <f>VLOOKUP(B113,'[1]p11-items'!$A$2:$E$90,3,FALSE)</f>
        <v>chopB</v>
      </c>
      <c r="K113" s="3" t="str">
        <f>VLOOKUP(B113,'[1]p11-items'!$A$2:$E$69,4,FALSE)</f>
        <v>blue</v>
      </c>
      <c r="M113" s="1">
        <v>1</v>
      </c>
    </row>
    <row r="114" spans="1:13" x14ac:dyDescent="0.25">
      <c r="A114" s="1">
        <v>113</v>
      </c>
      <c r="B114" s="6" t="s">
        <v>1</v>
      </c>
      <c r="C114" s="2">
        <v>1.4814814814814814E-2</v>
      </c>
      <c r="D114" s="2">
        <v>1.5625E-2</v>
      </c>
      <c r="E114" s="2">
        <f t="shared" si="4"/>
        <v>8.1018518518518635E-4</v>
      </c>
      <c r="F114" s="4">
        <f t="shared" si="5"/>
        <v>70</v>
      </c>
      <c r="G114" s="4">
        <f t="shared" si="6"/>
        <v>1280</v>
      </c>
      <c r="H114" s="4">
        <f t="shared" si="7"/>
        <v>1350</v>
      </c>
      <c r="I114" s="1" t="str">
        <f>VLOOKUP(J114,'[1]all-items'!$A$2:$C$300,2,FALSE)</f>
        <v>u</v>
      </c>
      <c r="J114" s="3" t="str">
        <f>VLOOKUP(B114,'[1]p11-items'!$A$2:$E$90,3,FALSE)</f>
        <v>knife</v>
      </c>
      <c r="K114" s="3">
        <f>VLOOKUP(B114,'[1]p11-items'!$A$2:$E$69,4,FALSE)</f>
        <v>0</v>
      </c>
      <c r="M114" s="1">
        <v>1</v>
      </c>
    </row>
    <row r="115" spans="1:13" x14ac:dyDescent="0.25">
      <c r="A115" s="1">
        <v>114</v>
      </c>
      <c r="B115" s="6" t="s">
        <v>28</v>
      </c>
      <c r="C115" s="2">
        <v>1.486111111111111E-2</v>
      </c>
      <c r="D115" s="2">
        <v>1.5625E-2</v>
      </c>
      <c r="E115" s="2">
        <f t="shared" si="4"/>
        <v>7.6388888888889034E-4</v>
      </c>
      <c r="F115" s="4">
        <f t="shared" si="5"/>
        <v>66</v>
      </c>
      <c r="G115" s="4">
        <f t="shared" si="6"/>
        <v>1284</v>
      </c>
      <c r="H115" s="4">
        <f t="shared" si="7"/>
        <v>1350</v>
      </c>
      <c r="I115" s="1" t="str">
        <f>VLOOKUP(J115,'[1]all-items'!$A$2:$C$300,2,FALSE)</f>
        <v>u</v>
      </c>
      <c r="J115" s="3" t="str">
        <f>VLOOKUP(B115,'[1]p11-items'!$A$2:$E$90,3,FALSE)</f>
        <v>chopB</v>
      </c>
      <c r="K115" s="3" t="str">
        <f>VLOOKUP(B115,'[1]p11-items'!$A$2:$E$69,4,FALSE)</f>
        <v>wood</v>
      </c>
      <c r="M115" s="1">
        <v>1</v>
      </c>
    </row>
    <row r="116" spans="1:13" x14ac:dyDescent="0.25">
      <c r="A116" s="1">
        <v>115</v>
      </c>
      <c r="B116" s="6" t="s">
        <v>14</v>
      </c>
      <c r="C116" s="2">
        <v>1.5486111111111112E-2</v>
      </c>
      <c r="D116" s="2">
        <v>1.5509259259259257E-2</v>
      </c>
      <c r="E116" s="2">
        <f t="shared" si="4"/>
        <v>2.3148148148145406E-5</v>
      </c>
      <c r="F116" s="4">
        <f t="shared" si="5"/>
        <v>2</v>
      </c>
      <c r="G116" s="4">
        <f t="shared" si="6"/>
        <v>1338</v>
      </c>
      <c r="H116" s="4">
        <f t="shared" si="7"/>
        <v>1340</v>
      </c>
      <c r="I116" s="1" t="str">
        <f>VLOOKUP(J116,'[1]all-items'!$A$2:$C$300,2,FALSE)</f>
        <v>u</v>
      </c>
      <c r="J116" s="3" t="str">
        <f>VLOOKUP(B116,'[1]p11-items'!$A$2:$E$90,3,FALSE)</f>
        <v>trashB</v>
      </c>
      <c r="K116" s="3">
        <f>VLOOKUP(B116,'[1]p11-items'!$A$2:$E$69,4,FALSE)</f>
        <v>0</v>
      </c>
      <c r="M116" s="1">
        <v>1</v>
      </c>
    </row>
    <row r="117" spans="1:13" x14ac:dyDescent="0.25">
      <c r="A117" s="1">
        <v>116</v>
      </c>
      <c r="B117" s="6" t="s">
        <v>14</v>
      </c>
      <c r="C117" s="2">
        <v>1.5648148148148151E-2</v>
      </c>
      <c r="D117" s="2">
        <v>1.5671296296296298E-2</v>
      </c>
      <c r="E117" s="2">
        <f t="shared" si="4"/>
        <v>2.3148148148147141E-5</v>
      </c>
      <c r="F117" s="4">
        <f t="shared" si="5"/>
        <v>2</v>
      </c>
      <c r="G117" s="4">
        <f t="shared" si="6"/>
        <v>1352</v>
      </c>
      <c r="H117" s="4">
        <f t="shared" si="7"/>
        <v>1354</v>
      </c>
      <c r="I117" s="1" t="str">
        <f>VLOOKUP(J117,'[1]all-items'!$A$2:$C$300,2,FALSE)</f>
        <v>u</v>
      </c>
      <c r="J117" s="3" t="str">
        <f>VLOOKUP(B117,'[1]p11-items'!$A$2:$E$90,3,FALSE)</f>
        <v>trashB</v>
      </c>
      <c r="K117" s="3">
        <f>VLOOKUP(B117,'[1]p11-items'!$A$2:$E$69,4,FALSE)</f>
        <v>0</v>
      </c>
      <c r="M117" s="1">
        <v>1</v>
      </c>
    </row>
    <row r="118" spans="1:13" x14ac:dyDescent="0.25">
      <c r="A118" s="1">
        <v>119</v>
      </c>
      <c r="B118" s="6" t="s">
        <v>33</v>
      </c>
      <c r="C118" s="2">
        <v>1.5671296296296298E-2</v>
      </c>
      <c r="D118" s="2">
        <v>1.5763888888888886E-2</v>
      </c>
      <c r="E118" s="2">
        <f t="shared" si="4"/>
        <v>9.2592592592588563E-5</v>
      </c>
      <c r="F118" s="4">
        <f t="shared" si="5"/>
        <v>8</v>
      </c>
      <c r="G118" s="4">
        <f t="shared" si="6"/>
        <v>1354</v>
      </c>
      <c r="H118" s="4">
        <f t="shared" si="7"/>
        <v>1362</v>
      </c>
      <c r="I118" s="1" t="str">
        <f>VLOOKUP(J118,'[1]all-items'!$A$2:$C$300,2,FALSE)</f>
        <v>c</v>
      </c>
      <c r="J118" s="3" t="str">
        <f>VLOOKUP(B118,'[1]p11-items'!$A$2:$E$90,3,FALSE)</f>
        <v>food</v>
      </c>
      <c r="K118" s="3">
        <f>VLOOKUP(B118,'[1]p11-items'!$A$2:$E$69,4,FALSE)</f>
        <v>0</v>
      </c>
      <c r="M118" s="1">
        <v>1</v>
      </c>
    </row>
    <row r="119" spans="1:13" x14ac:dyDescent="0.25">
      <c r="A119" s="1">
        <v>117</v>
      </c>
      <c r="B119" s="6" t="s">
        <v>2</v>
      </c>
      <c r="C119" s="2">
        <v>1.5671296296296298E-2</v>
      </c>
      <c r="D119" s="2">
        <v>1.5763888888888886E-2</v>
      </c>
      <c r="E119" s="2">
        <f t="shared" si="4"/>
        <v>9.2592592592588563E-5</v>
      </c>
      <c r="F119" s="4">
        <f t="shared" si="5"/>
        <v>8</v>
      </c>
      <c r="G119" s="4">
        <f t="shared" si="6"/>
        <v>1354</v>
      </c>
      <c r="H119" s="4">
        <f t="shared" si="7"/>
        <v>1362</v>
      </c>
      <c r="I119" s="1" t="str">
        <f>VLOOKUP(J119,'[1]all-items'!$A$2:$C$300,2,FALSE)</f>
        <v>u</v>
      </c>
      <c r="J119" s="3" t="str">
        <f>VLOOKUP(B119,'[1]p11-items'!$A$2:$E$90,3,FALSE)</f>
        <v>pan</v>
      </c>
      <c r="K119" s="3">
        <f>VLOOKUP(B119,'[1]p11-items'!$A$2:$E$69,4,FALSE)</f>
        <v>0</v>
      </c>
      <c r="M119" s="1">
        <v>1</v>
      </c>
    </row>
    <row r="120" spans="1:13" x14ac:dyDescent="0.25">
      <c r="A120" s="1">
        <v>118</v>
      </c>
      <c r="B120" s="6" t="s">
        <v>49</v>
      </c>
      <c r="C120" s="2">
        <v>1.5671296296296298E-2</v>
      </c>
      <c r="D120" s="2">
        <v>1.5763888888888886E-2</v>
      </c>
      <c r="E120" s="2">
        <f t="shared" si="4"/>
        <v>9.2592592592588563E-5</v>
      </c>
      <c r="F120" s="4">
        <f t="shared" si="5"/>
        <v>8</v>
      </c>
      <c r="G120" s="4">
        <f t="shared" si="6"/>
        <v>1354</v>
      </c>
      <c r="H120" s="4">
        <f t="shared" si="7"/>
        <v>1362</v>
      </c>
      <c r="I120" s="1" t="str">
        <f>VLOOKUP(J120,'[1]all-items'!$A$2:$C$300,2,FALSE)</f>
        <v>u</v>
      </c>
      <c r="J120" s="3" t="str">
        <f>VLOOKUP(B120,'[1]p11-items'!$A$2:$E$90,3,FALSE)</f>
        <v>cookingSpoon</v>
      </c>
      <c r="K120" s="3" t="str">
        <f>VLOOKUP(B120,'[1]p11-items'!$A$2:$E$69,4,FALSE)</f>
        <v>w_1</v>
      </c>
      <c r="M120" s="1">
        <v>1</v>
      </c>
    </row>
    <row r="121" spans="1:13" x14ac:dyDescent="0.25">
      <c r="A121" s="1">
        <v>122</v>
      </c>
      <c r="B121" s="6" t="s">
        <v>28</v>
      </c>
      <c r="C121" s="2">
        <v>1.5787037037037037E-2</v>
      </c>
      <c r="D121" s="2">
        <v>1.6574074074074074E-2</v>
      </c>
      <c r="E121" s="2">
        <f t="shared" si="4"/>
        <v>7.8703703703703748E-4</v>
      </c>
      <c r="F121" s="4">
        <f t="shared" si="5"/>
        <v>68</v>
      </c>
      <c r="G121" s="4">
        <f t="shared" si="6"/>
        <v>1364</v>
      </c>
      <c r="H121" s="4">
        <f t="shared" si="7"/>
        <v>1432</v>
      </c>
      <c r="I121" s="1" t="str">
        <f>VLOOKUP(J121,'[1]all-items'!$A$2:$C$300,2,FALSE)</f>
        <v>u</v>
      </c>
      <c r="J121" s="3" t="str">
        <f>VLOOKUP(B121,'[1]p11-items'!$A$2:$E$90,3,FALSE)</f>
        <v>chopB</v>
      </c>
      <c r="K121" s="3" t="str">
        <f>VLOOKUP(B121,'[1]p11-items'!$A$2:$E$69,4,FALSE)</f>
        <v>wood</v>
      </c>
      <c r="M121" s="1">
        <v>1</v>
      </c>
    </row>
    <row r="122" spans="1:13" x14ac:dyDescent="0.25">
      <c r="A122" s="1">
        <v>120</v>
      </c>
      <c r="B122" s="6" t="s">
        <v>1</v>
      </c>
      <c r="C122" s="2">
        <v>1.5787037037037037E-2</v>
      </c>
      <c r="D122" s="2">
        <v>1.6574074074074074E-2</v>
      </c>
      <c r="E122" s="2">
        <f t="shared" si="4"/>
        <v>7.8703703703703748E-4</v>
      </c>
      <c r="F122" s="4">
        <f t="shared" si="5"/>
        <v>68</v>
      </c>
      <c r="G122" s="4">
        <f t="shared" si="6"/>
        <v>1364</v>
      </c>
      <c r="H122" s="4">
        <f t="shared" si="7"/>
        <v>1432</v>
      </c>
      <c r="I122" s="1" t="str">
        <f>VLOOKUP(J122,'[1]all-items'!$A$2:$C$300,2,FALSE)</f>
        <v>u</v>
      </c>
      <c r="J122" s="3" t="str">
        <f>VLOOKUP(B122,'[1]p11-items'!$A$2:$E$90,3,FALSE)</f>
        <v>knife</v>
      </c>
      <c r="K122" s="3">
        <f>VLOOKUP(B122,'[1]p11-items'!$A$2:$E$69,4,FALSE)</f>
        <v>0</v>
      </c>
      <c r="M122" s="1">
        <v>1</v>
      </c>
    </row>
    <row r="123" spans="1:13" x14ac:dyDescent="0.25">
      <c r="A123" s="1">
        <v>121</v>
      </c>
      <c r="B123" s="6" t="s">
        <v>8</v>
      </c>
      <c r="C123" s="2">
        <v>1.5787037037037037E-2</v>
      </c>
      <c r="D123" s="2">
        <v>1.6574074074074074E-2</v>
      </c>
      <c r="E123" s="2">
        <f t="shared" si="4"/>
        <v>7.8703703703703748E-4</v>
      </c>
      <c r="F123" s="4">
        <f t="shared" si="5"/>
        <v>68</v>
      </c>
      <c r="G123" s="4">
        <f t="shared" si="6"/>
        <v>1364</v>
      </c>
      <c r="H123" s="4">
        <f t="shared" si="7"/>
        <v>1432</v>
      </c>
      <c r="I123" s="1" t="str">
        <f>VLOOKUP(J123,'[1]all-items'!$A$2:$C$300,2,FALSE)</f>
        <v>c</v>
      </c>
      <c r="J123" s="3" t="str">
        <f>VLOOKUP(B123,'[1]p11-items'!$A$2:$E$90,3,FALSE)</f>
        <v>onion</v>
      </c>
      <c r="K123" s="3">
        <f>VLOOKUP(B123,'[1]p11-items'!$A$2:$E$69,4,FALSE)</f>
        <v>0</v>
      </c>
      <c r="M123" s="1">
        <v>1</v>
      </c>
    </row>
    <row r="124" spans="1:13" x14ac:dyDescent="0.25">
      <c r="A124" s="1">
        <v>123</v>
      </c>
      <c r="B124" s="6" t="s">
        <v>27</v>
      </c>
      <c r="C124" s="2">
        <v>1.6597222222222222E-2</v>
      </c>
      <c r="D124" s="2">
        <v>1.6620370370370372E-2</v>
      </c>
      <c r="E124" s="2">
        <f t="shared" si="4"/>
        <v>2.314814814815061E-5</v>
      </c>
      <c r="F124" s="4">
        <f t="shared" si="5"/>
        <v>2</v>
      </c>
      <c r="G124" s="4">
        <f t="shared" si="6"/>
        <v>1434</v>
      </c>
      <c r="H124" s="4">
        <f t="shared" si="7"/>
        <v>1436</v>
      </c>
      <c r="I124" s="1" t="str">
        <f>VLOOKUP(J124,'[1]all-items'!$A$2:$C$300,2,FALSE)</f>
        <v>e</v>
      </c>
      <c r="J124" s="3" t="str">
        <f>VLOOKUP(B124,'[1]p11-items'!$A$2:$E$90,3,FALSE)</f>
        <v>dw</v>
      </c>
      <c r="K124" s="3">
        <f>VLOOKUP(B124,'[1]p11-items'!$A$2:$E$69,4,FALSE)</f>
        <v>0</v>
      </c>
      <c r="M124" s="1">
        <v>1</v>
      </c>
    </row>
    <row r="125" spans="1:13" x14ac:dyDescent="0.25">
      <c r="A125" s="1">
        <v>126</v>
      </c>
      <c r="B125" s="6" t="s">
        <v>33</v>
      </c>
      <c r="C125" s="2">
        <v>1.6620370370370372E-2</v>
      </c>
      <c r="D125" s="2">
        <v>1.6805555555555556E-2</v>
      </c>
      <c r="E125" s="2">
        <f t="shared" si="4"/>
        <v>1.8518518518518406E-4</v>
      </c>
      <c r="F125" s="4">
        <f t="shared" si="5"/>
        <v>16</v>
      </c>
      <c r="G125" s="4">
        <f t="shared" si="6"/>
        <v>1436</v>
      </c>
      <c r="H125" s="4">
        <f t="shared" si="7"/>
        <v>1452</v>
      </c>
      <c r="I125" s="1" t="str">
        <f>VLOOKUP(J125,'[1]all-items'!$A$2:$C$300,2,FALSE)</f>
        <v>c</v>
      </c>
      <c r="J125" s="3" t="str">
        <f>VLOOKUP(B125,'[1]p11-items'!$A$2:$E$90,3,FALSE)</f>
        <v>food</v>
      </c>
      <c r="K125" s="3">
        <f>VLOOKUP(B125,'[1]p11-items'!$A$2:$E$69,4,FALSE)</f>
        <v>0</v>
      </c>
      <c r="M125" s="1">
        <v>1</v>
      </c>
    </row>
    <row r="126" spans="1:13" x14ac:dyDescent="0.25">
      <c r="A126" s="1">
        <v>124</v>
      </c>
      <c r="B126" s="6" t="s">
        <v>2</v>
      </c>
      <c r="C126" s="2">
        <v>1.6620370370370372E-2</v>
      </c>
      <c r="D126" s="2">
        <v>1.6805555555555556E-2</v>
      </c>
      <c r="E126" s="2">
        <f t="shared" si="4"/>
        <v>1.8518518518518406E-4</v>
      </c>
      <c r="F126" s="4">
        <f t="shared" si="5"/>
        <v>16</v>
      </c>
      <c r="G126" s="4">
        <f t="shared" si="6"/>
        <v>1436</v>
      </c>
      <c r="H126" s="4">
        <f t="shared" si="7"/>
        <v>1452</v>
      </c>
      <c r="I126" s="1" t="str">
        <f>VLOOKUP(J126,'[1]all-items'!$A$2:$C$300,2,FALSE)</f>
        <v>u</v>
      </c>
      <c r="J126" s="3" t="str">
        <f>VLOOKUP(B126,'[1]p11-items'!$A$2:$E$90,3,FALSE)</f>
        <v>pan</v>
      </c>
      <c r="K126" s="3">
        <f>VLOOKUP(B126,'[1]p11-items'!$A$2:$E$69,4,FALSE)</f>
        <v>0</v>
      </c>
      <c r="M126" s="1">
        <v>1</v>
      </c>
    </row>
    <row r="127" spans="1:13" x14ac:dyDescent="0.25">
      <c r="A127" s="1">
        <v>125</v>
      </c>
      <c r="B127" s="6" t="s">
        <v>49</v>
      </c>
      <c r="C127" s="2">
        <v>1.6620370370370372E-2</v>
      </c>
      <c r="D127" s="2">
        <v>1.6805555555555556E-2</v>
      </c>
      <c r="E127" s="2">
        <f t="shared" si="4"/>
        <v>1.8518518518518406E-4</v>
      </c>
      <c r="F127" s="4">
        <f t="shared" si="5"/>
        <v>16</v>
      </c>
      <c r="G127" s="4">
        <f t="shared" si="6"/>
        <v>1436</v>
      </c>
      <c r="H127" s="4">
        <f t="shared" si="7"/>
        <v>1452</v>
      </c>
      <c r="I127" s="1" t="str">
        <f>VLOOKUP(J127,'[1]all-items'!$A$2:$C$300,2,FALSE)</f>
        <v>u</v>
      </c>
      <c r="J127" s="3" t="str">
        <f>VLOOKUP(B127,'[1]p11-items'!$A$2:$E$90,3,FALSE)</f>
        <v>cookingSpoon</v>
      </c>
      <c r="K127" s="3" t="str">
        <f>VLOOKUP(B127,'[1]p11-items'!$A$2:$E$69,4,FALSE)</f>
        <v>w_1</v>
      </c>
      <c r="M127" s="1">
        <v>1</v>
      </c>
    </row>
    <row r="128" spans="1:13" x14ac:dyDescent="0.25">
      <c r="A128" s="1">
        <v>127</v>
      </c>
      <c r="B128" s="6" t="s">
        <v>8</v>
      </c>
      <c r="C128" s="2">
        <v>1.6828703703703703E-2</v>
      </c>
      <c r="D128" s="2">
        <v>1.6898148148148148E-2</v>
      </c>
      <c r="E128" s="2">
        <f t="shared" si="4"/>
        <v>6.9444444444444892E-5</v>
      </c>
      <c r="F128" s="4">
        <f t="shared" si="5"/>
        <v>6</v>
      </c>
      <c r="G128" s="4">
        <f t="shared" si="6"/>
        <v>1454</v>
      </c>
      <c r="H128" s="4">
        <f t="shared" si="7"/>
        <v>1460</v>
      </c>
      <c r="I128" s="1" t="str">
        <f>VLOOKUP(J128,'[1]all-items'!$A$2:$C$300,2,FALSE)</f>
        <v>c</v>
      </c>
      <c r="J128" s="3" t="str">
        <f>VLOOKUP(B128,'[1]p11-items'!$A$2:$E$90,3,FALSE)</f>
        <v>onion</v>
      </c>
      <c r="K128" s="3">
        <f>VLOOKUP(B128,'[1]p11-items'!$A$2:$E$69,4,FALSE)</f>
        <v>0</v>
      </c>
      <c r="M128" s="1">
        <v>1</v>
      </c>
    </row>
    <row r="129" spans="1:13" x14ac:dyDescent="0.25">
      <c r="A129" s="1">
        <v>128</v>
      </c>
      <c r="B129" s="6" t="s">
        <v>14</v>
      </c>
      <c r="C129" s="2">
        <v>1.6875000000000001E-2</v>
      </c>
      <c r="D129" s="2">
        <v>1.6898148148148148E-2</v>
      </c>
      <c r="E129" s="2">
        <f t="shared" si="4"/>
        <v>2.3148148148147141E-5</v>
      </c>
      <c r="F129" s="4">
        <f t="shared" si="5"/>
        <v>2</v>
      </c>
      <c r="G129" s="4">
        <f t="shared" si="6"/>
        <v>1458</v>
      </c>
      <c r="H129" s="4">
        <f t="shared" si="7"/>
        <v>1460</v>
      </c>
      <c r="I129" s="1" t="str">
        <f>VLOOKUP(J129,'[1]all-items'!$A$2:$C$300,2,FALSE)</f>
        <v>u</v>
      </c>
      <c r="J129" s="3" t="str">
        <f>VLOOKUP(B129,'[1]p11-items'!$A$2:$E$90,3,FALSE)</f>
        <v>trashB</v>
      </c>
      <c r="K129" s="3">
        <f>VLOOKUP(B129,'[1]p11-items'!$A$2:$E$69,4,FALSE)</f>
        <v>0</v>
      </c>
      <c r="M129" s="1">
        <v>1</v>
      </c>
    </row>
    <row r="130" spans="1:13" x14ac:dyDescent="0.25">
      <c r="A130" s="1">
        <v>129</v>
      </c>
      <c r="B130" s="6" t="s">
        <v>9</v>
      </c>
      <c r="C130" s="2">
        <v>1.6921296296296299E-2</v>
      </c>
      <c r="D130" s="2">
        <v>1.6944444444444443E-2</v>
      </c>
      <c r="E130" s="2">
        <f t="shared" ref="E130:E193" si="8">D130-C130</f>
        <v>2.3148148148143671E-5</v>
      </c>
      <c r="F130" s="4">
        <f t="shared" ref="F130:F193" si="9">HOUR(E130) *3600 + MINUTE(E130) * 60 + SECOND(E130)</f>
        <v>2</v>
      </c>
      <c r="G130" s="4">
        <f t="shared" ref="G130:G193" si="10">HOUR(C130) *3600 + MINUTE(C130) * 60 + SECOND(C130)</f>
        <v>1462</v>
      </c>
      <c r="H130" s="4">
        <f t="shared" ref="H130:H193" si="11">HOUR(D130) *3600 + MINUTE(D130) * 60 + SECOND(D130)</f>
        <v>1464</v>
      </c>
      <c r="I130" s="1" t="str">
        <f>VLOOKUP(J130,'[1]all-items'!$A$2:$C$300,2,FALSE)</f>
        <v>u</v>
      </c>
      <c r="J130" s="3" t="str">
        <f>VLOOKUP(B130,'[1]p11-items'!$A$2:$E$90,3,FALSE)</f>
        <v>towel</v>
      </c>
      <c r="K130" s="3">
        <f>VLOOKUP(B130,'[1]p11-items'!$A$2:$E$69,4,FALSE)</f>
        <v>1</v>
      </c>
      <c r="M130" s="1">
        <v>1</v>
      </c>
    </row>
    <row r="131" spans="1:13" x14ac:dyDescent="0.25">
      <c r="A131" s="1">
        <v>130</v>
      </c>
      <c r="B131" s="6" t="s">
        <v>10</v>
      </c>
      <c r="C131" s="2">
        <v>1.6944444444444443E-2</v>
      </c>
      <c r="D131" s="2">
        <v>1.6967592592592593E-2</v>
      </c>
      <c r="E131" s="2">
        <f t="shared" si="8"/>
        <v>2.314814814815061E-5</v>
      </c>
      <c r="F131" s="4">
        <f t="shared" si="9"/>
        <v>2</v>
      </c>
      <c r="G131" s="4">
        <f t="shared" si="10"/>
        <v>1464</v>
      </c>
      <c r="H131" s="4">
        <f t="shared" si="11"/>
        <v>1466</v>
      </c>
      <c r="I131" s="1" t="str">
        <f>VLOOKUP(J131,'[1]all-items'!$A$2:$C$300,2,FALSE)</f>
        <v>c</v>
      </c>
      <c r="J131" s="3" t="str">
        <f>VLOOKUP(B131,'[1]p11-items'!$A$2:$E$90,3,FALSE)</f>
        <v>mushrooms</v>
      </c>
      <c r="K131" s="3">
        <f>VLOOKUP(B131,'[1]p11-items'!$A$2:$E$69,4,FALSE)</f>
        <v>0</v>
      </c>
      <c r="M131" s="1">
        <v>1</v>
      </c>
    </row>
    <row r="132" spans="1:13" x14ac:dyDescent="0.25">
      <c r="A132" s="1">
        <v>131</v>
      </c>
      <c r="B132" s="6" t="s">
        <v>50</v>
      </c>
      <c r="C132" s="2">
        <v>1.7013888888888887E-2</v>
      </c>
      <c r="D132" s="2">
        <v>1.7245370370370369E-2</v>
      </c>
      <c r="E132" s="2">
        <f t="shared" si="8"/>
        <v>2.3148148148148182E-4</v>
      </c>
      <c r="F132" s="4">
        <f t="shared" si="9"/>
        <v>20</v>
      </c>
      <c r="G132" s="4">
        <f t="shared" si="10"/>
        <v>1470</v>
      </c>
      <c r="H132" s="4">
        <f t="shared" si="11"/>
        <v>1490</v>
      </c>
      <c r="I132" s="1" t="str">
        <f>VLOOKUP(J132,'[1]all-items'!$A$2:$C$300,2,FALSE)</f>
        <v>c</v>
      </c>
      <c r="J132" s="3" t="str">
        <f>VLOOKUP(B132,'[1]p11-items'!$A$2:$E$90,3,FALSE)</f>
        <v>cider</v>
      </c>
      <c r="K132" s="3">
        <f>VLOOKUP(B132,'[1]p11-items'!$A$2:$E$69,4,FALSE)</f>
        <v>0</v>
      </c>
      <c r="M132" s="1">
        <v>1</v>
      </c>
    </row>
    <row r="133" spans="1:13" x14ac:dyDescent="0.25">
      <c r="A133" s="1">
        <v>132</v>
      </c>
      <c r="B133" s="6" t="s">
        <v>34</v>
      </c>
      <c r="C133" s="2">
        <v>1.7013888888888887E-2</v>
      </c>
      <c r="D133" s="2">
        <v>1.7245370370370369E-2</v>
      </c>
      <c r="E133" s="2">
        <f t="shared" si="8"/>
        <v>2.3148148148148182E-4</v>
      </c>
      <c r="F133" s="4">
        <f t="shared" si="9"/>
        <v>20</v>
      </c>
      <c r="G133" s="4">
        <f t="shared" si="10"/>
        <v>1470</v>
      </c>
      <c r="H133" s="4">
        <f t="shared" si="11"/>
        <v>1490</v>
      </c>
      <c r="I133" s="1" t="str">
        <f>VLOOKUP(J133,'[1]all-items'!$A$2:$C$300,2,FALSE)</f>
        <v>u</v>
      </c>
      <c r="J133" s="3" t="str">
        <f>VLOOKUP(B133,'[1]p11-items'!$A$2:$E$90,3,FALSE)</f>
        <v>glassWine</v>
      </c>
      <c r="K133" s="3">
        <f>VLOOKUP(B133,'[1]p11-items'!$A$2:$E$69,4,FALSE)</f>
        <v>1</v>
      </c>
      <c r="M133" s="1">
        <v>1</v>
      </c>
    </row>
    <row r="134" spans="1:13" x14ac:dyDescent="0.25">
      <c r="A134" s="1">
        <v>135</v>
      </c>
      <c r="B134" s="6" t="s">
        <v>33</v>
      </c>
      <c r="C134" s="2">
        <v>1.7083333333333336E-2</v>
      </c>
      <c r="D134" s="2">
        <v>1.712962962962963E-2</v>
      </c>
      <c r="E134" s="2">
        <f t="shared" si="8"/>
        <v>4.6296296296294281E-5</v>
      </c>
      <c r="F134" s="4">
        <f t="shared" si="9"/>
        <v>4</v>
      </c>
      <c r="G134" s="4">
        <f t="shared" si="10"/>
        <v>1476</v>
      </c>
      <c r="H134" s="4">
        <f t="shared" si="11"/>
        <v>1480</v>
      </c>
      <c r="I134" s="1" t="str">
        <f>VLOOKUP(J134,'[1]all-items'!$A$2:$C$300,2,FALSE)</f>
        <v>c</v>
      </c>
      <c r="J134" s="3" t="str">
        <f>VLOOKUP(B134,'[1]p11-items'!$A$2:$E$90,3,FALSE)</f>
        <v>food</v>
      </c>
      <c r="K134" s="3">
        <f>VLOOKUP(B134,'[1]p11-items'!$A$2:$E$69,4,FALSE)</f>
        <v>0</v>
      </c>
      <c r="M134" s="1">
        <v>1</v>
      </c>
    </row>
    <row r="135" spans="1:13" x14ac:dyDescent="0.25">
      <c r="A135" s="1">
        <v>133</v>
      </c>
      <c r="B135" s="6" t="s">
        <v>2</v>
      </c>
      <c r="C135" s="2">
        <v>1.7083333333333336E-2</v>
      </c>
      <c r="D135" s="2">
        <v>1.712962962962963E-2</v>
      </c>
      <c r="E135" s="2">
        <f t="shared" si="8"/>
        <v>4.6296296296294281E-5</v>
      </c>
      <c r="F135" s="4">
        <f t="shared" si="9"/>
        <v>4</v>
      </c>
      <c r="G135" s="4">
        <f t="shared" si="10"/>
        <v>1476</v>
      </c>
      <c r="H135" s="4">
        <f t="shared" si="11"/>
        <v>1480</v>
      </c>
      <c r="I135" s="1" t="str">
        <f>VLOOKUP(J135,'[1]all-items'!$A$2:$C$300,2,FALSE)</f>
        <v>u</v>
      </c>
      <c r="J135" s="3" t="str">
        <f>VLOOKUP(B135,'[1]p11-items'!$A$2:$E$90,3,FALSE)</f>
        <v>pan</v>
      </c>
      <c r="K135" s="3">
        <f>VLOOKUP(B135,'[1]p11-items'!$A$2:$E$69,4,FALSE)</f>
        <v>0</v>
      </c>
      <c r="M135" s="1">
        <v>1</v>
      </c>
    </row>
    <row r="136" spans="1:13" x14ac:dyDescent="0.25">
      <c r="A136" s="1">
        <v>134</v>
      </c>
      <c r="B136" s="6" t="s">
        <v>49</v>
      </c>
      <c r="C136" s="2">
        <v>1.7083333333333336E-2</v>
      </c>
      <c r="D136" s="2">
        <v>1.712962962962963E-2</v>
      </c>
      <c r="E136" s="2">
        <f t="shared" si="8"/>
        <v>4.6296296296294281E-5</v>
      </c>
      <c r="F136" s="4">
        <f t="shared" si="9"/>
        <v>4</v>
      </c>
      <c r="G136" s="4">
        <f t="shared" si="10"/>
        <v>1476</v>
      </c>
      <c r="H136" s="4">
        <f t="shared" si="11"/>
        <v>1480</v>
      </c>
      <c r="I136" s="1" t="str">
        <f>VLOOKUP(J136,'[1]all-items'!$A$2:$C$300,2,FALSE)</f>
        <v>u</v>
      </c>
      <c r="J136" s="3" t="str">
        <f>VLOOKUP(B136,'[1]p11-items'!$A$2:$E$90,3,FALSE)</f>
        <v>cookingSpoon</v>
      </c>
      <c r="K136" s="3" t="str">
        <f>VLOOKUP(B136,'[1]p11-items'!$A$2:$E$69,4,FALSE)</f>
        <v>w_1</v>
      </c>
      <c r="M136" s="1">
        <v>1</v>
      </c>
    </row>
    <row r="137" spans="1:13" x14ac:dyDescent="0.25">
      <c r="A137" s="1">
        <v>138</v>
      </c>
      <c r="B137" s="6" t="s">
        <v>33</v>
      </c>
      <c r="C137" s="2">
        <v>1.726851851851852E-2</v>
      </c>
      <c r="D137" s="2">
        <v>1.8101851851851852E-2</v>
      </c>
      <c r="E137" s="2">
        <f t="shared" si="8"/>
        <v>8.3333333333333176E-4</v>
      </c>
      <c r="F137" s="4">
        <f t="shared" si="9"/>
        <v>72</v>
      </c>
      <c r="G137" s="4">
        <f t="shared" si="10"/>
        <v>1492</v>
      </c>
      <c r="H137" s="4">
        <f t="shared" si="11"/>
        <v>1564</v>
      </c>
      <c r="I137" s="1" t="str">
        <f>VLOOKUP(J137,'[1]all-items'!$A$2:$C$300,2,FALSE)</f>
        <v>c</v>
      </c>
      <c r="J137" s="3" t="str">
        <f>VLOOKUP(B137,'[1]p11-items'!$A$2:$E$90,3,FALSE)</f>
        <v>food</v>
      </c>
      <c r="K137" s="3">
        <f>VLOOKUP(B137,'[1]p11-items'!$A$2:$E$69,4,FALSE)</f>
        <v>0</v>
      </c>
      <c r="M137" s="1">
        <v>1</v>
      </c>
    </row>
    <row r="138" spans="1:13" x14ac:dyDescent="0.25">
      <c r="A138" s="1">
        <v>136</v>
      </c>
      <c r="B138" s="6" t="s">
        <v>2</v>
      </c>
      <c r="C138" s="2">
        <v>1.726851851851852E-2</v>
      </c>
      <c r="D138" s="2">
        <v>1.8101851851851852E-2</v>
      </c>
      <c r="E138" s="2">
        <f t="shared" si="8"/>
        <v>8.3333333333333176E-4</v>
      </c>
      <c r="F138" s="4">
        <f t="shared" si="9"/>
        <v>72</v>
      </c>
      <c r="G138" s="4">
        <f t="shared" si="10"/>
        <v>1492</v>
      </c>
      <c r="H138" s="4">
        <f t="shared" si="11"/>
        <v>1564</v>
      </c>
      <c r="I138" s="1" t="str">
        <f>VLOOKUP(J138,'[1]all-items'!$A$2:$C$300,2,FALSE)</f>
        <v>u</v>
      </c>
      <c r="J138" s="3" t="str">
        <f>VLOOKUP(B138,'[1]p11-items'!$A$2:$E$90,3,FALSE)</f>
        <v>pan</v>
      </c>
      <c r="K138" s="3">
        <f>VLOOKUP(B138,'[1]p11-items'!$A$2:$E$69,4,FALSE)</f>
        <v>0</v>
      </c>
      <c r="M138" s="1">
        <v>1</v>
      </c>
    </row>
    <row r="139" spans="1:13" x14ac:dyDescent="0.25">
      <c r="A139" s="1">
        <v>137</v>
      </c>
      <c r="B139" s="6" t="s">
        <v>49</v>
      </c>
      <c r="C139" s="2">
        <v>1.726851851851852E-2</v>
      </c>
      <c r="D139" s="2">
        <v>1.8101851851851852E-2</v>
      </c>
      <c r="E139" s="2">
        <f t="shared" si="8"/>
        <v>8.3333333333333176E-4</v>
      </c>
      <c r="F139" s="4">
        <f t="shared" si="9"/>
        <v>72</v>
      </c>
      <c r="G139" s="4">
        <f t="shared" si="10"/>
        <v>1492</v>
      </c>
      <c r="H139" s="4">
        <f t="shared" si="11"/>
        <v>1564</v>
      </c>
      <c r="I139" s="1" t="str">
        <f>VLOOKUP(J139,'[1]all-items'!$A$2:$C$300,2,FALSE)</f>
        <v>u</v>
      </c>
      <c r="J139" s="3" t="str">
        <f>VLOOKUP(B139,'[1]p11-items'!$A$2:$E$90,3,FALSE)</f>
        <v>cookingSpoon</v>
      </c>
      <c r="K139" s="3" t="str">
        <f>VLOOKUP(B139,'[1]p11-items'!$A$2:$E$69,4,FALSE)</f>
        <v>w_1</v>
      </c>
      <c r="M139" s="1">
        <v>1</v>
      </c>
    </row>
    <row r="140" spans="1:13" x14ac:dyDescent="0.25">
      <c r="A140" s="1">
        <v>140</v>
      </c>
      <c r="B140" s="6" t="s">
        <v>50</v>
      </c>
      <c r="C140" s="2">
        <v>1.8124999999999999E-2</v>
      </c>
      <c r="D140" s="2">
        <v>1.8402777777777778E-2</v>
      </c>
      <c r="E140" s="2">
        <f t="shared" si="8"/>
        <v>2.7777777777777957E-4</v>
      </c>
      <c r="F140" s="4">
        <f t="shared" si="9"/>
        <v>24</v>
      </c>
      <c r="G140" s="4">
        <f t="shared" si="10"/>
        <v>1566</v>
      </c>
      <c r="H140" s="4">
        <f t="shared" si="11"/>
        <v>1590</v>
      </c>
      <c r="I140" s="1" t="str">
        <f>VLOOKUP(J140,'[1]all-items'!$A$2:$C$300,2,FALSE)</f>
        <v>c</v>
      </c>
      <c r="J140" s="3" t="str">
        <f>VLOOKUP(B140,'[1]p11-items'!$A$2:$E$90,3,FALSE)</f>
        <v>cider</v>
      </c>
      <c r="K140" s="3">
        <f>VLOOKUP(B140,'[1]p11-items'!$A$2:$E$69,4,FALSE)</f>
        <v>0</v>
      </c>
      <c r="M140" s="1">
        <v>1</v>
      </c>
    </row>
    <row r="141" spans="1:13" x14ac:dyDescent="0.25">
      <c r="A141" s="1">
        <v>139</v>
      </c>
      <c r="B141" s="6" t="s">
        <v>34</v>
      </c>
      <c r="C141" s="2">
        <v>1.8124999999999999E-2</v>
      </c>
      <c r="D141" s="2">
        <v>1.8402777777777778E-2</v>
      </c>
      <c r="E141" s="2">
        <f t="shared" si="8"/>
        <v>2.7777777777777957E-4</v>
      </c>
      <c r="F141" s="4">
        <f t="shared" si="9"/>
        <v>24</v>
      </c>
      <c r="G141" s="4">
        <f t="shared" si="10"/>
        <v>1566</v>
      </c>
      <c r="H141" s="4">
        <f t="shared" si="11"/>
        <v>1590</v>
      </c>
      <c r="I141" s="1" t="str">
        <f>VLOOKUP(J141,'[1]all-items'!$A$2:$C$300,2,FALSE)</f>
        <v>u</v>
      </c>
      <c r="J141" s="3" t="str">
        <f>VLOOKUP(B141,'[1]p11-items'!$A$2:$E$90,3,FALSE)</f>
        <v>glassWine</v>
      </c>
      <c r="K141" s="3">
        <f>VLOOKUP(B141,'[1]p11-items'!$A$2:$E$69,4,FALSE)</f>
        <v>1</v>
      </c>
      <c r="M141" s="1">
        <v>1</v>
      </c>
    </row>
    <row r="142" spans="1:13" x14ac:dyDescent="0.25">
      <c r="A142" s="1">
        <v>143</v>
      </c>
      <c r="B142" s="6" t="s">
        <v>33</v>
      </c>
      <c r="C142" s="2">
        <v>1.8425925925925925E-2</v>
      </c>
      <c r="D142" s="2">
        <v>1.8749999999999999E-2</v>
      </c>
      <c r="E142" s="2">
        <f t="shared" si="8"/>
        <v>3.2407407407407385E-4</v>
      </c>
      <c r="F142" s="4">
        <f t="shared" si="9"/>
        <v>28</v>
      </c>
      <c r="G142" s="4">
        <f t="shared" si="10"/>
        <v>1592</v>
      </c>
      <c r="H142" s="4">
        <f t="shared" si="11"/>
        <v>1620</v>
      </c>
      <c r="I142" s="1" t="str">
        <f>VLOOKUP(J142,'[1]all-items'!$A$2:$C$300,2,FALSE)</f>
        <v>c</v>
      </c>
      <c r="J142" s="3" t="str">
        <f>VLOOKUP(B142,'[1]p11-items'!$A$2:$E$90,3,FALSE)</f>
        <v>food</v>
      </c>
      <c r="K142" s="3">
        <f>VLOOKUP(B142,'[1]p11-items'!$A$2:$E$69,4,FALSE)</f>
        <v>0</v>
      </c>
      <c r="M142" s="1">
        <v>1</v>
      </c>
    </row>
    <row r="143" spans="1:13" x14ac:dyDescent="0.25">
      <c r="A143" s="1">
        <v>141</v>
      </c>
      <c r="B143" s="6" t="s">
        <v>2</v>
      </c>
      <c r="C143" s="2">
        <v>1.8425925925925925E-2</v>
      </c>
      <c r="D143" s="2">
        <v>1.8749999999999999E-2</v>
      </c>
      <c r="E143" s="2">
        <f t="shared" si="8"/>
        <v>3.2407407407407385E-4</v>
      </c>
      <c r="F143" s="4">
        <f t="shared" si="9"/>
        <v>28</v>
      </c>
      <c r="G143" s="4">
        <f t="shared" si="10"/>
        <v>1592</v>
      </c>
      <c r="H143" s="4">
        <f t="shared" si="11"/>
        <v>1620</v>
      </c>
      <c r="I143" s="1" t="str">
        <f>VLOOKUP(J143,'[1]all-items'!$A$2:$C$300,2,FALSE)</f>
        <v>u</v>
      </c>
      <c r="J143" s="3" t="str">
        <f>VLOOKUP(B143,'[1]p11-items'!$A$2:$E$90,3,FALSE)</f>
        <v>pan</v>
      </c>
      <c r="K143" s="3">
        <f>VLOOKUP(B143,'[1]p11-items'!$A$2:$E$69,4,FALSE)</f>
        <v>0</v>
      </c>
      <c r="M143" s="1">
        <v>1</v>
      </c>
    </row>
    <row r="144" spans="1:13" x14ac:dyDescent="0.25">
      <c r="A144" s="1">
        <v>142</v>
      </c>
      <c r="B144" s="6" t="s">
        <v>49</v>
      </c>
      <c r="C144" s="2">
        <v>1.8425925925925925E-2</v>
      </c>
      <c r="D144" s="2">
        <v>1.8749999999999999E-2</v>
      </c>
      <c r="E144" s="2">
        <f t="shared" si="8"/>
        <v>3.2407407407407385E-4</v>
      </c>
      <c r="F144" s="4">
        <f t="shared" si="9"/>
        <v>28</v>
      </c>
      <c r="G144" s="4">
        <f t="shared" si="10"/>
        <v>1592</v>
      </c>
      <c r="H144" s="4">
        <f t="shared" si="11"/>
        <v>1620</v>
      </c>
      <c r="I144" s="1" t="str">
        <f>VLOOKUP(J144,'[1]all-items'!$A$2:$C$300,2,FALSE)</f>
        <v>u</v>
      </c>
      <c r="J144" s="3" t="str">
        <f>VLOOKUP(B144,'[1]p11-items'!$A$2:$E$90,3,FALSE)</f>
        <v>cookingSpoon</v>
      </c>
      <c r="K144" s="3" t="str">
        <f>VLOOKUP(B144,'[1]p11-items'!$A$2:$E$69,4,FALSE)</f>
        <v>w_1</v>
      </c>
      <c r="M144" s="1">
        <v>1</v>
      </c>
    </row>
    <row r="145" spans="1:13" x14ac:dyDescent="0.25">
      <c r="A145" s="1">
        <v>144</v>
      </c>
      <c r="B145" s="6" t="s">
        <v>28</v>
      </c>
      <c r="C145" s="2">
        <v>1.8749999999999999E-2</v>
      </c>
      <c r="D145" s="2">
        <v>1.9050925925925926E-2</v>
      </c>
      <c r="E145" s="2">
        <f t="shared" si="8"/>
        <v>3.0092592592592671E-4</v>
      </c>
      <c r="F145" s="4">
        <f t="shared" si="9"/>
        <v>26</v>
      </c>
      <c r="G145" s="4">
        <f t="shared" si="10"/>
        <v>1620</v>
      </c>
      <c r="H145" s="4">
        <f t="shared" si="11"/>
        <v>1646</v>
      </c>
      <c r="I145" s="1" t="str">
        <f>VLOOKUP(J145,'[1]all-items'!$A$2:$C$300,2,FALSE)</f>
        <v>u</v>
      </c>
      <c r="J145" s="3" t="str">
        <f>VLOOKUP(B145,'[1]p11-items'!$A$2:$E$90,3,FALSE)</f>
        <v>chopB</v>
      </c>
      <c r="K145" s="3" t="str">
        <f>VLOOKUP(B145,'[1]p11-items'!$A$2:$E$69,4,FALSE)</f>
        <v>wood</v>
      </c>
      <c r="M145" s="1">
        <v>1</v>
      </c>
    </row>
    <row r="146" spans="1:13" x14ac:dyDescent="0.25">
      <c r="A146" s="1">
        <v>145</v>
      </c>
      <c r="B146" s="6" t="s">
        <v>1</v>
      </c>
      <c r="C146" s="2">
        <v>1.877314814814815E-2</v>
      </c>
      <c r="D146" s="2">
        <v>1.9050925925925926E-2</v>
      </c>
      <c r="E146" s="2">
        <f t="shared" si="8"/>
        <v>2.777777777777761E-4</v>
      </c>
      <c r="F146" s="4">
        <f t="shared" si="9"/>
        <v>24</v>
      </c>
      <c r="G146" s="4">
        <f t="shared" si="10"/>
        <v>1622</v>
      </c>
      <c r="H146" s="4">
        <f t="shared" si="11"/>
        <v>1646</v>
      </c>
      <c r="I146" s="1" t="str">
        <f>VLOOKUP(J146,'[1]all-items'!$A$2:$C$300,2,FALSE)</f>
        <v>u</v>
      </c>
      <c r="J146" s="3" t="str">
        <f>VLOOKUP(B146,'[1]p11-items'!$A$2:$E$90,3,FALSE)</f>
        <v>knife</v>
      </c>
      <c r="K146" s="3">
        <f>VLOOKUP(B146,'[1]p11-items'!$A$2:$E$69,4,FALSE)</f>
        <v>0</v>
      </c>
      <c r="M146" s="1">
        <v>1</v>
      </c>
    </row>
    <row r="147" spans="1:13" x14ac:dyDescent="0.25">
      <c r="A147" s="1">
        <v>146</v>
      </c>
      <c r="B147" s="6" t="s">
        <v>8</v>
      </c>
      <c r="C147" s="2">
        <v>1.8819444444444448E-2</v>
      </c>
      <c r="D147" s="2">
        <v>1.9050925925925926E-2</v>
      </c>
      <c r="E147" s="2">
        <f t="shared" si="8"/>
        <v>2.3148148148147835E-4</v>
      </c>
      <c r="F147" s="4">
        <f t="shared" si="9"/>
        <v>20</v>
      </c>
      <c r="G147" s="4">
        <f t="shared" si="10"/>
        <v>1626</v>
      </c>
      <c r="H147" s="4">
        <f t="shared" si="11"/>
        <v>1646</v>
      </c>
      <c r="I147" s="1" t="str">
        <f>VLOOKUP(J147,'[1]all-items'!$A$2:$C$300,2,FALSE)</f>
        <v>c</v>
      </c>
      <c r="J147" s="3" t="str">
        <f>VLOOKUP(B147,'[1]p11-items'!$A$2:$E$90,3,FALSE)</f>
        <v>onion</v>
      </c>
      <c r="K147" s="3">
        <f>VLOOKUP(B147,'[1]p11-items'!$A$2:$E$69,4,FALSE)</f>
        <v>0</v>
      </c>
      <c r="M147" s="1">
        <v>1</v>
      </c>
    </row>
    <row r="148" spans="1:13" x14ac:dyDescent="0.25">
      <c r="A148" s="1">
        <v>149</v>
      </c>
      <c r="B148" s="6" t="s">
        <v>33</v>
      </c>
      <c r="C148" s="2">
        <v>1.9074074074074073E-2</v>
      </c>
      <c r="D148" s="2">
        <v>1.9467592592592595E-2</v>
      </c>
      <c r="E148" s="2">
        <f t="shared" si="8"/>
        <v>3.9351851851852221E-4</v>
      </c>
      <c r="F148" s="4">
        <f t="shared" si="9"/>
        <v>34</v>
      </c>
      <c r="G148" s="4">
        <f t="shared" si="10"/>
        <v>1648</v>
      </c>
      <c r="H148" s="4">
        <f t="shared" si="11"/>
        <v>1682</v>
      </c>
      <c r="I148" s="1" t="str">
        <f>VLOOKUP(J148,'[1]all-items'!$A$2:$C$300,2,FALSE)</f>
        <v>c</v>
      </c>
      <c r="J148" s="3" t="str">
        <f>VLOOKUP(B148,'[1]p11-items'!$A$2:$E$90,3,FALSE)</f>
        <v>food</v>
      </c>
      <c r="K148" s="3">
        <f>VLOOKUP(B148,'[1]p11-items'!$A$2:$E$69,4,FALSE)</f>
        <v>0</v>
      </c>
      <c r="M148" s="1">
        <v>1</v>
      </c>
    </row>
    <row r="149" spans="1:13" x14ac:dyDescent="0.25">
      <c r="A149" s="1">
        <v>147</v>
      </c>
      <c r="B149" s="6" t="s">
        <v>2</v>
      </c>
      <c r="C149" s="2">
        <v>1.9074074074074073E-2</v>
      </c>
      <c r="D149" s="2">
        <v>1.9467592592592595E-2</v>
      </c>
      <c r="E149" s="2">
        <f t="shared" si="8"/>
        <v>3.9351851851852221E-4</v>
      </c>
      <c r="F149" s="4">
        <f t="shared" si="9"/>
        <v>34</v>
      </c>
      <c r="G149" s="4">
        <f t="shared" si="10"/>
        <v>1648</v>
      </c>
      <c r="H149" s="4">
        <f t="shared" si="11"/>
        <v>1682</v>
      </c>
      <c r="I149" s="1" t="str">
        <f>VLOOKUP(J149,'[1]all-items'!$A$2:$C$300,2,FALSE)</f>
        <v>u</v>
      </c>
      <c r="J149" s="3" t="str">
        <f>VLOOKUP(B149,'[1]p11-items'!$A$2:$E$90,3,FALSE)</f>
        <v>pan</v>
      </c>
      <c r="K149" s="3">
        <f>VLOOKUP(B149,'[1]p11-items'!$A$2:$E$69,4,FALSE)</f>
        <v>0</v>
      </c>
      <c r="M149" s="1">
        <v>1</v>
      </c>
    </row>
    <row r="150" spans="1:13" x14ac:dyDescent="0.25">
      <c r="A150" s="1">
        <v>148</v>
      </c>
      <c r="B150" s="6" t="s">
        <v>49</v>
      </c>
      <c r="C150" s="2">
        <v>1.9074074074074073E-2</v>
      </c>
      <c r="D150" s="2">
        <v>1.9467592592592595E-2</v>
      </c>
      <c r="E150" s="2">
        <f t="shared" si="8"/>
        <v>3.9351851851852221E-4</v>
      </c>
      <c r="F150" s="4">
        <f t="shared" si="9"/>
        <v>34</v>
      </c>
      <c r="G150" s="4">
        <f t="shared" si="10"/>
        <v>1648</v>
      </c>
      <c r="H150" s="4">
        <f t="shared" si="11"/>
        <v>1682</v>
      </c>
      <c r="I150" s="1" t="str">
        <f>VLOOKUP(J150,'[1]all-items'!$A$2:$C$300,2,FALSE)</f>
        <v>u</v>
      </c>
      <c r="J150" s="3" t="str">
        <f>VLOOKUP(B150,'[1]p11-items'!$A$2:$E$90,3,FALSE)</f>
        <v>cookingSpoon</v>
      </c>
      <c r="K150" s="3" t="str">
        <f>VLOOKUP(B150,'[1]p11-items'!$A$2:$E$69,4,FALSE)</f>
        <v>w_1</v>
      </c>
      <c r="M150" s="1">
        <v>1</v>
      </c>
    </row>
    <row r="151" spans="1:13" x14ac:dyDescent="0.25">
      <c r="A151" s="1">
        <v>150</v>
      </c>
      <c r="B151" s="6" t="s">
        <v>19</v>
      </c>
      <c r="C151" s="2">
        <v>1.9375E-2</v>
      </c>
      <c r="D151" s="2">
        <v>1.9398148148148147E-2</v>
      </c>
      <c r="E151" s="2">
        <f t="shared" si="8"/>
        <v>2.3148148148147141E-5</v>
      </c>
      <c r="F151" s="4">
        <f t="shared" si="9"/>
        <v>2</v>
      </c>
      <c r="G151" s="4">
        <f t="shared" si="10"/>
        <v>1674</v>
      </c>
      <c r="H151" s="4">
        <f t="shared" si="11"/>
        <v>1676</v>
      </c>
      <c r="I151" s="1" t="str">
        <f>VLOOKUP(J151,'[1]all-items'!$A$2:$C$300,2,FALSE)</f>
        <v>u</v>
      </c>
      <c r="J151" s="3" t="str">
        <f>VLOOKUP(B151,'[1]p11-items'!$A$2:$E$90,3,FALSE)</f>
        <v>pot</v>
      </c>
      <c r="K151" s="3">
        <f>VLOOKUP(B151,'[1]p11-items'!$A$2:$E$69,4,FALSE)</f>
        <v>0</v>
      </c>
      <c r="M151" s="1">
        <v>1</v>
      </c>
    </row>
    <row r="152" spans="1:13" x14ac:dyDescent="0.25">
      <c r="A152" s="1">
        <v>151</v>
      </c>
      <c r="B152" s="6" t="s">
        <v>24</v>
      </c>
      <c r="C152" s="2">
        <v>1.9490740740740743E-2</v>
      </c>
      <c r="D152" s="2">
        <v>1.9583333333333331E-2</v>
      </c>
      <c r="E152" s="2">
        <f t="shared" si="8"/>
        <v>9.2592592592588563E-5</v>
      </c>
      <c r="F152" s="4">
        <f t="shared" si="9"/>
        <v>8</v>
      </c>
      <c r="G152" s="4">
        <f t="shared" si="10"/>
        <v>1684</v>
      </c>
      <c r="H152" s="4">
        <f t="shared" si="11"/>
        <v>1692</v>
      </c>
      <c r="I152" s="1" t="str">
        <f>VLOOKUP(J152,'[1]all-items'!$A$2:$C$300,2,FALSE)</f>
        <v>c</v>
      </c>
      <c r="J152" s="3" t="str">
        <f>VLOOKUP(B152,'[1]p11-items'!$A$2:$E$90,3,FALSE)</f>
        <v>bellPepper</v>
      </c>
      <c r="K152" s="3">
        <f>VLOOKUP(B152,'[1]p11-items'!$A$2:$E$69,4,FALSE)</f>
        <v>0</v>
      </c>
      <c r="M152" s="1">
        <v>1</v>
      </c>
    </row>
    <row r="153" spans="1:13" x14ac:dyDescent="0.25">
      <c r="A153" s="1">
        <v>152</v>
      </c>
      <c r="B153" s="6" t="s">
        <v>40</v>
      </c>
      <c r="C153" s="2">
        <v>1.9490740740740743E-2</v>
      </c>
      <c r="D153" s="2">
        <v>1.9745370370370371E-2</v>
      </c>
      <c r="E153" s="2">
        <f t="shared" si="8"/>
        <v>2.5462962962962896E-4</v>
      </c>
      <c r="F153" s="4">
        <f t="shared" si="9"/>
        <v>22</v>
      </c>
      <c r="G153" s="4">
        <f t="shared" si="10"/>
        <v>1684</v>
      </c>
      <c r="H153" s="4">
        <f t="shared" si="11"/>
        <v>1706</v>
      </c>
      <c r="I153" s="1" t="str">
        <f>VLOOKUP(J153,'[1]all-items'!$A$2:$C$300,2,FALSE)</f>
        <v>u</v>
      </c>
      <c r="J153" s="3" t="str">
        <f>VLOOKUP(B153,'[1]p11-items'!$A$2:$E$90,3,FALSE)</f>
        <v>chopB</v>
      </c>
      <c r="K153" s="3" t="str">
        <f>VLOOKUP(B153,'[1]p11-items'!$A$2:$E$69,4,FALSE)</f>
        <v>blue</v>
      </c>
      <c r="M153" s="1">
        <v>1</v>
      </c>
    </row>
    <row r="154" spans="1:13" x14ac:dyDescent="0.25">
      <c r="A154" s="1">
        <v>153</v>
      </c>
      <c r="B154" s="6" t="s">
        <v>2</v>
      </c>
      <c r="C154" s="2">
        <v>1.9490740740740743E-2</v>
      </c>
      <c r="D154" s="2">
        <v>1.9583333333333331E-2</v>
      </c>
      <c r="E154" s="2">
        <f t="shared" si="8"/>
        <v>9.2592592592588563E-5</v>
      </c>
      <c r="F154" s="4">
        <f t="shared" si="9"/>
        <v>8</v>
      </c>
      <c r="G154" s="4">
        <f t="shared" si="10"/>
        <v>1684</v>
      </c>
      <c r="H154" s="4">
        <f t="shared" si="11"/>
        <v>1692</v>
      </c>
      <c r="I154" s="1" t="str">
        <f>VLOOKUP(J154,'[1]all-items'!$A$2:$C$300,2,FALSE)</f>
        <v>u</v>
      </c>
      <c r="J154" s="3" t="str">
        <f>VLOOKUP(B154,'[1]p11-items'!$A$2:$E$90,3,FALSE)</f>
        <v>pan</v>
      </c>
      <c r="K154" s="3">
        <f>VLOOKUP(B154,'[1]p11-items'!$A$2:$E$69,4,FALSE)</f>
        <v>0</v>
      </c>
      <c r="M154" s="1">
        <v>1</v>
      </c>
    </row>
    <row r="155" spans="1:13" x14ac:dyDescent="0.25">
      <c r="A155" s="1">
        <v>154</v>
      </c>
      <c r="B155" s="6" t="s">
        <v>6</v>
      </c>
      <c r="C155" s="2">
        <v>1.9629629629629629E-2</v>
      </c>
      <c r="D155" s="2">
        <v>1.9768518518518515E-2</v>
      </c>
      <c r="E155" s="2">
        <f t="shared" si="8"/>
        <v>1.3888888888888631E-4</v>
      </c>
      <c r="F155" s="4">
        <f t="shared" si="9"/>
        <v>12</v>
      </c>
      <c r="G155" s="4">
        <f t="shared" si="10"/>
        <v>1696</v>
      </c>
      <c r="H155" s="4">
        <f t="shared" si="11"/>
        <v>1708</v>
      </c>
      <c r="I155" s="1" t="str">
        <f>VLOOKUP(J155,'[1]all-items'!$A$2:$C$300,2,FALSE)</f>
        <v>e</v>
      </c>
      <c r="J155" s="3" t="str">
        <f>VLOOKUP(B155,'[1]p11-items'!$A$2:$E$90,3,FALSE)</f>
        <v>faucet</v>
      </c>
      <c r="K155" s="3">
        <f>VLOOKUP(B155,'[1]p11-items'!$A$2:$E$69,4,FALSE)</f>
        <v>0</v>
      </c>
      <c r="M155" s="1">
        <v>1</v>
      </c>
    </row>
    <row r="156" spans="1:13" x14ac:dyDescent="0.25">
      <c r="A156" s="1">
        <v>155</v>
      </c>
      <c r="B156" s="6" t="s">
        <v>0</v>
      </c>
      <c r="C156" s="2">
        <v>1.9629629629629629E-2</v>
      </c>
      <c r="D156" s="2">
        <v>1.9768518518518515E-2</v>
      </c>
      <c r="E156" s="2">
        <f t="shared" si="8"/>
        <v>1.3888888888888631E-4</v>
      </c>
      <c r="F156" s="4">
        <f t="shared" si="9"/>
        <v>12</v>
      </c>
      <c r="G156" s="4">
        <f t="shared" si="10"/>
        <v>1696</v>
      </c>
      <c r="H156" s="4">
        <f t="shared" si="11"/>
        <v>1708</v>
      </c>
      <c r="I156" s="1" t="str">
        <f>VLOOKUP(J156,'[1]all-items'!$A$2:$C$300,2,FALSE)</f>
        <v>c</v>
      </c>
      <c r="J156" s="3" t="str">
        <f>VLOOKUP(B156,'[1]p11-items'!$A$2:$E$90,3,FALSE)</f>
        <v>water</v>
      </c>
      <c r="K156" s="3">
        <f>VLOOKUP(B156,'[1]p11-items'!$A$2:$E$69,4,FALSE)</f>
        <v>0</v>
      </c>
      <c r="M156" s="1">
        <v>1</v>
      </c>
    </row>
    <row r="157" spans="1:13" x14ac:dyDescent="0.25">
      <c r="A157" s="1">
        <v>156</v>
      </c>
      <c r="B157" s="6" t="s">
        <v>9</v>
      </c>
      <c r="C157" s="2">
        <v>1.9768518518518515E-2</v>
      </c>
      <c r="D157" s="2">
        <v>1.9791666666666666E-2</v>
      </c>
      <c r="E157" s="2">
        <f t="shared" si="8"/>
        <v>2.314814814815061E-5</v>
      </c>
      <c r="F157" s="4">
        <f t="shared" si="9"/>
        <v>2</v>
      </c>
      <c r="G157" s="4">
        <f t="shared" si="10"/>
        <v>1708</v>
      </c>
      <c r="H157" s="4">
        <f t="shared" si="11"/>
        <v>1710</v>
      </c>
      <c r="I157" s="1" t="str">
        <f>VLOOKUP(J157,'[1]all-items'!$A$2:$C$300,2,FALSE)</f>
        <v>u</v>
      </c>
      <c r="J157" s="3" t="str">
        <f>VLOOKUP(B157,'[1]p11-items'!$A$2:$E$90,3,FALSE)</f>
        <v>towel</v>
      </c>
      <c r="K157" s="3">
        <f>VLOOKUP(B157,'[1]p11-items'!$A$2:$E$69,4,FALSE)</f>
        <v>1</v>
      </c>
      <c r="M157" s="1">
        <v>1</v>
      </c>
    </row>
    <row r="158" spans="1:13" x14ac:dyDescent="0.25">
      <c r="A158" s="1">
        <v>159</v>
      </c>
      <c r="B158" s="6" t="s">
        <v>33</v>
      </c>
      <c r="C158" s="2">
        <v>1.9791666666666666E-2</v>
      </c>
      <c r="D158" s="2">
        <v>2.013888888888889E-2</v>
      </c>
      <c r="E158" s="2">
        <f t="shared" si="8"/>
        <v>3.4722222222222446E-4</v>
      </c>
      <c r="F158" s="4">
        <f t="shared" si="9"/>
        <v>30</v>
      </c>
      <c r="G158" s="4">
        <f t="shared" si="10"/>
        <v>1710</v>
      </c>
      <c r="H158" s="4">
        <f t="shared" si="11"/>
        <v>1740</v>
      </c>
      <c r="I158" s="1" t="str">
        <f>VLOOKUP(J158,'[1]all-items'!$A$2:$C$300,2,FALSE)</f>
        <v>c</v>
      </c>
      <c r="J158" s="3" t="str">
        <f>VLOOKUP(B158,'[1]p11-items'!$A$2:$E$90,3,FALSE)</f>
        <v>food</v>
      </c>
      <c r="K158" s="3">
        <f>VLOOKUP(B158,'[1]p11-items'!$A$2:$E$69,4,FALSE)</f>
        <v>0</v>
      </c>
      <c r="M158" s="1">
        <v>1</v>
      </c>
    </row>
    <row r="159" spans="1:13" x14ac:dyDescent="0.25">
      <c r="A159" s="1">
        <v>157</v>
      </c>
      <c r="B159" s="6" t="s">
        <v>2</v>
      </c>
      <c r="C159" s="2">
        <v>1.9791666666666666E-2</v>
      </c>
      <c r="D159" s="2">
        <v>2.013888888888889E-2</v>
      </c>
      <c r="E159" s="2">
        <f t="shared" si="8"/>
        <v>3.4722222222222446E-4</v>
      </c>
      <c r="F159" s="4">
        <f t="shared" si="9"/>
        <v>30</v>
      </c>
      <c r="G159" s="4">
        <f t="shared" si="10"/>
        <v>1710</v>
      </c>
      <c r="H159" s="4">
        <f t="shared" si="11"/>
        <v>1740</v>
      </c>
      <c r="I159" s="1" t="str">
        <f>VLOOKUP(J159,'[1]all-items'!$A$2:$C$300,2,FALSE)</f>
        <v>u</v>
      </c>
      <c r="J159" s="3" t="str">
        <f>VLOOKUP(B159,'[1]p11-items'!$A$2:$E$90,3,FALSE)</f>
        <v>pan</v>
      </c>
      <c r="K159" s="3">
        <f>VLOOKUP(B159,'[1]p11-items'!$A$2:$E$69,4,FALSE)</f>
        <v>0</v>
      </c>
      <c r="M159" s="1">
        <v>1</v>
      </c>
    </row>
    <row r="160" spans="1:13" x14ac:dyDescent="0.25">
      <c r="A160" s="1">
        <v>158</v>
      </c>
      <c r="B160" s="6" t="s">
        <v>49</v>
      </c>
      <c r="C160" s="2">
        <v>1.9791666666666666E-2</v>
      </c>
      <c r="D160" s="2">
        <v>2.013888888888889E-2</v>
      </c>
      <c r="E160" s="2">
        <f t="shared" si="8"/>
        <v>3.4722222222222446E-4</v>
      </c>
      <c r="F160" s="4">
        <f t="shared" si="9"/>
        <v>30</v>
      </c>
      <c r="G160" s="4">
        <f t="shared" si="10"/>
        <v>1710</v>
      </c>
      <c r="H160" s="4">
        <f t="shared" si="11"/>
        <v>1740</v>
      </c>
      <c r="I160" s="1" t="str">
        <f>VLOOKUP(J160,'[1]all-items'!$A$2:$C$300,2,FALSE)</f>
        <v>u</v>
      </c>
      <c r="J160" s="3" t="str">
        <f>VLOOKUP(B160,'[1]p11-items'!$A$2:$E$90,3,FALSE)</f>
        <v>cookingSpoon</v>
      </c>
      <c r="K160" s="3" t="str">
        <f>VLOOKUP(B160,'[1]p11-items'!$A$2:$E$69,4,FALSE)</f>
        <v>w_1</v>
      </c>
      <c r="M160" s="1">
        <v>1</v>
      </c>
    </row>
    <row r="161" spans="1:13" x14ac:dyDescent="0.25">
      <c r="A161" s="1">
        <v>160</v>
      </c>
      <c r="B161" s="6" t="s">
        <v>19</v>
      </c>
      <c r="C161" s="2">
        <v>1.9930555555555556E-2</v>
      </c>
      <c r="D161" s="2">
        <v>1.9953703703703706E-2</v>
      </c>
      <c r="E161" s="2">
        <f t="shared" si="8"/>
        <v>2.314814814815061E-5</v>
      </c>
      <c r="F161" s="4">
        <f t="shared" si="9"/>
        <v>2</v>
      </c>
      <c r="G161" s="4">
        <f t="shared" si="10"/>
        <v>1722</v>
      </c>
      <c r="H161" s="4">
        <f t="shared" si="11"/>
        <v>1724</v>
      </c>
      <c r="I161" s="1" t="str">
        <f>VLOOKUP(J161,'[1]all-items'!$A$2:$C$300,2,FALSE)</f>
        <v>u</v>
      </c>
      <c r="J161" s="3" t="str">
        <f>VLOOKUP(B161,'[1]p11-items'!$A$2:$E$90,3,FALSE)</f>
        <v>pot</v>
      </c>
      <c r="K161" s="3">
        <f>VLOOKUP(B161,'[1]p11-items'!$A$2:$E$69,4,FALSE)</f>
        <v>0</v>
      </c>
      <c r="M161" s="1">
        <v>1</v>
      </c>
    </row>
    <row r="162" spans="1:13" x14ac:dyDescent="0.25">
      <c r="A162" s="1">
        <v>161</v>
      </c>
      <c r="B162" s="6" t="s">
        <v>10</v>
      </c>
      <c r="C162" s="2">
        <v>2.013888888888889E-2</v>
      </c>
      <c r="D162" s="2">
        <v>2.0162037037037037E-2</v>
      </c>
      <c r="E162" s="2">
        <f t="shared" si="8"/>
        <v>2.3148148148147141E-5</v>
      </c>
      <c r="F162" s="4">
        <f t="shared" si="9"/>
        <v>2</v>
      </c>
      <c r="G162" s="4">
        <f t="shared" si="10"/>
        <v>1740</v>
      </c>
      <c r="H162" s="4">
        <f t="shared" si="11"/>
        <v>1742</v>
      </c>
      <c r="I162" s="1" t="str">
        <f>VLOOKUP(J162,'[1]all-items'!$A$2:$C$300,2,FALSE)</f>
        <v>c</v>
      </c>
      <c r="J162" s="3" t="str">
        <f>VLOOKUP(B162,'[1]p11-items'!$A$2:$E$90,3,FALSE)</f>
        <v>mushrooms</v>
      </c>
      <c r="K162" s="3">
        <f>VLOOKUP(B162,'[1]p11-items'!$A$2:$E$69,4,FALSE)</f>
        <v>0</v>
      </c>
      <c r="M162" s="1">
        <v>1</v>
      </c>
    </row>
    <row r="163" spans="1:13" x14ac:dyDescent="0.25">
      <c r="A163" s="1">
        <v>164</v>
      </c>
      <c r="B163" s="6" t="s">
        <v>33</v>
      </c>
      <c r="C163" s="2">
        <v>2.0185185185185184E-2</v>
      </c>
      <c r="D163" s="2">
        <v>2.0324074074074074E-2</v>
      </c>
      <c r="E163" s="2">
        <f t="shared" si="8"/>
        <v>1.3888888888888978E-4</v>
      </c>
      <c r="F163" s="4">
        <f t="shared" si="9"/>
        <v>12</v>
      </c>
      <c r="G163" s="4">
        <f t="shared" si="10"/>
        <v>1744</v>
      </c>
      <c r="H163" s="4">
        <f t="shared" si="11"/>
        <v>1756</v>
      </c>
      <c r="I163" s="1" t="str">
        <f>VLOOKUP(J163,'[1]all-items'!$A$2:$C$300,2,FALSE)</f>
        <v>c</v>
      </c>
      <c r="J163" s="3" t="str">
        <f>VLOOKUP(B163,'[1]p11-items'!$A$2:$E$90,3,FALSE)</f>
        <v>food</v>
      </c>
      <c r="K163" s="3">
        <f>VLOOKUP(B163,'[1]p11-items'!$A$2:$E$69,4,FALSE)</f>
        <v>0</v>
      </c>
      <c r="M163" s="1">
        <v>1</v>
      </c>
    </row>
    <row r="164" spans="1:13" x14ac:dyDescent="0.25">
      <c r="A164" s="1">
        <v>162</v>
      </c>
      <c r="B164" s="6" t="s">
        <v>2</v>
      </c>
      <c r="C164" s="2">
        <v>2.0185185185185184E-2</v>
      </c>
      <c r="D164" s="2">
        <v>2.0324074074074074E-2</v>
      </c>
      <c r="E164" s="2">
        <f t="shared" si="8"/>
        <v>1.3888888888888978E-4</v>
      </c>
      <c r="F164" s="4">
        <f t="shared" si="9"/>
        <v>12</v>
      </c>
      <c r="G164" s="4">
        <f t="shared" si="10"/>
        <v>1744</v>
      </c>
      <c r="H164" s="4">
        <f t="shared" si="11"/>
        <v>1756</v>
      </c>
      <c r="I164" s="1" t="str">
        <f>VLOOKUP(J164,'[1]all-items'!$A$2:$C$300,2,FALSE)</f>
        <v>u</v>
      </c>
      <c r="J164" s="3" t="str">
        <f>VLOOKUP(B164,'[1]p11-items'!$A$2:$E$90,3,FALSE)</f>
        <v>pan</v>
      </c>
      <c r="K164" s="3">
        <f>VLOOKUP(B164,'[1]p11-items'!$A$2:$E$69,4,FALSE)</f>
        <v>0</v>
      </c>
      <c r="M164" s="1">
        <v>1</v>
      </c>
    </row>
    <row r="165" spans="1:13" x14ac:dyDescent="0.25">
      <c r="A165" s="1">
        <v>163</v>
      </c>
      <c r="B165" s="6" t="s">
        <v>49</v>
      </c>
      <c r="C165" s="2">
        <v>2.0185185185185184E-2</v>
      </c>
      <c r="D165" s="2">
        <v>2.0324074074074074E-2</v>
      </c>
      <c r="E165" s="2">
        <f t="shared" si="8"/>
        <v>1.3888888888888978E-4</v>
      </c>
      <c r="F165" s="4">
        <f t="shared" si="9"/>
        <v>12</v>
      </c>
      <c r="G165" s="4">
        <f t="shared" si="10"/>
        <v>1744</v>
      </c>
      <c r="H165" s="4">
        <f t="shared" si="11"/>
        <v>1756</v>
      </c>
      <c r="I165" s="1" t="str">
        <f>VLOOKUP(J165,'[1]all-items'!$A$2:$C$300,2,FALSE)</f>
        <v>u</v>
      </c>
      <c r="J165" s="3" t="str">
        <f>VLOOKUP(B165,'[1]p11-items'!$A$2:$E$90,3,FALSE)</f>
        <v>cookingSpoon</v>
      </c>
      <c r="K165" s="3" t="str">
        <f>VLOOKUP(B165,'[1]p11-items'!$A$2:$E$69,4,FALSE)</f>
        <v>w_1</v>
      </c>
      <c r="M165" s="1">
        <v>1</v>
      </c>
    </row>
    <row r="166" spans="1:13" x14ac:dyDescent="0.25">
      <c r="A166" s="1">
        <v>166</v>
      </c>
      <c r="B166" s="6" t="s">
        <v>50</v>
      </c>
      <c r="C166" s="2">
        <v>2.0393518518518519E-2</v>
      </c>
      <c r="D166" s="2">
        <v>2.0532407407407405E-2</v>
      </c>
      <c r="E166" s="2">
        <f t="shared" si="8"/>
        <v>1.3888888888888631E-4</v>
      </c>
      <c r="F166" s="4">
        <f t="shared" si="9"/>
        <v>12</v>
      </c>
      <c r="G166" s="4">
        <f t="shared" si="10"/>
        <v>1762</v>
      </c>
      <c r="H166" s="4">
        <f t="shared" si="11"/>
        <v>1774</v>
      </c>
      <c r="I166" s="1" t="str">
        <f>VLOOKUP(J166,'[1]all-items'!$A$2:$C$300,2,FALSE)</f>
        <v>c</v>
      </c>
      <c r="J166" s="3" t="str">
        <f>VLOOKUP(B166,'[1]p11-items'!$A$2:$E$90,3,FALSE)</f>
        <v>cider</v>
      </c>
      <c r="K166" s="3">
        <f>VLOOKUP(B166,'[1]p11-items'!$A$2:$E$69,4,FALSE)</f>
        <v>0</v>
      </c>
      <c r="M166" s="1">
        <v>1</v>
      </c>
    </row>
    <row r="167" spans="1:13" x14ac:dyDescent="0.25">
      <c r="A167" s="1">
        <v>165</v>
      </c>
      <c r="B167" s="6" t="s">
        <v>34</v>
      </c>
      <c r="C167" s="2">
        <v>2.0393518518518519E-2</v>
      </c>
      <c r="D167" s="2">
        <v>2.0532407407407405E-2</v>
      </c>
      <c r="E167" s="2">
        <f t="shared" si="8"/>
        <v>1.3888888888888631E-4</v>
      </c>
      <c r="F167" s="4">
        <f t="shared" si="9"/>
        <v>12</v>
      </c>
      <c r="G167" s="4">
        <f t="shared" si="10"/>
        <v>1762</v>
      </c>
      <c r="H167" s="4">
        <f t="shared" si="11"/>
        <v>1774</v>
      </c>
      <c r="I167" s="1" t="str">
        <f>VLOOKUP(J167,'[1]all-items'!$A$2:$C$300,2,FALSE)</f>
        <v>u</v>
      </c>
      <c r="J167" s="3" t="str">
        <f>VLOOKUP(B167,'[1]p11-items'!$A$2:$E$90,3,FALSE)</f>
        <v>glassWine</v>
      </c>
      <c r="K167" s="3">
        <f>VLOOKUP(B167,'[1]p11-items'!$A$2:$E$69,4,FALSE)</f>
        <v>1</v>
      </c>
      <c r="M167" s="1">
        <v>1</v>
      </c>
    </row>
    <row r="168" spans="1:13" x14ac:dyDescent="0.25">
      <c r="A168" s="1">
        <v>169</v>
      </c>
      <c r="B168" s="6" t="s">
        <v>33</v>
      </c>
      <c r="C168" s="2">
        <v>2.0555555555555556E-2</v>
      </c>
      <c r="D168" s="2">
        <v>2.1157407407407406E-2</v>
      </c>
      <c r="E168" s="2">
        <f t="shared" si="8"/>
        <v>6.0185185185184994E-4</v>
      </c>
      <c r="F168" s="4">
        <f t="shared" si="9"/>
        <v>52</v>
      </c>
      <c r="G168" s="4">
        <f t="shared" si="10"/>
        <v>1776</v>
      </c>
      <c r="H168" s="4">
        <f t="shared" si="11"/>
        <v>1828</v>
      </c>
      <c r="I168" s="1" t="str">
        <f>VLOOKUP(J168,'[1]all-items'!$A$2:$C$300,2,FALSE)</f>
        <v>c</v>
      </c>
      <c r="J168" s="3" t="str">
        <f>VLOOKUP(B168,'[1]p11-items'!$A$2:$E$90,3,FALSE)</f>
        <v>food</v>
      </c>
      <c r="K168" s="3">
        <f>VLOOKUP(B168,'[1]p11-items'!$A$2:$E$69,4,FALSE)</f>
        <v>0</v>
      </c>
      <c r="M168" s="1">
        <v>1</v>
      </c>
    </row>
    <row r="169" spans="1:13" x14ac:dyDescent="0.25">
      <c r="A169" s="1">
        <v>167</v>
      </c>
      <c r="B169" s="6" t="s">
        <v>2</v>
      </c>
      <c r="C169" s="2">
        <v>2.0555555555555556E-2</v>
      </c>
      <c r="D169" s="2">
        <v>2.1157407407407406E-2</v>
      </c>
      <c r="E169" s="2">
        <f t="shared" si="8"/>
        <v>6.0185185185184994E-4</v>
      </c>
      <c r="F169" s="4">
        <f t="shared" si="9"/>
        <v>52</v>
      </c>
      <c r="G169" s="4">
        <f t="shared" si="10"/>
        <v>1776</v>
      </c>
      <c r="H169" s="4">
        <f t="shared" si="11"/>
        <v>1828</v>
      </c>
      <c r="I169" s="1" t="str">
        <f>VLOOKUP(J169,'[1]all-items'!$A$2:$C$300,2,FALSE)</f>
        <v>u</v>
      </c>
      <c r="J169" s="3" t="str">
        <f>VLOOKUP(B169,'[1]p11-items'!$A$2:$E$90,3,FALSE)</f>
        <v>pan</v>
      </c>
      <c r="K169" s="3">
        <f>VLOOKUP(B169,'[1]p11-items'!$A$2:$E$69,4,FALSE)</f>
        <v>0</v>
      </c>
      <c r="M169" s="1">
        <v>1</v>
      </c>
    </row>
    <row r="170" spans="1:13" x14ac:dyDescent="0.25">
      <c r="A170" s="1">
        <v>168</v>
      </c>
      <c r="B170" s="6" t="s">
        <v>49</v>
      </c>
      <c r="C170" s="2">
        <v>2.0555555555555556E-2</v>
      </c>
      <c r="D170" s="2">
        <v>2.1157407407407406E-2</v>
      </c>
      <c r="E170" s="2">
        <f t="shared" si="8"/>
        <v>6.0185185185184994E-4</v>
      </c>
      <c r="F170" s="4">
        <f t="shared" si="9"/>
        <v>52</v>
      </c>
      <c r="G170" s="4">
        <f t="shared" si="10"/>
        <v>1776</v>
      </c>
      <c r="H170" s="4">
        <f t="shared" si="11"/>
        <v>1828</v>
      </c>
      <c r="I170" s="1" t="str">
        <f>VLOOKUP(J170,'[1]all-items'!$A$2:$C$300,2,FALSE)</f>
        <v>u</v>
      </c>
      <c r="J170" s="3" t="str">
        <f>VLOOKUP(B170,'[1]p11-items'!$A$2:$E$90,3,FALSE)</f>
        <v>cookingSpoon</v>
      </c>
      <c r="K170" s="3" t="str">
        <f>VLOOKUP(B170,'[1]p11-items'!$A$2:$E$69,4,FALSE)</f>
        <v>w_1</v>
      </c>
      <c r="M170" s="1">
        <v>1</v>
      </c>
    </row>
    <row r="171" spans="1:13" x14ac:dyDescent="0.25">
      <c r="A171" s="1">
        <v>171</v>
      </c>
      <c r="B171" s="6" t="s">
        <v>50</v>
      </c>
      <c r="C171" s="2">
        <v>2.1203703703703707E-2</v>
      </c>
      <c r="D171" s="2">
        <v>2.1296296296296299E-2</v>
      </c>
      <c r="E171" s="2">
        <f t="shared" si="8"/>
        <v>9.2592592592592032E-5</v>
      </c>
      <c r="F171" s="4">
        <f t="shared" si="9"/>
        <v>8</v>
      </c>
      <c r="G171" s="4">
        <f t="shared" si="10"/>
        <v>1832</v>
      </c>
      <c r="H171" s="4">
        <f t="shared" si="11"/>
        <v>1840</v>
      </c>
      <c r="I171" s="1" t="str">
        <f>VLOOKUP(J171,'[1]all-items'!$A$2:$C$300,2,FALSE)</f>
        <v>c</v>
      </c>
      <c r="J171" s="3" t="str">
        <f>VLOOKUP(B171,'[1]p11-items'!$A$2:$E$90,3,FALSE)</f>
        <v>cider</v>
      </c>
      <c r="K171" s="3">
        <f>VLOOKUP(B171,'[1]p11-items'!$A$2:$E$69,4,FALSE)</f>
        <v>0</v>
      </c>
      <c r="M171" s="1">
        <v>1</v>
      </c>
    </row>
    <row r="172" spans="1:13" x14ac:dyDescent="0.25">
      <c r="A172" s="1">
        <v>170</v>
      </c>
      <c r="B172" s="6" t="s">
        <v>34</v>
      </c>
      <c r="C172" s="2">
        <v>2.1203703703703707E-2</v>
      </c>
      <c r="D172" s="2">
        <v>2.1296296296296299E-2</v>
      </c>
      <c r="E172" s="2">
        <f t="shared" si="8"/>
        <v>9.2592592592592032E-5</v>
      </c>
      <c r="F172" s="4">
        <f t="shared" si="9"/>
        <v>8</v>
      </c>
      <c r="G172" s="4">
        <f t="shared" si="10"/>
        <v>1832</v>
      </c>
      <c r="H172" s="4">
        <f t="shared" si="11"/>
        <v>1840</v>
      </c>
      <c r="I172" s="1" t="str">
        <f>VLOOKUP(J172,'[1]all-items'!$A$2:$C$300,2,FALSE)</f>
        <v>u</v>
      </c>
      <c r="J172" s="3" t="str">
        <f>VLOOKUP(B172,'[1]p11-items'!$A$2:$E$90,3,FALSE)</f>
        <v>glassWine</v>
      </c>
      <c r="K172" s="3">
        <f>VLOOKUP(B172,'[1]p11-items'!$A$2:$E$69,4,FALSE)</f>
        <v>1</v>
      </c>
      <c r="M172" s="1">
        <v>1</v>
      </c>
    </row>
    <row r="173" spans="1:13" x14ac:dyDescent="0.25">
      <c r="A173" s="1">
        <v>174</v>
      </c>
      <c r="B173" s="6" t="s">
        <v>33</v>
      </c>
      <c r="C173" s="2">
        <v>2.1365740740740741E-2</v>
      </c>
      <c r="D173" s="2">
        <v>2.1782407407407407E-2</v>
      </c>
      <c r="E173" s="2">
        <f t="shared" si="8"/>
        <v>4.1666666666666588E-4</v>
      </c>
      <c r="F173" s="4">
        <f t="shared" si="9"/>
        <v>36</v>
      </c>
      <c r="G173" s="4">
        <f t="shared" si="10"/>
        <v>1846</v>
      </c>
      <c r="H173" s="4">
        <f t="shared" si="11"/>
        <v>1882</v>
      </c>
      <c r="I173" s="1" t="str">
        <f>VLOOKUP(J173,'[1]all-items'!$A$2:$C$300,2,FALSE)</f>
        <v>c</v>
      </c>
      <c r="J173" s="3" t="str">
        <f>VLOOKUP(B173,'[1]p11-items'!$A$2:$E$90,3,FALSE)</f>
        <v>food</v>
      </c>
      <c r="K173" s="3">
        <f>VLOOKUP(B173,'[1]p11-items'!$A$2:$E$69,4,FALSE)</f>
        <v>0</v>
      </c>
      <c r="M173" s="1">
        <v>1</v>
      </c>
    </row>
    <row r="174" spans="1:13" x14ac:dyDescent="0.25">
      <c r="A174" s="1">
        <v>172</v>
      </c>
      <c r="B174" s="6" t="s">
        <v>2</v>
      </c>
      <c r="C174" s="2">
        <v>2.1365740740740741E-2</v>
      </c>
      <c r="D174" s="2">
        <v>2.1782407407407407E-2</v>
      </c>
      <c r="E174" s="2">
        <f t="shared" si="8"/>
        <v>4.1666666666666588E-4</v>
      </c>
      <c r="F174" s="4">
        <f t="shared" si="9"/>
        <v>36</v>
      </c>
      <c r="G174" s="4">
        <f t="shared" si="10"/>
        <v>1846</v>
      </c>
      <c r="H174" s="4">
        <f t="shared" si="11"/>
        <v>1882</v>
      </c>
      <c r="I174" s="1" t="str">
        <f>VLOOKUP(J174,'[1]all-items'!$A$2:$C$300,2,FALSE)</f>
        <v>u</v>
      </c>
      <c r="J174" s="3" t="str">
        <f>VLOOKUP(B174,'[1]p11-items'!$A$2:$E$90,3,FALSE)</f>
        <v>pan</v>
      </c>
      <c r="K174" s="3">
        <f>VLOOKUP(B174,'[1]p11-items'!$A$2:$E$69,4,FALSE)</f>
        <v>0</v>
      </c>
      <c r="M174" s="1">
        <v>1</v>
      </c>
    </row>
    <row r="175" spans="1:13" x14ac:dyDescent="0.25">
      <c r="A175" s="1">
        <v>173</v>
      </c>
      <c r="B175" s="6" t="s">
        <v>49</v>
      </c>
      <c r="C175" s="2">
        <v>2.1365740740740741E-2</v>
      </c>
      <c r="D175" s="2">
        <v>2.1782407407407407E-2</v>
      </c>
      <c r="E175" s="2">
        <f t="shared" si="8"/>
        <v>4.1666666666666588E-4</v>
      </c>
      <c r="F175" s="4">
        <f t="shared" si="9"/>
        <v>36</v>
      </c>
      <c r="G175" s="4">
        <f t="shared" si="10"/>
        <v>1846</v>
      </c>
      <c r="H175" s="4">
        <f t="shared" si="11"/>
        <v>1882</v>
      </c>
      <c r="I175" s="1" t="str">
        <f>VLOOKUP(J175,'[1]all-items'!$A$2:$C$300,2,FALSE)</f>
        <v>u</v>
      </c>
      <c r="J175" s="3" t="str">
        <f>VLOOKUP(B175,'[1]p11-items'!$A$2:$E$90,3,FALSE)</f>
        <v>cookingSpoon</v>
      </c>
      <c r="K175" s="3" t="str">
        <f>VLOOKUP(B175,'[1]p11-items'!$A$2:$E$69,4,FALSE)</f>
        <v>w_1</v>
      </c>
      <c r="M175" s="1">
        <v>1</v>
      </c>
    </row>
    <row r="176" spans="1:13" x14ac:dyDescent="0.25">
      <c r="A176" s="1">
        <v>177</v>
      </c>
      <c r="B176" s="6" t="s">
        <v>33</v>
      </c>
      <c r="C176" s="2">
        <v>2.1875000000000002E-2</v>
      </c>
      <c r="D176" s="2">
        <v>2.1990740740740741E-2</v>
      </c>
      <c r="E176" s="2">
        <f t="shared" si="8"/>
        <v>1.1574074074073917E-4</v>
      </c>
      <c r="F176" s="4">
        <f t="shared" si="9"/>
        <v>10</v>
      </c>
      <c r="G176" s="4">
        <f t="shared" si="10"/>
        <v>1890</v>
      </c>
      <c r="H176" s="4">
        <f t="shared" si="11"/>
        <v>1900</v>
      </c>
      <c r="I176" s="1" t="str">
        <f>VLOOKUP(J176,'[1]all-items'!$A$2:$C$300,2,FALSE)</f>
        <v>c</v>
      </c>
      <c r="J176" s="3" t="str">
        <f>VLOOKUP(B176,'[1]p11-items'!$A$2:$E$90,3,FALSE)</f>
        <v>food</v>
      </c>
      <c r="K176" s="3">
        <f>VLOOKUP(B176,'[1]p11-items'!$A$2:$E$69,4,FALSE)</f>
        <v>0</v>
      </c>
      <c r="M176" s="1">
        <v>1</v>
      </c>
    </row>
    <row r="177" spans="1:13" x14ac:dyDescent="0.25">
      <c r="A177" s="1">
        <v>175</v>
      </c>
      <c r="B177" s="6" t="s">
        <v>2</v>
      </c>
      <c r="C177" s="2">
        <v>2.1875000000000002E-2</v>
      </c>
      <c r="D177" s="2">
        <v>2.1990740740740741E-2</v>
      </c>
      <c r="E177" s="2">
        <f t="shared" si="8"/>
        <v>1.1574074074073917E-4</v>
      </c>
      <c r="F177" s="4">
        <f t="shared" si="9"/>
        <v>10</v>
      </c>
      <c r="G177" s="4">
        <f t="shared" si="10"/>
        <v>1890</v>
      </c>
      <c r="H177" s="4">
        <f t="shared" si="11"/>
        <v>1900</v>
      </c>
      <c r="I177" s="1" t="str">
        <f>VLOOKUP(J177,'[1]all-items'!$A$2:$C$300,2,FALSE)</f>
        <v>u</v>
      </c>
      <c r="J177" s="3" t="str">
        <f>VLOOKUP(B177,'[1]p11-items'!$A$2:$E$90,3,FALSE)</f>
        <v>pan</v>
      </c>
      <c r="K177" s="3">
        <f>VLOOKUP(B177,'[1]p11-items'!$A$2:$E$69,4,FALSE)</f>
        <v>0</v>
      </c>
      <c r="M177" s="1">
        <v>1</v>
      </c>
    </row>
    <row r="178" spans="1:13" x14ac:dyDescent="0.25">
      <c r="A178" s="1">
        <v>176</v>
      </c>
      <c r="B178" s="6" t="s">
        <v>49</v>
      </c>
      <c r="C178" s="2">
        <v>2.1875000000000002E-2</v>
      </c>
      <c r="D178" s="2">
        <v>2.1990740740740741E-2</v>
      </c>
      <c r="E178" s="2">
        <f t="shared" si="8"/>
        <v>1.1574074074073917E-4</v>
      </c>
      <c r="F178" s="4">
        <f t="shared" si="9"/>
        <v>10</v>
      </c>
      <c r="G178" s="4">
        <f t="shared" si="10"/>
        <v>1890</v>
      </c>
      <c r="H178" s="4">
        <f t="shared" si="11"/>
        <v>1900</v>
      </c>
      <c r="I178" s="1" t="str">
        <f>VLOOKUP(J178,'[1]all-items'!$A$2:$C$300,2,FALSE)</f>
        <v>u</v>
      </c>
      <c r="J178" s="3" t="str">
        <f>VLOOKUP(B178,'[1]p11-items'!$A$2:$E$90,3,FALSE)</f>
        <v>cookingSpoon</v>
      </c>
      <c r="K178" s="3" t="str">
        <f>VLOOKUP(B178,'[1]p11-items'!$A$2:$E$69,4,FALSE)</f>
        <v>w_1</v>
      </c>
      <c r="M178" s="1">
        <v>1</v>
      </c>
    </row>
    <row r="179" spans="1:13" x14ac:dyDescent="0.25">
      <c r="A179" s="1">
        <v>178</v>
      </c>
      <c r="B179" s="6" t="s">
        <v>10</v>
      </c>
      <c r="C179" s="2">
        <v>2.2013888888888888E-2</v>
      </c>
      <c r="D179" s="2">
        <v>2.2152777777777775E-2</v>
      </c>
      <c r="E179" s="2">
        <f t="shared" si="8"/>
        <v>1.3888888888888631E-4</v>
      </c>
      <c r="F179" s="4">
        <f t="shared" si="9"/>
        <v>12</v>
      </c>
      <c r="G179" s="4">
        <f t="shared" si="10"/>
        <v>1902</v>
      </c>
      <c r="H179" s="4">
        <f t="shared" si="11"/>
        <v>1914</v>
      </c>
      <c r="I179" s="1" t="str">
        <f>VLOOKUP(J179,'[1]all-items'!$A$2:$C$300,2,FALSE)</f>
        <v>c</v>
      </c>
      <c r="J179" s="3" t="str">
        <f>VLOOKUP(B179,'[1]p11-items'!$A$2:$E$90,3,FALSE)</f>
        <v>mushrooms</v>
      </c>
      <c r="K179" s="3">
        <f>VLOOKUP(B179,'[1]p11-items'!$A$2:$E$69,4,FALSE)</f>
        <v>0</v>
      </c>
      <c r="M179" s="1">
        <v>1</v>
      </c>
    </row>
    <row r="180" spans="1:13" x14ac:dyDescent="0.25">
      <c r="A180" s="1">
        <v>181</v>
      </c>
      <c r="B180" s="6" t="s">
        <v>33</v>
      </c>
      <c r="C180" s="2">
        <v>2.2268518518518521E-2</v>
      </c>
      <c r="D180" s="2">
        <v>2.2523148148148143E-2</v>
      </c>
      <c r="E180" s="2">
        <f t="shared" si="8"/>
        <v>2.5462962962962202E-4</v>
      </c>
      <c r="F180" s="4">
        <f t="shared" si="9"/>
        <v>22</v>
      </c>
      <c r="G180" s="4">
        <f t="shared" si="10"/>
        <v>1924</v>
      </c>
      <c r="H180" s="4">
        <f t="shared" si="11"/>
        <v>1946</v>
      </c>
      <c r="I180" s="1" t="str">
        <f>VLOOKUP(J180,'[1]all-items'!$A$2:$C$300,2,FALSE)</f>
        <v>c</v>
      </c>
      <c r="J180" s="3" t="str">
        <f>VLOOKUP(B180,'[1]p11-items'!$A$2:$E$90,3,FALSE)</f>
        <v>food</v>
      </c>
      <c r="K180" s="3">
        <f>VLOOKUP(B180,'[1]p11-items'!$A$2:$E$69,4,FALSE)</f>
        <v>0</v>
      </c>
      <c r="M180" s="1">
        <v>1</v>
      </c>
    </row>
    <row r="181" spans="1:13" x14ac:dyDescent="0.25">
      <c r="A181" s="1">
        <v>179</v>
      </c>
      <c r="B181" s="6" t="s">
        <v>2</v>
      </c>
      <c r="C181" s="2">
        <v>2.2268518518518521E-2</v>
      </c>
      <c r="D181" s="2">
        <v>2.2523148148148143E-2</v>
      </c>
      <c r="E181" s="2">
        <f t="shared" si="8"/>
        <v>2.5462962962962202E-4</v>
      </c>
      <c r="F181" s="4">
        <f t="shared" si="9"/>
        <v>22</v>
      </c>
      <c r="G181" s="4">
        <f t="shared" si="10"/>
        <v>1924</v>
      </c>
      <c r="H181" s="4">
        <f t="shared" si="11"/>
        <v>1946</v>
      </c>
      <c r="I181" s="1" t="str">
        <f>VLOOKUP(J181,'[1]all-items'!$A$2:$C$300,2,FALSE)</f>
        <v>u</v>
      </c>
      <c r="J181" s="3" t="str">
        <f>VLOOKUP(B181,'[1]p11-items'!$A$2:$E$90,3,FALSE)</f>
        <v>pan</v>
      </c>
      <c r="K181" s="3">
        <f>VLOOKUP(B181,'[1]p11-items'!$A$2:$E$69,4,FALSE)</f>
        <v>0</v>
      </c>
      <c r="M181" s="1">
        <v>1</v>
      </c>
    </row>
    <row r="182" spans="1:13" x14ac:dyDescent="0.25">
      <c r="A182" s="1">
        <v>180</v>
      </c>
      <c r="B182" s="6" t="s">
        <v>49</v>
      </c>
      <c r="C182" s="2">
        <v>2.2268518518518521E-2</v>
      </c>
      <c r="D182" s="2">
        <v>2.2523148148148143E-2</v>
      </c>
      <c r="E182" s="2">
        <f t="shared" si="8"/>
        <v>2.5462962962962202E-4</v>
      </c>
      <c r="F182" s="4">
        <f t="shared" si="9"/>
        <v>22</v>
      </c>
      <c r="G182" s="4">
        <f t="shared" si="10"/>
        <v>1924</v>
      </c>
      <c r="H182" s="4">
        <f t="shared" si="11"/>
        <v>1946</v>
      </c>
      <c r="I182" s="1" t="str">
        <f>VLOOKUP(J182,'[1]all-items'!$A$2:$C$300,2,FALSE)</f>
        <v>u</v>
      </c>
      <c r="J182" s="3" t="str">
        <f>VLOOKUP(B182,'[1]p11-items'!$A$2:$E$90,3,FALSE)</f>
        <v>cookingSpoon</v>
      </c>
      <c r="K182" s="3" t="str">
        <f>VLOOKUP(B182,'[1]p11-items'!$A$2:$E$69,4,FALSE)</f>
        <v>w_1</v>
      </c>
      <c r="M182" s="1">
        <v>1</v>
      </c>
    </row>
    <row r="183" spans="1:13" x14ac:dyDescent="0.25">
      <c r="A183" s="1">
        <v>182</v>
      </c>
      <c r="B183" s="6" t="s">
        <v>14</v>
      </c>
      <c r="C183" s="2">
        <v>2.2569444444444444E-2</v>
      </c>
      <c r="D183" s="2">
        <v>2.2592592592592591E-2</v>
      </c>
      <c r="E183" s="2">
        <f t="shared" si="8"/>
        <v>2.3148148148147141E-5</v>
      </c>
      <c r="F183" s="4">
        <f t="shared" si="9"/>
        <v>2</v>
      </c>
      <c r="G183" s="4">
        <f t="shared" si="10"/>
        <v>1950</v>
      </c>
      <c r="H183" s="4">
        <f t="shared" si="11"/>
        <v>1952</v>
      </c>
      <c r="I183" s="1" t="str">
        <f>VLOOKUP(J183,'[1]all-items'!$A$2:$C$300,2,FALSE)</f>
        <v>u</v>
      </c>
      <c r="J183" s="3" t="str">
        <f>VLOOKUP(B183,'[1]p11-items'!$A$2:$E$90,3,FALSE)</f>
        <v>trashB</v>
      </c>
      <c r="K183" s="3">
        <f>VLOOKUP(B183,'[1]p11-items'!$A$2:$E$69,4,FALSE)</f>
        <v>0</v>
      </c>
      <c r="M183" s="1">
        <v>1</v>
      </c>
    </row>
    <row r="184" spans="1:13" x14ac:dyDescent="0.25">
      <c r="A184" s="1">
        <v>185</v>
      </c>
      <c r="B184" s="6" t="s">
        <v>33</v>
      </c>
      <c r="C184" s="2">
        <v>2.2615740740740742E-2</v>
      </c>
      <c r="D184" s="2">
        <v>2.2893518518518521E-2</v>
      </c>
      <c r="E184" s="2">
        <f t="shared" si="8"/>
        <v>2.7777777777777957E-4</v>
      </c>
      <c r="F184" s="4">
        <f t="shared" si="9"/>
        <v>24</v>
      </c>
      <c r="G184" s="4">
        <f t="shared" si="10"/>
        <v>1954</v>
      </c>
      <c r="H184" s="4">
        <f t="shared" si="11"/>
        <v>1978</v>
      </c>
      <c r="I184" s="1" t="str">
        <f>VLOOKUP(J184,'[1]all-items'!$A$2:$C$300,2,FALSE)</f>
        <v>c</v>
      </c>
      <c r="J184" s="3" t="str">
        <f>VLOOKUP(B184,'[1]p11-items'!$A$2:$E$90,3,FALSE)</f>
        <v>food</v>
      </c>
      <c r="K184" s="3">
        <f>VLOOKUP(B184,'[1]p11-items'!$A$2:$E$69,4,FALSE)</f>
        <v>0</v>
      </c>
      <c r="M184" s="1">
        <v>1</v>
      </c>
    </row>
    <row r="185" spans="1:13" x14ac:dyDescent="0.25">
      <c r="A185" s="1">
        <v>183</v>
      </c>
      <c r="B185" s="6" t="s">
        <v>2</v>
      </c>
      <c r="C185" s="2">
        <v>2.2615740740740742E-2</v>
      </c>
      <c r="D185" s="2">
        <v>2.2893518518518521E-2</v>
      </c>
      <c r="E185" s="2">
        <f t="shared" si="8"/>
        <v>2.7777777777777957E-4</v>
      </c>
      <c r="F185" s="4">
        <f t="shared" si="9"/>
        <v>24</v>
      </c>
      <c r="G185" s="4">
        <f t="shared" si="10"/>
        <v>1954</v>
      </c>
      <c r="H185" s="4">
        <f t="shared" si="11"/>
        <v>1978</v>
      </c>
      <c r="I185" s="1" t="str">
        <f>VLOOKUP(J185,'[1]all-items'!$A$2:$C$300,2,FALSE)</f>
        <v>u</v>
      </c>
      <c r="J185" s="3" t="str">
        <f>VLOOKUP(B185,'[1]p11-items'!$A$2:$E$90,3,FALSE)</f>
        <v>pan</v>
      </c>
      <c r="K185" s="3">
        <f>VLOOKUP(B185,'[1]p11-items'!$A$2:$E$69,4,FALSE)</f>
        <v>0</v>
      </c>
      <c r="M185" s="1">
        <v>1</v>
      </c>
    </row>
    <row r="186" spans="1:13" x14ac:dyDescent="0.25">
      <c r="A186" s="1">
        <v>184</v>
      </c>
      <c r="B186" s="6" t="s">
        <v>49</v>
      </c>
      <c r="C186" s="2">
        <v>2.2615740740740742E-2</v>
      </c>
      <c r="D186" s="2">
        <v>2.2893518518518521E-2</v>
      </c>
      <c r="E186" s="2">
        <f t="shared" si="8"/>
        <v>2.7777777777777957E-4</v>
      </c>
      <c r="F186" s="4">
        <f t="shared" si="9"/>
        <v>24</v>
      </c>
      <c r="G186" s="4">
        <f t="shared" si="10"/>
        <v>1954</v>
      </c>
      <c r="H186" s="4">
        <f t="shared" si="11"/>
        <v>1978</v>
      </c>
      <c r="I186" s="1" t="str">
        <f>VLOOKUP(J186,'[1]all-items'!$A$2:$C$300,2,FALSE)</f>
        <v>u</v>
      </c>
      <c r="J186" s="3" t="str">
        <f>VLOOKUP(B186,'[1]p11-items'!$A$2:$E$90,3,FALSE)</f>
        <v>cookingSpoon</v>
      </c>
      <c r="K186" s="3" t="str">
        <f>VLOOKUP(B186,'[1]p11-items'!$A$2:$E$69,4,FALSE)</f>
        <v>w_1</v>
      </c>
      <c r="M186" s="1">
        <v>1</v>
      </c>
    </row>
    <row r="187" spans="1:13" x14ac:dyDescent="0.25">
      <c r="A187" s="1">
        <v>186</v>
      </c>
      <c r="B187" s="6" t="s">
        <v>29</v>
      </c>
      <c r="C187" s="2">
        <v>2.2916666666666669E-2</v>
      </c>
      <c r="D187" s="2">
        <v>2.3101851851851849E-2</v>
      </c>
      <c r="E187" s="2">
        <f t="shared" si="8"/>
        <v>1.851851851851806E-4</v>
      </c>
      <c r="F187" s="4">
        <f t="shared" si="9"/>
        <v>16</v>
      </c>
      <c r="G187" s="4">
        <f t="shared" si="10"/>
        <v>1980</v>
      </c>
      <c r="H187" s="4">
        <f t="shared" si="11"/>
        <v>1996</v>
      </c>
      <c r="I187" s="1" t="str">
        <f>VLOOKUP(J187,'[1]all-items'!$A$2:$C$300,2,FALSE)</f>
        <v>c</v>
      </c>
      <c r="J187" s="3" t="str">
        <f>VLOOKUP(B187,'[1]p11-items'!$A$2:$E$90,3,FALSE)</f>
        <v>seasoning</v>
      </c>
      <c r="K187" s="3" t="str">
        <f>VLOOKUP(B187,'[1]p11-items'!$A$2:$E$69,4,FALSE)</f>
        <v>pwd</v>
      </c>
      <c r="M187" s="1">
        <v>1</v>
      </c>
    </row>
    <row r="188" spans="1:13" x14ac:dyDescent="0.25">
      <c r="A188" s="1">
        <v>189</v>
      </c>
      <c r="B188" s="6" t="s">
        <v>33</v>
      </c>
      <c r="C188" s="2">
        <v>2.3124999999999996E-2</v>
      </c>
      <c r="D188" s="2">
        <v>2.3541666666666666E-2</v>
      </c>
      <c r="E188" s="2">
        <f t="shared" si="8"/>
        <v>4.1666666666666935E-4</v>
      </c>
      <c r="F188" s="4">
        <f t="shared" si="9"/>
        <v>36</v>
      </c>
      <c r="G188" s="4">
        <f t="shared" si="10"/>
        <v>1998</v>
      </c>
      <c r="H188" s="4">
        <f t="shared" si="11"/>
        <v>2034</v>
      </c>
      <c r="I188" s="1" t="str">
        <f>VLOOKUP(J188,'[1]all-items'!$A$2:$C$300,2,FALSE)</f>
        <v>c</v>
      </c>
      <c r="J188" s="3" t="str">
        <f>VLOOKUP(B188,'[1]p11-items'!$A$2:$E$90,3,FALSE)</f>
        <v>food</v>
      </c>
      <c r="K188" s="3">
        <f>VLOOKUP(B188,'[1]p11-items'!$A$2:$E$69,4,FALSE)</f>
        <v>0</v>
      </c>
      <c r="M188" s="1">
        <v>1</v>
      </c>
    </row>
    <row r="189" spans="1:13" x14ac:dyDescent="0.25">
      <c r="A189" s="1">
        <v>187</v>
      </c>
      <c r="B189" s="6" t="s">
        <v>2</v>
      </c>
      <c r="C189" s="2">
        <v>2.3124999999999996E-2</v>
      </c>
      <c r="D189" s="2">
        <v>2.3541666666666666E-2</v>
      </c>
      <c r="E189" s="2">
        <f t="shared" si="8"/>
        <v>4.1666666666666935E-4</v>
      </c>
      <c r="F189" s="4">
        <f t="shared" si="9"/>
        <v>36</v>
      </c>
      <c r="G189" s="4">
        <f t="shared" si="10"/>
        <v>1998</v>
      </c>
      <c r="H189" s="4">
        <f t="shared" si="11"/>
        <v>2034</v>
      </c>
      <c r="I189" s="1" t="str">
        <f>VLOOKUP(J189,'[1]all-items'!$A$2:$C$300,2,FALSE)</f>
        <v>u</v>
      </c>
      <c r="J189" s="3" t="str">
        <f>VLOOKUP(B189,'[1]p11-items'!$A$2:$E$90,3,FALSE)</f>
        <v>pan</v>
      </c>
      <c r="K189" s="3">
        <f>VLOOKUP(B189,'[1]p11-items'!$A$2:$E$69,4,FALSE)</f>
        <v>0</v>
      </c>
      <c r="M189" s="1">
        <v>1</v>
      </c>
    </row>
    <row r="190" spans="1:13" x14ac:dyDescent="0.25">
      <c r="A190" s="1">
        <v>188</v>
      </c>
      <c r="B190" s="6" t="s">
        <v>49</v>
      </c>
      <c r="C190" s="2">
        <v>2.3124999999999996E-2</v>
      </c>
      <c r="D190" s="2">
        <v>2.3541666666666666E-2</v>
      </c>
      <c r="E190" s="2">
        <f t="shared" si="8"/>
        <v>4.1666666666666935E-4</v>
      </c>
      <c r="F190" s="4">
        <f t="shared" si="9"/>
        <v>36</v>
      </c>
      <c r="G190" s="4">
        <f t="shared" si="10"/>
        <v>1998</v>
      </c>
      <c r="H190" s="4">
        <f t="shared" si="11"/>
        <v>2034</v>
      </c>
      <c r="I190" s="1" t="str">
        <f>VLOOKUP(J190,'[1]all-items'!$A$2:$C$300,2,FALSE)</f>
        <v>u</v>
      </c>
      <c r="J190" s="3" t="str">
        <f>VLOOKUP(B190,'[1]p11-items'!$A$2:$E$90,3,FALSE)</f>
        <v>cookingSpoon</v>
      </c>
      <c r="K190" s="3" t="str">
        <f>VLOOKUP(B190,'[1]p11-items'!$A$2:$E$69,4,FALSE)</f>
        <v>w_1</v>
      </c>
      <c r="M190" s="1">
        <v>1</v>
      </c>
    </row>
    <row r="191" spans="1:13" x14ac:dyDescent="0.25">
      <c r="A191" s="1">
        <v>190</v>
      </c>
      <c r="B191" s="6" t="s">
        <v>17</v>
      </c>
      <c r="C191" s="2">
        <v>2.3564814814814813E-2</v>
      </c>
      <c r="D191" s="2">
        <v>2.361111111111111E-2</v>
      </c>
      <c r="E191" s="2">
        <f t="shared" si="8"/>
        <v>4.6296296296297751E-5</v>
      </c>
      <c r="F191" s="4">
        <f t="shared" si="9"/>
        <v>4</v>
      </c>
      <c r="G191" s="4">
        <f t="shared" si="10"/>
        <v>2036</v>
      </c>
      <c r="H191" s="4">
        <f t="shared" si="11"/>
        <v>2040</v>
      </c>
      <c r="I191" s="1" t="str">
        <f>VLOOKUP(J191,'[1]all-items'!$A$2:$C$300,2,FALSE)</f>
        <v>c</v>
      </c>
      <c r="J191" s="3" t="str">
        <f>VLOOKUP(B191,'[1]p11-items'!$A$2:$E$90,3,FALSE)</f>
        <v>blackPepper</v>
      </c>
      <c r="K191" s="3">
        <f>VLOOKUP(B191,'[1]p11-items'!$A$2:$E$69,4,FALSE)</f>
        <v>0</v>
      </c>
      <c r="M191" s="1">
        <v>1</v>
      </c>
    </row>
    <row r="192" spans="1:13" x14ac:dyDescent="0.25">
      <c r="A192" s="1">
        <v>192</v>
      </c>
      <c r="B192" s="6" t="s">
        <v>50</v>
      </c>
      <c r="C192" s="2">
        <v>2.3657407407407408E-2</v>
      </c>
      <c r="D192" s="2">
        <v>2.372685185185185E-2</v>
      </c>
      <c r="E192" s="2">
        <f t="shared" si="8"/>
        <v>6.9444444444441422E-5</v>
      </c>
      <c r="F192" s="4">
        <f t="shared" si="9"/>
        <v>6</v>
      </c>
      <c r="G192" s="4">
        <f t="shared" si="10"/>
        <v>2044</v>
      </c>
      <c r="H192" s="4">
        <f t="shared" si="11"/>
        <v>2050</v>
      </c>
      <c r="I192" s="1" t="str">
        <f>VLOOKUP(J192,'[1]all-items'!$A$2:$C$300,2,FALSE)</f>
        <v>c</v>
      </c>
      <c r="J192" s="3" t="str">
        <f>VLOOKUP(B192,'[1]p11-items'!$A$2:$E$90,3,FALSE)</f>
        <v>cider</v>
      </c>
      <c r="K192" s="3">
        <f>VLOOKUP(B192,'[1]p11-items'!$A$2:$E$69,4,FALSE)</f>
        <v>0</v>
      </c>
      <c r="M192" s="1">
        <v>1</v>
      </c>
    </row>
    <row r="193" spans="1:13" x14ac:dyDescent="0.25">
      <c r="A193" s="1">
        <v>191</v>
      </c>
      <c r="B193" s="6" t="s">
        <v>34</v>
      </c>
      <c r="C193" s="2">
        <v>2.3657407407407408E-2</v>
      </c>
      <c r="D193" s="2">
        <v>2.372685185185185E-2</v>
      </c>
      <c r="E193" s="2">
        <f t="shared" si="8"/>
        <v>6.9444444444441422E-5</v>
      </c>
      <c r="F193" s="4">
        <f t="shared" si="9"/>
        <v>6</v>
      </c>
      <c r="G193" s="4">
        <f t="shared" si="10"/>
        <v>2044</v>
      </c>
      <c r="H193" s="4">
        <f t="shared" si="11"/>
        <v>2050</v>
      </c>
      <c r="I193" s="1" t="str">
        <f>VLOOKUP(J193,'[1]all-items'!$A$2:$C$300,2,FALSE)</f>
        <v>u</v>
      </c>
      <c r="J193" s="3" t="str">
        <f>VLOOKUP(B193,'[1]p11-items'!$A$2:$E$90,3,FALSE)</f>
        <v>glassWine</v>
      </c>
      <c r="K193" s="3">
        <f>VLOOKUP(B193,'[1]p11-items'!$A$2:$E$69,4,FALSE)</f>
        <v>1</v>
      </c>
      <c r="M193" s="1">
        <v>1</v>
      </c>
    </row>
    <row r="194" spans="1:13" x14ac:dyDescent="0.25">
      <c r="A194" s="1">
        <v>193</v>
      </c>
      <c r="B194" s="6" t="s">
        <v>122</v>
      </c>
      <c r="C194" s="2">
        <v>2.3912037037037034E-2</v>
      </c>
      <c r="D194" s="2">
        <v>2.4027777777777776E-2</v>
      </c>
      <c r="E194" s="2">
        <f t="shared" ref="E194:E257" si="12">D194-C194</f>
        <v>1.1574074074074264E-4</v>
      </c>
      <c r="F194" s="4">
        <f t="shared" ref="F194:F257" si="13">HOUR(E194) *3600 + MINUTE(E194) * 60 + SECOND(E194)</f>
        <v>10</v>
      </c>
      <c r="G194" s="4">
        <f t="shared" ref="G194:G257" si="14">HOUR(C194) *3600 + MINUTE(C194) * 60 + SECOND(C194)</f>
        <v>2066</v>
      </c>
      <c r="H194" s="4">
        <f t="shared" ref="H194:H257" si="15">HOUR(D194) *3600 + MINUTE(D194) * 60 + SECOND(D194)</f>
        <v>2076</v>
      </c>
      <c r="I194" s="1" t="str">
        <f>VLOOKUP(J194,'[1]all-items'!$A$2:$C$300,2,FALSE)</f>
        <v>c</v>
      </c>
      <c r="J194" s="3" t="str">
        <f>VLOOKUP(B194,'[1]p11-items'!$A$2:$E$90,3,FALSE)</f>
        <v>blackPepper</v>
      </c>
      <c r="K194" s="3">
        <f>VLOOKUP(B194,'[1]p11-items'!$A$2:$E$69,4,FALSE)</f>
        <v>0</v>
      </c>
      <c r="M194" s="1">
        <v>1</v>
      </c>
    </row>
    <row r="195" spans="1:13" x14ac:dyDescent="0.25">
      <c r="A195" s="1">
        <v>196</v>
      </c>
      <c r="B195" s="6" t="s">
        <v>33</v>
      </c>
      <c r="C195" s="2">
        <v>2.4074074074074071E-2</v>
      </c>
      <c r="D195" s="2">
        <v>2.4814814814814817E-2</v>
      </c>
      <c r="E195" s="2">
        <f t="shared" si="12"/>
        <v>7.4074074074074667E-4</v>
      </c>
      <c r="F195" s="4">
        <f t="shared" si="13"/>
        <v>64</v>
      </c>
      <c r="G195" s="4">
        <f t="shared" si="14"/>
        <v>2080</v>
      </c>
      <c r="H195" s="4">
        <f t="shared" si="15"/>
        <v>2144</v>
      </c>
      <c r="I195" s="1" t="str">
        <f>VLOOKUP(J195,'[1]all-items'!$A$2:$C$300,2,FALSE)</f>
        <v>c</v>
      </c>
      <c r="J195" s="3" t="str">
        <f>VLOOKUP(B195,'[1]p11-items'!$A$2:$E$90,3,FALSE)</f>
        <v>food</v>
      </c>
      <c r="K195" s="3">
        <f>VLOOKUP(B195,'[1]p11-items'!$A$2:$E$69,4,FALSE)</f>
        <v>0</v>
      </c>
      <c r="M195" s="1">
        <v>1</v>
      </c>
    </row>
    <row r="196" spans="1:13" x14ac:dyDescent="0.25">
      <c r="A196" s="1">
        <v>194</v>
      </c>
      <c r="B196" s="6" t="s">
        <v>2</v>
      </c>
      <c r="C196" s="2">
        <v>2.4074074074074071E-2</v>
      </c>
      <c r="D196" s="2">
        <v>2.4814814814814817E-2</v>
      </c>
      <c r="E196" s="2">
        <f t="shared" si="12"/>
        <v>7.4074074074074667E-4</v>
      </c>
      <c r="F196" s="4">
        <f t="shared" si="13"/>
        <v>64</v>
      </c>
      <c r="G196" s="4">
        <f t="shared" si="14"/>
        <v>2080</v>
      </c>
      <c r="H196" s="4">
        <f t="shared" si="15"/>
        <v>2144</v>
      </c>
      <c r="I196" s="1" t="str">
        <f>VLOOKUP(J196,'[1]all-items'!$A$2:$C$300,2,FALSE)</f>
        <v>u</v>
      </c>
      <c r="J196" s="3" t="str">
        <f>VLOOKUP(B196,'[1]p11-items'!$A$2:$E$90,3,FALSE)</f>
        <v>pan</v>
      </c>
      <c r="K196" s="3">
        <f>VLOOKUP(B196,'[1]p11-items'!$A$2:$E$69,4,FALSE)</f>
        <v>0</v>
      </c>
      <c r="M196" s="1">
        <v>1</v>
      </c>
    </row>
    <row r="197" spans="1:13" x14ac:dyDescent="0.25">
      <c r="A197" s="1">
        <v>195</v>
      </c>
      <c r="B197" s="6" t="s">
        <v>49</v>
      </c>
      <c r="C197" s="2">
        <v>2.4074074074074071E-2</v>
      </c>
      <c r="D197" s="2">
        <v>2.4814814814814817E-2</v>
      </c>
      <c r="E197" s="2">
        <f t="shared" si="12"/>
        <v>7.4074074074074667E-4</v>
      </c>
      <c r="F197" s="4">
        <f t="shared" si="13"/>
        <v>64</v>
      </c>
      <c r="G197" s="4">
        <f t="shared" si="14"/>
        <v>2080</v>
      </c>
      <c r="H197" s="4">
        <f t="shared" si="15"/>
        <v>2144</v>
      </c>
      <c r="I197" s="1" t="str">
        <f>VLOOKUP(J197,'[1]all-items'!$A$2:$C$300,2,FALSE)</f>
        <v>u</v>
      </c>
      <c r="J197" s="3" t="str">
        <f>VLOOKUP(B197,'[1]p11-items'!$A$2:$E$90,3,FALSE)</f>
        <v>cookingSpoon</v>
      </c>
      <c r="K197" s="3" t="str">
        <f>VLOOKUP(B197,'[1]p11-items'!$A$2:$E$69,4,FALSE)</f>
        <v>w_1</v>
      </c>
      <c r="M197" s="1">
        <v>1</v>
      </c>
    </row>
    <row r="198" spans="1:13" x14ac:dyDescent="0.25">
      <c r="A198" s="1">
        <v>197</v>
      </c>
      <c r="B198" s="6" t="s">
        <v>34</v>
      </c>
      <c r="C198" s="2">
        <v>2.4837962962962964E-2</v>
      </c>
      <c r="D198" s="2">
        <v>2.4884259259259259E-2</v>
      </c>
      <c r="E198" s="2">
        <f t="shared" si="12"/>
        <v>4.6296296296294281E-5</v>
      </c>
      <c r="F198" s="4">
        <f t="shared" si="13"/>
        <v>4</v>
      </c>
      <c r="G198" s="4">
        <f t="shared" si="14"/>
        <v>2146</v>
      </c>
      <c r="H198" s="4">
        <f t="shared" si="15"/>
        <v>2150</v>
      </c>
      <c r="I198" s="1" t="str">
        <f>VLOOKUP(J198,'[1]all-items'!$A$2:$C$300,2,FALSE)</f>
        <v>u</v>
      </c>
      <c r="J198" s="3" t="str">
        <f>VLOOKUP(B198,'[1]p11-items'!$A$2:$E$90,3,FALSE)</f>
        <v>glassWine</v>
      </c>
      <c r="K198" s="3">
        <f>VLOOKUP(B198,'[1]p11-items'!$A$2:$E$69,4,FALSE)</f>
        <v>1</v>
      </c>
      <c r="M198" s="1">
        <v>1</v>
      </c>
    </row>
    <row r="199" spans="1:13" x14ac:dyDescent="0.25">
      <c r="A199" s="1">
        <v>200</v>
      </c>
      <c r="B199" s="6" t="s">
        <v>33</v>
      </c>
      <c r="C199" s="2">
        <v>2.5046296296296299E-2</v>
      </c>
      <c r="D199" s="2">
        <v>2.5208333333333333E-2</v>
      </c>
      <c r="E199" s="2">
        <f t="shared" si="12"/>
        <v>1.6203703703703345E-4</v>
      </c>
      <c r="F199" s="4">
        <f t="shared" si="13"/>
        <v>14</v>
      </c>
      <c r="G199" s="4">
        <f t="shared" si="14"/>
        <v>2164</v>
      </c>
      <c r="H199" s="4">
        <f t="shared" si="15"/>
        <v>2178</v>
      </c>
      <c r="I199" s="1" t="str">
        <f>VLOOKUP(J199,'[1]all-items'!$A$2:$C$300,2,FALSE)</f>
        <v>c</v>
      </c>
      <c r="J199" s="3" t="str">
        <f>VLOOKUP(B199,'[1]p11-items'!$A$2:$E$90,3,FALSE)</f>
        <v>food</v>
      </c>
      <c r="K199" s="3">
        <f>VLOOKUP(B199,'[1]p11-items'!$A$2:$E$69,4,FALSE)</f>
        <v>0</v>
      </c>
      <c r="M199" s="1">
        <v>1</v>
      </c>
    </row>
    <row r="200" spans="1:13" x14ac:dyDescent="0.25">
      <c r="A200" s="1">
        <v>198</v>
      </c>
      <c r="B200" s="6" t="s">
        <v>2</v>
      </c>
      <c r="C200" s="2">
        <v>2.5046296296296299E-2</v>
      </c>
      <c r="D200" s="2">
        <v>2.5208333333333333E-2</v>
      </c>
      <c r="E200" s="2">
        <f t="shared" si="12"/>
        <v>1.6203703703703345E-4</v>
      </c>
      <c r="F200" s="4">
        <f t="shared" si="13"/>
        <v>14</v>
      </c>
      <c r="G200" s="4">
        <f t="shared" si="14"/>
        <v>2164</v>
      </c>
      <c r="H200" s="4">
        <f t="shared" si="15"/>
        <v>2178</v>
      </c>
      <c r="I200" s="1" t="str">
        <f>VLOOKUP(J200,'[1]all-items'!$A$2:$C$300,2,FALSE)</f>
        <v>u</v>
      </c>
      <c r="J200" s="3" t="str">
        <f>VLOOKUP(B200,'[1]p11-items'!$A$2:$E$90,3,FALSE)</f>
        <v>pan</v>
      </c>
      <c r="K200" s="3">
        <f>VLOOKUP(B200,'[1]p11-items'!$A$2:$E$69,4,FALSE)</f>
        <v>0</v>
      </c>
      <c r="M200" s="1">
        <v>1</v>
      </c>
    </row>
    <row r="201" spans="1:13" x14ac:dyDescent="0.25">
      <c r="A201" s="1">
        <v>199</v>
      </c>
      <c r="B201" s="6" t="s">
        <v>49</v>
      </c>
      <c r="C201" s="2">
        <v>2.5046296296296299E-2</v>
      </c>
      <c r="D201" s="2">
        <v>2.5208333333333333E-2</v>
      </c>
      <c r="E201" s="2">
        <f t="shared" si="12"/>
        <v>1.6203703703703345E-4</v>
      </c>
      <c r="F201" s="4">
        <f t="shared" si="13"/>
        <v>14</v>
      </c>
      <c r="G201" s="4">
        <f t="shared" si="14"/>
        <v>2164</v>
      </c>
      <c r="H201" s="4">
        <f t="shared" si="15"/>
        <v>2178</v>
      </c>
      <c r="I201" s="1" t="str">
        <f>VLOOKUP(J201,'[1]all-items'!$A$2:$C$300,2,FALSE)</f>
        <v>u</v>
      </c>
      <c r="J201" s="3" t="str">
        <f>VLOOKUP(B201,'[1]p11-items'!$A$2:$E$90,3,FALSE)</f>
        <v>cookingSpoon</v>
      </c>
      <c r="K201" s="3" t="str">
        <f>VLOOKUP(B201,'[1]p11-items'!$A$2:$E$69,4,FALSE)</f>
        <v>w_1</v>
      </c>
      <c r="M201" s="1">
        <v>1</v>
      </c>
    </row>
    <row r="202" spans="1:13" x14ac:dyDescent="0.25">
      <c r="A202" s="1">
        <v>201</v>
      </c>
      <c r="B202" s="6" t="s">
        <v>50</v>
      </c>
      <c r="C202" s="2">
        <v>2.5231481481481483E-2</v>
      </c>
      <c r="D202" s="2">
        <v>2.539351851851852E-2</v>
      </c>
      <c r="E202" s="2">
        <f t="shared" si="12"/>
        <v>1.6203703703703692E-4</v>
      </c>
      <c r="F202" s="4">
        <f t="shared" si="13"/>
        <v>14</v>
      </c>
      <c r="G202" s="4">
        <f t="shared" si="14"/>
        <v>2180</v>
      </c>
      <c r="H202" s="4">
        <f t="shared" si="15"/>
        <v>2194</v>
      </c>
      <c r="I202" s="1" t="str">
        <f>VLOOKUP(J202,'[1]all-items'!$A$2:$C$300,2,FALSE)</f>
        <v>c</v>
      </c>
      <c r="J202" s="3" t="str">
        <f>VLOOKUP(B202,'[1]p11-items'!$A$2:$E$90,3,FALSE)</f>
        <v>cider</v>
      </c>
      <c r="K202" s="3">
        <f>VLOOKUP(B202,'[1]p11-items'!$A$2:$E$69,4,FALSE)</f>
        <v>0</v>
      </c>
      <c r="L202" s="1" t="s">
        <v>51</v>
      </c>
      <c r="M202" s="1">
        <v>1</v>
      </c>
    </row>
    <row r="203" spans="1:13" x14ac:dyDescent="0.25">
      <c r="A203" s="1">
        <v>202</v>
      </c>
      <c r="B203" s="6" t="s">
        <v>34</v>
      </c>
      <c r="C203" s="2">
        <v>2.5324074074074079E-2</v>
      </c>
      <c r="D203" s="2">
        <v>2.539351851851852E-2</v>
      </c>
      <c r="E203" s="2">
        <f t="shared" si="12"/>
        <v>6.9444444444441422E-5</v>
      </c>
      <c r="F203" s="4">
        <f t="shared" si="13"/>
        <v>6</v>
      </c>
      <c r="G203" s="4">
        <f t="shared" si="14"/>
        <v>2188</v>
      </c>
      <c r="H203" s="4">
        <f t="shared" si="15"/>
        <v>2194</v>
      </c>
      <c r="I203" s="1" t="str">
        <f>VLOOKUP(J203,'[1]all-items'!$A$2:$C$300,2,FALSE)</f>
        <v>u</v>
      </c>
      <c r="J203" s="3" t="str">
        <f>VLOOKUP(B203,'[1]p11-items'!$A$2:$E$90,3,FALSE)</f>
        <v>glassWine</v>
      </c>
      <c r="K203" s="3">
        <f>VLOOKUP(B203,'[1]p11-items'!$A$2:$E$69,4,FALSE)</f>
        <v>1</v>
      </c>
      <c r="M203" s="1">
        <v>1</v>
      </c>
    </row>
    <row r="204" spans="1:13" x14ac:dyDescent="0.25">
      <c r="A204" s="1">
        <v>205</v>
      </c>
      <c r="B204" s="6" t="s">
        <v>33</v>
      </c>
      <c r="C204" s="2">
        <v>2.5416666666666667E-2</v>
      </c>
      <c r="D204" s="2">
        <v>2.5509259259259259E-2</v>
      </c>
      <c r="E204" s="2">
        <f t="shared" si="12"/>
        <v>9.2592592592592032E-5</v>
      </c>
      <c r="F204" s="4">
        <f t="shared" si="13"/>
        <v>8</v>
      </c>
      <c r="G204" s="4">
        <f t="shared" si="14"/>
        <v>2196</v>
      </c>
      <c r="H204" s="4">
        <f t="shared" si="15"/>
        <v>2204</v>
      </c>
      <c r="I204" s="1" t="str">
        <f>VLOOKUP(J204,'[1]all-items'!$A$2:$C$300,2,FALSE)</f>
        <v>c</v>
      </c>
      <c r="J204" s="3" t="str">
        <f>VLOOKUP(B204,'[1]p11-items'!$A$2:$E$90,3,FALSE)</f>
        <v>food</v>
      </c>
      <c r="K204" s="3">
        <f>VLOOKUP(B204,'[1]p11-items'!$A$2:$E$69,4,FALSE)</f>
        <v>0</v>
      </c>
      <c r="M204" s="1">
        <v>1</v>
      </c>
    </row>
    <row r="205" spans="1:13" x14ac:dyDescent="0.25">
      <c r="A205" s="1">
        <v>203</v>
      </c>
      <c r="B205" s="6" t="s">
        <v>2</v>
      </c>
      <c r="C205" s="2">
        <v>2.5416666666666667E-2</v>
      </c>
      <c r="D205" s="2">
        <v>2.5509259259259259E-2</v>
      </c>
      <c r="E205" s="2">
        <f t="shared" si="12"/>
        <v>9.2592592592592032E-5</v>
      </c>
      <c r="F205" s="4">
        <f t="shared" si="13"/>
        <v>8</v>
      </c>
      <c r="G205" s="4">
        <f t="shared" si="14"/>
        <v>2196</v>
      </c>
      <c r="H205" s="4">
        <f t="shared" si="15"/>
        <v>2204</v>
      </c>
      <c r="I205" s="1" t="str">
        <f>VLOOKUP(J205,'[1]all-items'!$A$2:$C$300,2,FALSE)</f>
        <v>u</v>
      </c>
      <c r="J205" s="3" t="str">
        <f>VLOOKUP(B205,'[1]p11-items'!$A$2:$E$90,3,FALSE)</f>
        <v>pan</v>
      </c>
      <c r="K205" s="3">
        <f>VLOOKUP(B205,'[1]p11-items'!$A$2:$E$69,4,FALSE)</f>
        <v>0</v>
      </c>
      <c r="M205" s="1">
        <v>1</v>
      </c>
    </row>
    <row r="206" spans="1:13" x14ac:dyDescent="0.25">
      <c r="A206" s="1">
        <v>204</v>
      </c>
      <c r="B206" s="6" t="s">
        <v>49</v>
      </c>
      <c r="C206" s="2">
        <v>2.5416666666666667E-2</v>
      </c>
      <c r="D206" s="2">
        <v>2.5509259259259259E-2</v>
      </c>
      <c r="E206" s="2">
        <f t="shared" si="12"/>
        <v>9.2592592592592032E-5</v>
      </c>
      <c r="F206" s="4">
        <f t="shared" si="13"/>
        <v>8</v>
      </c>
      <c r="G206" s="4">
        <f t="shared" si="14"/>
        <v>2196</v>
      </c>
      <c r="H206" s="4">
        <f t="shared" si="15"/>
        <v>2204</v>
      </c>
      <c r="I206" s="1" t="str">
        <f>VLOOKUP(J206,'[1]all-items'!$A$2:$C$300,2,FALSE)</f>
        <v>u</v>
      </c>
      <c r="J206" s="3" t="str">
        <f>VLOOKUP(B206,'[1]p11-items'!$A$2:$E$90,3,FALSE)</f>
        <v>cookingSpoon</v>
      </c>
      <c r="K206" s="3" t="str">
        <f>VLOOKUP(B206,'[1]p11-items'!$A$2:$E$69,4,FALSE)</f>
        <v>w_1</v>
      </c>
      <c r="M206" s="1">
        <v>1</v>
      </c>
    </row>
    <row r="207" spans="1:13" x14ac:dyDescent="0.25">
      <c r="A207" s="1">
        <v>208</v>
      </c>
      <c r="B207" s="6" t="s">
        <v>33</v>
      </c>
      <c r="C207" s="2">
        <v>2.5879629629629627E-2</v>
      </c>
      <c r="D207" s="2">
        <v>2.6157407407407407E-2</v>
      </c>
      <c r="E207" s="2">
        <f t="shared" si="12"/>
        <v>2.7777777777777957E-4</v>
      </c>
      <c r="F207" s="4">
        <f t="shared" si="13"/>
        <v>24</v>
      </c>
      <c r="G207" s="4">
        <f t="shared" si="14"/>
        <v>2236</v>
      </c>
      <c r="H207" s="4">
        <f t="shared" si="15"/>
        <v>2260</v>
      </c>
      <c r="I207" s="1" t="str">
        <f>VLOOKUP(J207,'[1]all-items'!$A$2:$C$300,2,FALSE)</f>
        <v>c</v>
      </c>
      <c r="J207" s="3" t="str">
        <f>VLOOKUP(B207,'[1]p11-items'!$A$2:$E$90,3,FALSE)</f>
        <v>food</v>
      </c>
      <c r="K207" s="3">
        <f>VLOOKUP(B207,'[1]p11-items'!$A$2:$E$69,4,FALSE)</f>
        <v>0</v>
      </c>
      <c r="M207" s="1">
        <v>1</v>
      </c>
    </row>
    <row r="208" spans="1:13" x14ac:dyDescent="0.25">
      <c r="A208" s="1">
        <v>206</v>
      </c>
      <c r="B208" s="6" t="s">
        <v>2</v>
      </c>
      <c r="C208" s="2">
        <v>2.5879629629629627E-2</v>
      </c>
      <c r="D208" s="2">
        <v>2.6157407407407407E-2</v>
      </c>
      <c r="E208" s="2">
        <f t="shared" si="12"/>
        <v>2.7777777777777957E-4</v>
      </c>
      <c r="F208" s="4">
        <f t="shared" si="13"/>
        <v>24</v>
      </c>
      <c r="G208" s="4">
        <f t="shared" si="14"/>
        <v>2236</v>
      </c>
      <c r="H208" s="4">
        <f t="shared" si="15"/>
        <v>2260</v>
      </c>
      <c r="I208" s="1" t="str">
        <f>VLOOKUP(J208,'[1]all-items'!$A$2:$C$300,2,FALSE)</f>
        <v>u</v>
      </c>
      <c r="J208" s="3" t="str">
        <f>VLOOKUP(B208,'[1]p11-items'!$A$2:$E$90,3,FALSE)</f>
        <v>pan</v>
      </c>
      <c r="K208" s="3">
        <f>VLOOKUP(B208,'[1]p11-items'!$A$2:$E$69,4,FALSE)</f>
        <v>0</v>
      </c>
      <c r="M208" s="1">
        <v>1</v>
      </c>
    </row>
    <row r="209" spans="1:13" x14ac:dyDescent="0.25">
      <c r="A209" s="1">
        <v>207</v>
      </c>
      <c r="B209" s="6" t="s">
        <v>49</v>
      </c>
      <c r="C209" s="2">
        <v>2.5879629629629627E-2</v>
      </c>
      <c r="D209" s="2">
        <v>2.6157407407407407E-2</v>
      </c>
      <c r="E209" s="2">
        <f t="shared" si="12"/>
        <v>2.7777777777777957E-4</v>
      </c>
      <c r="F209" s="4">
        <f t="shared" si="13"/>
        <v>24</v>
      </c>
      <c r="G209" s="4">
        <f t="shared" si="14"/>
        <v>2236</v>
      </c>
      <c r="H209" s="4">
        <f t="shared" si="15"/>
        <v>2260</v>
      </c>
      <c r="I209" s="1" t="str">
        <f>VLOOKUP(J209,'[1]all-items'!$A$2:$C$300,2,FALSE)</f>
        <v>u</v>
      </c>
      <c r="J209" s="3" t="str">
        <f>VLOOKUP(B209,'[1]p11-items'!$A$2:$E$90,3,FALSE)</f>
        <v>cookingSpoon</v>
      </c>
      <c r="K209" s="3" t="str">
        <f>VLOOKUP(B209,'[1]p11-items'!$A$2:$E$69,4,FALSE)</f>
        <v>w_1</v>
      </c>
      <c r="M209" s="1">
        <v>1</v>
      </c>
    </row>
    <row r="210" spans="1:13" x14ac:dyDescent="0.25">
      <c r="A210" s="1">
        <v>210</v>
      </c>
      <c r="B210" s="6" t="s">
        <v>50</v>
      </c>
      <c r="C210" s="2">
        <v>2.6226851851851852E-2</v>
      </c>
      <c r="D210" s="2">
        <v>2.6388888888888889E-2</v>
      </c>
      <c r="E210" s="2">
        <f t="shared" si="12"/>
        <v>1.6203703703703692E-4</v>
      </c>
      <c r="F210" s="4">
        <f t="shared" si="13"/>
        <v>14</v>
      </c>
      <c r="G210" s="4">
        <f t="shared" si="14"/>
        <v>2266</v>
      </c>
      <c r="H210" s="4">
        <f t="shared" si="15"/>
        <v>2280</v>
      </c>
      <c r="I210" s="1" t="str">
        <f>VLOOKUP(J210,'[1]all-items'!$A$2:$C$300,2,FALSE)</f>
        <v>c</v>
      </c>
      <c r="J210" s="3" t="str">
        <f>VLOOKUP(B210,'[1]p11-items'!$A$2:$E$90,3,FALSE)</f>
        <v>cider</v>
      </c>
      <c r="K210" s="3">
        <f>VLOOKUP(B210,'[1]p11-items'!$A$2:$E$69,4,FALSE)</f>
        <v>0</v>
      </c>
      <c r="M210" s="1">
        <v>1</v>
      </c>
    </row>
    <row r="211" spans="1:13" x14ac:dyDescent="0.25">
      <c r="A211" s="1">
        <v>209</v>
      </c>
      <c r="B211" s="6" t="s">
        <v>34</v>
      </c>
      <c r="C211" s="2">
        <v>2.6226851851851852E-2</v>
      </c>
      <c r="D211" s="2">
        <v>2.6388888888888889E-2</v>
      </c>
      <c r="E211" s="2">
        <f t="shared" si="12"/>
        <v>1.6203703703703692E-4</v>
      </c>
      <c r="F211" s="4">
        <f t="shared" si="13"/>
        <v>14</v>
      </c>
      <c r="G211" s="4">
        <f t="shared" si="14"/>
        <v>2266</v>
      </c>
      <c r="H211" s="4">
        <f t="shared" si="15"/>
        <v>2280</v>
      </c>
      <c r="I211" s="1" t="str">
        <f>VLOOKUP(J211,'[1]all-items'!$A$2:$C$300,2,FALSE)</f>
        <v>u</v>
      </c>
      <c r="J211" s="3" t="str">
        <f>VLOOKUP(B211,'[1]p11-items'!$A$2:$E$90,3,FALSE)</f>
        <v>glassWine</v>
      </c>
      <c r="K211" s="3">
        <f>VLOOKUP(B211,'[1]p11-items'!$A$2:$E$69,4,FALSE)</f>
        <v>1</v>
      </c>
      <c r="M211" s="1">
        <v>1</v>
      </c>
    </row>
    <row r="212" spans="1:13" x14ac:dyDescent="0.25">
      <c r="A212" s="1">
        <v>213</v>
      </c>
      <c r="B212" s="6" t="s">
        <v>33</v>
      </c>
      <c r="C212" s="2">
        <v>2.6435185185185187E-2</v>
      </c>
      <c r="D212" s="2">
        <v>2.7037037037037037E-2</v>
      </c>
      <c r="E212" s="2">
        <f t="shared" si="12"/>
        <v>6.0185185185184994E-4</v>
      </c>
      <c r="F212" s="4">
        <f t="shared" si="13"/>
        <v>52</v>
      </c>
      <c r="G212" s="4">
        <f t="shared" si="14"/>
        <v>2284</v>
      </c>
      <c r="H212" s="4">
        <f t="shared" si="15"/>
        <v>2336</v>
      </c>
      <c r="I212" s="1" t="str">
        <f>VLOOKUP(J212,'[1]all-items'!$A$2:$C$300,2,FALSE)</f>
        <v>c</v>
      </c>
      <c r="J212" s="3" t="str">
        <f>VLOOKUP(B212,'[1]p11-items'!$A$2:$E$90,3,FALSE)</f>
        <v>food</v>
      </c>
      <c r="K212" s="3">
        <f>VLOOKUP(B212,'[1]p11-items'!$A$2:$E$69,4,FALSE)</f>
        <v>0</v>
      </c>
      <c r="M212" s="1">
        <v>1</v>
      </c>
    </row>
    <row r="213" spans="1:13" x14ac:dyDescent="0.25">
      <c r="A213" s="1">
        <v>211</v>
      </c>
      <c r="B213" s="6" t="s">
        <v>2</v>
      </c>
      <c r="C213" s="2">
        <v>2.6435185185185187E-2</v>
      </c>
      <c r="D213" s="2">
        <v>2.7037037037037037E-2</v>
      </c>
      <c r="E213" s="2">
        <f t="shared" si="12"/>
        <v>6.0185185185184994E-4</v>
      </c>
      <c r="F213" s="4">
        <f t="shared" si="13"/>
        <v>52</v>
      </c>
      <c r="G213" s="4">
        <f t="shared" si="14"/>
        <v>2284</v>
      </c>
      <c r="H213" s="4">
        <f t="shared" si="15"/>
        <v>2336</v>
      </c>
      <c r="I213" s="1" t="str">
        <f>VLOOKUP(J213,'[1]all-items'!$A$2:$C$300,2,FALSE)</f>
        <v>u</v>
      </c>
      <c r="J213" s="3" t="str">
        <f>VLOOKUP(B213,'[1]p11-items'!$A$2:$E$90,3,FALSE)</f>
        <v>pan</v>
      </c>
      <c r="K213" s="3">
        <f>VLOOKUP(B213,'[1]p11-items'!$A$2:$E$69,4,FALSE)</f>
        <v>0</v>
      </c>
      <c r="M213" s="1">
        <v>1</v>
      </c>
    </row>
    <row r="214" spans="1:13" x14ac:dyDescent="0.25">
      <c r="A214" s="1">
        <v>212</v>
      </c>
      <c r="B214" s="6" t="s">
        <v>49</v>
      </c>
      <c r="C214" s="2">
        <v>2.6435185185185187E-2</v>
      </c>
      <c r="D214" s="2">
        <v>2.7037037037037037E-2</v>
      </c>
      <c r="E214" s="2">
        <f t="shared" si="12"/>
        <v>6.0185185185184994E-4</v>
      </c>
      <c r="F214" s="4">
        <f t="shared" si="13"/>
        <v>52</v>
      </c>
      <c r="G214" s="4">
        <f t="shared" si="14"/>
        <v>2284</v>
      </c>
      <c r="H214" s="4">
        <f t="shared" si="15"/>
        <v>2336</v>
      </c>
      <c r="I214" s="1" t="str">
        <f>VLOOKUP(J214,'[1]all-items'!$A$2:$C$300,2,FALSE)</f>
        <v>u</v>
      </c>
      <c r="J214" s="3" t="str">
        <f>VLOOKUP(B214,'[1]p11-items'!$A$2:$E$90,3,FALSE)</f>
        <v>cookingSpoon</v>
      </c>
      <c r="K214" s="3" t="str">
        <f>VLOOKUP(B214,'[1]p11-items'!$A$2:$E$69,4,FALSE)</f>
        <v>w_1</v>
      </c>
      <c r="M214" s="1">
        <v>1</v>
      </c>
    </row>
    <row r="215" spans="1:13" x14ac:dyDescent="0.25">
      <c r="A215" s="1">
        <v>216</v>
      </c>
      <c r="B215" s="6" t="s">
        <v>33</v>
      </c>
      <c r="C215" s="2">
        <v>2.7199074074074073E-2</v>
      </c>
      <c r="D215" s="2">
        <v>2.7592592592592596E-2</v>
      </c>
      <c r="E215" s="2">
        <f t="shared" si="12"/>
        <v>3.9351851851852221E-4</v>
      </c>
      <c r="F215" s="4">
        <f t="shared" si="13"/>
        <v>34</v>
      </c>
      <c r="G215" s="4">
        <f t="shared" si="14"/>
        <v>2350</v>
      </c>
      <c r="H215" s="4">
        <f t="shared" si="15"/>
        <v>2384</v>
      </c>
      <c r="I215" s="1" t="str">
        <f>VLOOKUP(J215,'[1]all-items'!$A$2:$C$300,2,FALSE)</f>
        <v>c</v>
      </c>
      <c r="J215" s="3" t="str">
        <f>VLOOKUP(B215,'[1]p11-items'!$A$2:$E$90,3,FALSE)</f>
        <v>food</v>
      </c>
      <c r="K215" s="3">
        <f>VLOOKUP(B215,'[1]p11-items'!$A$2:$E$69,4,FALSE)</f>
        <v>0</v>
      </c>
      <c r="M215" s="1">
        <v>1</v>
      </c>
    </row>
    <row r="216" spans="1:13" x14ac:dyDescent="0.25">
      <c r="A216" s="1">
        <v>214</v>
      </c>
      <c r="B216" s="6" t="s">
        <v>2</v>
      </c>
      <c r="C216" s="2">
        <v>2.7199074074074073E-2</v>
      </c>
      <c r="D216" s="2">
        <v>2.7592592592592596E-2</v>
      </c>
      <c r="E216" s="2">
        <f t="shared" si="12"/>
        <v>3.9351851851852221E-4</v>
      </c>
      <c r="F216" s="4">
        <f t="shared" si="13"/>
        <v>34</v>
      </c>
      <c r="G216" s="4">
        <f t="shared" si="14"/>
        <v>2350</v>
      </c>
      <c r="H216" s="4">
        <f t="shared" si="15"/>
        <v>2384</v>
      </c>
      <c r="I216" s="1" t="str">
        <f>VLOOKUP(J216,'[1]all-items'!$A$2:$C$300,2,FALSE)</f>
        <v>u</v>
      </c>
      <c r="J216" s="3" t="str">
        <f>VLOOKUP(B216,'[1]p11-items'!$A$2:$E$90,3,FALSE)</f>
        <v>pan</v>
      </c>
      <c r="K216" s="3">
        <f>VLOOKUP(B216,'[1]p11-items'!$A$2:$E$69,4,FALSE)</f>
        <v>0</v>
      </c>
      <c r="M216" s="1">
        <v>1</v>
      </c>
    </row>
    <row r="217" spans="1:13" x14ac:dyDescent="0.25">
      <c r="A217" s="1">
        <v>215</v>
      </c>
      <c r="B217" s="6" t="s">
        <v>49</v>
      </c>
      <c r="C217" s="2">
        <v>2.7199074074074073E-2</v>
      </c>
      <c r="D217" s="2">
        <v>2.7592592592592596E-2</v>
      </c>
      <c r="E217" s="2">
        <f t="shared" si="12"/>
        <v>3.9351851851852221E-4</v>
      </c>
      <c r="F217" s="4">
        <f t="shared" si="13"/>
        <v>34</v>
      </c>
      <c r="G217" s="4">
        <f t="shared" si="14"/>
        <v>2350</v>
      </c>
      <c r="H217" s="4">
        <f t="shared" si="15"/>
        <v>2384</v>
      </c>
      <c r="I217" s="1" t="str">
        <f>VLOOKUP(J217,'[1]all-items'!$A$2:$C$300,2,FALSE)</f>
        <v>u</v>
      </c>
      <c r="J217" s="3" t="str">
        <f>VLOOKUP(B217,'[1]p11-items'!$A$2:$E$90,3,FALSE)</f>
        <v>cookingSpoon</v>
      </c>
      <c r="K217" s="3" t="str">
        <f>VLOOKUP(B217,'[1]p11-items'!$A$2:$E$69,4,FALSE)</f>
        <v>w_1</v>
      </c>
      <c r="M217" s="1">
        <v>1</v>
      </c>
    </row>
    <row r="218" spans="1:13" x14ac:dyDescent="0.25">
      <c r="A218" s="1">
        <v>218</v>
      </c>
      <c r="B218" s="6" t="s">
        <v>50</v>
      </c>
      <c r="C218" s="2">
        <v>2.7592592592592596E-2</v>
      </c>
      <c r="D218" s="2">
        <v>2.7662037037037041E-2</v>
      </c>
      <c r="E218" s="2">
        <f t="shared" si="12"/>
        <v>6.9444444444444892E-5</v>
      </c>
      <c r="F218" s="4">
        <f t="shared" si="13"/>
        <v>6</v>
      </c>
      <c r="G218" s="4">
        <f t="shared" si="14"/>
        <v>2384</v>
      </c>
      <c r="H218" s="4">
        <f t="shared" si="15"/>
        <v>2390</v>
      </c>
      <c r="I218" s="1" t="str">
        <f>VLOOKUP(J218,'[1]all-items'!$A$2:$C$300,2,FALSE)</f>
        <v>c</v>
      </c>
      <c r="J218" s="3" t="str">
        <f>VLOOKUP(B218,'[1]p11-items'!$A$2:$E$90,3,FALSE)</f>
        <v>cider</v>
      </c>
      <c r="K218" s="3">
        <f>VLOOKUP(B218,'[1]p11-items'!$A$2:$E$69,4,FALSE)</f>
        <v>0</v>
      </c>
      <c r="M218" s="1">
        <v>1</v>
      </c>
    </row>
    <row r="219" spans="1:13" x14ac:dyDescent="0.25">
      <c r="A219" s="1">
        <v>217</v>
      </c>
      <c r="B219" s="6" t="s">
        <v>34</v>
      </c>
      <c r="C219" s="2">
        <v>2.7592592592592596E-2</v>
      </c>
      <c r="D219" s="2">
        <v>2.7824074074074074E-2</v>
      </c>
      <c r="E219" s="2">
        <f t="shared" si="12"/>
        <v>2.3148148148147835E-4</v>
      </c>
      <c r="F219" s="4">
        <f t="shared" si="13"/>
        <v>20</v>
      </c>
      <c r="G219" s="4">
        <f t="shared" si="14"/>
        <v>2384</v>
      </c>
      <c r="H219" s="4">
        <f t="shared" si="15"/>
        <v>2404</v>
      </c>
      <c r="I219" s="1" t="str">
        <f>VLOOKUP(J219,'[1]all-items'!$A$2:$C$300,2,FALSE)</f>
        <v>u</v>
      </c>
      <c r="J219" s="3" t="str">
        <f>VLOOKUP(B219,'[1]p11-items'!$A$2:$E$90,3,FALSE)</f>
        <v>glassWine</v>
      </c>
      <c r="K219" s="3">
        <f>VLOOKUP(B219,'[1]p11-items'!$A$2:$E$69,4,FALSE)</f>
        <v>1</v>
      </c>
      <c r="L219" s="1" t="s">
        <v>65</v>
      </c>
      <c r="M219" s="1">
        <v>1</v>
      </c>
    </row>
    <row r="220" spans="1:13" x14ac:dyDescent="0.25">
      <c r="A220" s="1">
        <v>219</v>
      </c>
      <c r="B220" s="6" t="s">
        <v>6</v>
      </c>
      <c r="C220" s="2">
        <v>2.7708333333333331E-2</v>
      </c>
      <c r="D220" s="2">
        <v>2.7754629629629629E-2</v>
      </c>
      <c r="E220" s="2">
        <f t="shared" si="12"/>
        <v>4.6296296296297751E-5</v>
      </c>
      <c r="F220" s="4">
        <f t="shared" si="13"/>
        <v>4</v>
      </c>
      <c r="G220" s="4">
        <f t="shared" si="14"/>
        <v>2394</v>
      </c>
      <c r="H220" s="4">
        <f t="shared" si="15"/>
        <v>2398</v>
      </c>
      <c r="I220" s="1" t="str">
        <f>VLOOKUP(J220,'[1]all-items'!$A$2:$C$300,2,FALSE)</f>
        <v>e</v>
      </c>
      <c r="J220" s="3" t="str">
        <f>VLOOKUP(B220,'[1]p11-items'!$A$2:$E$90,3,FALSE)</f>
        <v>faucet</v>
      </c>
      <c r="K220" s="3">
        <f>VLOOKUP(B220,'[1]p11-items'!$A$2:$E$69,4,FALSE)</f>
        <v>0</v>
      </c>
      <c r="M220" s="1">
        <v>1</v>
      </c>
    </row>
    <row r="221" spans="1:13" x14ac:dyDescent="0.25">
      <c r="A221" s="1">
        <v>220</v>
      </c>
      <c r="B221" s="6" t="s">
        <v>0</v>
      </c>
      <c r="C221" s="2">
        <v>2.7708333333333331E-2</v>
      </c>
      <c r="D221" s="2">
        <v>2.7754629629629629E-2</v>
      </c>
      <c r="E221" s="2">
        <f t="shared" si="12"/>
        <v>4.6296296296297751E-5</v>
      </c>
      <c r="F221" s="4">
        <f t="shared" si="13"/>
        <v>4</v>
      </c>
      <c r="G221" s="4">
        <f t="shared" si="14"/>
        <v>2394</v>
      </c>
      <c r="H221" s="4">
        <f t="shared" si="15"/>
        <v>2398</v>
      </c>
      <c r="I221" s="1" t="str">
        <f>VLOOKUP(J221,'[1]all-items'!$A$2:$C$300,2,FALSE)</f>
        <v>c</v>
      </c>
      <c r="J221" s="3" t="str">
        <f>VLOOKUP(B221,'[1]p11-items'!$A$2:$E$90,3,FALSE)</f>
        <v>water</v>
      </c>
      <c r="K221" s="3">
        <f>VLOOKUP(B221,'[1]p11-items'!$A$2:$E$69,4,FALSE)</f>
        <v>0</v>
      </c>
      <c r="M221" s="1">
        <v>1</v>
      </c>
    </row>
    <row r="222" spans="1:13" x14ac:dyDescent="0.25">
      <c r="A222" s="1">
        <v>223</v>
      </c>
      <c r="B222" s="6" t="s">
        <v>33</v>
      </c>
      <c r="C222" s="2">
        <v>2.7824074074074074E-2</v>
      </c>
      <c r="D222" s="2">
        <v>2.7847222222222221E-2</v>
      </c>
      <c r="E222" s="2">
        <f t="shared" si="12"/>
        <v>2.3148148148147141E-5</v>
      </c>
      <c r="F222" s="4">
        <f t="shared" si="13"/>
        <v>2</v>
      </c>
      <c r="G222" s="4">
        <f t="shared" si="14"/>
        <v>2404</v>
      </c>
      <c r="H222" s="4">
        <f t="shared" si="15"/>
        <v>2406</v>
      </c>
      <c r="I222" s="1" t="str">
        <f>VLOOKUP(J222,'[1]all-items'!$A$2:$C$300,2,FALSE)</f>
        <v>c</v>
      </c>
      <c r="J222" s="3" t="str">
        <f>VLOOKUP(B222,'[1]p11-items'!$A$2:$E$90,3,FALSE)</f>
        <v>food</v>
      </c>
      <c r="K222" s="3">
        <f>VLOOKUP(B222,'[1]p11-items'!$A$2:$E$69,4,FALSE)</f>
        <v>0</v>
      </c>
      <c r="M222" s="1">
        <v>1</v>
      </c>
    </row>
    <row r="223" spans="1:13" x14ac:dyDescent="0.25">
      <c r="A223" s="1">
        <v>221</v>
      </c>
      <c r="B223" s="6" t="s">
        <v>2</v>
      </c>
      <c r="C223" s="2">
        <v>2.7824074074074074E-2</v>
      </c>
      <c r="D223" s="2">
        <v>2.7847222222222221E-2</v>
      </c>
      <c r="E223" s="2">
        <f t="shared" si="12"/>
        <v>2.3148148148147141E-5</v>
      </c>
      <c r="F223" s="4">
        <f t="shared" si="13"/>
        <v>2</v>
      </c>
      <c r="G223" s="4">
        <f t="shared" si="14"/>
        <v>2404</v>
      </c>
      <c r="H223" s="4">
        <f t="shared" si="15"/>
        <v>2406</v>
      </c>
      <c r="I223" s="1" t="str">
        <f>VLOOKUP(J223,'[1]all-items'!$A$2:$C$300,2,FALSE)</f>
        <v>u</v>
      </c>
      <c r="J223" s="3" t="str">
        <f>VLOOKUP(B223,'[1]p11-items'!$A$2:$E$90,3,FALSE)</f>
        <v>pan</v>
      </c>
      <c r="K223" s="3">
        <f>VLOOKUP(B223,'[1]p11-items'!$A$2:$E$69,4,FALSE)</f>
        <v>0</v>
      </c>
      <c r="M223" s="1">
        <v>1</v>
      </c>
    </row>
    <row r="224" spans="1:13" x14ac:dyDescent="0.25">
      <c r="A224" s="1">
        <v>222</v>
      </c>
      <c r="B224" s="6" t="s">
        <v>49</v>
      </c>
      <c r="C224" s="2">
        <v>2.7824074074074074E-2</v>
      </c>
      <c r="D224" s="2">
        <v>2.7847222222222221E-2</v>
      </c>
      <c r="E224" s="2">
        <f t="shared" si="12"/>
        <v>2.3148148148147141E-5</v>
      </c>
      <c r="F224" s="4">
        <f t="shared" si="13"/>
        <v>2</v>
      </c>
      <c r="G224" s="4">
        <f t="shared" si="14"/>
        <v>2404</v>
      </c>
      <c r="H224" s="4">
        <f t="shared" si="15"/>
        <v>2406</v>
      </c>
      <c r="I224" s="1" t="str">
        <f>VLOOKUP(J224,'[1]all-items'!$A$2:$C$300,2,FALSE)</f>
        <v>u</v>
      </c>
      <c r="J224" s="3" t="str">
        <f>VLOOKUP(B224,'[1]p11-items'!$A$2:$E$90,3,FALSE)</f>
        <v>cookingSpoon</v>
      </c>
      <c r="K224" s="3" t="str">
        <f>VLOOKUP(B224,'[1]p11-items'!$A$2:$E$69,4,FALSE)</f>
        <v>w_1</v>
      </c>
      <c r="M224" s="1">
        <v>1</v>
      </c>
    </row>
    <row r="225" spans="1:13" x14ac:dyDescent="0.25">
      <c r="A225" s="1">
        <v>224</v>
      </c>
      <c r="B225" s="6" t="s">
        <v>19</v>
      </c>
      <c r="C225" s="2">
        <v>2.7916666666666669E-2</v>
      </c>
      <c r="D225" s="2">
        <v>2.7939814814814817E-2</v>
      </c>
      <c r="E225" s="2">
        <f t="shared" si="12"/>
        <v>2.3148148148147141E-5</v>
      </c>
      <c r="F225" s="4">
        <f t="shared" si="13"/>
        <v>2</v>
      </c>
      <c r="G225" s="4">
        <f t="shared" si="14"/>
        <v>2412</v>
      </c>
      <c r="H225" s="4">
        <f t="shared" si="15"/>
        <v>2414</v>
      </c>
      <c r="I225" s="1" t="str">
        <f>VLOOKUP(J225,'[1]all-items'!$A$2:$C$300,2,FALSE)</f>
        <v>u</v>
      </c>
      <c r="J225" s="3" t="str">
        <f>VLOOKUP(B225,'[1]p11-items'!$A$2:$E$90,3,FALSE)</f>
        <v>pot</v>
      </c>
      <c r="K225" s="3">
        <f>VLOOKUP(B225,'[1]p11-items'!$A$2:$E$69,4,FALSE)</f>
        <v>0</v>
      </c>
      <c r="M225" s="1">
        <v>1</v>
      </c>
    </row>
    <row r="226" spans="1:13" x14ac:dyDescent="0.25">
      <c r="A226" s="1">
        <v>225</v>
      </c>
      <c r="B226" s="6" t="s">
        <v>1</v>
      </c>
      <c r="C226" s="2">
        <v>2.7939814814814817E-2</v>
      </c>
      <c r="D226" s="2">
        <v>2.7962962962962964E-2</v>
      </c>
      <c r="E226" s="2">
        <f t="shared" si="12"/>
        <v>2.3148148148147141E-5</v>
      </c>
      <c r="F226" s="4">
        <f t="shared" si="13"/>
        <v>2</v>
      </c>
      <c r="G226" s="4">
        <f t="shared" si="14"/>
        <v>2414</v>
      </c>
      <c r="H226" s="4">
        <f t="shared" si="15"/>
        <v>2416</v>
      </c>
      <c r="I226" s="1" t="str">
        <f>VLOOKUP(J226,'[1]all-items'!$A$2:$C$300,2,FALSE)</f>
        <v>u</v>
      </c>
      <c r="J226" s="3" t="str">
        <f>VLOOKUP(B226,'[1]p11-items'!$A$2:$E$90,3,FALSE)</f>
        <v>knife</v>
      </c>
      <c r="K226" s="3">
        <f>VLOOKUP(B226,'[1]p11-items'!$A$2:$E$69,4,FALSE)</f>
        <v>0</v>
      </c>
      <c r="M226" s="1">
        <v>1</v>
      </c>
    </row>
    <row r="227" spans="1:13" x14ac:dyDescent="0.25">
      <c r="A227" s="1">
        <v>227</v>
      </c>
      <c r="B227" s="6" t="s">
        <v>19</v>
      </c>
      <c r="C227" s="2">
        <v>2.7962962962962964E-2</v>
      </c>
      <c r="D227" s="2">
        <v>2.8009259259259262E-2</v>
      </c>
      <c r="E227" s="2">
        <f t="shared" si="12"/>
        <v>4.6296296296297751E-5</v>
      </c>
      <c r="F227" s="4">
        <f t="shared" si="13"/>
        <v>4</v>
      </c>
      <c r="G227" s="4">
        <f t="shared" si="14"/>
        <v>2416</v>
      </c>
      <c r="H227" s="4">
        <f t="shared" si="15"/>
        <v>2420</v>
      </c>
      <c r="I227" s="1" t="str">
        <f>VLOOKUP(J227,'[1]all-items'!$A$2:$C$300,2,FALSE)</f>
        <v>u</v>
      </c>
      <c r="J227" s="3" t="str">
        <f>VLOOKUP(B227,'[1]p11-items'!$A$2:$E$90,3,FALSE)</f>
        <v>pot</v>
      </c>
      <c r="K227" s="3">
        <f>VLOOKUP(B227,'[1]p11-items'!$A$2:$E$69,4,FALSE)</f>
        <v>0</v>
      </c>
      <c r="L227" s="1" t="s">
        <v>66</v>
      </c>
      <c r="M227" s="1">
        <v>1</v>
      </c>
    </row>
    <row r="228" spans="1:13" x14ac:dyDescent="0.25">
      <c r="A228" s="1">
        <v>228</v>
      </c>
      <c r="B228" s="6" t="s">
        <v>41</v>
      </c>
      <c r="C228" s="2">
        <v>2.7962962962962964E-2</v>
      </c>
      <c r="D228" s="2">
        <v>2.8009259259259262E-2</v>
      </c>
      <c r="E228" s="2">
        <f t="shared" si="12"/>
        <v>4.6296296296297751E-5</v>
      </c>
      <c r="F228" s="4">
        <f t="shared" si="13"/>
        <v>4</v>
      </c>
      <c r="G228" s="4">
        <f t="shared" si="14"/>
        <v>2416</v>
      </c>
      <c r="H228" s="4">
        <f t="shared" si="15"/>
        <v>2420</v>
      </c>
      <c r="I228" s="1" t="str">
        <f>VLOOKUP(J228,'[1]all-items'!$A$2:$C$300,2,FALSE)</f>
        <v>c</v>
      </c>
      <c r="J228" s="3" t="str">
        <f>VLOOKUP(B228,'[1]p11-items'!$A$2:$E$90,3,FALSE)</f>
        <v>spaghetti</v>
      </c>
      <c r="K228" s="3">
        <f>VLOOKUP(B228,'[1]p11-items'!$A$2:$E$69,4,FALSE)</f>
        <v>0</v>
      </c>
      <c r="M228" s="1">
        <v>1</v>
      </c>
    </row>
    <row r="229" spans="1:13" x14ac:dyDescent="0.25">
      <c r="A229" s="1">
        <v>226</v>
      </c>
      <c r="B229" s="6" t="s">
        <v>49</v>
      </c>
      <c r="C229" s="2">
        <v>2.7962962962962964E-2</v>
      </c>
      <c r="D229" s="2">
        <v>2.8171296296296302E-2</v>
      </c>
      <c r="E229" s="2">
        <f t="shared" si="12"/>
        <v>2.0833333333333814E-4</v>
      </c>
      <c r="F229" s="4">
        <f t="shared" si="13"/>
        <v>18</v>
      </c>
      <c r="G229" s="4">
        <f t="shared" si="14"/>
        <v>2416</v>
      </c>
      <c r="H229" s="4">
        <f t="shared" si="15"/>
        <v>2434</v>
      </c>
      <c r="I229" s="1" t="str">
        <f>VLOOKUP(J229,'[1]all-items'!$A$2:$C$300,2,FALSE)</f>
        <v>u</v>
      </c>
      <c r="J229" s="3" t="str">
        <f>VLOOKUP(B229,'[1]p11-items'!$A$2:$E$90,3,FALSE)</f>
        <v>cookingSpoon</v>
      </c>
      <c r="K229" s="3" t="str">
        <f>VLOOKUP(B229,'[1]p11-items'!$A$2:$E$69,4,FALSE)</f>
        <v>w_1</v>
      </c>
      <c r="M229" s="1">
        <v>1</v>
      </c>
    </row>
    <row r="230" spans="1:13" x14ac:dyDescent="0.25">
      <c r="A230" s="1">
        <v>229</v>
      </c>
      <c r="B230" s="6" t="s">
        <v>2</v>
      </c>
      <c r="C230" s="2">
        <v>2.8009259259259262E-2</v>
      </c>
      <c r="D230" s="2">
        <v>2.8194444444444442E-2</v>
      </c>
      <c r="E230" s="2">
        <f t="shared" si="12"/>
        <v>1.851851851851806E-4</v>
      </c>
      <c r="F230" s="4">
        <f t="shared" si="13"/>
        <v>16</v>
      </c>
      <c r="G230" s="4">
        <f t="shared" si="14"/>
        <v>2420</v>
      </c>
      <c r="H230" s="4">
        <f t="shared" si="15"/>
        <v>2436</v>
      </c>
      <c r="I230" s="1" t="str">
        <f>VLOOKUP(J230,'[1]all-items'!$A$2:$C$300,2,FALSE)</f>
        <v>u</v>
      </c>
      <c r="J230" s="3" t="str">
        <f>VLOOKUP(B230,'[1]p11-items'!$A$2:$E$90,3,FALSE)</f>
        <v>pan</v>
      </c>
      <c r="K230" s="3">
        <f>VLOOKUP(B230,'[1]p11-items'!$A$2:$E$69,4,FALSE)</f>
        <v>0</v>
      </c>
      <c r="M230" s="1">
        <v>1</v>
      </c>
    </row>
    <row r="231" spans="1:13" x14ac:dyDescent="0.25">
      <c r="A231" s="1">
        <v>230</v>
      </c>
      <c r="B231" s="6" t="s">
        <v>49</v>
      </c>
      <c r="C231" s="2">
        <v>2.8009259259259262E-2</v>
      </c>
      <c r="D231" s="2">
        <v>2.8194444444444442E-2</v>
      </c>
      <c r="E231" s="2">
        <f t="shared" si="12"/>
        <v>1.851851851851806E-4</v>
      </c>
      <c r="F231" s="4">
        <f t="shared" si="13"/>
        <v>16</v>
      </c>
      <c r="G231" s="4">
        <f t="shared" si="14"/>
        <v>2420</v>
      </c>
      <c r="H231" s="4">
        <f t="shared" si="15"/>
        <v>2436</v>
      </c>
      <c r="I231" s="1" t="str">
        <f>VLOOKUP(J231,'[1]all-items'!$A$2:$C$300,2,FALSE)</f>
        <v>u</v>
      </c>
      <c r="J231" s="3" t="str">
        <f>VLOOKUP(B231,'[1]p11-items'!$A$2:$E$90,3,FALSE)</f>
        <v>cookingSpoon</v>
      </c>
      <c r="K231" s="3" t="str">
        <f>VLOOKUP(B231,'[1]p11-items'!$A$2:$E$69,4,FALSE)</f>
        <v>w_1</v>
      </c>
      <c r="M231" s="1">
        <v>1</v>
      </c>
    </row>
    <row r="232" spans="1:13" x14ac:dyDescent="0.25">
      <c r="A232" s="1">
        <v>231</v>
      </c>
      <c r="B232" s="6" t="s">
        <v>34</v>
      </c>
      <c r="C232" s="2">
        <v>2.8217592592592589E-2</v>
      </c>
      <c r="D232" s="2">
        <v>2.8310185185185185E-2</v>
      </c>
      <c r="E232" s="2">
        <f t="shared" si="12"/>
        <v>9.2592592592595502E-5</v>
      </c>
      <c r="F232" s="4">
        <f t="shared" si="13"/>
        <v>8</v>
      </c>
      <c r="G232" s="4">
        <f t="shared" si="14"/>
        <v>2438</v>
      </c>
      <c r="H232" s="4">
        <f t="shared" si="15"/>
        <v>2446</v>
      </c>
      <c r="I232" s="1" t="str">
        <f>VLOOKUP(J232,'[1]all-items'!$A$2:$C$300,2,FALSE)</f>
        <v>u</v>
      </c>
      <c r="J232" s="3" t="str">
        <f>VLOOKUP(B232,'[1]p11-items'!$A$2:$E$90,3,FALSE)</f>
        <v>glassWine</v>
      </c>
      <c r="K232" s="3">
        <f>VLOOKUP(B232,'[1]p11-items'!$A$2:$E$69,4,FALSE)</f>
        <v>1</v>
      </c>
      <c r="M232" s="1">
        <v>1</v>
      </c>
    </row>
    <row r="233" spans="1:13" x14ac:dyDescent="0.25">
      <c r="A233" s="1">
        <v>232</v>
      </c>
      <c r="B233" s="6" t="s">
        <v>20</v>
      </c>
      <c r="C233" s="2">
        <v>2.8217592592592589E-2</v>
      </c>
      <c r="D233" s="2">
        <v>2.8287037037037038E-2</v>
      </c>
      <c r="E233" s="2">
        <f t="shared" si="12"/>
        <v>6.9444444444448361E-5</v>
      </c>
      <c r="F233" s="4">
        <f t="shared" si="13"/>
        <v>6</v>
      </c>
      <c r="G233" s="4">
        <f t="shared" si="14"/>
        <v>2438</v>
      </c>
      <c r="H233" s="4">
        <f t="shared" si="15"/>
        <v>2444</v>
      </c>
      <c r="I233" s="1" t="str">
        <f>VLOOKUP(J233,'[1]all-items'!$A$2:$C$300,2,FALSE)</f>
        <v>c</v>
      </c>
      <c r="J233" s="3" t="str">
        <f>VLOOKUP(B233,'[1]p11-items'!$A$2:$E$90,3,FALSE)</f>
        <v>wine</v>
      </c>
      <c r="K233" s="3" t="str">
        <f>VLOOKUP(B233,'[1]p11-items'!$A$2:$E$69,4,FALSE)</f>
        <v>white</v>
      </c>
      <c r="M233" s="1">
        <v>1</v>
      </c>
    </row>
    <row r="234" spans="1:13" x14ac:dyDescent="0.25">
      <c r="A234" s="1">
        <v>233</v>
      </c>
      <c r="B234" s="6" t="s">
        <v>19</v>
      </c>
      <c r="C234" s="2">
        <v>2.8333333333333332E-2</v>
      </c>
      <c r="D234" s="2">
        <v>2.8356481481481483E-2</v>
      </c>
      <c r="E234" s="2">
        <f t="shared" si="12"/>
        <v>2.314814814815061E-5</v>
      </c>
      <c r="F234" s="4">
        <f t="shared" si="13"/>
        <v>2</v>
      </c>
      <c r="G234" s="4">
        <f t="shared" si="14"/>
        <v>2448</v>
      </c>
      <c r="H234" s="4">
        <f t="shared" si="15"/>
        <v>2450</v>
      </c>
      <c r="I234" s="1" t="str">
        <f>VLOOKUP(J234,'[1]all-items'!$A$2:$C$300,2,FALSE)</f>
        <v>u</v>
      </c>
      <c r="J234" s="3" t="str">
        <f>VLOOKUP(B234,'[1]p11-items'!$A$2:$E$90,3,FALSE)</f>
        <v>pot</v>
      </c>
      <c r="K234" s="3">
        <f>VLOOKUP(B234,'[1]p11-items'!$A$2:$E$69,4,FALSE)</f>
        <v>0</v>
      </c>
      <c r="M234" s="1">
        <v>1</v>
      </c>
    </row>
    <row r="235" spans="1:13" x14ac:dyDescent="0.25">
      <c r="A235" s="1">
        <v>234</v>
      </c>
      <c r="B235" s="6" t="s">
        <v>5</v>
      </c>
      <c r="C235" s="2">
        <v>2.8333333333333332E-2</v>
      </c>
      <c r="D235" s="2">
        <v>2.8356481481481483E-2</v>
      </c>
      <c r="E235" s="2">
        <f t="shared" si="12"/>
        <v>2.314814814815061E-5</v>
      </c>
      <c r="F235" s="4">
        <f t="shared" si="13"/>
        <v>2</v>
      </c>
      <c r="G235" s="4">
        <f t="shared" si="14"/>
        <v>2448</v>
      </c>
      <c r="H235" s="4">
        <f t="shared" si="15"/>
        <v>2450</v>
      </c>
      <c r="I235" s="1" t="str">
        <f>VLOOKUP(J235,'[1]all-items'!$A$2:$C$300,2,FALSE)</f>
        <v>e</v>
      </c>
      <c r="J235" s="3" t="str">
        <f>VLOOKUP(B235,'[1]p11-items'!$A$2:$E$90,3,FALSE)</f>
        <v>stove</v>
      </c>
      <c r="K235" s="3">
        <f>VLOOKUP(B235,'[1]p11-items'!$A$2:$E$69,4,FALSE)</f>
        <v>0</v>
      </c>
      <c r="M235" s="1">
        <v>1</v>
      </c>
    </row>
    <row r="236" spans="1:13" x14ac:dyDescent="0.25">
      <c r="A236" s="1">
        <v>235</v>
      </c>
      <c r="B236" s="6" t="s">
        <v>9</v>
      </c>
      <c r="C236" s="2">
        <v>2.837962962962963E-2</v>
      </c>
      <c r="D236" s="2">
        <v>2.8912037037037038E-2</v>
      </c>
      <c r="E236" s="2">
        <f t="shared" si="12"/>
        <v>5.3240740740740852E-4</v>
      </c>
      <c r="F236" s="4">
        <f t="shared" si="13"/>
        <v>46</v>
      </c>
      <c r="G236" s="4">
        <f t="shared" si="14"/>
        <v>2452</v>
      </c>
      <c r="H236" s="4">
        <f t="shared" si="15"/>
        <v>2498</v>
      </c>
      <c r="I236" s="1" t="str">
        <f>VLOOKUP(J236,'[1]all-items'!$A$2:$C$300,2,FALSE)</f>
        <v>u</v>
      </c>
      <c r="J236" s="3" t="str">
        <f>VLOOKUP(B236,'[1]p11-items'!$A$2:$E$90,3,FALSE)</f>
        <v>towel</v>
      </c>
      <c r="K236" s="3">
        <f>VLOOKUP(B236,'[1]p11-items'!$A$2:$E$69,4,FALSE)</f>
        <v>1</v>
      </c>
      <c r="M236" s="1">
        <v>1</v>
      </c>
    </row>
    <row r="237" spans="1:13" x14ac:dyDescent="0.25">
      <c r="A237" s="1">
        <v>236</v>
      </c>
      <c r="B237" s="6" t="s">
        <v>19</v>
      </c>
      <c r="C237" s="2">
        <v>2.8449074074074075E-2</v>
      </c>
      <c r="D237" s="2">
        <v>2.8912037037037038E-2</v>
      </c>
      <c r="E237" s="2">
        <f t="shared" si="12"/>
        <v>4.6296296296296363E-4</v>
      </c>
      <c r="F237" s="4">
        <f t="shared" si="13"/>
        <v>40</v>
      </c>
      <c r="G237" s="4">
        <f t="shared" si="14"/>
        <v>2458</v>
      </c>
      <c r="H237" s="4">
        <f t="shared" si="15"/>
        <v>2498</v>
      </c>
      <c r="I237" s="1" t="str">
        <f>VLOOKUP(J237,'[1]all-items'!$A$2:$C$300,2,FALSE)</f>
        <v>u</v>
      </c>
      <c r="J237" s="3" t="str">
        <f>VLOOKUP(B237,'[1]p11-items'!$A$2:$E$90,3,FALSE)</f>
        <v>pot</v>
      </c>
      <c r="K237" s="3">
        <f>VLOOKUP(B237,'[1]p11-items'!$A$2:$E$69,4,FALSE)</f>
        <v>0</v>
      </c>
      <c r="M237" s="1">
        <v>1</v>
      </c>
    </row>
    <row r="238" spans="1:13" x14ac:dyDescent="0.25">
      <c r="A238" s="1">
        <v>237</v>
      </c>
      <c r="B238" s="6" t="s">
        <v>1</v>
      </c>
      <c r="C238" s="2">
        <v>2.8518518518518523E-2</v>
      </c>
      <c r="D238" s="2">
        <v>2.8912037037037038E-2</v>
      </c>
      <c r="E238" s="2">
        <f t="shared" si="12"/>
        <v>3.9351851851851527E-4</v>
      </c>
      <c r="F238" s="4">
        <f t="shared" si="13"/>
        <v>34</v>
      </c>
      <c r="G238" s="4">
        <f t="shared" si="14"/>
        <v>2464</v>
      </c>
      <c r="H238" s="4">
        <f t="shared" si="15"/>
        <v>2498</v>
      </c>
      <c r="I238" s="1" t="str">
        <f>VLOOKUP(J238,'[1]all-items'!$A$2:$C$300,2,FALSE)</f>
        <v>u</v>
      </c>
      <c r="J238" s="3" t="str">
        <f>VLOOKUP(B238,'[1]p11-items'!$A$2:$E$90,3,FALSE)</f>
        <v>knife</v>
      </c>
      <c r="K238" s="3">
        <f>VLOOKUP(B238,'[1]p11-items'!$A$2:$E$69,4,FALSE)</f>
        <v>0</v>
      </c>
      <c r="L238" s="1" t="s">
        <v>52</v>
      </c>
      <c r="M238" s="1">
        <v>1</v>
      </c>
    </row>
    <row r="239" spans="1:13" x14ac:dyDescent="0.25">
      <c r="A239" s="1">
        <v>238</v>
      </c>
      <c r="B239" s="6" t="s">
        <v>41</v>
      </c>
      <c r="C239" s="2">
        <v>2.8518518518518523E-2</v>
      </c>
      <c r="D239" s="2">
        <v>2.8912037037037038E-2</v>
      </c>
      <c r="E239" s="2">
        <f t="shared" si="12"/>
        <v>3.9351851851851527E-4</v>
      </c>
      <c r="F239" s="4">
        <f t="shared" si="13"/>
        <v>34</v>
      </c>
      <c r="G239" s="4">
        <f t="shared" si="14"/>
        <v>2464</v>
      </c>
      <c r="H239" s="4">
        <f t="shared" si="15"/>
        <v>2498</v>
      </c>
      <c r="I239" s="1" t="str">
        <f>VLOOKUP(J239,'[1]all-items'!$A$2:$C$300,2,FALSE)</f>
        <v>c</v>
      </c>
      <c r="J239" s="3" t="str">
        <f>VLOOKUP(B239,'[1]p11-items'!$A$2:$E$90,3,FALSE)</f>
        <v>spaghetti</v>
      </c>
      <c r="K239" s="3">
        <f>VLOOKUP(B239,'[1]p11-items'!$A$2:$E$69,4,FALSE)</f>
        <v>0</v>
      </c>
      <c r="L239" s="1" t="s">
        <v>67</v>
      </c>
      <c r="M239" s="1">
        <v>1</v>
      </c>
    </row>
    <row r="240" spans="1:13" x14ac:dyDescent="0.25">
      <c r="A240" s="1">
        <v>241</v>
      </c>
      <c r="B240" s="6" t="s">
        <v>33</v>
      </c>
      <c r="C240" s="2">
        <v>2.8912037037037038E-2</v>
      </c>
      <c r="D240" s="2">
        <v>2.9097222222222222E-2</v>
      </c>
      <c r="E240" s="2">
        <f t="shared" si="12"/>
        <v>1.8518518518518406E-4</v>
      </c>
      <c r="F240" s="4">
        <f t="shared" si="13"/>
        <v>16</v>
      </c>
      <c r="G240" s="4">
        <f t="shared" si="14"/>
        <v>2498</v>
      </c>
      <c r="H240" s="4">
        <f t="shared" si="15"/>
        <v>2514</v>
      </c>
      <c r="I240" s="1" t="str">
        <f>VLOOKUP(J240,'[1]all-items'!$A$2:$C$300,2,FALSE)</f>
        <v>c</v>
      </c>
      <c r="J240" s="3" t="str">
        <f>VLOOKUP(B240,'[1]p11-items'!$A$2:$E$90,3,FALSE)</f>
        <v>food</v>
      </c>
      <c r="K240" s="3">
        <f>VLOOKUP(B240,'[1]p11-items'!$A$2:$E$69,4,FALSE)</f>
        <v>0</v>
      </c>
      <c r="M240" s="1">
        <v>1</v>
      </c>
    </row>
    <row r="241" spans="1:13" x14ac:dyDescent="0.25">
      <c r="A241" s="1">
        <v>240</v>
      </c>
      <c r="B241" s="6" t="s">
        <v>19</v>
      </c>
      <c r="C241" s="2">
        <v>2.8912037037037038E-2</v>
      </c>
      <c r="D241" s="2">
        <v>2.9097222222222222E-2</v>
      </c>
      <c r="E241" s="2">
        <f t="shared" si="12"/>
        <v>1.8518518518518406E-4</v>
      </c>
      <c r="F241" s="4">
        <f t="shared" si="13"/>
        <v>16</v>
      </c>
      <c r="G241" s="4">
        <f t="shared" si="14"/>
        <v>2498</v>
      </c>
      <c r="H241" s="4">
        <f t="shared" si="15"/>
        <v>2514</v>
      </c>
      <c r="I241" s="1" t="str">
        <f>VLOOKUP(J241,'[1]all-items'!$A$2:$C$300,2,FALSE)</f>
        <v>u</v>
      </c>
      <c r="J241" s="3" t="str">
        <f>VLOOKUP(B241,'[1]p11-items'!$A$2:$E$90,3,FALSE)</f>
        <v>pot</v>
      </c>
      <c r="K241" s="3">
        <f>VLOOKUP(B241,'[1]p11-items'!$A$2:$E$69,4,FALSE)</f>
        <v>0</v>
      </c>
      <c r="M241" s="1">
        <v>1</v>
      </c>
    </row>
    <row r="242" spans="1:13" x14ac:dyDescent="0.25">
      <c r="A242" s="1">
        <v>239</v>
      </c>
      <c r="B242" s="6" t="s">
        <v>49</v>
      </c>
      <c r="C242" s="2">
        <v>2.8912037037037038E-2</v>
      </c>
      <c r="D242" s="2">
        <v>2.9097222222222222E-2</v>
      </c>
      <c r="E242" s="2">
        <f t="shared" si="12"/>
        <v>1.8518518518518406E-4</v>
      </c>
      <c r="F242" s="4">
        <f t="shared" si="13"/>
        <v>16</v>
      </c>
      <c r="G242" s="4">
        <f t="shared" si="14"/>
        <v>2498</v>
      </c>
      <c r="H242" s="4">
        <f t="shared" si="15"/>
        <v>2514</v>
      </c>
      <c r="I242" s="1" t="str">
        <f>VLOOKUP(J242,'[1]all-items'!$A$2:$C$300,2,FALSE)</f>
        <v>u</v>
      </c>
      <c r="J242" s="3" t="str">
        <f>VLOOKUP(B242,'[1]p11-items'!$A$2:$E$90,3,FALSE)</f>
        <v>cookingSpoon</v>
      </c>
      <c r="K242" s="3" t="str">
        <f>VLOOKUP(B242,'[1]p11-items'!$A$2:$E$69,4,FALSE)</f>
        <v>w_1</v>
      </c>
      <c r="M242" s="1">
        <v>1</v>
      </c>
    </row>
    <row r="243" spans="1:13" x14ac:dyDescent="0.25">
      <c r="A243" s="1">
        <v>242</v>
      </c>
      <c r="B243" s="6" t="s">
        <v>29</v>
      </c>
      <c r="C243" s="2">
        <v>2.9236111111111112E-2</v>
      </c>
      <c r="D243" s="2">
        <v>2.9328703703703704E-2</v>
      </c>
      <c r="E243" s="2">
        <f t="shared" si="12"/>
        <v>9.2592592592592032E-5</v>
      </c>
      <c r="F243" s="4">
        <f t="shared" si="13"/>
        <v>8</v>
      </c>
      <c r="G243" s="4">
        <f t="shared" si="14"/>
        <v>2526</v>
      </c>
      <c r="H243" s="4">
        <f t="shared" si="15"/>
        <v>2534</v>
      </c>
      <c r="I243" s="1" t="str">
        <f>VLOOKUP(J243,'[1]all-items'!$A$2:$C$300,2,FALSE)</f>
        <v>c</v>
      </c>
      <c r="J243" s="3" t="str">
        <f>VLOOKUP(B243,'[1]p11-items'!$A$2:$E$90,3,FALSE)</f>
        <v>seasoning</v>
      </c>
      <c r="K243" s="3" t="str">
        <f>VLOOKUP(B243,'[1]p11-items'!$A$2:$E$69,4,FALSE)</f>
        <v>pwd</v>
      </c>
      <c r="M243" s="1">
        <v>1</v>
      </c>
    </row>
    <row r="244" spans="1:13" x14ac:dyDescent="0.25">
      <c r="A244" s="1">
        <v>245</v>
      </c>
      <c r="B244" s="6" t="s">
        <v>33</v>
      </c>
      <c r="C244" s="2">
        <v>2.9351851851851851E-2</v>
      </c>
      <c r="D244" s="2">
        <v>2.9537037037037039E-2</v>
      </c>
      <c r="E244" s="2">
        <f t="shared" si="12"/>
        <v>1.8518518518518753E-4</v>
      </c>
      <c r="F244" s="4">
        <f t="shared" si="13"/>
        <v>16</v>
      </c>
      <c r="G244" s="4">
        <f t="shared" si="14"/>
        <v>2536</v>
      </c>
      <c r="H244" s="4">
        <f t="shared" si="15"/>
        <v>2552</v>
      </c>
      <c r="I244" s="1" t="str">
        <f>VLOOKUP(J244,'[1]all-items'!$A$2:$C$300,2,FALSE)</f>
        <v>c</v>
      </c>
      <c r="J244" s="3" t="str">
        <f>VLOOKUP(B244,'[1]p11-items'!$A$2:$E$90,3,FALSE)</f>
        <v>food</v>
      </c>
      <c r="K244" s="3">
        <f>VLOOKUP(B244,'[1]p11-items'!$A$2:$E$69,4,FALSE)</f>
        <v>0</v>
      </c>
      <c r="M244" s="1">
        <v>1</v>
      </c>
    </row>
    <row r="245" spans="1:13" x14ac:dyDescent="0.25">
      <c r="A245" s="1">
        <v>243</v>
      </c>
      <c r="B245" s="6" t="s">
        <v>2</v>
      </c>
      <c r="C245" s="2">
        <v>2.9351851851851851E-2</v>
      </c>
      <c r="D245" s="2">
        <v>2.9537037037037039E-2</v>
      </c>
      <c r="E245" s="2">
        <f t="shared" si="12"/>
        <v>1.8518518518518753E-4</v>
      </c>
      <c r="F245" s="4">
        <f t="shared" si="13"/>
        <v>16</v>
      </c>
      <c r="G245" s="4">
        <f t="shared" si="14"/>
        <v>2536</v>
      </c>
      <c r="H245" s="4">
        <f t="shared" si="15"/>
        <v>2552</v>
      </c>
      <c r="I245" s="1" t="str">
        <f>VLOOKUP(J245,'[1]all-items'!$A$2:$C$300,2,FALSE)</f>
        <v>u</v>
      </c>
      <c r="J245" s="3" t="str">
        <f>VLOOKUP(B245,'[1]p11-items'!$A$2:$E$90,3,FALSE)</f>
        <v>pan</v>
      </c>
      <c r="K245" s="3">
        <f>VLOOKUP(B245,'[1]p11-items'!$A$2:$E$69,4,FALSE)</f>
        <v>0</v>
      </c>
      <c r="M245" s="1">
        <v>1</v>
      </c>
    </row>
    <row r="246" spans="1:13" x14ac:dyDescent="0.25">
      <c r="A246" s="1">
        <v>244</v>
      </c>
      <c r="B246" s="6" t="s">
        <v>49</v>
      </c>
      <c r="C246" s="2">
        <v>2.9351851851851851E-2</v>
      </c>
      <c r="D246" s="2">
        <v>2.9537037037037039E-2</v>
      </c>
      <c r="E246" s="2">
        <f t="shared" si="12"/>
        <v>1.8518518518518753E-4</v>
      </c>
      <c r="F246" s="4">
        <f t="shared" si="13"/>
        <v>16</v>
      </c>
      <c r="G246" s="4">
        <f t="shared" si="14"/>
        <v>2536</v>
      </c>
      <c r="H246" s="4">
        <f t="shared" si="15"/>
        <v>2552</v>
      </c>
      <c r="I246" s="1" t="str">
        <f>VLOOKUP(J246,'[1]all-items'!$A$2:$C$300,2,FALSE)</f>
        <v>u</v>
      </c>
      <c r="J246" s="3" t="str">
        <f>VLOOKUP(B246,'[1]p11-items'!$A$2:$E$90,3,FALSE)</f>
        <v>cookingSpoon</v>
      </c>
      <c r="K246" s="3" t="str">
        <f>VLOOKUP(B246,'[1]p11-items'!$A$2:$E$69,4,FALSE)</f>
        <v>w_1</v>
      </c>
      <c r="M246" s="1">
        <v>1</v>
      </c>
    </row>
    <row r="247" spans="1:13" x14ac:dyDescent="0.25">
      <c r="A247" s="1">
        <v>246</v>
      </c>
      <c r="B247" s="6" t="s">
        <v>53</v>
      </c>
      <c r="C247" s="2">
        <v>2.9560185185185189E-2</v>
      </c>
      <c r="D247" s="2">
        <v>2.9629629629629627E-2</v>
      </c>
      <c r="E247" s="2">
        <f t="shared" si="12"/>
        <v>6.9444444444437953E-5</v>
      </c>
      <c r="F247" s="4">
        <f t="shared" si="13"/>
        <v>6</v>
      </c>
      <c r="G247" s="4">
        <f t="shared" si="14"/>
        <v>2554</v>
      </c>
      <c r="H247" s="4">
        <f t="shared" si="15"/>
        <v>2560</v>
      </c>
      <c r="I247" s="1" t="str">
        <f>VLOOKUP(J247,'[1]all-items'!$A$2:$C$300,2,FALSE)</f>
        <v>e</v>
      </c>
      <c r="J247" s="3" t="str">
        <f>VLOOKUP(B247,'[1]p11-items'!$A$2:$E$90,3,FALSE)</f>
        <v>cpB</v>
      </c>
      <c r="K247" s="3" t="str">
        <f>VLOOKUP(B247,'[1]p11-items'!$A$2:$E$69,4,FALSE)</f>
        <v>b_st_1</v>
      </c>
      <c r="M247" s="1">
        <v>1</v>
      </c>
    </row>
    <row r="248" spans="1:13" x14ac:dyDescent="0.25">
      <c r="A248" s="1">
        <v>247</v>
      </c>
      <c r="B248" s="6" t="s">
        <v>31</v>
      </c>
      <c r="C248" s="2">
        <v>2.960648148148148E-2</v>
      </c>
      <c r="D248" s="2">
        <v>2.988425925925926E-2</v>
      </c>
      <c r="E248" s="2">
        <f t="shared" si="12"/>
        <v>2.7777777777777957E-4</v>
      </c>
      <c r="F248" s="4">
        <f t="shared" si="13"/>
        <v>24</v>
      </c>
      <c r="G248" s="4">
        <f t="shared" si="14"/>
        <v>2558</v>
      </c>
      <c r="H248" s="4">
        <f t="shared" si="15"/>
        <v>2582</v>
      </c>
      <c r="I248" s="1" t="str">
        <f>VLOOKUP(J248,'[1]all-items'!$A$2:$C$300,2,FALSE)</f>
        <v>u</v>
      </c>
      <c r="J248" s="3" t="str">
        <f>VLOOKUP(B248,'[1]p11-items'!$A$2:$E$90,3,FALSE)</f>
        <v>colander</v>
      </c>
      <c r="K248" s="3">
        <f>VLOOKUP(B248,'[1]p11-items'!$A$2:$E$69,4,FALSE)</f>
        <v>0</v>
      </c>
      <c r="M248" s="1">
        <v>1</v>
      </c>
    </row>
    <row r="249" spans="1:13" x14ac:dyDescent="0.25">
      <c r="A249" s="1">
        <v>248</v>
      </c>
      <c r="B249" s="6" t="s">
        <v>19</v>
      </c>
      <c r="C249" s="2">
        <v>2.9629629629629627E-2</v>
      </c>
      <c r="D249" s="2">
        <v>3.0162037037037032E-2</v>
      </c>
      <c r="E249" s="2">
        <f t="shared" si="12"/>
        <v>5.3240740740740505E-4</v>
      </c>
      <c r="F249" s="4">
        <f t="shared" si="13"/>
        <v>46</v>
      </c>
      <c r="G249" s="4">
        <f t="shared" si="14"/>
        <v>2560</v>
      </c>
      <c r="H249" s="4">
        <f t="shared" si="15"/>
        <v>2606</v>
      </c>
      <c r="I249" s="1" t="str">
        <f>VLOOKUP(J249,'[1]all-items'!$A$2:$C$300,2,FALSE)</f>
        <v>u</v>
      </c>
      <c r="J249" s="3" t="str">
        <f>VLOOKUP(B249,'[1]p11-items'!$A$2:$E$90,3,FALSE)</f>
        <v>pot</v>
      </c>
      <c r="K249" s="3">
        <f>VLOOKUP(B249,'[1]p11-items'!$A$2:$E$69,4,FALSE)</f>
        <v>0</v>
      </c>
      <c r="M249" s="1">
        <v>1</v>
      </c>
    </row>
    <row r="250" spans="1:13" x14ac:dyDescent="0.25">
      <c r="A250" s="1">
        <v>249</v>
      </c>
      <c r="B250" s="6" t="s">
        <v>41</v>
      </c>
      <c r="C250" s="2">
        <v>2.9652777777777778E-2</v>
      </c>
      <c r="D250" s="2">
        <v>3.0138888888888885E-2</v>
      </c>
      <c r="E250" s="2">
        <f t="shared" si="12"/>
        <v>4.861111111111073E-4</v>
      </c>
      <c r="F250" s="4">
        <f t="shared" si="13"/>
        <v>42</v>
      </c>
      <c r="G250" s="4">
        <f t="shared" si="14"/>
        <v>2562</v>
      </c>
      <c r="H250" s="4">
        <f t="shared" si="15"/>
        <v>2604</v>
      </c>
      <c r="I250" s="1" t="str">
        <f>VLOOKUP(J250,'[1]all-items'!$A$2:$C$300,2,FALSE)</f>
        <v>c</v>
      </c>
      <c r="J250" s="3" t="str">
        <f>VLOOKUP(B250,'[1]p11-items'!$A$2:$E$90,3,FALSE)</f>
        <v>spaghetti</v>
      </c>
      <c r="K250" s="3">
        <f>VLOOKUP(B250,'[1]p11-items'!$A$2:$E$69,4,FALSE)</f>
        <v>0</v>
      </c>
      <c r="M250" s="1">
        <v>1</v>
      </c>
    </row>
    <row r="251" spans="1:13" x14ac:dyDescent="0.25">
      <c r="A251" s="1">
        <v>250</v>
      </c>
      <c r="B251" s="6" t="s">
        <v>49</v>
      </c>
      <c r="C251" s="2">
        <v>2.9953703703703705E-2</v>
      </c>
      <c r="D251" s="2">
        <v>3.0138888888888885E-2</v>
      </c>
      <c r="E251" s="2">
        <f t="shared" si="12"/>
        <v>1.851851851851806E-4</v>
      </c>
      <c r="F251" s="4">
        <f t="shared" si="13"/>
        <v>16</v>
      </c>
      <c r="G251" s="4">
        <f t="shared" si="14"/>
        <v>2588</v>
      </c>
      <c r="H251" s="4">
        <f t="shared" si="15"/>
        <v>2604</v>
      </c>
      <c r="I251" s="1" t="str">
        <f>VLOOKUP(J251,'[1]all-items'!$A$2:$C$300,2,FALSE)</f>
        <v>u</v>
      </c>
      <c r="J251" s="3" t="str">
        <f>VLOOKUP(B251,'[1]p11-items'!$A$2:$E$90,3,FALSE)</f>
        <v>cookingSpoon</v>
      </c>
      <c r="K251" s="3" t="str">
        <f>VLOOKUP(B251,'[1]p11-items'!$A$2:$E$69,4,FALSE)</f>
        <v>w_1</v>
      </c>
      <c r="M251" s="1">
        <v>1</v>
      </c>
    </row>
    <row r="252" spans="1:13" x14ac:dyDescent="0.25">
      <c r="A252" s="1">
        <v>251</v>
      </c>
      <c r="B252" s="6" t="s">
        <v>49</v>
      </c>
      <c r="C252" s="2">
        <v>3.0162037037037032E-2</v>
      </c>
      <c r="D252" s="2">
        <v>3.0671296296296294E-2</v>
      </c>
      <c r="E252" s="2">
        <f t="shared" si="12"/>
        <v>5.0925925925926138E-4</v>
      </c>
      <c r="F252" s="4">
        <f t="shared" si="13"/>
        <v>44</v>
      </c>
      <c r="G252" s="4">
        <f t="shared" si="14"/>
        <v>2606</v>
      </c>
      <c r="H252" s="4">
        <f t="shared" si="15"/>
        <v>2650</v>
      </c>
      <c r="I252" s="1" t="str">
        <f>VLOOKUP(J252,'[1]all-items'!$A$2:$C$300,2,FALSE)</f>
        <v>u</v>
      </c>
      <c r="J252" s="3" t="str">
        <f>VLOOKUP(B252,'[1]p11-items'!$A$2:$E$90,3,FALSE)</f>
        <v>cookingSpoon</v>
      </c>
      <c r="K252" s="3" t="str">
        <f>VLOOKUP(B252,'[1]p11-items'!$A$2:$E$69,4,FALSE)</f>
        <v>w_1</v>
      </c>
      <c r="M252" s="1">
        <v>1</v>
      </c>
    </row>
    <row r="253" spans="1:13" x14ac:dyDescent="0.25">
      <c r="A253" s="1">
        <v>253</v>
      </c>
      <c r="B253" s="6" t="s">
        <v>33</v>
      </c>
      <c r="C253" s="2">
        <v>3.0185185185185186E-2</v>
      </c>
      <c r="D253" s="2">
        <v>3.0671296296296294E-2</v>
      </c>
      <c r="E253" s="2">
        <f t="shared" si="12"/>
        <v>4.861111111111073E-4</v>
      </c>
      <c r="F253" s="4">
        <f t="shared" si="13"/>
        <v>42</v>
      </c>
      <c r="G253" s="4">
        <f t="shared" si="14"/>
        <v>2608</v>
      </c>
      <c r="H253" s="4">
        <f t="shared" si="15"/>
        <v>2650</v>
      </c>
      <c r="I253" s="1" t="str">
        <f>VLOOKUP(J253,'[1]all-items'!$A$2:$C$300,2,FALSE)</f>
        <v>c</v>
      </c>
      <c r="J253" s="3" t="str">
        <f>VLOOKUP(B253,'[1]p11-items'!$A$2:$E$90,3,FALSE)</f>
        <v>food</v>
      </c>
      <c r="K253" s="3">
        <f>VLOOKUP(B253,'[1]p11-items'!$A$2:$E$69,4,FALSE)</f>
        <v>0</v>
      </c>
      <c r="M253" s="1">
        <v>1</v>
      </c>
    </row>
    <row r="254" spans="1:13" x14ac:dyDescent="0.25">
      <c r="A254" s="1">
        <v>252</v>
      </c>
      <c r="B254" s="6" t="s">
        <v>2</v>
      </c>
      <c r="C254" s="2">
        <v>3.0185185185185186E-2</v>
      </c>
      <c r="D254" s="2">
        <v>3.0671296296296294E-2</v>
      </c>
      <c r="E254" s="2">
        <f t="shared" si="12"/>
        <v>4.861111111111073E-4</v>
      </c>
      <c r="F254" s="4">
        <f t="shared" si="13"/>
        <v>42</v>
      </c>
      <c r="G254" s="4">
        <f t="shared" si="14"/>
        <v>2608</v>
      </c>
      <c r="H254" s="4">
        <f t="shared" si="15"/>
        <v>2650</v>
      </c>
      <c r="I254" s="1" t="str">
        <f>VLOOKUP(J254,'[1]all-items'!$A$2:$C$300,2,FALSE)</f>
        <v>u</v>
      </c>
      <c r="J254" s="3" t="str">
        <f>VLOOKUP(B254,'[1]p11-items'!$A$2:$E$90,3,FALSE)</f>
        <v>pan</v>
      </c>
      <c r="K254" s="3">
        <f>VLOOKUP(B254,'[1]p11-items'!$A$2:$E$69,4,FALSE)</f>
        <v>0</v>
      </c>
      <c r="M254" s="1">
        <v>1</v>
      </c>
    </row>
    <row r="255" spans="1:13" x14ac:dyDescent="0.25">
      <c r="A255" s="1">
        <v>254</v>
      </c>
      <c r="B255" s="6" t="s">
        <v>19</v>
      </c>
      <c r="C255" s="2">
        <v>3.050925925925926E-2</v>
      </c>
      <c r="D255" s="2">
        <v>3.0532407407407411E-2</v>
      </c>
      <c r="E255" s="2">
        <f t="shared" si="12"/>
        <v>2.314814814815061E-5</v>
      </c>
      <c r="F255" s="4">
        <f t="shared" si="13"/>
        <v>2</v>
      </c>
      <c r="G255" s="4">
        <f t="shared" si="14"/>
        <v>2636</v>
      </c>
      <c r="H255" s="4">
        <f t="shared" si="15"/>
        <v>2638</v>
      </c>
      <c r="I255" s="1" t="str">
        <f>VLOOKUP(J255,'[1]all-items'!$A$2:$C$300,2,FALSE)</f>
        <v>u</v>
      </c>
      <c r="J255" s="3" t="str">
        <f>VLOOKUP(B255,'[1]p11-items'!$A$2:$E$90,3,FALSE)</f>
        <v>pot</v>
      </c>
      <c r="K255" s="3">
        <f>VLOOKUP(B255,'[1]p11-items'!$A$2:$E$69,4,FALSE)</f>
        <v>0</v>
      </c>
      <c r="M255" s="1">
        <v>1</v>
      </c>
    </row>
    <row r="256" spans="1:13" x14ac:dyDescent="0.25">
      <c r="A256" s="1">
        <v>255</v>
      </c>
      <c r="B256" s="6" t="s">
        <v>37</v>
      </c>
      <c r="C256" s="2">
        <v>3.0694444444444444E-2</v>
      </c>
      <c r="D256" s="2">
        <v>3.1018518518518515E-2</v>
      </c>
      <c r="E256" s="2">
        <f t="shared" si="12"/>
        <v>3.2407407407407038E-4</v>
      </c>
      <c r="F256" s="4">
        <f t="shared" si="13"/>
        <v>28</v>
      </c>
      <c r="G256" s="4">
        <f t="shared" si="14"/>
        <v>2652</v>
      </c>
      <c r="H256" s="4">
        <f t="shared" si="15"/>
        <v>2680</v>
      </c>
      <c r="I256" s="1" t="str">
        <f>VLOOKUP(J256,'[1]all-items'!$A$2:$C$300,2,FALSE)</f>
        <v>c</v>
      </c>
      <c r="J256" s="3" t="str">
        <f>VLOOKUP(B256,'[1]p11-items'!$A$2:$E$90,3,FALSE)</f>
        <v>tomatoesSauce</v>
      </c>
      <c r="K256" s="3">
        <f>VLOOKUP(B256,'[1]p11-items'!$A$2:$E$69,4,FALSE)</f>
        <v>0</v>
      </c>
      <c r="M256" s="1">
        <v>1</v>
      </c>
    </row>
    <row r="257" spans="1:13" x14ac:dyDescent="0.25">
      <c r="A257" s="1">
        <v>258</v>
      </c>
      <c r="B257" s="6" t="s">
        <v>33</v>
      </c>
      <c r="C257" s="2">
        <v>3.1018518518518515E-2</v>
      </c>
      <c r="D257" s="2">
        <v>3.1226851851851853E-2</v>
      </c>
      <c r="E257" s="2">
        <f t="shared" si="12"/>
        <v>2.0833333333333814E-4</v>
      </c>
      <c r="F257" s="4">
        <f t="shared" si="13"/>
        <v>18</v>
      </c>
      <c r="G257" s="4">
        <f t="shared" si="14"/>
        <v>2680</v>
      </c>
      <c r="H257" s="4">
        <f t="shared" si="15"/>
        <v>2698</v>
      </c>
      <c r="I257" s="1" t="str">
        <f>VLOOKUP(J257,'[1]all-items'!$A$2:$C$300,2,FALSE)</f>
        <v>c</v>
      </c>
      <c r="J257" s="3" t="str">
        <f>VLOOKUP(B257,'[1]p11-items'!$A$2:$E$90,3,FALSE)</f>
        <v>food</v>
      </c>
      <c r="K257" s="3">
        <f>VLOOKUP(B257,'[1]p11-items'!$A$2:$E$69,4,FALSE)</f>
        <v>0</v>
      </c>
      <c r="M257" s="1">
        <v>1</v>
      </c>
    </row>
    <row r="258" spans="1:13" x14ac:dyDescent="0.25">
      <c r="A258" s="1">
        <v>257</v>
      </c>
      <c r="B258" s="6" t="s">
        <v>2</v>
      </c>
      <c r="C258" s="2">
        <v>3.1018518518518515E-2</v>
      </c>
      <c r="D258" s="2">
        <v>3.1226851851851853E-2</v>
      </c>
      <c r="E258" s="2">
        <f t="shared" ref="E258:E321" si="16">D258-C258</f>
        <v>2.0833333333333814E-4</v>
      </c>
      <c r="F258" s="4">
        <f t="shared" ref="F258:F321" si="17">HOUR(E258) *3600 + MINUTE(E258) * 60 + SECOND(E258)</f>
        <v>18</v>
      </c>
      <c r="G258" s="4">
        <f t="shared" ref="G258:G323" si="18">HOUR(C258) *3600 + MINUTE(C258) * 60 + SECOND(C258)</f>
        <v>2680</v>
      </c>
      <c r="H258" s="4">
        <f t="shared" ref="H258:H323" si="19">HOUR(D258) *3600 + MINUTE(D258) * 60 + SECOND(D258)</f>
        <v>2698</v>
      </c>
      <c r="I258" s="1" t="str">
        <f>VLOOKUP(J258,'[1]all-items'!$A$2:$C$300,2,FALSE)</f>
        <v>u</v>
      </c>
      <c r="J258" s="3" t="str">
        <f>VLOOKUP(B258,'[1]p11-items'!$A$2:$E$90,3,FALSE)</f>
        <v>pan</v>
      </c>
      <c r="K258" s="3">
        <f>VLOOKUP(B258,'[1]p11-items'!$A$2:$E$69,4,FALSE)</f>
        <v>0</v>
      </c>
      <c r="M258" s="1">
        <v>1</v>
      </c>
    </row>
    <row r="259" spans="1:13" x14ac:dyDescent="0.25">
      <c r="A259" s="1">
        <v>256</v>
      </c>
      <c r="B259" s="6" t="s">
        <v>49</v>
      </c>
      <c r="C259" s="2">
        <v>3.1018518518518515E-2</v>
      </c>
      <c r="D259" s="2">
        <v>3.1226851851851853E-2</v>
      </c>
      <c r="E259" s="2">
        <f t="shared" si="16"/>
        <v>2.0833333333333814E-4</v>
      </c>
      <c r="F259" s="4">
        <f t="shared" si="17"/>
        <v>18</v>
      </c>
      <c r="G259" s="4">
        <f t="shared" si="18"/>
        <v>2680</v>
      </c>
      <c r="H259" s="4">
        <f t="shared" si="19"/>
        <v>2698</v>
      </c>
      <c r="I259" s="1" t="str">
        <f>VLOOKUP(J259,'[1]all-items'!$A$2:$C$300,2,FALSE)</f>
        <v>u</v>
      </c>
      <c r="J259" s="3" t="str">
        <f>VLOOKUP(B259,'[1]p11-items'!$A$2:$E$90,3,FALSE)</f>
        <v>cookingSpoon</v>
      </c>
      <c r="K259" s="3" t="str">
        <f>VLOOKUP(B259,'[1]p11-items'!$A$2:$E$69,4,FALSE)</f>
        <v>w_1</v>
      </c>
      <c r="M259" s="1">
        <v>1</v>
      </c>
    </row>
    <row r="260" spans="1:13" x14ac:dyDescent="0.25">
      <c r="A260" s="1">
        <v>261</v>
      </c>
      <c r="B260" s="6" t="s">
        <v>33</v>
      </c>
      <c r="C260" s="2">
        <v>3.1319444444444448E-2</v>
      </c>
      <c r="D260" s="2">
        <v>3.1504629629629625E-2</v>
      </c>
      <c r="E260" s="2">
        <f t="shared" si="16"/>
        <v>1.8518518518517713E-4</v>
      </c>
      <c r="F260" s="4">
        <f t="shared" si="17"/>
        <v>16</v>
      </c>
      <c r="G260" s="4">
        <f t="shared" si="18"/>
        <v>2706</v>
      </c>
      <c r="H260" s="4">
        <f t="shared" si="19"/>
        <v>2722</v>
      </c>
      <c r="I260" s="1" t="str">
        <f>VLOOKUP(J260,'[1]all-items'!$A$2:$C$300,2,FALSE)</f>
        <v>c</v>
      </c>
      <c r="J260" s="3" t="str">
        <f>VLOOKUP(B260,'[1]p11-items'!$A$2:$E$90,3,FALSE)</f>
        <v>food</v>
      </c>
      <c r="K260" s="3">
        <f>VLOOKUP(B260,'[1]p11-items'!$A$2:$E$69,4,FALSE)</f>
        <v>0</v>
      </c>
      <c r="M260" s="1">
        <v>1</v>
      </c>
    </row>
    <row r="261" spans="1:13" x14ac:dyDescent="0.25">
      <c r="A261" s="1">
        <v>260</v>
      </c>
      <c r="B261" s="6" t="s">
        <v>2</v>
      </c>
      <c r="C261" s="2">
        <v>3.1319444444444448E-2</v>
      </c>
      <c r="D261" s="2">
        <v>3.1504629629629625E-2</v>
      </c>
      <c r="E261" s="2">
        <f t="shared" si="16"/>
        <v>1.8518518518517713E-4</v>
      </c>
      <c r="F261" s="4">
        <f t="shared" si="17"/>
        <v>16</v>
      </c>
      <c r="G261" s="4">
        <f t="shared" si="18"/>
        <v>2706</v>
      </c>
      <c r="H261" s="4">
        <f t="shared" si="19"/>
        <v>2722</v>
      </c>
      <c r="I261" s="1" t="str">
        <f>VLOOKUP(J261,'[1]all-items'!$A$2:$C$300,2,FALSE)</f>
        <v>u</v>
      </c>
      <c r="J261" s="3" t="str">
        <f>VLOOKUP(B261,'[1]p11-items'!$A$2:$E$90,3,FALSE)</f>
        <v>pan</v>
      </c>
      <c r="K261" s="3">
        <f>VLOOKUP(B261,'[1]p11-items'!$A$2:$E$69,4,FALSE)</f>
        <v>0</v>
      </c>
      <c r="M261" s="1">
        <v>1</v>
      </c>
    </row>
    <row r="262" spans="1:13" x14ac:dyDescent="0.25">
      <c r="A262" s="1">
        <v>259</v>
      </c>
      <c r="B262" s="6" t="s">
        <v>49</v>
      </c>
      <c r="C262" s="2">
        <v>3.1319444444444448E-2</v>
      </c>
      <c r="D262" s="2">
        <v>3.1504629629629625E-2</v>
      </c>
      <c r="E262" s="2">
        <f t="shared" si="16"/>
        <v>1.8518518518517713E-4</v>
      </c>
      <c r="F262" s="4">
        <f t="shared" si="17"/>
        <v>16</v>
      </c>
      <c r="G262" s="4">
        <f t="shared" si="18"/>
        <v>2706</v>
      </c>
      <c r="H262" s="4">
        <f t="shared" si="19"/>
        <v>2722</v>
      </c>
      <c r="I262" s="1" t="str">
        <f>VLOOKUP(J262,'[1]all-items'!$A$2:$C$300,2,FALSE)</f>
        <v>u</v>
      </c>
      <c r="J262" s="3" t="str">
        <f>VLOOKUP(B262,'[1]p11-items'!$A$2:$E$90,3,FALSE)</f>
        <v>cookingSpoon</v>
      </c>
      <c r="K262" s="3" t="str">
        <f>VLOOKUP(B262,'[1]p11-items'!$A$2:$E$69,4,FALSE)</f>
        <v>w_1</v>
      </c>
      <c r="M262" s="1">
        <v>1</v>
      </c>
    </row>
    <row r="263" spans="1:13" x14ac:dyDescent="0.25">
      <c r="A263" s="1">
        <v>262</v>
      </c>
      <c r="B263" s="6" t="s">
        <v>37</v>
      </c>
      <c r="C263" s="2">
        <v>3.1527777777777773E-2</v>
      </c>
      <c r="D263" s="2">
        <v>3.1898148148148148E-2</v>
      </c>
      <c r="E263" s="2">
        <f t="shared" si="16"/>
        <v>3.7037037037037507E-4</v>
      </c>
      <c r="F263" s="4">
        <f t="shared" si="17"/>
        <v>32</v>
      </c>
      <c r="G263" s="4">
        <f t="shared" si="18"/>
        <v>2724</v>
      </c>
      <c r="H263" s="4">
        <f t="shared" si="19"/>
        <v>2756</v>
      </c>
      <c r="I263" s="1" t="str">
        <f>VLOOKUP(J263,'[1]all-items'!$A$2:$C$300,2,FALSE)</f>
        <v>c</v>
      </c>
      <c r="J263" s="3" t="str">
        <f>VLOOKUP(B263,'[1]p11-items'!$A$2:$E$90,3,FALSE)</f>
        <v>tomatoesSauce</v>
      </c>
      <c r="K263" s="3">
        <f>VLOOKUP(B263,'[1]p11-items'!$A$2:$E$69,4,FALSE)</f>
        <v>0</v>
      </c>
      <c r="M263" s="1">
        <v>1</v>
      </c>
    </row>
    <row r="264" spans="1:13" x14ac:dyDescent="0.25">
      <c r="A264" s="1">
        <v>265</v>
      </c>
      <c r="B264" s="6" t="s">
        <v>33</v>
      </c>
      <c r="C264" s="2">
        <v>3.1898148148148148E-2</v>
      </c>
      <c r="D264" s="2">
        <v>3.2523148148148148E-2</v>
      </c>
      <c r="E264" s="2">
        <f t="shared" si="16"/>
        <v>6.2500000000000056E-4</v>
      </c>
      <c r="F264" s="4">
        <f t="shared" si="17"/>
        <v>54</v>
      </c>
      <c r="G264" s="4">
        <f t="shared" si="18"/>
        <v>2756</v>
      </c>
      <c r="H264" s="4">
        <f t="shared" si="19"/>
        <v>2810</v>
      </c>
      <c r="I264" s="1" t="str">
        <f>VLOOKUP(J264,'[1]all-items'!$A$2:$C$300,2,FALSE)</f>
        <v>c</v>
      </c>
      <c r="J264" s="3" t="str">
        <f>VLOOKUP(B264,'[1]p11-items'!$A$2:$E$90,3,FALSE)</f>
        <v>food</v>
      </c>
      <c r="K264" s="3">
        <f>VLOOKUP(B264,'[1]p11-items'!$A$2:$E$69,4,FALSE)</f>
        <v>0</v>
      </c>
      <c r="M264" s="1">
        <v>1</v>
      </c>
    </row>
    <row r="265" spans="1:13" x14ac:dyDescent="0.25">
      <c r="A265" s="1">
        <v>264</v>
      </c>
      <c r="B265" s="6" t="s">
        <v>2</v>
      </c>
      <c r="C265" s="2">
        <v>3.1898148148148148E-2</v>
      </c>
      <c r="D265" s="2">
        <v>3.2523148148148148E-2</v>
      </c>
      <c r="E265" s="2">
        <f t="shared" si="16"/>
        <v>6.2500000000000056E-4</v>
      </c>
      <c r="F265" s="4">
        <f t="shared" si="17"/>
        <v>54</v>
      </c>
      <c r="G265" s="4">
        <f t="shared" si="18"/>
        <v>2756</v>
      </c>
      <c r="H265" s="4">
        <f t="shared" si="19"/>
        <v>2810</v>
      </c>
      <c r="I265" s="1" t="str">
        <f>VLOOKUP(J265,'[1]all-items'!$A$2:$C$300,2,FALSE)</f>
        <v>u</v>
      </c>
      <c r="J265" s="3" t="str">
        <f>VLOOKUP(B265,'[1]p11-items'!$A$2:$E$90,3,FALSE)</f>
        <v>pan</v>
      </c>
      <c r="K265" s="3">
        <f>VLOOKUP(B265,'[1]p11-items'!$A$2:$E$69,4,FALSE)</f>
        <v>0</v>
      </c>
      <c r="M265" s="1">
        <v>1</v>
      </c>
    </row>
    <row r="266" spans="1:13" x14ac:dyDescent="0.25">
      <c r="A266" s="1">
        <v>263</v>
      </c>
      <c r="B266" s="6" t="s">
        <v>49</v>
      </c>
      <c r="C266" s="2">
        <v>3.1898148148148148E-2</v>
      </c>
      <c r="D266" s="2">
        <v>3.2523148148148148E-2</v>
      </c>
      <c r="E266" s="2">
        <f t="shared" si="16"/>
        <v>6.2500000000000056E-4</v>
      </c>
      <c r="F266" s="4">
        <f t="shared" si="17"/>
        <v>54</v>
      </c>
      <c r="G266" s="4">
        <f t="shared" si="18"/>
        <v>2756</v>
      </c>
      <c r="H266" s="4">
        <f t="shared" si="19"/>
        <v>2810</v>
      </c>
      <c r="I266" s="1" t="str">
        <f>VLOOKUP(J266,'[1]all-items'!$A$2:$C$300,2,FALSE)</f>
        <v>u</v>
      </c>
      <c r="J266" s="3" t="str">
        <f>VLOOKUP(B266,'[1]p11-items'!$A$2:$E$90,3,FALSE)</f>
        <v>cookingSpoon</v>
      </c>
      <c r="K266" s="3" t="str">
        <f>VLOOKUP(B266,'[1]p11-items'!$A$2:$E$69,4,FALSE)</f>
        <v>w_1</v>
      </c>
      <c r="M266" s="1">
        <v>1</v>
      </c>
    </row>
    <row r="267" spans="1:13" x14ac:dyDescent="0.25">
      <c r="A267" s="1">
        <v>266</v>
      </c>
      <c r="B267" s="6" t="s">
        <v>9</v>
      </c>
      <c r="C267" s="2">
        <v>3.2523148148148148E-2</v>
      </c>
      <c r="D267" s="2">
        <v>3.2546296296296295E-2</v>
      </c>
      <c r="E267" s="2">
        <f t="shared" si="16"/>
        <v>2.3148148148147141E-5</v>
      </c>
      <c r="F267" s="4">
        <f t="shared" si="17"/>
        <v>2</v>
      </c>
      <c r="G267" s="4">
        <f t="shared" si="18"/>
        <v>2810</v>
      </c>
      <c r="H267" s="4">
        <f t="shared" si="19"/>
        <v>2812</v>
      </c>
      <c r="I267" s="1" t="str">
        <f>VLOOKUP(J267,'[1]all-items'!$A$2:$C$300,2,FALSE)</f>
        <v>u</v>
      </c>
      <c r="J267" s="3" t="str">
        <f>VLOOKUP(B267,'[1]p11-items'!$A$2:$E$90,3,FALSE)</f>
        <v>towel</v>
      </c>
      <c r="K267" s="3">
        <f>VLOOKUP(B267,'[1]p11-items'!$A$2:$E$69,4,FALSE)</f>
        <v>1</v>
      </c>
      <c r="M267" s="1">
        <v>1</v>
      </c>
    </row>
    <row r="268" spans="1:13" x14ac:dyDescent="0.25">
      <c r="A268" s="1">
        <v>268</v>
      </c>
      <c r="B268" s="6" t="s">
        <v>121</v>
      </c>
      <c r="C268" s="2">
        <v>3.259259259259259E-2</v>
      </c>
      <c r="D268" s="2">
        <v>3.2754629629629627E-2</v>
      </c>
      <c r="E268" s="2">
        <f t="shared" si="16"/>
        <v>1.6203703703703692E-4</v>
      </c>
      <c r="F268" s="4">
        <f t="shared" si="17"/>
        <v>14</v>
      </c>
      <c r="G268" s="4">
        <f t="shared" si="18"/>
        <v>2816</v>
      </c>
      <c r="H268" s="4">
        <f t="shared" si="19"/>
        <v>2830</v>
      </c>
      <c r="I268" s="1" t="str">
        <f>VLOOKUP(J268,'[1]all-items'!$A$2:$C$300,2,FALSE)</f>
        <v>u</v>
      </c>
      <c r="J268" s="3" t="str">
        <f>VLOOKUP(B268,'[1]p11-items'!$A$2:$E$90,3,FALSE)</f>
        <v>case</v>
      </c>
      <c r="K268" s="3" t="str">
        <f>VLOOKUP(B268,'[1]p11-items'!$A$2:$E$69,4,FALSE)</f>
        <v>glasses</v>
      </c>
      <c r="M268" s="1">
        <v>1</v>
      </c>
    </row>
    <row r="269" spans="1:13" x14ac:dyDescent="0.25">
      <c r="A269" s="1">
        <v>267</v>
      </c>
      <c r="B269" s="6" t="s">
        <v>36</v>
      </c>
      <c r="C269" s="2">
        <v>3.259259259259259E-2</v>
      </c>
      <c r="D269" s="2">
        <v>3.2754629629629627E-2</v>
      </c>
      <c r="E269" s="2">
        <f t="shared" si="16"/>
        <v>1.6203703703703692E-4</v>
      </c>
      <c r="F269" s="4">
        <f t="shared" si="17"/>
        <v>14</v>
      </c>
      <c r="G269" s="4">
        <f t="shared" si="18"/>
        <v>2816</v>
      </c>
      <c r="H269" s="4">
        <f t="shared" si="19"/>
        <v>2830</v>
      </c>
      <c r="I269" s="1" t="str">
        <f>VLOOKUP(J269,'[1]all-items'!$A$2:$C$300,2,FALSE)</f>
        <v>u</v>
      </c>
      <c r="J269" s="3" t="str">
        <f>VLOOKUP(B269,'[1]p11-items'!$A$2:$E$90,3,FALSE)</f>
        <v>nBook</v>
      </c>
      <c r="K269" s="3" t="str">
        <f>VLOOKUP(B269,'[1]p11-items'!$A$2:$E$69,4,FALSE)</f>
        <v>rBook</v>
      </c>
      <c r="M269" s="1">
        <v>1</v>
      </c>
    </row>
    <row r="270" spans="1:13" x14ac:dyDescent="0.25">
      <c r="A270" s="1">
        <v>271</v>
      </c>
      <c r="B270" s="6" t="s">
        <v>33</v>
      </c>
      <c r="C270" s="2">
        <v>3.2870370370370376E-2</v>
      </c>
      <c r="D270" s="2">
        <v>3.3055555555555553E-2</v>
      </c>
      <c r="E270" s="2">
        <f t="shared" si="16"/>
        <v>1.8518518518517713E-4</v>
      </c>
      <c r="F270" s="4">
        <f t="shared" si="17"/>
        <v>16</v>
      </c>
      <c r="G270" s="4">
        <f t="shared" si="18"/>
        <v>2840</v>
      </c>
      <c r="H270" s="4">
        <f t="shared" si="19"/>
        <v>2856</v>
      </c>
      <c r="I270" s="1" t="str">
        <f>VLOOKUP(J270,'[1]all-items'!$A$2:$C$300,2,FALSE)</f>
        <v>c</v>
      </c>
      <c r="J270" s="3" t="str">
        <f>VLOOKUP(B270,'[1]p11-items'!$A$2:$E$90,3,FALSE)</f>
        <v>food</v>
      </c>
      <c r="K270" s="3">
        <f>VLOOKUP(B270,'[1]p11-items'!$A$2:$E$69,4,FALSE)</f>
        <v>0</v>
      </c>
      <c r="M270" s="1">
        <v>1</v>
      </c>
    </row>
    <row r="271" spans="1:13" x14ac:dyDescent="0.25">
      <c r="A271" s="1">
        <v>270</v>
      </c>
      <c r="B271" s="6" t="s">
        <v>2</v>
      </c>
      <c r="C271" s="2">
        <v>3.2870370370370376E-2</v>
      </c>
      <c r="D271" s="2">
        <v>3.3055555555555553E-2</v>
      </c>
      <c r="E271" s="2">
        <f t="shared" si="16"/>
        <v>1.8518518518517713E-4</v>
      </c>
      <c r="F271" s="4">
        <f t="shared" si="17"/>
        <v>16</v>
      </c>
      <c r="G271" s="4">
        <f t="shared" si="18"/>
        <v>2840</v>
      </c>
      <c r="H271" s="4">
        <f t="shared" si="19"/>
        <v>2856</v>
      </c>
      <c r="I271" s="1" t="str">
        <f>VLOOKUP(J271,'[1]all-items'!$A$2:$C$300,2,FALSE)</f>
        <v>u</v>
      </c>
      <c r="J271" s="3" t="str">
        <f>VLOOKUP(B271,'[1]p11-items'!$A$2:$E$90,3,FALSE)</f>
        <v>pan</v>
      </c>
      <c r="K271" s="3">
        <f>VLOOKUP(B271,'[1]p11-items'!$A$2:$E$69,4,FALSE)</f>
        <v>0</v>
      </c>
      <c r="M271" s="1">
        <v>1</v>
      </c>
    </row>
    <row r="272" spans="1:13" x14ac:dyDescent="0.25">
      <c r="A272" s="1">
        <v>269</v>
      </c>
      <c r="B272" s="6" t="s">
        <v>49</v>
      </c>
      <c r="C272" s="2">
        <v>3.2870370370370376E-2</v>
      </c>
      <c r="D272" s="2">
        <v>3.3055555555555553E-2</v>
      </c>
      <c r="E272" s="2">
        <f t="shared" si="16"/>
        <v>1.8518518518517713E-4</v>
      </c>
      <c r="F272" s="4">
        <f t="shared" si="17"/>
        <v>16</v>
      </c>
      <c r="G272" s="4">
        <f t="shared" si="18"/>
        <v>2840</v>
      </c>
      <c r="H272" s="4">
        <f t="shared" si="19"/>
        <v>2856</v>
      </c>
      <c r="I272" s="1" t="str">
        <f>VLOOKUP(J272,'[1]all-items'!$A$2:$C$300,2,FALSE)</f>
        <v>u</v>
      </c>
      <c r="J272" s="3" t="str">
        <f>VLOOKUP(B272,'[1]p11-items'!$A$2:$E$90,3,FALSE)</f>
        <v>cookingSpoon</v>
      </c>
      <c r="K272" s="3" t="str">
        <f>VLOOKUP(B272,'[1]p11-items'!$A$2:$E$69,4,FALSE)</f>
        <v>w_1</v>
      </c>
      <c r="M272" s="1">
        <v>1</v>
      </c>
    </row>
    <row r="273" spans="1:13" x14ac:dyDescent="0.25">
      <c r="A273" s="1">
        <v>272</v>
      </c>
      <c r="B273" s="6" t="s">
        <v>5</v>
      </c>
      <c r="C273" s="2">
        <v>3.3055555555555553E-2</v>
      </c>
      <c r="D273" s="2">
        <v>3.30787037037037E-2</v>
      </c>
      <c r="E273" s="2">
        <f t="shared" si="16"/>
        <v>2.3148148148147141E-5</v>
      </c>
      <c r="F273" s="4">
        <f t="shared" si="17"/>
        <v>2</v>
      </c>
      <c r="G273" s="4">
        <f t="shared" si="18"/>
        <v>2856</v>
      </c>
      <c r="H273" s="4">
        <f t="shared" si="19"/>
        <v>2858</v>
      </c>
      <c r="I273" s="1" t="str">
        <f>VLOOKUP(J273,'[1]all-items'!$A$2:$C$300,2,FALSE)</f>
        <v>e</v>
      </c>
      <c r="J273" s="3" t="str">
        <f>VLOOKUP(B273,'[1]p11-items'!$A$2:$E$90,3,FALSE)</f>
        <v>stove</v>
      </c>
      <c r="K273" s="3">
        <f>VLOOKUP(B273,'[1]p11-items'!$A$2:$E$69,4,FALSE)</f>
        <v>0</v>
      </c>
      <c r="L273" s="1" t="s">
        <v>68</v>
      </c>
      <c r="M273" s="1">
        <v>1</v>
      </c>
    </row>
    <row r="274" spans="1:13" x14ac:dyDescent="0.25">
      <c r="A274" s="1">
        <v>273</v>
      </c>
      <c r="B274" s="6" t="s">
        <v>39</v>
      </c>
      <c r="C274" s="2">
        <v>3.30787037037037E-2</v>
      </c>
      <c r="D274" s="2">
        <v>3.3101851851851848E-2</v>
      </c>
      <c r="E274" s="2">
        <f t="shared" si="16"/>
        <v>2.3148148148147141E-5</v>
      </c>
      <c r="F274" s="4">
        <f t="shared" si="17"/>
        <v>2</v>
      </c>
      <c r="G274" s="4">
        <f t="shared" si="18"/>
        <v>2858</v>
      </c>
      <c r="H274" s="4">
        <f t="shared" si="19"/>
        <v>2860</v>
      </c>
      <c r="I274" s="1" t="str">
        <f>VLOOKUP(J274,'[1]all-items'!$A$2:$C$300,2,FALSE)</f>
        <v>e</v>
      </c>
      <c r="J274" s="3" t="str">
        <f>VLOOKUP(B274,'[1]p11-items'!$A$2:$E$90,3,FALSE)</f>
        <v>cpB</v>
      </c>
      <c r="K274" s="3" t="str">
        <f>VLOOKUP(B274,'[1]p11-items'!$A$2:$E$69,4,FALSE)</f>
        <v>a_st_1</v>
      </c>
      <c r="M274" s="1">
        <v>1</v>
      </c>
    </row>
    <row r="275" spans="1:13" x14ac:dyDescent="0.25">
      <c r="A275" s="1">
        <v>274</v>
      </c>
      <c r="B275" s="6" t="s">
        <v>124</v>
      </c>
      <c r="C275" s="2">
        <v>3.3148148148148149E-2</v>
      </c>
      <c r="D275" s="2">
        <v>3.3171296296296296E-2</v>
      </c>
      <c r="E275" s="2">
        <f t="shared" si="16"/>
        <v>2.3148148148147141E-5</v>
      </c>
      <c r="F275" s="4">
        <f t="shared" si="17"/>
        <v>2</v>
      </c>
      <c r="G275" s="4">
        <f t="shared" si="18"/>
        <v>2864</v>
      </c>
      <c r="H275" s="4">
        <f t="shared" si="19"/>
        <v>2866</v>
      </c>
      <c r="I275" s="1" t="str">
        <f>VLOOKUP(J275,'[1]all-items'!$A$2:$C$300,2,FALSE)</f>
        <v>u</v>
      </c>
      <c r="J275" s="3" t="str">
        <f>VLOOKUP(B275,'[1]p11-items'!$A$2:$E$90,3,FALSE)</f>
        <v>plantPot</v>
      </c>
      <c r="K275" s="3" t="str">
        <f>VLOOKUP(B275,'[1]p11-items'!$A$2:$E$69,4,FALSE)</f>
        <v>flowers</v>
      </c>
      <c r="L275" s="1" t="s">
        <v>69</v>
      </c>
      <c r="M275" s="1">
        <v>1</v>
      </c>
    </row>
    <row r="276" spans="1:13" x14ac:dyDescent="0.25">
      <c r="A276" s="1">
        <v>275</v>
      </c>
      <c r="B276" s="6" t="s">
        <v>34</v>
      </c>
      <c r="C276" s="2">
        <v>3.3402777777777774E-2</v>
      </c>
      <c r="D276" s="2">
        <v>3.349537037037037E-2</v>
      </c>
      <c r="E276" s="2">
        <f t="shared" si="16"/>
        <v>9.2592592592595502E-5</v>
      </c>
      <c r="F276" s="4">
        <f t="shared" si="17"/>
        <v>8</v>
      </c>
      <c r="G276" s="4">
        <f t="shared" si="18"/>
        <v>2886</v>
      </c>
      <c r="H276" s="4">
        <f t="shared" si="19"/>
        <v>2894</v>
      </c>
      <c r="I276" s="1" t="str">
        <f>VLOOKUP(J276,'[1]all-items'!$A$2:$C$300,2,FALSE)</f>
        <v>u</v>
      </c>
      <c r="J276" s="3" t="str">
        <f>VLOOKUP(B276,'[1]p11-items'!$A$2:$E$90,3,FALSE)</f>
        <v>glassWine</v>
      </c>
      <c r="K276" s="3">
        <f>VLOOKUP(B276,'[1]p11-items'!$A$2:$E$69,4,FALSE)</f>
        <v>1</v>
      </c>
      <c r="M276" s="1">
        <v>1</v>
      </c>
    </row>
    <row r="277" spans="1:13" x14ac:dyDescent="0.25">
      <c r="A277" s="1">
        <v>276</v>
      </c>
      <c r="B277" s="6" t="s">
        <v>20</v>
      </c>
      <c r="C277" s="2">
        <v>3.3402777777777774E-2</v>
      </c>
      <c r="D277" s="2">
        <v>3.349537037037037E-2</v>
      </c>
      <c r="E277" s="2">
        <f t="shared" si="16"/>
        <v>9.2592592592595502E-5</v>
      </c>
      <c r="F277" s="4">
        <f t="shared" si="17"/>
        <v>8</v>
      </c>
      <c r="G277" s="4">
        <f t="shared" si="18"/>
        <v>2886</v>
      </c>
      <c r="H277" s="4">
        <f t="shared" si="19"/>
        <v>2894</v>
      </c>
      <c r="I277" s="1" t="str">
        <f>VLOOKUP(J277,'[1]all-items'!$A$2:$C$300,2,FALSE)</f>
        <v>c</v>
      </c>
      <c r="J277" s="3" t="str">
        <f>VLOOKUP(B277,'[1]p11-items'!$A$2:$E$90,3,FALSE)</f>
        <v>wine</v>
      </c>
      <c r="K277" s="3" t="str">
        <f>VLOOKUP(B277,'[1]p11-items'!$A$2:$E$69,4,FALSE)</f>
        <v>white</v>
      </c>
      <c r="M277" s="1">
        <v>1</v>
      </c>
    </row>
    <row r="278" spans="1:13" x14ac:dyDescent="0.25">
      <c r="A278" s="1">
        <v>279</v>
      </c>
      <c r="B278" s="6" t="s">
        <v>33</v>
      </c>
      <c r="C278" s="2">
        <v>3.3518518518518517E-2</v>
      </c>
      <c r="D278" s="2">
        <v>3.3541666666666664E-2</v>
      </c>
      <c r="E278" s="2">
        <f t="shared" si="16"/>
        <v>2.3148148148147141E-5</v>
      </c>
      <c r="F278" s="4">
        <f t="shared" si="17"/>
        <v>2</v>
      </c>
      <c r="G278" s="4">
        <f t="shared" si="18"/>
        <v>2896</v>
      </c>
      <c r="H278" s="4">
        <f t="shared" si="19"/>
        <v>2898</v>
      </c>
      <c r="I278" s="1" t="str">
        <f>VLOOKUP(J278,'[1]all-items'!$A$2:$C$300,2,FALSE)</f>
        <v>c</v>
      </c>
      <c r="J278" s="3" t="str">
        <f>VLOOKUP(B278,'[1]p11-items'!$A$2:$E$90,3,FALSE)</f>
        <v>food</v>
      </c>
      <c r="K278" s="3">
        <f>VLOOKUP(B278,'[1]p11-items'!$A$2:$E$69,4,FALSE)</f>
        <v>0</v>
      </c>
      <c r="M278" s="1">
        <v>1</v>
      </c>
    </row>
    <row r="279" spans="1:13" x14ac:dyDescent="0.25">
      <c r="A279" s="1">
        <v>278</v>
      </c>
      <c r="B279" s="6" t="s">
        <v>2</v>
      </c>
      <c r="C279" s="2">
        <v>3.3518518518518517E-2</v>
      </c>
      <c r="D279" s="2">
        <v>3.3541666666666664E-2</v>
      </c>
      <c r="E279" s="2">
        <f t="shared" si="16"/>
        <v>2.3148148148147141E-5</v>
      </c>
      <c r="F279" s="4">
        <f t="shared" si="17"/>
        <v>2</v>
      </c>
      <c r="G279" s="4">
        <f t="shared" si="18"/>
        <v>2896</v>
      </c>
      <c r="H279" s="4">
        <f t="shared" si="19"/>
        <v>2898</v>
      </c>
      <c r="I279" s="1" t="str">
        <f>VLOOKUP(J279,'[1]all-items'!$A$2:$C$300,2,FALSE)</f>
        <v>u</v>
      </c>
      <c r="J279" s="3" t="str">
        <f>VLOOKUP(B279,'[1]p11-items'!$A$2:$E$90,3,FALSE)</f>
        <v>pan</v>
      </c>
      <c r="K279" s="3">
        <f>VLOOKUP(B279,'[1]p11-items'!$A$2:$E$69,4,FALSE)</f>
        <v>0</v>
      </c>
      <c r="M279" s="1">
        <v>1</v>
      </c>
    </row>
    <row r="280" spans="1:13" x14ac:dyDescent="0.25">
      <c r="A280" s="1">
        <v>277</v>
      </c>
      <c r="B280" s="6" t="s">
        <v>49</v>
      </c>
      <c r="C280" s="2">
        <v>3.3518518518518517E-2</v>
      </c>
      <c r="D280" s="2">
        <v>3.3541666666666664E-2</v>
      </c>
      <c r="E280" s="2">
        <f t="shared" si="16"/>
        <v>2.3148148148147141E-5</v>
      </c>
      <c r="F280" s="4">
        <f t="shared" si="17"/>
        <v>2</v>
      </c>
      <c r="G280" s="4">
        <f t="shared" si="18"/>
        <v>2896</v>
      </c>
      <c r="H280" s="4">
        <f t="shared" si="19"/>
        <v>2898</v>
      </c>
      <c r="I280" s="1" t="str">
        <f>VLOOKUP(J280,'[1]all-items'!$A$2:$C$300,2,FALSE)</f>
        <v>u</v>
      </c>
      <c r="J280" s="3" t="str">
        <f>VLOOKUP(B280,'[1]p11-items'!$A$2:$E$90,3,FALSE)</f>
        <v>cookingSpoon</v>
      </c>
      <c r="K280" s="3" t="str">
        <f>VLOOKUP(B280,'[1]p11-items'!$A$2:$E$69,4,FALSE)</f>
        <v>w_1</v>
      </c>
      <c r="M280" s="1">
        <v>1</v>
      </c>
    </row>
    <row r="281" spans="1:13" x14ac:dyDescent="0.25">
      <c r="A281" s="1">
        <v>280</v>
      </c>
      <c r="B281" s="6" t="s">
        <v>54</v>
      </c>
      <c r="C281" s="2">
        <v>3.3564814814814818E-2</v>
      </c>
      <c r="D281" s="2">
        <v>3.4421296296296297E-2</v>
      </c>
      <c r="E281" s="2">
        <f t="shared" si="16"/>
        <v>8.564814814814789E-4</v>
      </c>
      <c r="F281" s="4">
        <f t="shared" si="17"/>
        <v>74</v>
      </c>
      <c r="G281" s="4">
        <f t="shared" si="18"/>
        <v>2900</v>
      </c>
      <c r="H281" s="4">
        <f t="shared" si="19"/>
        <v>2974</v>
      </c>
      <c r="I281" s="1" t="str">
        <f>VLOOKUP(J281,'[1]all-items'!$A$2:$C$300,2,FALSE)</f>
        <v>e</v>
      </c>
      <c r="J281" s="3" t="str">
        <f>VLOOKUP(B281,'[1]p11-items'!$A$2:$E$90,3,FALSE)</f>
        <v>cpB</v>
      </c>
      <c r="K281" s="3" t="str">
        <f>VLOOKUP(B281,'[1]p11-items'!$A$2:$E$69,4,FALSE)</f>
        <v>a_st_3</v>
      </c>
      <c r="M281" s="1">
        <v>1</v>
      </c>
    </row>
    <row r="282" spans="1:13" x14ac:dyDescent="0.25">
      <c r="A282" s="1">
        <v>281</v>
      </c>
      <c r="B282" s="6" t="s">
        <v>30</v>
      </c>
      <c r="C282" s="2">
        <v>3.3680555555555554E-2</v>
      </c>
      <c r="D282" s="2">
        <v>3.4074074074074076E-2</v>
      </c>
      <c r="E282" s="2">
        <f t="shared" si="16"/>
        <v>3.9351851851852221E-4</v>
      </c>
      <c r="F282" s="4">
        <f t="shared" si="17"/>
        <v>34</v>
      </c>
      <c r="G282" s="4">
        <f t="shared" si="18"/>
        <v>2910</v>
      </c>
      <c r="H282" s="4">
        <f t="shared" si="19"/>
        <v>2944</v>
      </c>
      <c r="I282" s="1" t="str">
        <f>VLOOKUP(J282,'[1]all-items'!$A$2:$C$300,2,FALSE)</f>
        <v>u</v>
      </c>
      <c r="J282" s="3" t="str">
        <f>VLOOKUP(B282,'[1]p11-items'!$A$2:$E$90,3,FALSE)</f>
        <v>plate</v>
      </c>
      <c r="K282" s="3">
        <f>VLOOKUP(B282,'[1]p11-items'!$A$2:$E$69,4,FALSE)</f>
        <v>1</v>
      </c>
      <c r="M282" s="1">
        <v>1</v>
      </c>
    </row>
    <row r="283" spans="1:13" x14ac:dyDescent="0.25">
      <c r="A283" s="1">
        <v>283</v>
      </c>
      <c r="B283" s="6" t="s">
        <v>6</v>
      </c>
      <c r="C283" s="2">
        <v>3.3703703703703701E-2</v>
      </c>
      <c r="D283" s="2">
        <v>3.4050925925925922E-2</v>
      </c>
      <c r="E283" s="2">
        <f t="shared" si="16"/>
        <v>3.4722222222222099E-4</v>
      </c>
      <c r="F283" s="4">
        <f t="shared" si="17"/>
        <v>30</v>
      </c>
      <c r="G283" s="4">
        <f t="shared" si="18"/>
        <v>2912</v>
      </c>
      <c r="H283" s="4">
        <f t="shared" si="19"/>
        <v>2942</v>
      </c>
      <c r="I283" s="1" t="str">
        <f>VLOOKUP(J283,'[1]all-items'!$A$2:$C$300,2,FALSE)</f>
        <v>e</v>
      </c>
      <c r="J283" s="3" t="str">
        <f>VLOOKUP(B283,'[1]p11-items'!$A$2:$E$90,3,FALSE)</f>
        <v>faucet</v>
      </c>
      <c r="K283" s="3">
        <f>VLOOKUP(B283,'[1]p11-items'!$A$2:$E$69,4,FALSE)</f>
        <v>0</v>
      </c>
      <c r="M283" s="1">
        <v>1</v>
      </c>
    </row>
    <row r="284" spans="1:13" x14ac:dyDescent="0.25">
      <c r="A284" s="1">
        <v>282</v>
      </c>
      <c r="B284" s="6" t="s">
        <v>18</v>
      </c>
      <c r="C284" s="2">
        <v>3.3703703703703701E-2</v>
      </c>
      <c r="D284" s="2">
        <v>3.4050925925925922E-2</v>
      </c>
      <c r="E284" s="2">
        <f t="shared" si="16"/>
        <v>3.4722222222222099E-4</v>
      </c>
      <c r="F284" s="4">
        <f t="shared" si="17"/>
        <v>30</v>
      </c>
      <c r="G284" s="4">
        <f t="shared" si="18"/>
        <v>2912</v>
      </c>
      <c r="H284" s="4">
        <f t="shared" si="19"/>
        <v>2942</v>
      </c>
      <c r="I284" s="1" t="str">
        <f>VLOOKUP(J284,'[1]all-items'!$A$2:$C$300,2,FALSE)</f>
        <v>c</v>
      </c>
      <c r="J284" s="3" t="str">
        <f>VLOOKUP(B284,'[1]p11-items'!$A$2:$E$90,3,FALSE)</f>
        <v>sponge</v>
      </c>
      <c r="K284" s="3">
        <f>VLOOKUP(B284,'[1]p11-items'!$A$2:$E$69,4,FALSE)</f>
        <v>0</v>
      </c>
      <c r="M284" s="1">
        <v>1</v>
      </c>
    </row>
    <row r="285" spans="1:13" x14ac:dyDescent="0.25">
      <c r="A285" s="1">
        <v>284</v>
      </c>
      <c r="B285" s="6" t="s">
        <v>0</v>
      </c>
      <c r="C285" s="2">
        <v>3.3703703703703701E-2</v>
      </c>
      <c r="D285" s="2">
        <v>3.4050925925925922E-2</v>
      </c>
      <c r="E285" s="2">
        <f t="shared" si="16"/>
        <v>3.4722222222222099E-4</v>
      </c>
      <c r="F285" s="4">
        <f t="shared" si="17"/>
        <v>30</v>
      </c>
      <c r="G285" s="4">
        <f t="shared" si="18"/>
        <v>2912</v>
      </c>
      <c r="H285" s="4">
        <f t="shared" si="19"/>
        <v>2942</v>
      </c>
      <c r="I285" s="1" t="str">
        <f>VLOOKUP(J285,'[1]all-items'!$A$2:$C$300,2,FALSE)</f>
        <v>c</v>
      </c>
      <c r="J285" s="3" t="str">
        <f>VLOOKUP(B285,'[1]p11-items'!$A$2:$E$90,3,FALSE)</f>
        <v>water</v>
      </c>
      <c r="K285" s="3">
        <f>VLOOKUP(B285,'[1]p11-items'!$A$2:$E$69,4,FALSE)</f>
        <v>0</v>
      </c>
      <c r="M285" s="1">
        <v>1</v>
      </c>
    </row>
    <row r="286" spans="1:13" x14ac:dyDescent="0.25">
      <c r="A286" s="1">
        <v>285</v>
      </c>
      <c r="B286" s="6" t="s">
        <v>32</v>
      </c>
      <c r="C286" s="2">
        <v>3.3773148148148149E-2</v>
      </c>
      <c r="D286" s="2">
        <v>3.3819444444444451E-2</v>
      </c>
      <c r="E286" s="2">
        <f t="shared" si="16"/>
        <v>4.629629629630122E-5</v>
      </c>
      <c r="F286" s="4">
        <f t="shared" si="17"/>
        <v>4</v>
      </c>
      <c r="G286" s="4">
        <f t="shared" si="18"/>
        <v>2918</v>
      </c>
      <c r="H286" s="4">
        <f t="shared" si="19"/>
        <v>2922</v>
      </c>
      <c r="I286" s="1" t="str">
        <f>VLOOKUP(J286,'[1]all-items'!$A$2:$C$300,2,FALSE)</f>
        <v>c</v>
      </c>
      <c r="J286" s="3" t="str">
        <f>VLOOKUP(B286,'[1]p11-items'!$A$2:$E$90,3,FALSE)</f>
        <v>dWashL</v>
      </c>
      <c r="K286" s="3">
        <f>VLOOKUP(B286,'[1]p11-items'!$A$2:$E$69,4,FALSE)</f>
        <v>0</v>
      </c>
      <c r="M286" s="1">
        <v>1</v>
      </c>
    </row>
    <row r="287" spans="1:13" x14ac:dyDescent="0.25">
      <c r="A287" s="1">
        <v>286</v>
      </c>
      <c r="B287" s="6" t="s">
        <v>55</v>
      </c>
      <c r="C287" s="2">
        <v>3.4050925925925922E-2</v>
      </c>
      <c r="D287" s="2">
        <v>3.4212962962962966E-2</v>
      </c>
      <c r="E287" s="2">
        <f t="shared" si="16"/>
        <v>1.6203703703704386E-4</v>
      </c>
      <c r="F287" s="4">
        <f t="shared" si="17"/>
        <v>14</v>
      </c>
      <c r="G287" s="4">
        <f t="shared" si="18"/>
        <v>2942</v>
      </c>
      <c r="H287" s="4">
        <f t="shared" si="19"/>
        <v>2956</v>
      </c>
      <c r="I287" s="1" t="str">
        <f>VLOOKUP(J287,'[1]all-items'!$A$2:$C$300,2,FALSE)</f>
        <v>u</v>
      </c>
      <c r="J287" s="3" t="str">
        <f>VLOOKUP(B287,'[1]p11-items'!$A$2:$E$90,3,FALSE)</f>
        <v>towel</v>
      </c>
      <c r="K287" s="3">
        <f>VLOOKUP(B287,'[1]p11-items'!$A$2:$E$69,4,FALSE)</f>
        <v>2</v>
      </c>
      <c r="M287" s="1">
        <v>1</v>
      </c>
    </row>
    <row r="288" spans="1:13" x14ac:dyDescent="0.25">
      <c r="A288" s="1">
        <v>287</v>
      </c>
      <c r="B288" s="6" t="s">
        <v>56</v>
      </c>
      <c r="C288" s="2">
        <v>3.4282407407407407E-2</v>
      </c>
      <c r="D288" s="2">
        <v>3.4328703703703702E-2</v>
      </c>
      <c r="E288" s="2">
        <f t="shared" si="16"/>
        <v>4.6296296296294281E-5</v>
      </c>
      <c r="F288" s="4">
        <f t="shared" si="17"/>
        <v>4</v>
      </c>
      <c r="G288" s="4">
        <f t="shared" si="18"/>
        <v>2962</v>
      </c>
      <c r="H288" s="4">
        <f t="shared" si="19"/>
        <v>2966</v>
      </c>
      <c r="I288" s="1" t="str">
        <f>VLOOKUP(J288,'[1]all-items'!$A$2:$C$300,2,FALSE)</f>
        <v>u</v>
      </c>
      <c r="J288" s="3" t="str">
        <f>VLOOKUP(B288,'[1]p11-items'!$A$2:$E$90,3,FALSE)</f>
        <v>plate</v>
      </c>
      <c r="K288" s="3">
        <f>VLOOKUP(B288,'[1]p11-items'!$A$2:$E$69,4,FALSE)</f>
        <v>2</v>
      </c>
      <c r="M288" s="1">
        <v>1</v>
      </c>
    </row>
    <row r="289" spans="1:13" x14ac:dyDescent="0.25">
      <c r="A289" s="1">
        <v>288</v>
      </c>
      <c r="B289" s="6" t="s">
        <v>57</v>
      </c>
      <c r="C289" s="2">
        <v>3.4282407407407407E-2</v>
      </c>
      <c r="D289" s="2">
        <v>3.4328703703703702E-2</v>
      </c>
      <c r="E289" s="2">
        <f t="shared" si="16"/>
        <v>4.6296296296294281E-5</v>
      </c>
      <c r="F289" s="4">
        <f t="shared" si="17"/>
        <v>4</v>
      </c>
      <c r="G289" s="4">
        <f t="shared" si="18"/>
        <v>2962</v>
      </c>
      <c r="H289" s="4">
        <f t="shared" si="19"/>
        <v>2966</v>
      </c>
      <c r="I289" s="1" t="str">
        <f>VLOOKUP(J289,'[1]all-items'!$A$2:$C$300,2,FALSE)</f>
        <v>u</v>
      </c>
      <c r="J289" s="3" t="str">
        <f>VLOOKUP(B289,'[1]p11-items'!$A$2:$E$90,3,FALSE)</f>
        <v>plate</v>
      </c>
      <c r="K289" s="3">
        <f>VLOOKUP(B289,'[1]p11-items'!$A$2:$E$69,4,FALSE)</f>
        <v>3</v>
      </c>
      <c r="M289" s="1">
        <v>1</v>
      </c>
    </row>
    <row r="290" spans="1:13" x14ac:dyDescent="0.25">
      <c r="A290" s="1">
        <v>289</v>
      </c>
      <c r="B290" s="6" t="s">
        <v>58</v>
      </c>
      <c r="C290" s="2">
        <v>3.4282407407407407E-2</v>
      </c>
      <c r="D290" s="2">
        <v>3.4328703703703702E-2</v>
      </c>
      <c r="E290" s="2">
        <f t="shared" si="16"/>
        <v>4.6296296296294281E-5</v>
      </c>
      <c r="F290" s="4">
        <f t="shared" si="17"/>
        <v>4</v>
      </c>
      <c r="G290" s="4">
        <f t="shared" si="18"/>
        <v>2962</v>
      </c>
      <c r="H290" s="4">
        <f t="shared" si="19"/>
        <v>2966</v>
      </c>
      <c r="I290" s="1" t="str">
        <f>VLOOKUP(J290,'[1]all-items'!$A$2:$C$300,2,FALSE)</f>
        <v>u</v>
      </c>
      <c r="J290" s="3" t="str">
        <f>VLOOKUP(B290,'[1]p11-items'!$A$2:$E$90,3,FALSE)</f>
        <v>plate</v>
      </c>
      <c r="K290" s="3">
        <f>VLOOKUP(B290,'[1]p11-items'!$A$2:$E$69,4,FALSE)</f>
        <v>4</v>
      </c>
      <c r="M290" s="1">
        <v>1</v>
      </c>
    </row>
    <row r="291" spans="1:13" x14ac:dyDescent="0.25">
      <c r="A291" s="1">
        <v>290</v>
      </c>
      <c r="B291" s="6" t="s">
        <v>59</v>
      </c>
      <c r="C291" s="2">
        <v>3.4282407407407407E-2</v>
      </c>
      <c r="D291" s="2">
        <v>3.4328703703703702E-2</v>
      </c>
      <c r="E291" s="2">
        <f t="shared" si="16"/>
        <v>4.6296296296294281E-5</v>
      </c>
      <c r="F291" s="4">
        <f t="shared" si="17"/>
        <v>4</v>
      </c>
      <c r="G291" s="4">
        <f t="shared" si="18"/>
        <v>2962</v>
      </c>
      <c r="H291" s="4">
        <f t="shared" si="19"/>
        <v>2966</v>
      </c>
      <c r="I291" s="1" t="str">
        <f>VLOOKUP(J291,'[1]all-items'!$A$2:$C$300,2,FALSE)</f>
        <v>u</v>
      </c>
      <c r="J291" s="3" t="str">
        <f>VLOOKUP(B291,'[1]p11-items'!$A$2:$E$90,3,FALSE)</f>
        <v>plate</v>
      </c>
      <c r="K291" s="3">
        <f>VLOOKUP(B291,'[1]p11-items'!$A$2:$E$69,4,FALSE)</f>
        <v>5</v>
      </c>
      <c r="M291" s="1">
        <v>1</v>
      </c>
    </row>
    <row r="292" spans="1:13" x14ac:dyDescent="0.25">
      <c r="A292" s="1">
        <v>292</v>
      </c>
      <c r="B292" s="6" t="s">
        <v>31</v>
      </c>
      <c r="C292" s="2">
        <v>3.4467592592592591E-2</v>
      </c>
      <c r="D292" s="2">
        <v>3.4490740740740738E-2</v>
      </c>
      <c r="E292" s="2">
        <f t="shared" si="16"/>
        <v>2.3148148148147141E-5</v>
      </c>
      <c r="F292" s="4">
        <f t="shared" si="17"/>
        <v>2</v>
      </c>
      <c r="G292" s="4">
        <f t="shared" si="18"/>
        <v>2978</v>
      </c>
      <c r="H292" s="4">
        <f t="shared" si="19"/>
        <v>2980</v>
      </c>
      <c r="I292" s="1" t="str">
        <f>VLOOKUP(J292,'[1]all-items'!$A$2:$C$300,2,FALSE)</f>
        <v>u</v>
      </c>
      <c r="J292" s="3" t="str">
        <f>VLOOKUP(B292,'[1]p11-items'!$A$2:$E$90,3,FALSE)</f>
        <v>colander</v>
      </c>
      <c r="K292" s="3">
        <f>VLOOKUP(B292,'[1]p11-items'!$A$2:$E$69,4,FALSE)</f>
        <v>0</v>
      </c>
      <c r="M292" s="1">
        <v>1</v>
      </c>
    </row>
    <row r="293" spans="1:13" x14ac:dyDescent="0.25">
      <c r="A293" s="1">
        <v>291</v>
      </c>
      <c r="B293" s="6" t="s">
        <v>1</v>
      </c>
      <c r="C293" s="2">
        <v>3.4467592592592591E-2</v>
      </c>
      <c r="D293" s="2">
        <v>3.4490740740740738E-2</v>
      </c>
      <c r="E293" s="2">
        <f t="shared" si="16"/>
        <v>2.3148148148147141E-5</v>
      </c>
      <c r="F293" s="4">
        <f t="shared" si="17"/>
        <v>2</v>
      </c>
      <c r="G293" s="4">
        <f t="shared" si="18"/>
        <v>2978</v>
      </c>
      <c r="H293" s="4">
        <f t="shared" si="19"/>
        <v>2980</v>
      </c>
      <c r="I293" s="1" t="str">
        <f>VLOOKUP(J293,'[1]all-items'!$A$2:$C$300,2,FALSE)</f>
        <v>u</v>
      </c>
      <c r="J293" s="3" t="str">
        <f>VLOOKUP(B293,'[1]p11-items'!$A$2:$E$90,3,FALSE)</f>
        <v>knife</v>
      </c>
      <c r="K293" s="3">
        <f>VLOOKUP(B293,'[1]p11-items'!$A$2:$E$69,4,FALSE)</f>
        <v>0</v>
      </c>
      <c r="M293" s="1">
        <v>1</v>
      </c>
    </row>
    <row r="294" spans="1:13" x14ac:dyDescent="0.25">
      <c r="A294" s="1">
        <v>293</v>
      </c>
      <c r="B294" s="6" t="s">
        <v>56</v>
      </c>
      <c r="C294" s="2">
        <v>3.4490740740740738E-2</v>
      </c>
      <c r="D294" s="2">
        <v>3.4652777777777775E-2</v>
      </c>
      <c r="E294" s="2">
        <f t="shared" si="16"/>
        <v>1.6203703703703692E-4</v>
      </c>
      <c r="F294" s="4">
        <f t="shared" si="17"/>
        <v>14</v>
      </c>
      <c r="G294" s="4">
        <f t="shared" si="18"/>
        <v>2980</v>
      </c>
      <c r="H294" s="4">
        <f t="shared" si="19"/>
        <v>2994</v>
      </c>
      <c r="I294" s="1" t="str">
        <f>VLOOKUP(J294,'[1]all-items'!$A$2:$C$300,2,FALSE)</f>
        <v>u</v>
      </c>
      <c r="J294" s="3" t="str">
        <f>VLOOKUP(B294,'[1]p11-items'!$A$2:$E$90,3,FALSE)</f>
        <v>plate</v>
      </c>
      <c r="K294" s="3">
        <f>VLOOKUP(B294,'[1]p11-items'!$A$2:$E$69,4,FALSE)</f>
        <v>2</v>
      </c>
      <c r="M294" s="1">
        <v>1</v>
      </c>
    </row>
    <row r="295" spans="1:13" x14ac:dyDescent="0.25">
      <c r="A295" s="1">
        <v>294</v>
      </c>
      <c r="B295" s="6" t="s">
        <v>57</v>
      </c>
      <c r="C295" s="2">
        <v>3.4490740740740738E-2</v>
      </c>
      <c r="D295" s="2">
        <v>3.4652777777777775E-2</v>
      </c>
      <c r="E295" s="2">
        <f t="shared" si="16"/>
        <v>1.6203703703703692E-4</v>
      </c>
      <c r="F295" s="4">
        <f t="shared" si="17"/>
        <v>14</v>
      </c>
      <c r="G295" s="4">
        <f t="shared" si="18"/>
        <v>2980</v>
      </c>
      <c r="H295" s="4">
        <f t="shared" si="19"/>
        <v>2994</v>
      </c>
      <c r="I295" s="1" t="str">
        <f>VLOOKUP(J295,'[1]all-items'!$A$2:$C$300,2,FALSE)</f>
        <v>u</v>
      </c>
      <c r="J295" s="3" t="str">
        <f>VLOOKUP(B295,'[1]p11-items'!$A$2:$E$90,3,FALSE)</f>
        <v>plate</v>
      </c>
      <c r="K295" s="3">
        <f>VLOOKUP(B295,'[1]p11-items'!$A$2:$E$69,4,FALSE)</f>
        <v>3</v>
      </c>
      <c r="M295" s="1">
        <v>1</v>
      </c>
    </row>
    <row r="296" spans="1:13" x14ac:dyDescent="0.25">
      <c r="A296" s="1">
        <v>295</v>
      </c>
      <c r="B296" s="6" t="s">
        <v>58</v>
      </c>
      <c r="C296" s="2">
        <v>3.4490740740740738E-2</v>
      </c>
      <c r="D296" s="2">
        <v>3.4629629629629628E-2</v>
      </c>
      <c r="E296" s="2">
        <f t="shared" si="16"/>
        <v>1.3888888888888978E-4</v>
      </c>
      <c r="F296" s="4">
        <f t="shared" si="17"/>
        <v>12</v>
      </c>
      <c r="G296" s="4">
        <f t="shared" si="18"/>
        <v>2980</v>
      </c>
      <c r="H296" s="4">
        <f t="shared" si="19"/>
        <v>2992</v>
      </c>
      <c r="I296" s="1" t="str">
        <f>VLOOKUP(J296,'[1]all-items'!$A$2:$C$300,2,FALSE)</f>
        <v>u</v>
      </c>
      <c r="J296" s="3" t="str">
        <f>VLOOKUP(B296,'[1]p11-items'!$A$2:$E$90,3,FALSE)</f>
        <v>plate</v>
      </c>
      <c r="K296" s="3">
        <f>VLOOKUP(B296,'[1]p11-items'!$A$2:$E$69,4,FALSE)</f>
        <v>4</v>
      </c>
      <c r="M296" s="1">
        <v>1</v>
      </c>
    </row>
    <row r="297" spans="1:13" x14ac:dyDescent="0.25">
      <c r="A297" s="1">
        <v>296</v>
      </c>
      <c r="B297" s="6" t="s">
        <v>59</v>
      </c>
      <c r="C297" s="2">
        <v>3.4490740740740738E-2</v>
      </c>
      <c r="D297" s="2">
        <v>3.4629629629629628E-2</v>
      </c>
      <c r="E297" s="2">
        <f t="shared" si="16"/>
        <v>1.3888888888888978E-4</v>
      </c>
      <c r="F297" s="4">
        <f t="shared" si="17"/>
        <v>12</v>
      </c>
      <c r="G297" s="4">
        <f t="shared" si="18"/>
        <v>2980</v>
      </c>
      <c r="H297" s="4">
        <f t="shared" si="19"/>
        <v>2992</v>
      </c>
      <c r="I297" s="1" t="str">
        <f>VLOOKUP(J297,'[1]all-items'!$A$2:$C$300,2,FALSE)</f>
        <v>u</v>
      </c>
      <c r="J297" s="3" t="str">
        <f>VLOOKUP(B297,'[1]p11-items'!$A$2:$E$90,3,FALSE)</f>
        <v>plate</v>
      </c>
      <c r="K297" s="3">
        <f>VLOOKUP(B297,'[1]p11-items'!$A$2:$E$69,4,FALSE)</f>
        <v>5</v>
      </c>
      <c r="M297" s="1">
        <v>1</v>
      </c>
    </row>
    <row r="298" spans="1:13" x14ac:dyDescent="0.25">
      <c r="A298" s="1">
        <v>297</v>
      </c>
      <c r="B298" s="6" t="s">
        <v>30</v>
      </c>
      <c r="C298" s="2">
        <v>3.4652777777777775E-2</v>
      </c>
      <c r="D298" s="2">
        <v>3.4884259259259261E-2</v>
      </c>
      <c r="E298" s="2">
        <f t="shared" si="16"/>
        <v>2.3148148148148529E-4</v>
      </c>
      <c r="F298" s="4">
        <f t="shared" si="17"/>
        <v>20</v>
      </c>
      <c r="G298" s="4">
        <f t="shared" si="18"/>
        <v>2994</v>
      </c>
      <c r="H298" s="4">
        <f t="shared" si="19"/>
        <v>3014</v>
      </c>
      <c r="I298" s="1" t="str">
        <f>VLOOKUP(J298,'[1]all-items'!$A$2:$C$300,2,FALSE)</f>
        <v>u</v>
      </c>
      <c r="J298" s="3" t="str">
        <f>VLOOKUP(B298,'[1]p11-items'!$A$2:$E$90,3,FALSE)</f>
        <v>plate</v>
      </c>
      <c r="K298" s="3">
        <f>VLOOKUP(B298,'[1]p11-items'!$A$2:$E$69,4,FALSE)</f>
        <v>1</v>
      </c>
      <c r="M298" s="1">
        <v>1</v>
      </c>
    </row>
    <row r="299" spans="1:13" x14ac:dyDescent="0.25">
      <c r="A299" s="1">
        <v>298</v>
      </c>
      <c r="B299" s="6" t="s">
        <v>55</v>
      </c>
      <c r="C299" s="2">
        <v>3.4699074074074077E-2</v>
      </c>
      <c r="D299" s="2">
        <v>3.4768518518518525E-2</v>
      </c>
      <c r="E299" s="2">
        <f t="shared" si="16"/>
        <v>6.9444444444448361E-5</v>
      </c>
      <c r="F299" s="4">
        <f t="shared" si="17"/>
        <v>6</v>
      </c>
      <c r="G299" s="4">
        <f t="shared" si="18"/>
        <v>2998</v>
      </c>
      <c r="H299" s="4">
        <f t="shared" si="19"/>
        <v>3004</v>
      </c>
      <c r="I299" s="1" t="str">
        <f>VLOOKUP(J299,'[1]all-items'!$A$2:$C$300,2,FALSE)</f>
        <v>u</v>
      </c>
      <c r="J299" s="3" t="str">
        <f>VLOOKUP(B299,'[1]p11-items'!$A$2:$E$90,3,FALSE)</f>
        <v>towel</v>
      </c>
      <c r="K299" s="3">
        <f>VLOOKUP(B299,'[1]p11-items'!$A$2:$E$69,4,FALSE)</f>
        <v>2</v>
      </c>
      <c r="M299" s="1">
        <v>1</v>
      </c>
    </row>
    <row r="300" spans="1:13" x14ac:dyDescent="0.25">
      <c r="A300" s="1">
        <v>299</v>
      </c>
      <c r="B300" s="6" t="s">
        <v>9</v>
      </c>
      <c r="C300" s="2">
        <v>3.4768518518518525E-2</v>
      </c>
      <c r="D300" s="2">
        <v>3.4907407407407408E-2</v>
      </c>
      <c r="E300" s="2">
        <f t="shared" si="16"/>
        <v>1.3888888888888284E-4</v>
      </c>
      <c r="F300" s="4">
        <f t="shared" si="17"/>
        <v>12</v>
      </c>
      <c r="G300" s="4">
        <f t="shared" si="18"/>
        <v>3004</v>
      </c>
      <c r="H300" s="4">
        <f t="shared" si="19"/>
        <v>3016</v>
      </c>
      <c r="I300" s="1" t="str">
        <f>VLOOKUP(J300,'[1]all-items'!$A$2:$C$300,2,FALSE)</f>
        <v>u</v>
      </c>
      <c r="J300" s="3" t="str">
        <f>VLOOKUP(B300,'[1]p11-items'!$A$2:$E$90,3,FALSE)</f>
        <v>towel</v>
      </c>
      <c r="K300" s="3">
        <f>VLOOKUP(B300,'[1]p11-items'!$A$2:$E$69,4,FALSE)</f>
        <v>1</v>
      </c>
      <c r="M300" s="1">
        <v>1</v>
      </c>
    </row>
    <row r="301" spans="1:13" x14ac:dyDescent="0.25">
      <c r="A301" s="1">
        <v>300</v>
      </c>
      <c r="B301" s="6" t="s">
        <v>57</v>
      </c>
      <c r="C301" s="2">
        <v>3.4791666666666672E-2</v>
      </c>
      <c r="D301" s="2">
        <v>3.5370370370370365E-2</v>
      </c>
      <c r="E301" s="2">
        <f t="shared" si="16"/>
        <v>5.787037037036924E-4</v>
      </c>
      <c r="F301" s="4">
        <f t="shared" si="17"/>
        <v>50</v>
      </c>
      <c r="G301" s="4">
        <f t="shared" si="18"/>
        <v>3006</v>
      </c>
      <c r="H301" s="4">
        <f t="shared" si="19"/>
        <v>3056</v>
      </c>
      <c r="I301" s="1" t="str">
        <f>VLOOKUP(J301,'[1]all-items'!$A$2:$C$300,2,FALSE)</f>
        <v>u</v>
      </c>
      <c r="J301" s="3" t="str">
        <f>VLOOKUP(B301,'[1]p11-items'!$A$2:$E$90,3,FALSE)</f>
        <v>plate</v>
      </c>
      <c r="K301" s="3">
        <f>VLOOKUP(B301,'[1]p11-items'!$A$2:$E$69,4,FALSE)</f>
        <v>3</v>
      </c>
      <c r="L301" s="1" t="s">
        <v>60</v>
      </c>
      <c r="M301" s="1">
        <v>1</v>
      </c>
    </row>
    <row r="302" spans="1:13" x14ac:dyDescent="0.25">
      <c r="A302" s="1">
        <v>303</v>
      </c>
      <c r="B302" s="6" t="s">
        <v>33</v>
      </c>
      <c r="C302" s="2">
        <v>3.4930555555555555E-2</v>
      </c>
      <c r="D302" s="2">
        <v>3.7592592592592594E-2</v>
      </c>
      <c r="E302" s="2">
        <f t="shared" si="16"/>
        <v>2.6620370370370391E-3</v>
      </c>
      <c r="F302" s="4">
        <f t="shared" si="17"/>
        <v>230</v>
      </c>
      <c r="G302" s="4">
        <f t="shared" si="18"/>
        <v>3018</v>
      </c>
      <c r="H302" s="4">
        <f t="shared" si="19"/>
        <v>3248</v>
      </c>
      <c r="I302" s="1" t="str">
        <f>VLOOKUP(J302,'[1]all-items'!$A$2:$C$300,2,FALSE)</f>
        <v>c</v>
      </c>
      <c r="J302" s="3" t="str">
        <f>VLOOKUP(B302,'[1]p11-items'!$A$2:$E$90,3,FALSE)</f>
        <v>food</v>
      </c>
      <c r="K302" s="3">
        <f>VLOOKUP(B302,'[1]p11-items'!$A$2:$E$69,4,FALSE)</f>
        <v>0</v>
      </c>
      <c r="M302" s="1">
        <v>1</v>
      </c>
    </row>
    <row r="303" spans="1:13" x14ac:dyDescent="0.25">
      <c r="A303" s="1">
        <v>302</v>
      </c>
      <c r="B303" s="6" t="s">
        <v>2</v>
      </c>
      <c r="C303" s="2">
        <v>3.4930555555555555E-2</v>
      </c>
      <c r="D303" s="2">
        <v>3.7592592592592594E-2</v>
      </c>
      <c r="E303" s="2">
        <f t="shared" si="16"/>
        <v>2.6620370370370391E-3</v>
      </c>
      <c r="F303" s="4">
        <f t="shared" si="17"/>
        <v>230</v>
      </c>
      <c r="G303" s="4">
        <f t="shared" si="18"/>
        <v>3018</v>
      </c>
      <c r="H303" s="4">
        <f t="shared" si="19"/>
        <v>3248</v>
      </c>
      <c r="I303" s="1" t="str">
        <f>VLOOKUP(J303,'[1]all-items'!$A$2:$C$300,2,FALSE)</f>
        <v>u</v>
      </c>
      <c r="J303" s="3" t="str">
        <f>VLOOKUP(B303,'[1]p11-items'!$A$2:$E$90,3,FALSE)</f>
        <v>pan</v>
      </c>
      <c r="K303" s="3">
        <f>VLOOKUP(B303,'[1]p11-items'!$A$2:$E$69,4,FALSE)</f>
        <v>0</v>
      </c>
      <c r="M303" s="1">
        <v>1</v>
      </c>
    </row>
    <row r="304" spans="1:13" x14ac:dyDescent="0.25">
      <c r="A304" s="1">
        <v>301</v>
      </c>
      <c r="B304" s="6" t="s">
        <v>49</v>
      </c>
      <c r="C304" s="2">
        <v>3.4930555555555555E-2</v>
      </c>
      <c r="D304" s="2">
        <v>3.7592592592592594E-2</v>
      </c>
      <c r="E304" s="2">
        <f t="shared" si="16"/>
        <v>2.6620370370370391E-3</v>
      </c>
      <c r="F304" s="4">
        <f t="shared" si="17"/>
        <v>230</v>
      </c>
      <c r="G304" s="4">
        <f t="shared" si="18"/>
        <v>3018</v>
      </c>
      <c r="H304" s="4">
        <f t="shared" si="19"/>
        <v>3248</v>
      </c>
      <c r="I304" s="1" t="str">
        <f>VLOOKUP(J304,'[1]all-items'!$A$2:$C$300,2,FALSE)</f>
        <v>u</v>
      </c>
      <c r="J304" s="3" t="str">
        <f>VLOOKUP(B304,'[1]p11-items'!$A$2:$E$90,3,FALSE)</f>
        <v>cookingSpoon</v>
      </c>
      <c r="K304" s="3" t="str">
        <f>VLOOKUP(B304,'[1]p11-items'!$A$2:$E$69,4,FALSE)</f>
        <v>w_1</v>
      </c>
      <c r="M304" s="1">
        <v>1</v>
      </c>
    </row>
    <row r="305" spans="1:13" x14ac:dyDescent="0.25">
      <c r="A305" s="1">
        <v>304</v>
      </c>
      <c r="B305" s="6" t="s">
        <v>56</v>
      </c>
      <c r="C305" s="2">
        <v>3.5393518518518519E-2</v>
      </c>
      <c r="D305" s="2">
        <v>3.5972222222222218E-2</v>
      </c>
      <c r="E305" s="2">
        <f t="shared" si="16"/>
        <v>5.7870370370369933E-4</v>
      </c>
      <c r="F305" s="4">
        <f t="shared" si="17"/>
        <v>50</v>
      </c>
      <c r="G305" s="4">
        <f t="shared" si="18"/>
        <v>3058</v>
      </c>
      <c r="H305" s="4">
        <f t="shared" si="19"/>
        <v>3108</v>
      </c>
      <c r="I305" s="1" t="str">
        <f>VLOOKUP(J305,'[1]all-items'!$A$2:$C$300,2,FALSE)</f>
        <v>u</v>
      </c>
      <c r="J305" s="3" t="str">
        <f>VLOOKUP(B305,'[1]p11-items'!$A$2:$E$90,3,FALSE)</f>
        <v>plate</v>
      </c>
      <c r="K305" s="3">
        <f>VLOOKUP(B305,'[1]p11-items'!$A$2:$E$69,4,FALSE)</f>
        <v>2</v>
      </c>
      <c r="L305" s="1" t="s">
        <v>60</v>
      </c>
      <c r="M305" s="1">
        <v>1</v>
      </c>
    </row>
    <row r="306" spans="1:13" x14ac:dyDescent="0.25">
      <c r="A306" s="1">
        <v>305</v>
      </c>
      <c r="B306" s="6" t="s">
        <v>55</v>
      </c>
      <c r="C306" s="2">
        <v>3.5555555555555556E-2</v>
      </c>
      <c r="D306" s="2">
        <v>3.5578703703703703E-2</v>
      </c>
      <c r="E306" s="2">
        <f t="shared" si="16"/>
        <v>2.3148148148147141E-5</v>
      </c>
      <c r="F306" s="4">
        <f t="shared" si="17"/>
        <v>2</v>
      </c>
      <c r="G306" s="4">
        <f t="shared" si="18"/>
        <v>3072</v>
      </c>
      <c r="H306" s="4">
        <f t="shared" si="19"/>
        <v>3074</v>
      </c>
      <c r="I306" s="1" t="str">
        <f>VLOOKUP(J306,'[1]all-items'!$A$2:$C$300,2,FALSE)</f>
        <v>u</v>
      </c>
      <c r="J306" s="3" t="str">
        <f>VLOOKUP(B306,'[1]p11-items'!$A$2:$E$90,3,FALSE)</f>
        <v>towel</v>
      </c>
      <c r="K306" s="3">
        <f>VLOOKUP(B306,'[1]p11-items'!$A$2:$E$69,4,FALSE)</f>
        <v>2</v>
      </c>
      <c r="M306" s="1">
        <v>1</v>
      </c>
    </row>
    <row r="307" spans="1:13" x14ac:dyDescent="0.25">
      <c r="A307" s="1">
        <v>306</v>
      </c>
      <c r="B307" s="6" t="s">
        <v>59</v>
      </c>
      <c r="C307" s="2">
        <v>3.6064814814814813E-2</v>
      </c>
      <c r="D307" s="2">
        <v>3.6435185185185189E-2</v>
      </c>
      <c r="E307" s="2">
        <f t="shared" si="16"/>
        <v>3.7037037037037507E-4</v>
      </c>
      <c r="F307" s="4">
        <f t="shared" si="17"/>
        <v>32</v>
      </c>
      <c r="G307" s="4">
        <f t="shared" si="18"/>
        <v>3116</v>
      </c>
      <c r="H307" s="4">
        <f t="shared" si="19"/>
        <v>3148</v>
      </c>
      <c r="I307" s="1" t="str">
        <f>VLOOKUP(J307,'[1]all-items'!$A$2:$C$300,2,FALSE)</f>
        <v>u</v>
      </c>
      <c r="J307" s="3" t="str">
        <f>VLOOKUP(B307,'[1]p11-items'!$A$2:$E$90,3,FALSE)</f>
        <v>plate</v>
      </c>
      <c r="K307" s="3">
        <f>VLOOKUP(B307,'[1]p11-items'!$A$2:$E$69,4,FALSE)</f>
        <v>5</v>
      </c>
      <c r="L307" s="1" t="s">
        <v>60</v>
      </c>
      <c r="M307" s="1">
        <v>1</v>
      </c>
    </row>
    <row r="308" spans="1:13" x14ac:dyDescent="0.25">
      <c r="A308" s="1">
        <v>307</v>
      </c>
      <c r="B308" s="6" t="s">
        <v>58</v>
      </c>
      <c r="C308" s="2">
        <v>3.6527777777777777E-2</v>
      </c>
      <c r="D308" s="2">
        <v>3.6851851851851851E-2</v>
      </c>
      <c r="E308" s="2">
        <f t="shared" si="16"/>
        <v>3.2407407407407385E-4</v>
      </c>
      <c r="F308" s="4">
        <f t="shared" si="17"/>
        <v>28</v>
      </c>
      <c r="G308" s="4">
        <f t="shared" si="18"/>
        <v>3156</v>
      </c>
      <c r="H308" s="4">
        <f t="shared" si="19"/>
        <v>3184</v>
      </c>
      <c r="I308" s="1" t="str">
        <f>VLOOKUP(J308,'[1]all-items'!$A$2:$C$300,2,FALSE)</f>
        <v>u</v>
      </c>
      <c r="J308" s="3" t="str">
        <f>VLOOKUP(B308,'[1]p11-items'!$A$2:$E$90,3,FALSE)</f>
        <v>plate</v>
      </c>
      <c r="K308" s="3">
        <f>VLOOKUP(B308,'[1]p11-items'!$A$2:$E$69,4,FALSE)</f>
        <v>4</v>
      </c>
      <c r="L308" s="1" t="s">
        <v>60</v>
      </c>
      <c r="M308" s="1">
        <v>1</v>
      </c>
    </row>
    <row r="309" spans="1:13" x14ac:dyDescent="0.25">
      <c r="A309" s="1">
        <v>308</v>
      </c>
      <c r="B309" s="6" t="s">
        <v>30</v>
      </c>
      <c r="C309" s="2">
        <v>3.6851851851851851E-2</v>
      </c>
      <c r="D309" s="2">
        <v>3.7222222222222219E-2</v>
      </c>
      <c r="E309" s="2">
        <f t="shared" si="16"/>
        <v>3.7037037037036813E-4</v>
      </c>
      <c r="F309" s="4">
        <f t="shared" si="17"/>
        <v>32</v>
      </c>
      <c r="G309" s="4">
        <f t="shared" si="18"/>
        <v>3184</v>
      </c>
      <c r="H309" s="4">
        <f t="shared" si="19"/>
        <v>3216</v>
      </c>
      <c r="I309" s="1" t="str">
        <f>VLOOKUP(J309,'[1]all-items'!$A$2:$C$300,2,FALSE)</f>
        <v>u</v>
      </c>
      <c r="J309" s="3" t="str">
        <f>VLOOKUP(B309,'[1]p11-items'!$A$2:$E$90,3,FALSE)</f>
        <v>plate</v>
      </c>
      <c r="K309" s="3">
        <f>VLOOKUP(B309,'[1]p11-items'!$A$2:$E$69,4,FALSE)</f>
        <v>1</v>
      </c>
      <c r="L309" s="1" t="s">
        <v>60</v>
      </c>
      <c r="M309" s="1">
        <v>1</v>
      </c>
    </row>
    <row r="310" spans="1:13" x14ac:dyDescent="0.25">
      <c r="A310" s="1">
        <v>309</v>
      </c>
      <c r="B310" s="6" t="s">
        <v>59</v>
      </c>
      <c r="C310" s="2">
        <v>3.7083333333333336E-2</v>
      </c>
      <c r="D310" s="2">
        <v>3.7314814814814815E-2</v>
      </c>
      <c r="E310" s="2">
        <f t="shared" si="16"/>
        <v>2.3148148148147835E-4</v>
      </c>
      <c r="F310" s="4">
        <f t="shared" si="17"/>
        <v>20</v>
      </c>
      <c r="G310" s="4">
        <f t="shared" si="18"/>
        <v>3204</v>
      </c>
      <c r="H310" s="4">
        <f t="shared" si="19"/>
        <v>3224</v>
      </c>
      <c r="I310" s="1" t="str">
        <f>VLOOKUP(J310,'[1]all-items'!$A$2:$C$300,2,FALSE)</f>
        <v>u</v>
      </c>
      <c r="J310" s="3" t="str">
        <f>VLOOKUP(B310,'[1]p11-items'!$A$2:$E$90,3,FALSE)</f>
        <v>plate</v>
      </c>
      <c r="K310" s="3">
        <f>VLOOKUP(B310,'[1]p11-items'!$A$2:$E$69,4,FALSE)</f>
        <v>5</v>
      </c>
      <c r="M310" s="1">
        <v>1</v>
      </c>
    </row>
    <row r="311" spans="1:13" x14ac:dyDescent="0.25">
      <c r="A311" s="1">
        <v>320</v>
      </c>
      <c r="B311" s="6" t="s">
        <v>15</v>
      </c>
      <c r="C311" s="2">
        <v>3.7175925925925925E-2</v>
      </c>
      <c r="D311" s="2">
        <v>3.9467592592592596E-2</v>
      </c>
      <c r="E311" s="2">
        <f t="shared" si="16"/>
        <v>2.291666666666671E-3</v>
      </c>
      <c r="F311" s="4">
        <f t="shared" si="17"/>
        <v>198</v>
      </c>
      <c r="G311" s="4">
        <f t="shared" si="18"/>
        <v>3212</v>
      </c>
      <c r="H311" s="4">
        <f t="shared" si="19"/>
        <v>3410</v>
      </c>
      <c r="I311" s="1" t="str">
        <f>VLOOKUP(J311,'[1]all-items'!$A$2:$C$300,2,FALSE)</f>
        <v>c</v>
      </c>
      <c r="J311" s="3" t="str">
        <f>VLOOKUP(B311,'[1]p11-items'!$A$2:$E$90,3,FALSE)</f>
        <v>cheese</v>
      </c>
      <c r="K311" s="3" t="str">
        <f>VLOOKUP(B311,'[1]p11-items'!$A$2:$E$69,4,FALSE)</f>
        <v>parmesan</v>
      </c>
      <c r="M311" s="1">
        <v>1</v>
      </c>
    </row>
    <row r="312" spans="1:13" x14ac:dyDescent="0.25">
      <c r="A312" s="1">
        <v>310</v>
      </c>
      <c r="B312" s="6" t="s">
        <v>56</v>
      </c>
      <c r="C312" s="2">
        <v>3.7361111111111109E-2</v>
      </c>
      <c r="D312" s="2">
        <v>3.740740740740741E-2</v>
      </c>
      <c r="E312" s="2">
        <f t="shared" si="16"/>
        <v>4.629629629630122E-5</v>
      </c>
      <c r="F312" s="4">
        <f t="shared" si="17"/>
        <v>4</v>
      </c>
      <c r="G312" s="4">
        <f t="shared" si="18"/>
        <v>3228</v>
      </c>
      <c r="H312" s="4">
        <f t="shared" si="19"/>
        <v>3232</v>
      </c>
      <c r="I312" s="1" t="str">
        <f>VLOOKUP(J312,'[1]all-items'!$A$2:$C$300,2,FALSE)</f>
        <v>u</v>
      </c>
      <c r="J312" s="3" t="str">
        <f>VLOOKUP(B312,'[1]p11-items'!$A$2:$E$90,3,FALSE)</f>
        <v>plate</v>
      </c>
      <c r="K312" s="3">
        <f>VLOOKUP(B312,'[1]p11-items'!$A$2:$E$69,4,FALSE)</f>
        <v>2</v>
      </c>
      <c r="M312" s="1">
        <v>1</v>
      </c>
    </row>
    <row r="313" spans="1:13" x14ac:dyDescent="0.25">
      <c r="A313" s="1">
        <v>311</v>
      </c>
      <c r="B313" s="6" t="s">
        <v>57</v>
      </c>
      <c r="C313" s="2">
        <v>3.7430555555555557E-2</v>
      </c>
      <c r="D313" s="2">
        <v>3.7476851851851851E-2</v>
      </c>
      <c r="E313" s="2">
        <f t="shared" si="16"/>
        <v>4.6296296296294281E-5</v>
      </c>
      <c r="F313" s="4">
        <f t="shared" si="17"/>
        <v>4</v>
      </c>
      <c r="G313" s="4">
        <f t="shared" si="18"/>
        <v>3234</v>
      </c>
      <c r="H313" s="4">
        <f t="shared" si="19"/>
        <v>3238</v>
      </c>
      <c r="I313" s="1" t="str">
        <f>VLOOKUP(J313,'[1]all-items'!$A$2:$C$300,2,FALSE)</f>
        <v>u</v>
      </c>
      <c r="J313" s="3" t="str">
        <f>VLOOKUP(B313,'[1]p11-items'!$A$2:$E$90,3,FALSE)</f>
        <v>plate</v>
      </c>
      <c r="K313" s="3">
        <f>VLOOKUP(B313,'[1]p11-items'!$A$2:$E$69,4,FALSE)</f>
        <v>3</v>
      </c>
      <c r="M313" s="1">
        <v>1</v>
      </c>
    </row>
    <row r="314" spans="1:13" x14ac:dyDescent="0.25">
      <c r="A314" s="1">
        <v>312</v>
      </c>
      <c r="B314" s="6" t="s">
        <v>58</v>
      </c>
      <c r="C314" s="2">
        <v>3.7499999999999999E-2</v>
      </c>
      <c r="D314" s="2">
        <v>3.7569444444444447E-2</v>
      </c>
      <c r="E314" s="2">
        <f t="shared" si="16"/>
        <v>6.9444444444448361E-5</v>
      </c>
      <c r="F314" s="4">
        <f t="shared" si="17"/>
        <v>6</v>
      </c>
      <c r="G314" s="4">
        <f t="shared" si="18"/>
        <v>3240</v>
      </c>
      <c r="H314" s="4">
        <f t="shared" si="19"/>
        <v>3246</v>
      </c>
      <c r="I314" s="1" t="str">
        <f>VLOOKUP(J314,'[1]all-items'!$A$2:$C$300,2,FALSE)</f>
        <v>u</v>
      </c>
      <c r="J314" s="3" t="str">
        <f>VLOOKUP(B314,'[1]p11-items'!$A$2:$E$90,3,FALSE)</f>
        <v>plate</v>
      </c>
      <c r="K314" s="3">
        <f>VLOOKUP(B314,'[1]p11-items'!$A$2:$E$69,4,FALSE)</f>
        <v>4</v>
      </c>
      <c r="M314" s="1">
        <v>1</v>
      </c>
    </row>
    <row r="315" spans="1:13" x14ac:dyDescent="0.25">
      <c r="A315" s="1">
        <v>313</v>
      </c>
      <c r="B315" s="6" t="s">
        <v>27</v>
      </c>
      <c r="C315" s="2">
        <v>3.7615740740740741E-2</v>
      </c>
      <c r="D315" s="2">
        <v>3.8009259259259263E-2</v>
      </c>
      <c r="E315" s="2">
        <f t="shared" si="16"/>
        <v>3.9351851851852221E-4</v>
      </c>
      <c r="F315" s="4">
        <f t="shared" si="17"/>
        <v>34</v>
      </c>
      <c r="G315" s="4">
        <f t="shared" si="18"/>
        <v>3250</v>
      </c>
      <c r="H315" s="4">
        <f t="shared" si="19"/>
        <v>3284</v>
      </c>
      <c r="I315" s="1" t="str">
        <f>VLOOKUP(J315,'[1]all-items'!$A$2:$C$300,2,FALSE)</f>
        <v>e</v>
      </c>
      <c r="J315" s="3" t="str">
        <f>VLOOKUP(B315,'[1]p11-items'!$A$2:$E$90,3,FALSE)</f>
        <v>dw</v>
      </c>
      <c r="K315" s="3">
        <f>VLOOKUP(B315,'[1]p11-items'!$A$2:$E$69,4,FALSE)</f>
        <v>0</v>
      </c>
      <c r="M315" s="1">
        <v>1</v>
      </c>
    </row>
    <row r="316" spans="1:13" x14ac:dyDescent="0.25">
      <c r="A316" s="1">
        <v>314</v>
      </c>
      <c r="B316" s="6" t="s">
        <v>61</v>
      </c>
      <c r="C316" s="2">
        <v>3.7638888888888895E-2</v>
      </c>
      <c r="D316" s="2">
        <v>3.7986111111111116E-2</v>
      </c>
      <c r="E316" s="2">
        <f t="shared" si="16"/>
        <v>3.4722222222222099E-4</v>
      </c>
      <c r="F316" s="4">
        <f t="shared" si="17"/>
        <v>30</v>
      </c>
      <c r="G316" s="4">
        <f t="shared" si="18"/>
        <v>3252</v>
      </c>
      <c r="H316" s="4">
        <f t="shared" si="19"/>
        <v>3282</v>
      </c>
      <c r="I316" s="1" t="str">
        <f>VLOOKUP(J316,'[1]all-items'!$A$2:$C$300,2,FALSE)</f>
        <v>u</v>
      </c>
      <c r="J316" s="3" t="str">
        <f>VLOOKUP(B316,'[1]p11-items'!$A$2:$E$90,3,FALSE)</f>
        <v>cutlery</v>
      </c>
      <c r="K316" s="3">
        <f>VLOOKUP(B316,'[1]p11-items'!$A$2:$E$69,4,FALSE)</f>
        <v>0</v>
      </c>
      <c r="L316" s="1" t="s">
        <v>62</v>
      </c>
      <c r="M316" s="1">
        <v>1</v>
      </c>
    </row>
    <row r="317" spans="1:13" x14ac:dyDescent="0.25">
      <c r="A317" s="1">
        <v>315</v>
      </c>
      <c r="B317" s="6" t="s">
        <v>41</v>
      </c>
      <c r="C317" s="2">
        <v>3.7986111111111116E-2</v>
      </c>
      <c r="D317" s="2">
        <v>3.8055555555555558E-2</v>
      </c>
      <c r="E317" s="2">
        <f t="shared" si="16"/>
        <v>6.9444444444441422E-5</v>
      </c>
      <c r="F317" s="4">
        <f t="shared" si="17"/>
        <v>6</v>
      </c>
      <c r="G317" s="4">
        <f t="shared" si="18"/>
        <v>3282</v>
      </c>
      <c r="H317" s="4">
        <f t="shared" si="19"/>
        <v>3288</v>
      </c>
      <c r="I317" s="1" t="str">
        <f>VLOOKUP(J317,'[1]all-items'!$A$2:$C$300,2,FALSE)</f>
        <v>c</v>
      </c>
      <c r="J317" s="3" t="str">
        <f>VLOOKUP(B317,'[1]p11-items'!$A$2:$E$90,3,FALSE)</f>
        <v>spaghetti</v>
      </c>
      <c r="K317" s="3">
        <f>VLOOKUP(B317,'[1]p11-items'!$A$2:$E$69,4,FALSE)</f>
        <v>0</v>
      </c>
      <c r="M317" s="1">
        <v>1</v>
      </c>
    </row>
    <row r="318" spans="1:13" x14ac:dyDescent="0.25">
      <c r="A318" s="1">
        <v>316</v>
      </c>
      <c r="B318" s="6" t="s">
        <v>14</v>
      </c>
      <c r="C318" s="2">
        <v>3.8055555555555558E-2</v>
      </c>
      <c r="D318" s="2">
        <v>3.8078703703703705E-2</v>
      </c>
      <c r="E318" s="2">
        <f t="shared" si="16"/>
        <v>2.3148148148147141E-5</v>
      </c>
      <c r="F318" s="4">
        <f t="shared" si="17"/>
        <v>2</v>
      </c>
      <c r="G318" s="4">
        <f t="shared" si="18"/>
        <v>3288</v>
      </c>
      <c r="H318" s="4">
        <f t="shared" si="19"/>
        <v>3290</v>
      </c>
      <c r="I318" s="1" t="str">
        <f>VLOOKUP(J318,'[1]all-items'!$A$2:$C$300,2,FALSE)</f>
        <v>u</v>
      </c>
      <c r="J318" s="3" t="str">
        <f>VLOOKUP(B318,'[1]p11-items'!$A$2:$E$90,3,FALSE)</f>
        <v>trashB</v>
      </c>
      <c r="K318" s="3">
        <f>VLOOKUP(B318,'[1]p11-items'!$A$2:$E$69,4,FALSE)</f>
        <v>0</v>
      </c>
      <c r="M318" s="1">
        <v>1</v>
      </c>
    </row>
    <row r="319" spans="1:13" x14ac:dyDescent="0.25">
      <c r="A319" s="1">
        <v>317</v>
      </c>
      <c r="B319" s="6" t="s">
        <v>55</v>
      </c>
      <c r="C319" s="2">
        <v>3.8078703703703705E-2</v>
      </c>
      <c r="D319" s="2">
        <v>3.8101851851851852E-2</v>
      </c>
      <c r="E319" s="2">
        <f t="shared" si="16"/>
        <v>2.3148148148147141E-5</v>
      </c>
      <c r="F319" s="4">
        <f t="shared" si="17"/>
        <v>2</v>
      </c>
      <c r="G319" s="4">
        <f t="shared" si="18"/>
        <v>3290</v>
      </c>
      <c r="H319" s="4">
        <f t="shared" si="19"/>
        <v>3292</v>
      </c>
      <c r="I319" s="1" t="str">
        <f>VLOOKUP(J319,'[1]all-items'!$A$2:$C$300,2,FALSE)</f>
        <v>u</v>
      </c>
      <c r="J319" s="3" t="str">
        <f>VLOOKUP(B319,'[1]p11-items'!$A$2:$E$90,3,FALSE)</f>
        <v>towel</v>
      </c>
      <c r="K319" s="3">
        <f>VLOOKUP(B319,'[1]p11-items'!$A$2:$E$69,4,FALSE)</f>
        <v>2</v>
      </c>
      <c r="M319" s="1">
        <v>1</v>
      </c>
    </row>
    <row r="320" spans="1:13" x14ac:dyDescent="0.25">
      <c r="A320" s="1">
        <v>318</v>
      </c>
      <c r="B320" s="6" t="s">
        <v>37</v>
      </c>
      <c r="C320" s="2">
        <v>3.8124999999999999E-2</v>
      </c>
      <c r="D320" s="2">
        <v>3.8518518518518521E-2</v>
      </c>
      <c r="E320" s="2">
        <f t="shared" si="16"/>
        <v>3.9351851851852221E-4</v>
      </c>
      <c r="F320" s="4">
        <f t="shared" si="17"/>
        <v>34</v>
      </c>
      <c r="G320" s="4">
        <f t="shared" si="18"/>
        <v>3294</v>
      </c>
      <c r="H320" s="4">
        <f t="shared" si="19"/>
        <v>3328</v>
      </c>
      <c r="I320" s="1" t="str">
        <f>VLOOKUP(J320,'[1]all-items'!$A$2:$C$300,2,FALSE)</f>
        <v>c</v>
      </c>
      <c r="J320" s="3" t="str">
        <f>VLOOKUP(B320,'[1]p11-items'!$A$2:$E$90,3,FALSE)</f>
        <v>tomatoesSauce</v>
      </c>
      <c r="K320" s="3">
        <f>VLOOKUP(B320,'[1]p11-items'!$A$2:$E$69,4,FALSE)</f>
        <v>0</v>
      </c>
      <c r="M320" s="1">
        <v>1</v>
      </c>
    </row>
    <row r="321" spans="1:13" x14ac:dyDescent="0.25">
      <c r="A321" s="1">
        <v>319</v>
      </c>
      <c r="B321" s="6" t="s">
        <v>33</v>
      </c>
      <c r="C321" s="2">
        <v>3.8148148148148146E-2</v>
      </c>
      <c r="D321" s="2">
        <v>3.8449074074074073E-2</v>
      </c>
      <c r="E321" s="2">
        <f t="shared" si="16"/>
        <v>3.0092592592592671E-4</v>
      </c>
      <c r="F321" s="4">
        <f t="shared" si="17"/>
        <v>26</v>
      </c>
      <c r="G321" s="4">
        <f t="shared" si="18"/>
        <v>3296</v>
      </c>
      <c r="H321" s="4">
        <f t="shared" si="19"/>
        <v>3322</v>
      </c>
      <c r="I321" s="1" t="str">
        <f>VLOOKUP(J321,'[1]all-items'!$A$2:$C$300,2,FALSE)</f>
        <v>c</v>
      </c>
      <c r="J321" s="3" t="str">
        <f>VLOOKUP(B321,'[1]p11-items'!$A$2:$E$90,3,FALSE)</f>
        <v>food</v>
      </c>
      <c r="K321" s="3">
        <f>VLOOKUP(B321,'[1]p11-items'!$A$2:$E$69,4,FALSE)</f>
        <v>0</v>
      </c>
      <c r="M321" s="1">
        <v>1</v>
      </c>
    </row>
    <row r="322" spans="1:13" x14ac:dyDescent="0.25">
      <c r="A322" s="1">
        <v>321</v>
      </c>
      <c r="B322" s="6" t="s">
        <v>33</v>
      </c>
      <c r="C322" s="2">
        <v>3.8773148148148147E-2</v>
      </c>
      <c r="D322" s="2">
        <v>3.9444444444444442E-2</v>
      </c>
      <c r="E322" s="2">
        <f t="shared" ref="E322:E323" si="20">D322-C322</f>
        <v>6.7129629629629484E-4</v>
      </c>
      <c r="F322" s="4">
        <f t="shared" ref="F322:F323" si="21">HOUR(E322) *3600 + MINUTE(E322) * 60 + SECOND(E322)</f>
        <v>58</v>
      </c>
      <c r="G322" s="4">
        <f t="shared" si="18"/>
        <v>3350</v>
      </c>
      <c r="H322" s="4">
        <f t="shared" si="19"/>
        <v>3408</v>
      </c>
      <c r="I322" s="1" t="str">
        <f>VLOOKUP(J322,'[1]all-items'!$A$2:$C$300,2,FALSE)</f>
        <v>c</v>
      </c>
      <c r="J322" s="3" t="str">
        <f>VLOOKUP(B322,'[1]p11-items'!$A$2:$E$90,3,FALSE)</f>
        <v>food</v>
      </c>
      <c r="K322" s="3">
        <f>VLOOKUP(B322,'[1]p11-items'!$A$2:$E$69,4,FALSE)</f>
        <v>0</v>
      </c>
      <c r="M322" s="1">
        <v>1</v>
      </c>
    </row>
    <row r="323" spans="1:13" x14ac:dyDescent="0.25">
      <c r="A323" s="1">
        <v>322</v>
      </c>
      <c r="B323" s="6" t="s">
        <v>55</v>
      </c>
      <c r="C323" s="2">
        <v>3.9467592592592596E-2</v>
      </c>
      <c r="D323" s="2">
        <v>3.951388888888889E-2</v>
      </c>
      <c r="E323" s="2">
        <f t="shared" si="20"/>
        <v>4.6296296296294281E-5</v>
      </c>
      <c r="F323" s="4">
        <f t="shared" si="21"/>
        <v>4</v>
      </c>
      <c r="G323" s="4">
        <f t="shared" si="18"/>
        <v>3410</v>
      </c>
      <c r="H323" s="4">
        <f t="shared" si="19"/>
        <v>3414</v>
      </c>
      <c r="I323" s="1" t="str">
        <f>VLOOKUP(J323,'[1]all-items'!$A$2:$C$300,2,FALSE)</f>
        <v>u</v>
      </c>
      <c r="J323" s="3" t="str">
        <f>VLOOKUP(B323,'[1]p11-items'!$A$2:$E$90,3,FALSE)</f>
        <v>towel</v>
      </c>
      <c r="K323" s="3">
        <f>VLOOKUP(B323,'[1]p11-items'!$A$2:$E$69,4,FALSE)</f>
        <v>2</v>
      </c>
      <c r="M323" s="1">
        <v>1</v>
      </c>
    </row>
  </sheetData>
  <sortState ref="A2:M323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2"/>
  <sheetViews>
    <sheetView tabSelected="1" zoomScale="98" zoomScaleNormal="98" workbookViewId="0">
      <pane ySplit="1" topLeftCell="A180" activePane="bottomLeft" state="frozen"/>
      <selection activeCell="B1" sqref="B1"/>
      <selection pane="bottomLeft" activeCell="D200" sqref="D200"/>
    </sheetView>
  </sheetViews>
  <sheetFormatPr defaultRowHeight="15" x14ac:dyDescent="0.25"/>
  <cols>
    <col min="1" max="1" width="6" style="1" bestFit="1" customWidth="1"/>
    <col min="2" max="2" width="18.5703125" style="1" bestFit="1" customWidth="1"/>
    <col min="3" max="3" width="8.28515625" style="1" bestFit="1" customWidth="1"/>
    <col min="4" max="4" width="8.28515625" bestFit="1" customWidth="1"/>
    <col min="5" max="5" width="8.7109375" bestFit="1" customWidth="1"/>
    <col min="6" max="6" width="10.5703125" style="5" bestFit="1" customWidth="1"/>
    <col min="7" max="7" width="6.85546875" style="5" bestFit="1" customWidth="1"/>
    <col min="8" max="8" width="6.42578125" style="5" bestFit="1" customWidth="1"/>
    <col min="9" max="9" width="5" style="1" customWidth="1"/>
    <col min="10" max="10" width="12.140625" style="5" bestFit="1" customWidth="1"/>
    <col min="11" max="11" width="11.140625" style="5" bestFit="1" customWidth="1"/>
    <col min="12" max="12" width="22.140625" style="1" customWidth="1"/>
    <col min="13" max="13" width="21.42578125" customWidth="1"/>
    <col min="14" max="14" width="21.42578125" style="1" customWidth="1"/>
    <col min="17" max="16384" width="9.140625" style="1"/>
  </cols>
  <sheetData>
    <row r="1" spans="1:35" s="12" customFormat="1" x14ac:dyDescent="0.25">
      <c r="A1" s="7" t="s">
        <v>22</v>
      </c>
      <c r="B1" s="7" t="s">
        <v>114</v>
      </c>
      <c r="C1" s="8" t="s">
        <v>115</v>
      </c>
      <c r="D1" s="8" t="s">
        <v>116</v>
      </c>
      <c r="E1" s="9" t="s">
        <v>21</v>
      </c>
      <c r="F1" s="8" t="s">
        <v>23</v>
      </c>
      <c r="G1" s="13" t="s">
        <v>117</v>
      </c>
      <c r="H1" s="13" t="s">
        <v>118</v>
      </c>
      <c r="I1" s="8" t="s">
        <v>12</v>
      </c>
      <c r="J1" s="8" t="s">
        <v>119</v>
      </c>
      <c r="K1" s="8" t="s">
        <v>120</v>
      </c>
      <c r="L1" s="7" t="s">
        <v>4</v>
      </c>
      <c r="M1" s="10" t="s">
        <v>128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1" t="s">
        <v>70</v>
      </c>
      <c r="C2" s="2">
        <v>2.7777777777777778E-4</v>
      </c>
      <c r="D2" s="2">
        <v>1.4120370370370369E-3</v>
      </c>
      <c r="E2" s="2">
        <f t="shared" ref="E2:E65" si="0">D2-C2</f>
        <v>1.1342592592592591E-3</v>
      </c>
      <c r="F2" s="4">
        <f t="shared" ref="F2:F65" si="1">HOUR(E2) *3600 + MINUTE(E2) * 60 + SECOND(E2)</f>
        <v>98</v>
      </c>
      <c r="G2" s="4">
        <f t="shared" ref="G2:G65" si="2">HOUR(C2) *3600 + MINUTE(C2) * 60 + SECOND(C2)</f>
        <v>24</v>
      </c>
      <c r="H2" s="4">
        <f t="shared" ref="H2:H65" si="3">HOUR(D2) *3600 + MINUTE(D2) * 60 + SECOND(D2)</f>
        <v>122</v>
      </c>
      <c r="I2" s="1" t="str">
        <f>VLOOKUP(J2,'[1]all-items'!$A$2:$C$300,2,FALSE)</f>
        <v>u</v>
      </c>
      <c r="J2" s="4" t="str">
        <f>VLOOKUP(B2,'[1]p11-items'!$F$2:$I$90,3,FALSE)</f>
        <v>rBook</v>
      </c>
      <c r="K2" s="4">
        <f>VLOOKUP(B2,'[1]p11-items'!$F$2:$I$90,4,FALSE)</f>
        <v>0</v>
      </c>
      <c r="M2">
        <v>1</v>
      </c>
    </row>
    <row r="3" spans="1:35" x14ac:dyDescent="0.25">
      <c r="A3" s="1">
        <v>2</v>
      </c>
      <c r="B3" s="1" t="s">
        <v>40</v>
      </c>
      <c r="C3" s="2">
        <v>1.4583333333333334E-3</v>
      </c>
      <c r="D3" s="2">
        <v>1.5046296296296294E-3</v>
      </c>
      <c r="E3" s="2">
        <f t="shared" si="0"/>
        <v>4.6296296296296016E-5</v>
      </c>
      <c r="F3" s="4">
        <f t="shared" si="1"/>
        <v>4</v>
      </c>
      <c r="G3" s="4">
        <f t="shared" si="2"/>
        <v>126</v>
      </c>
      <c r="H3" s="4">
        <f t="shared" si="3"/>
        <v>130</v>
      </c>
      <c r="I3" s="1" t="str">
        <f>VLOOKUP(J3,'[1]all-items'!$A$2:$C$300,2,FALSE)</f>
        <v>u</v>
      </c>
      <c r="J3" s="4" t="str">
        <f>VLOOKUP(B3,'[1]p11-items'!$F$2:$I$90,3,FALSE)</f>
        <v>chopB</v>
      </c>
      <c r="K3" s="4" t="str">
        <f>VLOOKUP(B3,'[1]p11-items'!$F$2:$I$90,4,FALSE)</f>
        <v>blue</v>
      </c>
      <c r="M3">
        <v>1</v>
      </c>
    </row>
    <row r="4" spans="1:35" x14ac:dyDescent="0.25">
      <c r="A4" s="1">
        <v>3</v>
      </c>
      <c r="B4" s="1" t="s">
        <v>1</v>
      </c>
      <c r="C4" s="2">
        <v>1.5277777777777779E-3</v>
      </c>
      <c r="D4" s="2">
        <v>1.5740740740740741E-3</v>
      </c>
      <c r="E4" s="2">
        <f t="shared" si="0"/>
        <v>4.6296296296296233E-5</v>
      </c>
      <c r="F4" s="4">
        <f t="shared" si="1"/>
        <v>4</v>
      </c>
      <c r="G4" s="4">
        <f t="shared" si="2"/>
        <v>132</v>
      </c>
      <c r="H4" s="4">
        <f t="shared" si="3"/>
        <v>136</v>
      </c>
      <c r="I4" s="1" t="str">
        <f>VLOOKUP(J4,'[1]all-items'!$A$2:$C$300,2,FALSE)</f>
        <v>u</v>
      </c>
      <c r="J4" s="4" t="str">
        <f>VLOOKUP(B4,'[1]p11-items'!$F$2:$I$90,3,FALSE)</f>
        <v>knife</v>
      </c>
      <c r="K4" s="4">
        <f>VLOOKUP(B4,'[1]p11-items'!$F$2:$I$90,4,FALSE)</f>
        <v>0</v>
      </c>
      <c r="M4">
        <v>1</v>
      </c>
    </row>
    <row r="5" spans="1:35" x14ac:dyDescent="0.25">
      <c r="A5" s="1">
        <v>4</v>
      </c>
      <c r="B5" s="1" t="s">
        <v>72</v>
      </c>
      <c r="C5" s="2">
        <v>1.5972222222222221E-3</v>
      </c>
      <c r="D5" s="2">
        <v>1.6203703703703703E-3</v>
      </c>
      <c r="E5" s="2">
        <f t="shared" si="0"/>
        <v>2.3148148148148225E-5</v>
      </c>
      <c r="F5" s="4">
        <f t="shared" si="1"/>
        <v>2</v>
      </c>
      <c r="G5" s="4">
        <f t="shared" si="2"/>
        <v>138</v>
      </c>
      <c r="H5" s="4">
        <f t="shared" si="3"/>
        <v>140</v>
      </c>
      <c r="I5" s="1" t="str">
        <f>VLOOKUP(J5,'[1]all-items'!$A$2:$C$300,2,FALSE)</f>
        <v>c</v>
      </c>
      <c r="J5" s="4" t="str">
        <f>VLOOKUP(B5,'[1]p11-items'!$F$2:$I$90,3,FALSE)</f>
        <v>chicken</v>
      </c>
      <c r="K5" s="4">
        <f>VLOOKUP(B5,'[1]p11-items'!$F$2:$I$90,4,FALSE)</f>
        <v>1</v>
      </c>
      <c r="M5">
        <v>1</v>
      </c>
    </row>
    <row r="6" spans="1:35" x14ac:dyDescent="0.25">
      <c r="A6" s="1">
        <v>5</v>
      </c>
      <c r="B6" s="1" t="s">
        <v>75</v>
      </c>
      <c r="C6" s="2">
        <v>1.6203703703703703E-3</v>
      </c>
      <c r="D6" s="2">
        <v>1.712962962962963E-3</v>
      </c>
      <c r="E6" s="2">
        <f t="shared" si="0"/>
        <v>9.2592592592592683E-5</v>
      </c>
      <c r="F6" s="4">
        <f t="shared" si="1"/>
        <v>8</v>
      </c>
      <c r="G6" s="4">
        <f t="shared" si="2"/>
        <v>140</v>
      </c>
      <c r="H6" s="4">
        <f t="shared" si="3"/>
        <v>148</v>
      </c>
      <c r="I6" s="1" t="str">
        <f>VLOOKUP(J6,'[1]all-items'!$A$2:$C$300,2,FALSE)</f>
        <v>c</v>
      </c>
      <c r="J6" s="4" t="str">
        <f>VLOOKUP(B6,'[1]p11-items'!$F$2:$I$90,3,FALSE)</f>
        <v>garlic</v>
      </c>
      <c r="K6" s="4">
        <f>VLOOKUP(B6,'[1]p11-items'!$F$2:$I$90,4,FALSE)</f>
        <v>0</v>
      </c>
      <c r="M6">
        <v>1</v>
      </c>
    </row>
    <row r="7" spans="1:35" x14ac:dyDescent="0.25">
      <c r="A7" s="1">
        <v>6</v>
      </c>
      <c r="B7" s="1" t="s">
        <v>40</v>
      </c>
      <c r="C7" s="2">
        <v>1.7592592592592592E-3</v>
      </c>
      <c r="D7" s="2">
        <v>1.9212962962962962E-3</v>
      </c>
      <c r="E7" s="2">
        <f t="shared" si="0"/>
        <v>1.6203703703703692E-4</v>
      </c>
      <c r="F7" s="4">
        <f t="shared" si="1"/>
        <v>14</v>
      </c>
      <c r="G7" s="4">
        <f t="shared" si="2"/>
        <v>152</v>
      </c>
      <c r="H7" s="4">
        <f t="shared" si="3"/>
        <v>166</v>
      </c>
      <c r="I7" s="1" t="str">
        <f>VLOOKUP(J7,'[1]all-items'!$A$2:$C$300,2,FALSE)</f>
        <v>u</v>
      </c>
      <c r="J7" s="4" t="str">
        <f>VLOOKUP(B7,'[1]p11-items'!$F$2:$I$90,3,FALSE)</f>
        <v>chopB</v>
      </c>
      <c r="K7" s="4" t="str">
        <f>VLOOKUP(B7,'[1]p11-items'!$F$2:$I$90,4,FALSE)</f>
        <v>blue</v>
      </c>
      <c r="M7">
        <v>1</v>
      </c>
    </row>
    <row r="8" spans="1:35" x14ac:dyDescent="0.25">
      <c r="A8" s="1">
        <v>7</v>
      </c>
      <c r="B8" s="1" t="s">
        <v>75</v>
      </c>
      <c r="C8" s="2">
        <v>1.7592592592592592E-3</v>
      </c>
      <c r="D8" s="2">
        <v>1.9212962962962962E-3</v>
      </c>
      <c r="E8" s="2">
        <f t="shared" si="0"/>
        <v>1.6203703703703692E-4</v>
      </c>
      <c r="F8" s="4">
        <f t="shared" si="1"/>
        <v>14</v>
      </c>
      <c r="G8" s="4">
        <f t="shared" si="2"/>
        <v>152</v>
      </c>
      <c r="H8" s="4">
        <f t="shared" si="3"/>
        <v>166</v>
      </c>
      <c r="I8" s="1" t="str">
        <f>VLOOKUP(J8,'[1]all-items'!$A$2:$C$300,2,FALSE)</f>
        <v>c</v>
      </c>
      <c r="J8" s="4" t="str">
        <f>VLOOKUP(B8,'[1]p11-items'!$F$2:$I$90,3,FALSE)</f>
        <v>garlic</v>
      </c>
      <c r="K8" s="4">
        <f>VLOOKUP(B8,'[1]p11-items'!$F$2:$I$90,4,FALSE)</f>
        <v>0</v>
      </c>
      <c r="M8">
        <v>1</v>
      </c>
    </row>
    <row r="9" spans="1:35" x14ac:dyDescent="0.25">
      <c r="A9" s="1">
        <v>8</v>
      </c>
      <c r="B9" s="1" t="s">
        <v>1</v>
      </c>
      <c r="C9" s="2">
        <v>1.7592592592592592E-3</v>
      </c>
      <c r="D9" s="2">
        <v>1.9212962962962962E-3</v>
      </c>
      <c r="E9" s="2">
        <f t="shared" si="0"/>
        <v>1.6203703703703692E-4</v>
      </c>
      <c r="F9" s="4">
        <f t="shared" si="1"/>
        <v>14</v>
      </c>
      <c r="G9" s="4">
        <f t="shared" si="2"/>
        <v>152</v>
      </c>
      <c r="H9" s="4">
        <f t="shared" si="3"/>
        <v>166</v>
      </c>
      <c r="I9" s="1" t="str">
        <f>VLOOKUP(J9,'[1]all-items'!$A$2:$C$300,2,FALSE)</f>
        <v>u</v>
      </c>
      <c r="J9" s="4" t="str">
        <f>VLOOKUP(B9,'[1]p11-items'!$F$2:$I$90,3,FALSE)</f>
        <v>knife</v>
      </c>
      <c r="K9" s="4">
        <f>VLOOKUP(B9,'[1]p11-items'!$F$2:$I$90,4,FALSE)</f>
        <v>0</v>
      </c>
      <c r="M9">
        <v>1</v>
      </c>
    </row>
    <row r="10" spans="1:35" x14ac:dyDescent="0.25">
      <c r="A10" s="1">
        <v>9</v>
      </c>
      <c r="B10" s="1" t="s">
        <v>70</v>
      </c>
      <c r="C10" s="2">
        <v>1.9212962962962962E-3</v>
      </c>
      <c r="D10" s="2">
        <v>2.1296296296296298E-3</v>
      </c>
      <c r="E10" s="2">
        <f t="shared" si="0"/>
        <v>2.0833333333333359E-4</v>
      </c>
      <c r="F10" s="4">
        <f t="shared" si="1"/>
        <v>18</v>
      </c>
      <c r="G10" s="4">
        <f t="shared" si="2"/>
        <v>166</v>
      </c>
      <c r="H10" s="4">
        <f t="shared" si="3"/>
        <v>184</v>
      </c>
      <c r="I10" s="1" t="str">
        <f>VLOOKUP(J10,'[1]all-items'!$A$2:$C$300,2,FALSE)</f>
        <v>u</v>
      </c>
      <c r="J10" s="4" t="str">
        <f>VLOOKUP(B10,'[1]p11-items'!$F$2:$I$90,3,FALSE)</f>
        <v>rBook</v>
      </c>
      <c r="K10" s="4">
        <f>VLOOKUP(B10,'[1]p11-items'!$F$2:$I$90,4,FALSE)</f>
        <v>0</v>
      </c>
      <c r="M10">
        <v>1</v>
      </c>
    </row>
    <row r="11" spans="1:35" x14ac:dyDescent="0.25">
      <c r="A11" s="1">
        <v>10</v>
      </c>
      <c r="B11" s="1" t="s">
        <v>40</v>
      </c>
      <c r="C11" s="2">
        <v>2.0833333333333333E-3</v>
      </c>
      <c r="D11" s="2">
        <v>2.2222222222222222E-3</v>
      </c>
      <c r="E11" s="2">
        <f t="shared" si="0"/>
        <v>1.3888888888888892E-4</v>
      </c>
      <c r="F11" s="4">
        <f t="shared" si="1"/>
        <v>12</v>
      </c>
      <c r="G11" s="4">
        <f t="shared" si="2"/>
        <v>180</v>
      </c>
      <c r="H11" s="4">
        <f t="shared" si="3"/>
        <v>192</v>
      </c>
      <c r="I11" s="1" t="str">
        <f>VLOOKUP(J11,'[1]all-items'!$A$2:$C$300,2,FALSE)</f>
        <v>u</v>
      </c>
      <c r="J11" s="4" t="str">
        <f>VLOOKUP(B11,'[1]p11-items'!$F$2:$I$90,3,FALSE)</f>
        <v>chopB</v>
      </c>
      <c r="K11" s="4" t="str">
        <f>VLOOKUP(B11,'[1]p11-items'!$F$2:$I$90,4,FALSE)</f>
        <v>blue</v>
      </c>
      <c r="M11">
        <v>1</v>
      </c>
    </row>
    <row r="12" spans="1:35" x14ac:dyDescent="0.25">
      <c r="A12" s="1">
        <v>11</v>
      </c>
      <c r="B12" s="1" t="s">
        <v>75</v>
      </c>
      <c r="C12" s="2">
        <v>2.0833333333333333E-3</v>
      </c>
      <c r="D12" s="2">
        <v>2.2222222222222222E-3</v>
      </c>
      <c r="E12" s="2">
        <f t="shared" si="0"/>
        <v>1.3888888888888892E-4</v>
      </c>
      <c r="F12" s="4">
        <f t="shared" si="1"/>
        <v>12</v>
      </c>
      <c r="G12" s="4">
        <f t="shared" si="2"/>
        <v>180</v>
      </c>
      <c r="H12" s="4">
        <f t="shared" si="3"/>
        <v>192</v>
      </c>
      <c r="I12" s="1" t="str">
        <f>VLOOKUP(J12,'[1]all-items'!$A$2:$C$300,2,FALSE)</f>
        <v>c</v>
      </c>
      <c r="J12" s="4" t="str">
        <f>VLOOKUP(B12,'[1]p11-items'!$F$2:$I$90,3,FALSE)</f>
        <v>garlic</v>
      </c>
      <c r="K12" s="4">
        <f>VLOOKUP(B12,'[1]p11-items'!$F$2:$I$90,4,FALSE)</f>
        <v>0</v>
      </c>
      <c r="M12">
        <v>1</v>
      </c>
    </row>
    <row r="13" spans="1:35" x14ac:dyDescent="0.25">
      <c r="A13" s="1">
        <v>12</v>
      </c>
      <c r="B13" s="1" t="s">
        <v>1</v>
      </c>
      <c r="C13" s="2">
        <v>2.0833333333333333E-3</v>
      </c>
      <c r="D13" s="2">
        <v>2.2222222222222222E-3</v>
      </c>
      <c r="E13" s="2">
        <f t="shared" si="0"/>
        <v>1.3888888888888892E-4</v>
      </c>
      <c r="F13" s="4">
        <f t="shared" si="1"/>
        <v>12</v>
      </c>
      <c r="G13" s="4">
        <f t="shared" si="2"/>
        <v>180</v>
      </c>
      <c r="H13" s="4">
        <f t="shared" si="3"/>
        <v>192</v>
      </c>
      <c r="I13" s="1" t="str">
        <f>VLOOKUP(J13,'[1]all-items'!$A$2:$C$300,2,FALSE)</f>
        <v>u</v>
      </c>
      <c r="J13" s="4" t="str">
        <f>VLOOKUP(B13,'[1]p11-items'!$F$2:$I$90,3,FALSE)</f>
        <v>knife</v>
      </c>
      <c r="K13" s="4">
        <f>VLOOKUP(B13,'[1]p11-items'!$F$2:$I$90,4,FALSE)</f>
        <v>0</v>
      </c>
      <c r="M13">
        <v>1</v>
      </c>
    </row>
    <row r="14" spans="1:35" x14ac:dyDescent="0.25">
      <c r="A14" s="1">
        <v>13</v>
      </c>
      <c r="B14" s="1" t="s">
        <v>13</v>
      </c>
      <c r="C14" s="2">
        <v>2.2685185185185182E-3</v>
      </c>
      <c r="D14" s="2">
        <v>2.4074074074074076E-3</v>
      </c>
      <c r="E14" s="2">
        <f t="shared" si="0"/>
        <v>1.3888888888888935E-4</v>
      </c>
      <c r="F14" s="4">
        <f t="shared" si="1"/>
        <v>12</v>
      </c>
      <c r="G14" s="4">
        <f t="shared" si="2"/>
        <v>196</v>
      </c>
      <c r="H14" s="4">
        <f t="shared" si="3"/>
        <v>208</v>
      </c>
      <c r="I14" s="1" t="str">
        <f>VLOOKUP(J14,'[1]all-items'!$A$2:$C$300,2,FALSE)</f>
        <v>u</v>
      </c>
      <c r="J14" s="4" t="str">
        <f>VLOOKUP(B14,'[1]p11-items'!$F$2:$I$90,3,FALSE)</f>
        <v>phone</v>
      </c>
      <c r="K14" s="4">
        <f>VLOOKUP(B14,'[1]p11-items'!$F$2:$I$90,4,FALSE)</f>
        <v>0</v>
      </c>
      <c r="L14" s="1" t="s">
        <v>99</v>
      </c>
      <c r="M14">
        <v>1</v>
      </c>
    </row>
    <row r="15" spans="1:35" x14ac:dyDescent="0.25">
      <c r="A15" s="1">
        <v>14</v>
      </c>
      <c r="B15" s="1" t="s">
        <v>40</v>
      </c>
      <c r="C15" s="2">
        <v>2.4074074074074076E-3</v>
      </c>
      <c r="D15" s="2">
        <v>2.6620370370370374E-3</v>
      </c>
      <c r="E15" s="2">
        <f t="shared" si="0"/>
        <v>2.5462962962962982E-4</v>
      </c>
      <c r="F15" s="4">
        <f t="shared" si="1"/>
        <v>22</v>
      </c>
      <c r="G15" s="4">
        <f t="shared" si="2"/>
        <v>208</v>
      </c>
      <c r="H15" s="4">
        <f t="shared" si="3"/>
        <v>230</v>
      </c>
      <c r="I15" s="1" t="str">
        <f>VLOOKUP(J15,'[1]all-items'!$A$2:$C$300,2,FALSE)</f>
        <v>u</v>
      </c>
      <c r="J15" s="4" t="str">
        <f>VLOOKUP(B15,'[1]p11-items'!$F$2:$I$90,3,FALSE)</f>
        <v>chopB</v>
      </c>
      <c r="K15" s="4" t="str">
        <f>VLOOKUP(B15,'[1]p11-items'!$F$2:$I$90,4,FALSE)</f>
        <v>blue</v>
      </c>
      <c r="M15">
        <v>1</v>
      </c>
    </row>
    <row r="16" spans="1:35" x14ac:dyDescent="0.25">
      <c r="A16" s="1">
        <v>15</v>
      </c>
      <c r="B16" s="1" t="s">
        <v>75</v>
      </c>
      <c r="C16" s="2">
        <v>2.4074074074074076E-3</v>
      </c>
      <c r="D16" s="2">
        <v>2.685185185185185E-3</v>
      </c>
      <c r="E16" s="2">
        <f t="shared" si="0"/>
        <v>2.777777777777774E-4</v>
      </c>
      <c r="F16" s="4">
        <f t="shared" si="1"/>
        <v>24</v>
      </c>
      <c r="G16" s="4">
        <f t="shared" si="2"/>
        <v>208</v>
      </c>
      <c r="H16" s="4">
        <f t="shared" si="3"/>
        <v>232</v>
      </c>
      <c r="I16" s="1" t="str">
        <f>VLOOKUP(J16,'[1]all-items'!$A$2:$C$300,2,FALSE)</f>
        <v>c</v>
      </c>
      <c r="J16" s="4" t="str">
        <f>VLOOKUP(B16,'[1]p11-items'!$F$2:$I$90,3,FALSE)</f>
        <v>garlic</v>
      </c>
      <c r="K16" s="4">
        <f>VLOOKUP(B16,'[1]p11-items'!$F$2:$I$90,4,FALSE)</f>
        <v>0</v>
      </c>
      <c r="M16">
        <v>1</v>
      </c>
    </row>
    <row r="17" spans="1:13" x14ac:dyDescent="0.25">
      <c r="A17" s="1">
        <v>16</v>
      </c>
      <c r="B17" s="1" t="s">
        <v>1</v>
      </c>
      <c r="C17" s="2">
        <v>2.4074074074074076E-3</v>
      </c>
      <c r="D17" s="2">
        <v>2.6620370370370374E-3</v>
      </c>
      <c r="E17" s="2">
        <f t="shared" si="0"/>
        <v>2.5462962962962982E-4</v>
      </c>
      <c r="F17" s="4">
        <f t="shared" si="1"/>
        <v>22</v>
      </c>
      <c r="G17" s="4">
        <f t="shared" si="2"/>
        <v>208</v>
      </c>
      <c r="H17" s="4">
        <f t="shared" si="3"/>
        <v>230</v>
      </c>
      <c r="I17" s="1" t="str">
        <f>VLOOKUP(J17,'[1]all-items'!$A$2:$C$300,2,FALSE)</f>
        <v>u</v>
      </c>
      <c r="J17" s="4" t="str">
        <f>VLOOKUP(B17,'[1]p11-items'!$F$2:$I$90,3,FALSE)</f>
        <v>knife</v>
      </c>
      <c r="K17" s="4">
        <f>VLOOKUP(B17,'[1]p11-items'!$F$2:$I$90,4,FALSE)</f>
        <v>0</v>
      </c>
      <c r="M17">
        <v>1</v>
      </c>
    </row>
    <row r="18" spans="1:13" x14ac:dyDescent="0.25">
      <c r="A18" s="1">
        <v>17</v>
      </c>
      <c r="B18" s="1" t="s">
        <v>14</v>
      </c>
      <c r="C18" s="2">
        <v>2.685185185185185E-3</v>
      </c>
      <c r="D18" s="2">
        <v>2.7083333333333334E-3</v>
      </c>
      <c r="E18" s="2">
        <f t="shared" si="0"/>
        <v>2.3148148148148442E-5</v>
      </c>
      <c r="F18" s="4">
        <f t="shared" si="1"/>
        <v>2</v>
      </c>
      <c r="G18" s="4">
        <f t="shared" si="2"/>
        <v>232</v>
      </c>
      <c r="H18" s="4">
        <f t="shared" si="3"/>
        <v>234</v>
      </c>
      <c r="I18" s="1" t="str">
        <f>VLOOKUP(J18,'[1]all-items'!$A$2:$C$300,2,FALSE)</f>
        <v>u</v>
      </c>
      <c r="J18" s="4" t="str">
        <f>VLOOKUP(B18,'[1]p11-items'!$F$2:$I$90,3,FALSE)</f>
        <v>trashB</v>
      </c>
      <c r="K18" s="4">
        <f>VLOOKUP(B18,'[1]p11-items'!$F$2:$I$90,4,FALSE)</f>
        <v>0</v>
      </c>
      <c r="L18" s="1" t="s">
        <v>89</v>
      </c>
      <c r="M18">
        <v>1</v>
      </c>
    </row>
    <row r="19" spans="1:13" x14ac:dyDescent="0.25">
      <c r="A19" s="1">
        <v>18</v>
      </c>
      <c r="B19" s="1" t="s">
        <v>40</v>
      </c>
      <c r="C19" s="2">
        <v>2.7083333333333334E-3</v>
      </c>
      <c r="D19" s="2">
        <v>2.9629629629629628E-3</v>
      </c>
      <c r="E19" s="2">
        <f t="shared" si="0"/>
        <v>2.5462962962962939E-4</v>
      </c>
      <c r="F19" s="4">
        <f t="shared" si="1"/>
        <v>22</v>
      </c>
      <c r="G19" s="4">
        <f t="shared" si="2"/>
        <v>234</v>
      </c>
      <c r="H19" s="4">
        <f t="shared" si="3"/>
        <v>256</v>
      </c>
      <c r="I19" s="1" t="str">
        <f>VLOOKUP(J19,'[1]all-items'!$A$2:$C$300,2,FALSE)</f>
        <v>u</v>
      </c>
      <c r="J19" s="4" t="str">
        <f>VLOOKUP(B19,'[1]p11-items'!$F$2:$I$90,3,FALSE)</f>
        <v>chopB</v>
      </c>
      <c r="K19" s="4" t="str">
        <f>VLOOKUP(B19,'[1]p11-items'!$F$2:$I$90,4,FALSE)</f>
        <v>blue</v>
      </c>
      <c r="M19">
        <v>1</v>
      </c>
    </row>
    <row r="20" spans="1:13" x14ac:dyDescent="0.25">
      <c r="A20" s="1">
        <v>19</v>
      </c>
      <c r="B20" s="1" t="s">
        <v>75</v>
      </c>
      <c r="C20" s="2">
        <v>2.7083333333333334E-3</v>
      </c>
      <c r="D20" s="2">
        <v>2.9398148148148148E-3</v>
      </c>
      <c r="E20" s="2">
        <f t="shared" si="0"/>
        <v>2.3148148148148138E-4</v>
      </c>
      <c r="F20" s="4">
        <f t="shared" si="1"/>
        <v>20</v>
      </c>
      <c r="G20" s="4">
        <f t="shared" si="2"/>
        <v>234</v>
      </c>
      <c r="H20" s="4">
        <f t="shared" si="3"/>
        <v>254</v>
      </c>
      <c r="I20" s="1" t="str">
        <f>VLOOKUP(J20,'[1]all-items'!$A$2:$C$300,2,FALSE)</f>
        <v>c</v>
      </c>
      <c r="J20" s="4" t="str">
        <f>VLOOKUP(B20,'[1]p11-items'!$F$2:$I$90,3,FALSE)</f>
        <v>garlic</v>
      </c>
      <c r="K20" s="4">
        <f>VLOOKUP(B20,'[1]p11-items'!$F$2:$I$90,4,FALSE)</f>
        <v>0</v>
      </c>
      <c r="M20">
        <v>1</v>
      </c>
    </row>
    <row r="21" spans="1:13" x14ac:dyDescent="0.25">
      <c r="A21" s="1">
        <v>20</v>
      </c>
      <c r="B21" s="1" t="s">
        <v>1</v>
      </c>
      <c r="C21" s="2">
        <v>2.7083333333333334E-3</v>
      </c>
      <c r="D21" s="2">
        <v>2.9398148148148148E-3</v>
      </c>
      <c r="E21" s="2">
        <f t="shared" si="0"/>
        <v>2.3148148148148138E-4</v>
      </c>
      <c r="F21" s="4">
        <f t="shared" si="1"/>
        <v>20</v>
      </c>
      <c r="G21" s="4">
        <f t="shared" si="2"/>
        <v>234</v>
      </c>
      <c r="H21" s="4">
        <f t="shared" si="3"/>
        <v>254</v>
      </c>
      <c r="I21" s="1" t="str">
        <f>VLOOKUP(J21,'[1]all-items'!$A$2:$C$300,2,FALSE)</f>
        <v>u</v>
      </c>
      <c r="J21" s="4" t="str">
        <f>VLOOKUP(B21,'[1]p11-items'!$F$2:$I$90,3,FALSE)</f>
        <v>knife</v>
      </c>
      <c r="K21" s="4">
        <f>VLOOKUP(B21,'[1]p11-items'!$F$2:$I$90,4,FALSE)</f>
        <v>0</v>
      </c>
      <c r="M21">
        <v>1</v>
      </c>
    </row>
    <row r="22" spans="1:13" x14ac:dyDescent="0.25">
      <c r="A22" s="1">
        <v>21</v>
      </c>
      <c r="B22" s="1" t="s">
        <v>14</v>
      </c>
      <c r="C22" s="2">
        <v>2.9398148148148148E-3</v>
      </c>
      <c r="D22" s="2">
        <v>2.9629629629629628E-3</v>
      </c>
      <c r="E22" s="2">
        <f t="shared" si="0"/>
        <v>2.3148148148148008E-5</v>
      </c>
      <c r="F22" s="4">
        <f t="shared" si="1"/>
        <v>2</v>
      </c>
      <c r="G22" s="4">
        <f t="shared" si="2"/>
        <v>254</v>
      </c>
      <c r="H22" s="4">
        <f t="shared" si="3"/>
        <v>256</v>
      </c>
      <c r="I22" s="1" t="str">
        <f>VLOOKUP(J22,'[1]all-items'!$A$2:$C$300,2,FALSE)</f>
        <v>u</v>
      </c>
      <c r="J22" s="4" t="str">
        <f>VLOOKUP(B22,'[1]p11-items'!$F$2:$I$90,3,FALSE)</f>
        <v>trashB</v>
      </c>
      <c r="K22" s="4">
        <f>VLOOKUP(B22,'[1]p11-items'!$F$2:$I$90,4,FALSE)</f>
        <v>0</v>
      </c>
      <c r="M22">
        <v>1</v>
      </c>
    </row>
    <row r="23" spans="1:13" x14ac:dyDescent="0.25">
      <c r="A23" s="1">
        <v>22</v>
      </c>
      <c r="B23" s="1" t="s">
        <v>70</v>
      </c>
      <c r="C23" s="2">
        <v>2.9629629629629628E-3</v>
      </c>
      <c r="D23" s="2">
        <v>3.0092592592592588E-3</v>
      </c>
      <c r="E23" s="2">
        <f t="shared" si="0"/>
        <v>4.6296296296296016E-5</v>
      </c>
      <c r="F23" s="4">
        <f t="shared" si="1"/>
        <v>4</v>
      </c>
      <c r="G23" s="4">
        <f t="shared" si="2"/>
        <v>256</v>
      </c>
      <c r="H23" s="4">
        <f t="shared" si="3"/>
        <v>260</v>
      </c>
      <c r="I23" s="1" t="str">
        <f>VLOOKUP(J23,'[1]all-items'!$A$2:$C$300,2,FALSE)</f>
        <v>u</v>
      </c>
      <c r="J23" s="4" t="str">
        <f>VLOOKUP(B23,'[1]p11-items'!$F$2:$I$90,3,FALSE)</f>
        <v>rBook</v>
      </c>
      <c r="K23" s="4">
        <f>VLOOKUP(B23,'[1]p11-items'!$F$2:$I$90,4,FALSE)</f>
        <v>0</v>
      </c>
      <c r="M23">
        <v>1</v>
      </c>
    </row>
    <row r="24" spans="1:13" x14ac:dyDescent="0.25">
      <c r="A24" s="1">
        <v>23</v>
      </c>
      <c r="B24" s="1" t="s">
        <v>40</v>
      </c>
      <c r="C24" s="2">
        <v>3.0092592592592588E-3</v>
      </c>
      <c r="D24" s="2">
        <v>3.2870370370370367E-3</v>
      </c>
      <c r="E24" s="2">
        <f t="shared" si="0"/>
        <v>2.7777777777777783E-4</v>
      </c>
      <c r="F24" s="4">
        <f t="shared" si="1"/>
        <v>24</v>
      </c>
      <c r="G24" s="4">
        <f t="shared" si="2"/>
        <v>260</v>
      </c>
      <c r="H24" s="4">
        <f t="shared" si="3"/>
        <v>284</v>
      </c>
      <c r="I24" s="1" t="str">
        <f>VLOOKUP(J24,'[1]all-items'!$A$2:$C$300,2,FALSE)</f>
        <v>u</v>
      </c>
      <c r="J24" s="4" t="str">
        <f>VLOOKUP(B24,'[1]p11-items'!$F$2:$I$90,3,FALSE)</f>
        <v>chopB</v>
      </c>
      <c r="K24" s="4" t="str">
        <f>VLOOKUP(B24,'[1]p11-items'!$F$2:$I$90,4,FALSE)</f>
        <v>blue</v>
      </c>
      <c r="M24">
        <v>1</v>
      </c>
    </row>
    <row r="25" spans="1:13" x14ac:dyDescent="0.25">
      <c r="A25" s="1">
        <v>24</v>
      </c>
      <c r="B25" s="1" t="s">
        <v>75</v>
      </c>
      <c r="C25" s="2">
        <v>3.0092592592592588E-3</v>
      </c>
      <c r="D25" s="2">
        <v>3.2870370370370367E-3</v>
      </c>
      <c r="E25" s="2">
        <f t="shared" si="0"/>
        <v>2.7777777777777783E-4</v>
      </c>
      <c r="F25" s="4">
        <f t="shared" si="1"/>
        <v>24</v>
      </c>
      <c r="G25" s="4">
        <f t="shared" si="2"/>
        <v>260</v>
      </c>
      <c r="H25" s="4">
        <f t="shared" si="3"/>
        <v>284</v>
      </c>
      <c r="I25" s="1" t="str">
        <f>VLOOKUP(J25,'[1]all-items'!$A$2:$C$300,2,FALSE)</f>
        <v>c</v>
      </c>
      <c r="J25" s="4" t="str">
        <f>VLOOKUP(B25,'[1]p11-items'!$F$2:$I$90,3,FALSE)</f>
        <v>garlic</v>
      </c>
      <c r="K25" s="4">
        <f>VLOOKUP(B25,'[1]p11-items'!$F$2:$I$90,4,FALSE)</f>
        <v>0</v>
      </c>
      <c r="M25">
        <v>1</v>
      </c>
    </row>
    <row r="26" spans="1:13" x14ac:dyDescent="0.25">
      <c r="A26" s="1">
        <v>25</v>
      </c>
      <c r="B26" s="1" t="s">
        <v>1</v>
      </c>
      <c r="C26" s="2">
        <v>3.0092592592592588E-3</v>
      </c>
      <c r="D26" s="2">
        <v>3.2870370370370367E-3</v>
      </c>
      <c r="E26" s="2">
        <f t="shared" si="0"/>
        <v>2.7777777777777783E-4</v>
      </c>
      <c r="F26" s="4">
        <f t="shared" si="1"/>
        <v>24</v>
      </c>
      <c r="G26" s="4">
        <f t="shared" si="2"/>
        <v>260</v>
      </c>
      <c r="H26" s="4">
        <f t="shared" si="3"/>
        <v>284</v>
      </c>
      <c r="I26" s="1" t="str">
        <f>VLOOKUP(J26,'[1]all-items'!$A$2:$C$300,2,FALSE)</f>
        <v>u</v>
      </c>
      <c r="J26" s="4" t="str">
        <f>VLOOKUP(B26,'[1]p11-items'!$F$2:$I$90,3,FALSE)</f>
        <v>knife</v>
      </c>
      <c r="K26" s="4">
        <f>VLOOKUP(B26,'[1]p11-items'!$F$2:$I$90,4,FALSE)</f>
        <v>0</v>
      </c>
      <c r="M26">
        <v>1</v>
      </c>
    </row>
    <row r="27" spans="1:13" x14ac:dyDescent="0.25">
      <c r="A27" s="1">
        <v>26</v>
      </c>
      <c r="B27" s="1" t="s">
        <v>14</v>
      </c>
      <c r="C27" s="2">
        <v>3.2175925925925926E-3</v>
      </c>
      <c r="D27" s="2">
        <v>3.2407407407407406E-3</v>
      </c>
      <c r="E27" s="2">
        <f t="shared" si="0"/>
        <v>2.3148148148148008E-5</v>
      </c>
      <c r="F27" s="4">
        <f t="shared" si="1"/>
        <v>2</v>
      </c>
      <c r="G27" s="4">
        <f t="shared" si="2"/>
        <v>278</v>
      </c>
      <c r="H27" s="4">
        <f t="shared" si="3"/>
        <v>280</v>
      </c>
      <c r="I27" s="1" t="str">
        <f>VLOOKUP(J27,'[1]all-items'!$A$2:$C$300,2,FALSE)</f>
        <v>u</v>
      </c>
      <c r="J27" s="4" t="str">
        <f>VLOOKUP(B27,'[1]p11-items'!$F$2:$I$90,3,FALSE)</f>
        <v>trashB</v>
      </c>
      <c r="K27" s="4">
        <f>VLOOKUP(B27,'[1]p11-items'!$F$2:$I$90,4,FALSE)</f>
        <v>0</v>
      </c>
      <c r="M27">
        <v>1</v>
      </c>
    </row>
    <row r="28" spans="1:13" x14ac:dyDescent="0.25">
      <c r="A28" s="1">
        <v>27</v>
      </c>
      <c r="B28" s="1" t="s">
        <v>34</v>
      </c>
      <c r="C28" s="2">
        <v>3.3333333333333335E-3</v>
      </c>
      <c r="D28" s="2">
        <v>3.4027777777777784E-3</v>
      </c>
      <c r="E28" s="2">
        <f t="shared" si="0"/>
        <v>6.9444444444444892E-5</v>
      </c>
      <c r="F28" s="4">
        <f t="shared" si="1"/>
        <v>6</v>
      </c>
      <c r="G28" s="4">
        <f t="shared" si="2"/>
        <v>288</v>
      </c>
      <c r="H28" s="4">
        <f t="shared" si="3"/>
        <v>294</v>
      </c>
      <c r="I28" s="1" t="str">
        <f>VLOOKUP(J28,'[1]all-items'!$A$2:$C$300,2,FALSE)</f>
        <v>u</v>
      </c>
      <c r="J28" s="4" t="str">
        <f>VLOOKUP(B28,'[1]p11-items'!$F$2:$I$90,3,FALSE)</f>
        <v>glassWine</v>
      </c>
      <c r="K28" s="4">
        <f>VLOOKUP(B28,'[1]p11-items'!$F$2:$I$90,4,FALSE)</f>
        <v>0</v>
      </c>
      <c r="M28">
        <v>1</v>
      </c>
    </row>
    <row r="29" spans="1:13" x14ac:dyDescent="0.25">
      <c r="A29" s="1">
        <v>28</v>
      </c>
      <c r="B29" s="1" t="s">
        <v>20</v>
      </c>
      <c r="C29" s="2">
        <v>3.3333333333333335E-3</v>
      </c>
      <c r="D29" s="2">
        <v>3.4027777777777784E-3</v>
      </c>
      <c r="E29" s="2">
        <f t="shared" si="0"/>
        <v>6.9444444444444892E-5</v>
      </c>
      <c r="F29" s="4">
        <f t="shared" si="1"/>
        <v>6</v>
      </c>
      <c r="G29" s="4">
        <f t="shared" si="2"/>
        <v>288</v>
      </c>
      <c r="H29" s="4">
        <f t="shared" si="3"/>
        <v>294</v>
      </c>
      <c r="I29" s="1" t="str">
        <f>VLOOKUP(J29,'[1]all-items'!$A$2:$C$300,2,FALSE)</f>
        <v>c</v>
      </c>
      <c r="J29" s="4" t="str">
        <f>VLOOKUP(B29,'[1]p11-items'!$F$2:$I$90,3,FALSE)</f>
        <v>wine</v>
      </c>
      <c r="K29" s="4" t="str">
        <f>VLOOKUP(B29,'[1]p11-items'!$F$2:$I$90,4,FALSE)</f>
        <v>white</v>
      </c>
      <c r="M29">
        <v>1</v>
      </c>
    </row>
    <row r="30" spans="1:13" x14ac:dyDescent="0.25">
      <c r="A30" s="1">
        <v>29</v>
      </c>
      <c r="B30" s="1" t="s">
        <v>40</v>
      </c>
      <c r="C30" s="2">
        <v>3.4027777777777784E-3</v>
      </c>
      <c r="D30" s="2">
        <v>5.0231481481481481E-3</v>
      </c>
      <c r="E30" s="2">
        <f t="shared" si="0"/>
        <v>1.6203703703703697E-3</v>
      </c>
      <c r="F30" s="4">
        <f t="shared" si="1"/>
        <v>140</v>
      </c>
      <c r="G30" s="4">
        <f t="shared" si="2"/>
        <v>294</v>
      </c>
      <c r="H30" s="4">
        <f t="shared" si="3"/>
        <v>434</v>
      </c>
      <c r="I30" s="1" t="str">
        <f>VLOOKUP(J30,'[1]all-items'!$A$2:$C$300,2,FALSE)</f>
        <v>u</v>
      </c>
      <c r="J30" s="4" t="str">
        <f>VLOOKUP(B30,'[1]p11-items'!$F$2:$I$90,3,FALSE)</f>
        <v>chopB</v>
      </c>
      <c r="K30" s="4" t="str">
        <f>VLOOKUP(B30,'[1]p11-items'!$F$2:$I$90,4,FALSE)</f>
        <v>blue</v>
      </c>
      <c r="M30">
        <v>1</v>
      </c>
    </row>
    <row r="31" spans="1:13" x14ac:dyDescent="0.25">
      <c r="A31" s="1">
        <v>30</v>
      </c>
      <c r="B31" s="1" t="s">
        <v>75</v>
      </c>
      <c r="C31" s="2">
        <v>3.4027777777777784E-3</v>
      </c>
      <c r="D31" s="2">
        <v>5.0925925925925921E-3</v>
      </c>
      <c r="E31" s="2">
        <f t="shared" si="0"/>
        <v>1.6898148148148137E-3</v>
      </c>
      <c r="F31" s="4">
        <f t="shared" si="1"/>
        <v>146</v>
      </c>
      <c r="G31" s="4">
        <f t="shared" si="2"/>
        <v>294</v>
      </c>
      <c r="H31" s="4">
        <f t="shared" si="3"/>
        <v>440</v>
      </c>
      <c r="I31" s="1" t="str">
        <f>VLOOKUP(J31,'[1]all-items'!$A$2:$C$300,2,FALSE)</f>
        <v>c</v>
      </c>
      <c r="J31" s="4" t="str">
        <f>VLOOKUP(B31,'[1]p11-items'!$F$2:$I$90,3,FALSE)</f>
        <v>garlic</v>
      </c>
      <c r="K31" s="4">
        <f>VLOOKUP(B31,'[1]p11-items'!$F$2:$I$90,4,FALSE)</f>
        <v>0</v>
      </c>
      <c r="M31">
        <v>1</v>
      </c>
    </row>
    <row r="32" spans="1:13" x14ac:dyDescent="0.25">
      <c r="A32" s="1">
        <v>31</v>
      </c>
      <c r="B32" s="1" t="s">
        <v>1</v>
      </c>
      <c r="C32" s="2">
        <v>3.4027777777777784E-3</v>
      </c>
      <c r="D32" s="2">
        <v>5.0231481481481481E-3</v>
      </c>
      <c r="E32" s="2">
        <f t="shared" si="0"/>
        <v>1.6203703703703697E-3</v>
      </c>
      <c r="F32" s="4">
        <f t="shared" si="1"/>
        <v>140</v>
      </c>
      <c r="G32" s="4">
        <f t="shared" si="2"/>
        <v>294</v>
      </c>
      <c r="H32" s="4">
        <f t="shared" si="3"/>
        <v>434</v>
      </c>
      <c r="I32" s="1" t="str">
        <f>VLOOKUP(J32,'[1]all-items'!$A$2:$C$300,2,FALSE)</f>
        <v>u</v>
      </c>
      <c r="J32" s="4" t="str">
        <f>VLOOKUP(B32,'[1]p11-items'!$F$2:$I$90,3,FALSE)</f>
        <v>knife</v>
      </c>
      <c r="K32" s="4">
        <f>VLOOKUP(B32,'[1]p11-items'!$F$2:$I$90,4,FALSE)</f>
        <v>0</v>
      </c>
      <c r="M32">
        <v>1</v>
      </c>
    </row>
    <row r="33" spans="1:13" x14ac:dyDescent="0.25">
      <c r="A33" s="1">
        <v>32</v>
      </c>
      <c r="B33" s="1" t="s">
        <v>14</v>
      </c>
      <c r="C33" s="2">
        <v>3.6111111111111114E-3</v>
      </c>
      <c r="D33" s="2">
        <v>3.6342592592592594E-3</v>
      </c>
      <c r="E33" s="2">
        <f t="shared" si="0"/>
        <v>2.3148148148148008E-5</v>
      </c>
      <c r="F33" s="4">
        <f t="shared" si="1"/>
        <v>2</v>
      </c>
      <c r="G33" s="4">
        <f t="shared" si="2"/>
        <v>312</v>
      </c>
      <c r="H33" s="4">
        <f t="shared" si="3"/>
        <v>314</v>
      </c>
      <c r="I33" s="1" t="str">
        <f>VLOOKUP(J33,'[1]all-items'!$A$2:$C$300,2,FALSE)</f>
        <v>u</v>
      </c>
      <c r="J33" s="4" t="str">
        <f>VLOOKUP(B33,'[1]p11-items'!$F$2:$I$90,3,FALSE)</f>
        <v>trashB</v>
      </c>
      <c r="K33" s="4">
        <f>VLOOKUP(B33,'[1]p11-items'!$F$2:$I$90,4,FALSE)</f>
        <v>0</v>
      </c>
      <c r="M33">
        <v>1</v>
      </c>
    </row>
    <row r="34" spans="1:13" x14ac:dyDescent="0.25">
      <c r="A34" s="1">
        <v>33</v>
      </c>
      <c r="B34" s="1" t="s">
        <v>14</v>
      </c>
      <c r="C34" s="2">
        <v>3.8194444444444443E-3</v>
      </c>
      <c r="D34" s="2">
        <v>3.8425925925925923E-3</v>
      </c>
      <c r="E34" s="2">
        <f t="shared" si="0"/>
        <v>2.3148148148148008E-5</v>
      </c>
      <c r="F34" s="4">
        <f t="shared" si="1"/>
        <v>2</v>
      </c>
      <c r="G34" s="4">
        <f t="shared" si="2"/>
        <v>330</v>
      </c>
      <c r="H34" s="4">
        <f t="shared" si="3"/>
        <v>332</v>
      </c>
      <c r="I34" s="1" t="str">
        <f>VLOOKUP(J34,'[1]all-items'!$A$2:$C$300,2,FALSE)</f>
        <v>u</v>
      </c>
      <c r="J34" s="4" t="str">
        <f>VLOOKUP(B34,'[1]p11-items'!$F$2:$I$90,3,FALSE)</f>
        <v>trashB</v>
      </c>
      <c r="K34" s="4">
        <f>VLOOKUP(B34,'[1]p11-items'!$F$2:$I$90,4,FALSE)</f>
        <v>0</v>
      </c>
      <c r="M34">
        <v>1</v>
      </c>
    </row>
    <row r="35" spans="1:13" x14ac:dyDescent="0.25">
      <c r="A35" s="1">
        <v>34</v>
      </c>
      <c r="B35" s="1" t="s">
        <v>14</v>
      </c>
      <c r="C35" s="2">
        <v>3.9351851851851857E-3</v>
      </c>
      <c r="D35" s="2">
        <v>3.9583333333333337E-3</v>
      </c>
      <c r="E35" s="2">
        <f t="shared" si="0"/>
        <v>2.3148148148148008E-5</v>
      </c>
      <c r="F35" s="4">
        <f t="shared" si="1"/>
        <v>2</v>
      </c>
      <c r="G35" s="4">
        <f t="shared" si="2"/>
        <v>340</v>
      </c>
      <c r="H35" s="4">
        <f t="shared" si="3"/>
        <v>342</v>
      </c>
      <c r="I35" s="1" t="str">
        <f>VLOOKUP(J35,'[1]all-items'!$A$2:$C$300,2,FALSE)</f>
        <v>u</v>
      </c>
      <c r="J35" s="4" t="str">
        <f>VLOOKUP(B35,'[1]p11-items'!$F$2:$I$90,3,FALSE)</f>
        <v>trashB</v>
      </c>
      <c r="K35" s="4">
        <f>VLOOKUP(B35,'[1]p11-items'!$F$2:$I$90,4,FALSE)</f>
        <v>0</v>
      </c>
      <c r="M35">
        <v>1</v>
      </c>
    </row>
    <row r="36" spans="1:13" x14ac:dyDescent="0.25">
      <c r="A36" s="1">
        <v>35</v>
      </c>
      <c r="B36" s="1" t="s">
        <v>90</v>
      </c>
      <c r="C36" s="2">
        <v>5.0462962962962961E-3</v>
      </c>
      <c r="D36" s="2">
        <v>5.0925925925925921E-3</v>
      </c>
      <c r="E36" s="2">
        <f t="shared" si="0"/>
        <v>4.6296296296296016E-5</v>
      </c>
      <c r="F36" s="4">
        <f t="shared" si="1"/>
        <v>4</v>
      </c>
      <c r="G36" s="4">
        <f t="shared" si="2"/>
        <v>436</v>
      </c>
      <c r="H36" s="4">
        <f t="shared" si="3"/>
        <v>440</v>
      </c>
      <c r="I36" s="1" t="str">
        <f>VLOOKUP(J36,'[1]all-items'!$A$2:$C$300,2,FALSE)</f>
        <v>u</v>
      </c>
      <c r="J36" s="4" t="str">
        <f>VLOOKUP(B36,'[1]p11-items'!$F$2:$I$90,3,FALSE)</f>
        <v>chopB</v>
      </c>
      <c r="K36" s="4" t="str">
        <f>VLOOKUP(B36,'[1]p11-items'!$F$2:$I$90,4,FALSE)</f>
        <v>dark</v>
      </c>
      <c r="M36">
        <v>1</v>
      </c>
    </row>
    <row r="37" spans="1:13" x14ac:dyDescent="0.25">
      <c r="A37" s="1">
        <v>36</v>
      </c>
      <c r="B37" s="1" t="s">
        <v>28</v>
      </c>
      <c r="C37" s="2">
        <v>5.0462962962962961E-3</v>
      </c>
      <c r="D37" s="2">
        <v>5.0694444444444441E-3</v>
      </c>
      <c r="E37" s="2">
        <f t="shared" si="0"/>
        <v>2.3148148148148008E-5</v>
      </c>
      <c r="F37" s="4">
        <f t="shared" si="1"/>
        <v>2</v>
      </c>
      <c r="G37" s="4">
        <f t="shared" si="2"/>
        <v>436</v>
      </c>
      <c r="H37" s="4">
        <f t="shared" si="3"/>
        <v>438</v>
      </c>
      <c r="I37" s="1" t="str">
        <f>VLOOKUP(J37,'[1]all-items'!$A$2:$C$300,2,FALSE)</f>
        <v>u</v>
      </c>
      <c r="J37" s="4" t="str">
        <f>VLOOKUP(B37,'[1]p11-items'!$F$2:$I$90,3,FALSE)</f>
        <v>chopB</v>
      </c>
      <c r="K37" s="4" t="str">
        <f>VLOOKUP(B37,'[1]p11-items'!$F$2:$I$90,4,FALSE)</f>
        <v>wood</v>
      </c>
      <c r="M37">
        <v>1</v>
      </c>
    </row>
    <row r="38" spans="1:13" x14ac:dyDescent="0.25">
      <c r="A38" s="1">
        <v>37</v>
      </c>
      <c r="B38" s="1" t="s">
        <v>75</v>
      </c>
      <c r="C38" s="2">
        <v>5.115740740740741E-3</v>
      </c>
      <c r="D38" s="2">
        <v>5.347222222222222E-3</v>
      </c>
      <c r="E38" s="2">
        <f t="shared" si="0"/>
        <v>2.3148148148148095E-4</v>
      </c>
      <c r="F38" s="4">
        <f t="shared" si="1"/>
        <v>20</v>
      </c>
      <c r="G38" s="4">
        <f t="shared" si="2"/>
        <v>442</v>
      </c>
      <c r="H38" s="4">
        <f t="shared" si="3"/>
        <v>462</v>
      </c>
      <c r="I38" s="1" t="str">
        <f>VLOOKUP(J38,'[1]all-items'!$A$2:$C$300,2,FALSE)</f>
        <v>c</v>
      </c>
      <c r="J38" s="4" t="str">
        <f>VLOOKUP(B38,'[1]p11-items'!$F$2:$I$90,3,FALSE)</f>
        <v>garlic</v>
      </c>
      <c r="K38" s="4">
        <f>VLOOKUP(B38,'[1]p11-items'!$F$2:$I$90,4,FALSE)</f>
        <v>0</v>
      </c>
      <c r="M38">
        <v>1</v>
      </c>
    </row>
    <row r="39" spans="1:13" x14ac:dyDescent="0.25">
      <c r="A39" s="1">
        <v>38</v>
      </c>
      <c r="B39" s="1" t="s">
        <v>70</v>
      </c>
      <c r="C39" s="2">
        <v>5.2314814814814819E-3</v>
      </c>
      <c r="D39" s="2">
        <v>5.2777777777777771E-3</v>
      </c>
      <c r="E39" s="2">
        <f t="shared" si="0"/>
        <v>4.6296296296295149E-5</v>
      </c>
      <c r="F39" s="4">
        <f t="shared" si="1"/>
        <v>4</v>
      </c>
      <c r="G39" s="4">
        <f t="shared" si="2"/>
        <v>452</v>
      </c>
      <c r="H39" s="4">
        <f t="shared" si="3"/>
        <v>456</v>
      </c>
      <c r="I39" s="1" t="str">
        <f>VLOOKUP(J39,'[1]all-items'!$A$2:$C$300,2,FALSE)</f>
        <v>u</v>
      </c>
      <c r="J39" s="4" t="str">
        <f>VLOOKUP(B39,'[1]p11-items'!$F$2:$I$90,3,FALSE)</f>
        <v>rBook</v>
      </c>
      <c r="K39" s="4">
        <f>VLOOKUP(B39,'[1]p11-items'!$F$2:$I$90,4,FALSE)</f>
        <v>0</v>
      </c>
      <c r="M39">
        <v>1</v>
      </c>
    </row>
    <row r="40" spans="1:13" x14ac:dyDescent="0.25">
      <c r="A40" s="1">
        <v>39</v>
      </c>
      <c r="B40" s="1" t="s">
        <v>40</v>
      </c>
      <c r="C40" s="2">
        <v>5.3009259259259251E-3</v>
      </c>
      <c r="D40" s="2">
        <v>7.4537037037037028E-3</v>
      </c>
      <c r="E40" s="2">
        <f t="shared" si="0"/>
        <v>2.1527777777777778E-3</v>
      </c>
      <c r="F40" s="4">
        <f t="shared" si="1"/>
        <v>186</v>
      </c>
      <c r="G40" s="4">
        <f t="shared" si="2"/>
        <v>458</v>
      </c>
      <c r="H40" s="4">
        <f t="shared" si="3"/>
        <v>644</v>
      </c>
      <c r="I40" s="1" t="str">
        <f>VLOOKUP(J40,'[1]all-items'!$A$2:$C$300,2,FALSE)</f>
        <v>u</v>
      </c>
      <c r="J40" s="4" t="str">
        <f>VLOOKUP(B40,'[1]p11-items'!$F$2:$I$90,3,FALSE)</f>
        <v>chopB</v>
      </c>
      <c r="K40" s="4" t="str">
        <f>VLOOKUP(B40,'[1]p11-items'!$F$2:$I$90,4,FALSE)</f>
        <v>blue</v>
      </c>
      <c r="M40">
        <v>1</v>
      </c>
    </row>
    <row r="41" spans="1:13" x14ac:dyDescent="0.25">
      <c r="A41" s="1">
        <v>40</v>
      </c>
      <c r="B41" s="1" t="s">
        <v>14</v>
      </c>
      <c r="C41" s="2">
        <v>5.3240740740740748E-3</v>
      </c>
      <c r="D41" s="2">
        <v>5.347222222222222E-3</v>
      </c>
      <c r="E41" s="2">
        <f t="shared" si="0"/>
        <v>2.3148148148147141E-5</v>
      </c>
      <c r="F41" s="4">
        <f t="shared" si="1"/>
        <v>2</v>
      </c>
      <c r="G41" s="4">
        <f t="shared" si="2"/>
        <v>460</v>
      </c>
      <c r="H41" s="4">
        <f t="shared" si="3"/>
        <v>462</v>
      </c>
      <c r="I41" s="1" t="str">
        <f>VLOOKUP(J41,'[1]all-items'!$A$2:$C$300,2,FALSE)</f>
        <v>u</v>
      </c>
      <c r="J41" s="4" t="str">
        <f>VLOOKUP(B41,'[1]p11-items'!$F$2:$I$90,3,FALSE)</f>
        <v>trashB</v>
      </c>
      <c r="K41" s="4">
        <f>VLOOKUP(B41,'[1]p11-items'!$F$2:$I$90,4,FALSE)</f>
        <v>0</v>
      </c>
      <c r="M41">
        <v>1</v>
      </c>
    </row>
    <row r="42" spans="1:13" x14ac:dyDescent="0.25">
      <c r="A42" s="1">
        <v>41</v>
      </c>
      <c r="B42" s="1" t="s">
        <v>75</v>
      </c>
      <c r="C42" s="2">
        <v>5.4398148148148149E-3</v>
      </c>
      <c r="D42" s="2">
        <v>7.4537037037037028E-3</v>
      </c>
      <c r="E42" s="2">
        <f t="shared" si="0"/>
        <v>2.013888888888888E-3</v>
      </c>
      <c r="F42" s="4">
        <f t="shared" si="1"/>
        <v>174</v>
      </c>
      <c r="G42" s="4">
        <f t="shared" si="2"/>
        <v>470</v>
      </c>
      <c r="H42" s="4">
        <f t="shared" si="3"/>
        <v>644</v>
      </c>
      <c r="I42" s="1" t="str">
        <f>VLOOKUP(J42,'[1]all-items'!$A$2:$C$300,2,FALSE)</f>
        <v>c</v>
      </c>
      <c r="J42" s="4" t="str">
        <f>VLOOKUP(B42,'[1]p11-items'!$F$2:$I$90,3,FALSE)</f>
        <v>garlic</v>
      </c>
      <c r="K42" s="4">
        <f>VLOOKUP(B42,'[1]p11-items'!$F$2:$I$90,4,FALSE)</f>
        <v>0</v>
      </c>
      <c r="M42">
        <v>1</v>
      </c>
    </row>
    <row r="43" spans="1:13" x14ac:dyDescent="0.25">
      <c r="A43" s="1">
        <v>42</v>
      </c>
      <c r="B43" s="1" t="s">
        <v>1</v>
      </c>
      <c r="C43" s="2">
        <v>5.4629629629629637E-3</v>
      </c>
      <c r="D43" s="2">
        <v>7.4537037037037028E-3</v>
      </c>
      <c r="E43" s="2">
        <f t="shared" si="0"/>
        <v>1.9907407407407391E-3</v>
      </c>
      <c r="F43" s="4">
        <f t="shared" si="1"/>
        <v>172</v>
      </c>
      <c r="G43" s="4">
        <f t="shared" si="2"/>
        <v>472</v>
      </c>
      <c r="H43" s="4">
        <f t="shared" si="3"/>
        <v>644</v>
      </c>
      <c r="I43" s="1" t="str">
        <f>VLOOKUP(J43,'[1]all-items'!$A$2:$C$300,2,FALSE)</f>
        <v>u</v>
      </c>
      <c r="J43" s="4" t="str">
        <f>VLOOKUP(B43,'[1]p11-items'!$F$2:$I$90,3,FALSE)</f>
        <v>knife</v>
      </c>
      <c r="K43" s="4">
        <f>VLOOKUP(B43,'[1]p11-items'!$F$2:$I$90,4,FALSE)</f>
        <v>0</v>
      </c>
      <c r="M43">
        <v>1</v>
      </c>
    </row>
    <row r="44" spans="1:13" x14ac:dyDescent="0.25">
      <c r="A44" s="1">
        <v>43</v>
      </c>
      <c r="B44" s="1" t="s">
        <v>6</v>
      </c>
      <c r="C44" s="2">
        <v>7.4768518518518526E-3</v>
      </c>
      <c r="D44" s="2">
        <v>7.5231481481481477E-3</v>
      </c>
      <c r="E44" s="2">
        <f t="shared" si="0"/>
        <v>4.6296296296295149E-5</v>
      </c>
      <c r="F44" s="4">
        <f t="shared" si="1"/>
        <v>4</v>
      </c>
      <c r="G44" s="4">
        <f t="shared" si="2"/>
        <v>646</v>
      </c>
      <c r="H44" s="4">
        <f t="shared" si="3"/>
        <v>650</v>
      </c>
      <c r="I44" s="1" t="str">
        <f>VLOOKUP(J44,'[1]all-items'!$A$2:$C$300,2,FALSE)</f>
        <v>e</v>
      </c>
      <c r="J44" s="4" t="str">
        <f>VLOOKUP(B44,'[1]p11-items'!$F$2:$I$90,3,FALSE)</f>
        <v>faucet</v>
      </c>
      <c r="K44" s="4">
        <f>VLOOKUP(B44,'[1]p11-items'!$F$2:$I$90,4,FALSE)</f>
        <v>0</v>
      </c>
      <c r="M44">
        <v>1</v>
      </c>
    </row>
    <row r="45" spans="1:13" x14ac:dyDescent="0.25">
      <c r="A45" s="1">
        <v>44</v>
      </c>
      <c r="B45" s="1" t="s">
        <v>0</v>
      </c>
      <c r="C45" s="2">
        <v>7.4768518518518526E-3</v>
      </c>
      <c r="D45" s="2">
        <v>7.5231481481481477E-3</v>
      </c>
      <c r="E45" s="2">
        <f t="shared" si="0"/>
        <v>4.6296296296295149E-5</v>
      </c>
      <c r="F45" s="4">
        <f t="shared" si="1"/>
        <v>4</v>
      </c>
      <c r="G45" s="4">
        <f t="shared" si="2"/>
        <v>646</v>
      </c>
      <c r="H45" s="4">
        <f t="shared" si="3"/>
        <v>650</v>
      </c>
      <c r="I45" s="1" t="str">
        <f>VLOOKUP(J45,'[1]all-items'!$A$2:$C$300,2,FALSE)</f>
        <v>c</v>
      </c>
      <c r="J45" s="4" t="str">
        <f>VLOOKUP(B45,'[1]p11-items'!$F$2:$I$90,3,FALSE)</f>
        <v>water</v>
      </c>
      <c r="K45" s="4">
        <f>VLOOKUP(B45,'[1]p11-items'!$F$2:$I$90,4,FALSE)</f>
        <v>0</v>
      </c>
      <c r="M45">
        <v>1</v>
      </c>
    </row>
    <row r="46" spans="1:13" x14ac:dyDescent="0.25">
      <c r="A46" s="1">
        <v>45</v>
      </c>
      <c r="B46" s="1" t="s">
        <v>9</v>
      </c>
      <c r="C46" s="2">
        <v>7.5231481481481477E-3</v>
      </c>
      <c r="D46" s="2">
        <v>7.5462962962962966E-3</v>
      </c>
      <c r="E46" s="2">
        <f t="shared" si="0"/>
        <v>2.3148148148148875E-5</v>
      </c>
      <c r="F46" s="4">
        <f t="shared" si="1"/>
        <v>2</v>
      </c>
      <c r="G46" s="4">
        <f t="shared" si="2"/>
        <v>650</v>
      </c>
      <c r="H46" s="4">
        <f t="shared" si="3"/>
        <v>652</v>
      </c>
      <c r="I46" s="1" t="str">
        <f>VLOOKUP(J46,'[1]all-items'!$A$2:$C$300,2,FALSE)</f>
        <v>u</v>
      </c>
      <c r="J46" s="4" t="str">
        <f>VLOOKUP(B46,'[1]p11-items'!$F$2:$I$90,3,FALSE)</f>
        <v>towel</v>
      </c>
      <c r="K46" s="4">
        <f>VLOOKUP(B46,'[1]p11-items'!$F$2:$I$90,4,FALSE)</f>
        <v>0</v>
      </c>
      <c r="M46">
        <v>1</v>
      </c>
    </row>
    <row r="47" spans="1:13" x14ac:dyDescent="0.25">
      <c r="A47" s="1">
        <v>46</v>
      </c>
      <c r="B47" s="1" t="s">
        <v>38</v>
      </c>
      <c r="C47" s="2">
        <v>7.5694444444444446E-3</v>
      </c>
      <c r="D47" s="2">
        <v>7.5925925925925926E-3</v>
      </c>
      <c r="E47" s="2">
        <f t="shared" si="0"/>
        <v>2.3148148148148008E-5</v>
      </c>
      <c r="F47" s="4">
        <f t="shared" si="1"/>
        <v>2</v>
      </c>
      <c r="G47" s="4">
        <f t="shared" si="2"/>
        <v>654</v>
      </c>
      <c r="H47" s="4">
        <f t="shared" si="3"/>
        <v>656</v>
      </c>
      <c r="I47" s="1" t="str">
        <f>VLOOKUP(J47,'[1]all-items'!$A$2:$C$300,2,FALSE)</f>
        <v>e</v>
      </c>
      <c r="J47" s="4" t="str">
        <f>VLOOKUP(B47,'[1]p11-items'!$F$2:$I$90,3,FALSE)</f>
        <v>cpB</v>
      </c>
      <c r="K47" s="4" t="str">
        <f>VLOOKUP(B47,'[1]p11-items'!$F$2:$I$90,4,FALSE)</f>
        <v>b_st_1</v>
      </c>
      <c r="M47">
        <v>1</v>
      </c>
    </row>
    <row r="48" spans="1:13" x14ac:dyDescent="0.25">
      <c r="A48" s="1">
        <v>47</v>
      </c>
      <c r="B48" s="1" t="s">
        <v>19</v>
      </c>
      <c r="C48" s="2">
        <v>7.5925925925925926E-3</v>
      </c>
      <c r="D48" s="2">
        <v>7.6157407407407415E-3</v>
      </c>
      <c r="E48" s="2">
        <f t="shared" si="0"/>
        <v>2.3148148148148875E-5</v>
      </c>
      <c r="F48" s="4">
        <f t="shared" si="1"/>
        <v>2</v>
      </c>
      <c r="G48" s="4">
        <f t="shared" si="2"/>
        <v>656</v>
      </c>
      <c r="H48" s="4">
        <f t="shared" si="3"/>
        <v>658</v>
      </c>
      <c r="I48" s="1" t="str">
        <f>VLOOKUP(J48,'[1]all-items'!$A$2:$C$300,2,FALSE)</f>
        <v>u</v>
      </c>
      <c r="J48" s="4" t="str">
        <f>VLOOKUP(B48,'[1]p11-items'!$F$2:$I$90,3,FALSE)</f>
        <v>pot</v>
      </c>
      <c r="K48" s="4">
        <f>VLOOKUP(B48,'[1]p11-items'!$F$2:$I$90,4,FALSE)</f>
        <v>1</v>
      </c>
      <c r="M48">
        <v>1</v>
      </c>
    </row>
    <row r="49" spans="1:13" x14ac:dyDescent="0.25">
      <c r="A49" s="1">
        <v>48</v>
      </c>
      <c r="B49" s="1" t="s">
        <v>84</v>
      </c>
      <c r="C49" s="2">
        <v>7.7546296296296287E-3</v>
      </c>
      <c r="D49" s="2">
        <v>7.7777777777777767E-3</v>
      </c>
      <c r="E49" s="2">
        <f t="shared" si="0"/>
        <v>2.3148148148148008E-5</v>
      </c>
      <c r="F49" s="4">
        <f t="shared" si="1"/>
        <v>2</v>
      </c>
      <c r="G49" s="4">
        <f t="shared" si="2"/>
        <v>670</v>
      </c>
      <c r="H49" s="4">
        <f t="shared" si="3"/>
        <v>672</v>
      </c>
      <c r="I49" s="1" t="str">
        <f>VLOOKUP(J49,'[1]all-items'!$A$2:$C$300,2,FALSE)</f>
        <v>c</v>
      </c>
      <c r="J49" s="4" t="str">
        <f>VLOOKUP(B49,'[1]p11-items'!$F$2:$I$90,3,FALSE)</f>
        <v>noodles</v>
      </c>
      <c r="K49" s="4">
        <f>VLOOKUP(B49,'[1]p11-items'!$F$2:$I$90,4,FALSE)</f>
        <v>0</v>
      </c>
      <c r="M49">
        <v>1</v>
      </c>
    </row>
    <row r="50" spans="1:13" x14ac:dyDescent="0.25">
      <c r="A50" s="1">
        <v>49</v>
      </c>
      <c r="B50" s="1" t="s">
        <v>19</v>
      </c>
      <c r="C50" s="2">
        <v>7.7777777777777767E-3</v>
      </c>
      <c r="D50" s="2">
        <v>7.9861111111111122E-3</v>
      </c>
      <c r="E50" s="2">
        <f t="shared" si="0"/>
        <v>2.0833333333333554E-4</v>
      </c>
      <c r="F50" s="4">
        <f t="shared" si="1"/>
        <v>18</v>
      </c>
      <c r="G50" s="4">
        <f t="shared" si="2"/>
        <v>672</v>
      </c>
      <c r="H50" s="4">
        <f t="shared" si="3"/>
        <v>690</v>
      </c>
      <c r="I50" s="1" t="str">
        <f>VLOOKUP(J50,'[1]all-items'!$A$2:$C$300,2,FALSE)</f>
        <v>u</v>
      </c>
      <c r="J50" s="4" t="str">
        <f>VLOOKUP(B50,'[1]p11-items'!$F$2:$I$90,3,FALSE)</f>
        <v>pot</v>
      </c>
      <c r="K50" s="4">
        <f>VLOOKUP(B50,'[1]p11-items'!$F$2:$I$90,4,FALSE)</f>
        <v>1</v>
      </c>
      <c r="M50">
        <v>1</v>
      </c>
    </row>
    <row r="51" spans="1:13" x14ac:dyDescent="0.25">
      <c r="A51" s="1">
        <v>50</v>
      </c>
      <c r="B51" s="1" t="s">
        <v>6</v>
      </c>
      <c r="C51" s="2">
        <v>7.8009259259259256E-3</v>
      </c>
      <c r="D51" s="2">
        <v>7.9629629629629634E-3</v>
      </c>
      <c r="E51" s="2">
        <f t="shared" si="0"/>
        <v>1.6203703703703779E-4</v>
      </c>
      <c r="F51" s="4">
        <f t="shared" si="1"/>
        <v>14</v>
      </c>
      <c r="G51" s="4">
        <f t="shared" si="2"/>
        <v>674</v>
      </c>
      <c r="H51" s="4">
        <f t="shared" si="3"/>
        <v>688</v>
      </c>
      <c r="I51" s="1" t="str">
        <f>VLOOKUP(J51,'[1]all-items'!$A$2:$C$300,2,FALSE)</f>
        <v>e</v>
      </c>
      <c r="J51" s="4" t="str">
        <f>VLOOKUP(B51,'[1]p11-items'!$F$2:$I$90,3,FALSE)</f>
        <v>faucet</v>
      </c>
      <c r="K51" s="4">
        <f>VLOOKUP(B51,'[1]p11-items'!$F$2:$I$90,4,FALSE)</f>
        <v>0</v>
      </c>
      <c r="M51">
        <v>1</v>
      </c>
    </row>
    <row r="52" spans="1:13" x14ac:dyDescent="0.25">
      <c r="A52" s="1">
        <v>51</v>
      </c>
      <c r="B52" s="1" t="s">
        <v>0</v>
      </c>
      <c r="C52" s="2">
        <v>7.8009259259259256E-3</v>
      </c>
      <c r="D52" s="2">
        <v>7.9629629629629634E-3</v>
      </c>
      <c r="E52" s="2">
        <f t="shared" si="0"/>
        <v>1.6203703703703779E-4</v>
      </c>
      <c r="F52" s="4">
        <f t="shared" si="1"/>
        <v>14</v>
      </c>
      <c r="G52" s="4">
        <f t="shared" si="2"/>
        <v>674</v>
      </c>
      <c r="H52" s="4">
        <f t="shared" si="3"/>
        <v>688</v>
      </c>
      <c r="I52" s="1" t="str">
        <f>VLOOKUP(J52,'[1]all-items'!$A$2:$C$300,2,FALSE)</f>
        <v>c</v>
      </c>
      <c r="J52" s="4" t="str">
        <f>VLOOKUP(B52,'[1]p11-items'!$F$2:$I$90,3,FALSE)</f>
        <v>water</v>
      </c>
      <c r="K52" s="4">
        <f>VLOOKUP(B52,'[1]p11-items'!$F$2:$I$90,4,FALSE)</f>
        <v>0</v>
      </c>
      <c r="M52">
        <v>1</v>
      </c>
    </row>
    <row r="53" spans="1:13" x14ac:dyDescent="0.25">
      <c r="A53" s="1">
        <v>52</v>
      </c>
      <c r="B53" s="1" t="s">
        <v>84</v>
      </c>
      <c r="C53" s="2">
        <v>7.9861111111111122E-3</v>
      </c>
      <c r="D53" s="2">
        <v>8.2638888888888883E-3</v>
      </c>
      <c r="E53" s="2">
        <f t="shared" si="0"/>
        <v>2.777777777777761E-4</v>
      </c>
      <c r="F53" s="4">
        <f t="shared" si="1"/>
        <v>24</v>
      </c>
      <c r="G53" s="4">
        <f t="shared" si="2"/>
        <v>690</v>
      </c>
      <c r="H53" s="4">
        <f t="shared" si="3"/>
        <v>714</v>
      </c>
      <c r="I53" s="1" t="str">
        <f>VLOOKUP(J53,'[1]all-items'!$A$2:$C$300,2,FALSE)</f>
        <v>c</v>
      </c>
      <c r="J53" s="4" t="str">
        <f>VLOOKUP(B53,'[1]p11-items'!$F$2:$I$90,3,FALSE)</f>
        <v>noodles</v>
      </c>
      <c r="K53" s="4">
        <f>VLOOKUP(B53,'[1]p11-items'!$F$2:$I$90,4,FALSE)</f>
        <v>0</v>
      </c>
      <c r="L53" s="1" t="s">
        <v>110</v>
      </c>
      <c r="M53">
        <v>1</v>
      </c>
    </row>
    <row r="54" spans="1:13" x14ac:dyDescent="0.25">
      <c r="A54" s="1">
        <v>53</v>
      </c>
      <c r="B54" s="1" t="s">
        <v>19</v>
      </c>
      <c r="C54" s="2">
        <v>8.2638888888888883E-3</v>
      </c>
      <c r="D54" s="2">
        <v>8.3101851851851861E-3</v>
      </c>
      <c r="E54" s="2">
        <f t="shared" si="0"/>
        <v>4.6296296296297751E-5</v>
      </c>
      <c r="F54" s="4">
        <f t="shared" si="1"/>
        <v>4</v>
      </c>
      <c r="G54" s="4">
        <f t="shared" si="2"/>
        <v>714</v>
      </c>
      <c r="H54" s="4">
        <f t="shared" si="3"/>
        <v>718</v>
      </c>
      <c r="I54" s="1" t="str">
        <f>VLOOKUP(J54,'[1]all-items'!$A$2:$C$300,2,FALSE)</f>
        <v>u</v>
      </c>
      <c r="J54" s="4" t="str">
        <f>VLOOKUP(B54,'[1]p11-items'!$F$2:$I$90,3,FALSE)</f>
        <v>pot</v>
      </c>
      <c r="K54" s="4">
        <f>VLOOKUP(B54,'[1]p11-items'!$F$2:$I$90,4,FALSE)</f>
        <v>1</v>
      </c>
      <c r="M54">
        <v>1</v>
      </c>
    </row>
    <row r="55" spans="1:13" x14ac:dyDescent="0.25">
      <c r="A55" s="1">
        <v>54</v>
      </c>
      <c r="B55" s="1" t="s">
        <v>76</v>
      </c>
      <c r="C55" s="2">
        <v>8.3101851851851861E-3</v>
      </c>
      <c r="D55" s="2">
        <v>8.564814814814815E-3</v>
      </c>
      <c r="E55" s="2">
        <f t="shared" si="0"/>
        <v>2.5462962962962896E-4</v>
      </c>
      <c r="F55" s="4">
        <f t="shared" si="1"/>
        <v>22</v>
      </c>
      <c r="G55" s="4">
        <f t="shared" si="2"/>
        <v>718</v>
      </c>
      <c r="H55" s="4">
        <f t="shared" si="3"/>
        <v>740</v>
      </c>
      <c r="I55" s="1" t="str">
        <f>VLOOKUP(J55,'[1]all-items'!$A$2:$C$300,2,FALSE)</f>
        <v>u</v>
      </c>
      <c r="J55" s="4" t="str">
        <f>VLOOKUP(B55,'[1]p11-items'!$F$2:$I$90,3,FALSE)</f>
        <v>kettle</v>
      </c>
      <c r="K55" s="4">
        <f>VLOOKUP(B55,'[1]p11-items'!$F$2:$I$90,4,FALSE)</f>
        <v>0</v>
      </c>
      <c r="M55">
        <v>1</v>
      </c>
    </row>
    <row r="56" spans="1:13" x14ac:dyDescent="0.25">
      <c r="A56" s="1">
        <v>55</v>
      </c>
      <c r="B56" s="6" t="s">
        <v>19</v>
      </c>
      <c r="C56" s="2">
        <v>8.3796296296296292E-3</v>
      </c>
      <c r="D56" s="2">
        <v>8.5416666666666679E-3</v>
      </c>
      <c r="E56" s="2">
        <f t="shared" si="0"/>
        <v>1.6203703703703866E-4</v>
      </c>
      <c r="F56" s="4">
        <f t="shared" si="1"/>
        <v>14</v>
      </c>
      <c r="G56" s="4">
        <f t="shared" si="2"/>
        <v>724</v>
      </c>
      <c r="H56" s="4">
        <f t="shared" si="3"/>
        <v>738</v>
      </c>
      <c r="I56" s="1" t="str">
        <f>VLOOKUP(J56,'[1]all-items'!$A$2:$C$300,2,FALSE)</f>
        <v>u</v>
      </c>
      <c r="J56" s="4" t="str">
        <f>VLOOKUP(B56,'[1]p11-items'!$F$2:$I$90,3,FALSE)</f>
        <v>pot</v>
      </c>
      <c r="K56" s="4">
        <f>VLOOKUP(B56,'[1]p11-items'!$F$2:$I$90,4,FALSE)</f>
        <v>1</v>
      </c>
      <c r="M56">
        <v>1</v>
      </c>
    </row>
    <row r="57" spans="1:13" x14ac:dyDescent="0.25">
      <c r="A57" s="1">
        <v>56</v>
      </c>
      <c r="B57" s="6" t="s">
        <v>0</v>
      </c>
      <c r="C57" s="2">
        <v>8.4259259259259253E-3</v>
      </c>
      <c r="D57" s="2">
        <v>8.4490740740740741E-3</v>
      </c>
      <c r="E57" s="2">
        <f t="shared" si="0"/>
        <v>2.3148148148148875E-5</v>
      </c>
      <c r="F57" s="4">
        <f t="shared" si="1"/>
        <v>2</v>
      </c>
      <c r="G57" s="4">
        <f t="shared" si="2"/>
        <v>728</v>
      </c>
      <c r="H57" s="4">
        <f t="shared" si="3"/>
        <v>730</v>
      </c>
      <c r="I57" s="1" t="str">
        <f>VLOOKUP(J57,'[1]all-items'!$A$2:$C$300,2,FALSE)</f>
        <v>c</v>
      </c>
      <c r="J57" s="4" t="str">
        <f>VLOOKUP(B57,'[1]p11-items'!$F$2:$I$90,3,FALSE)</f>
        <v>water</v>
      </c>
      <c r="K57" s="4">
        <f>VLOOKUP(B57,'[1]p11-items'!$F$2:$I$90,4,FALSE)</f>
        <v>0</v>
      </c>
      <c r="M57">
        <v>1</v>
      </c>
    </row>
    <row r="58" spans="1:13" x14ac:dyDescent="0.25">
      <c r="A58" s="1">
        <v>57</v>
      </c>
      <c r="B58" s="1" t="s">
        <v>76</v>
      </c>
      <c r="C58" s="2">
        <v>8.564814814814815E-3</v>
      </c>
      <c r="D58" s="2">
        <v>9.6296296296296303E-3</v>
      </c>
      <c r="E58" s="2">
        <f t="shared" si="0"/>
        <v>1.0648148148148153E-3</v>
      </c>
      <c r="F58" s="4">
        <f t="shared" si="1"/>
        <v>92</v>
      </c>
      <c r="G58" s="4">
        <f t="shared" si="2"/>
        <v>740</v>
      </c>
      <c r="H58" s="4">
        <f t="shared" si="3"/>
        <v>832</v>
      </c>
      <c r="I58" s="1" t="str">
        <f>VLOOKUP(J58,'[1]all-items'!$A$2:$C$300,2,FALSE)</f>
        <v>u</v>
      </c>
      <c r="J58" s="4" t="str">
        <f>VLOOKUP(B58,'[1]p11-items'!$F$2:$I$90,3,FALSE)</f>
        <v>kettle</v>
      </c>
      <c r="K58" s="4">
        <f>VLOOKUP(B58,'[1]p11-items'!$F$2:$I$90,4,FALSE)</f>
        <v>0</v>
      </c>
      <c r="M58">
        <v>1</v>
      </c>
    </row>
    <row r="59" spans="1:13" x14ac:dyDescent="0.25">
      <c r="A59" s="1">
        <v>58</v>
      </c>
      <c r="B59" s="6" t="s">
        <v>5</v>
      </c>
      <c r="C59" s="2">
        <v>8.564814814814815E-3</v>
      </c>
      <c r="D59" s="2">
        <v>6.0138888888888888E-2</v>
      </c>
      <c r="E59" s="2">
        <f t="shared" si="0"/>
        <v>5.1574074074074071E-2</v>
      </c>
      <c r="F59" s="4">
        <f t="shared" si="1"/>
        <v>4456</v>
      </c>
      <c r="G59" s="4">
        <f t="shared" si="2"/>
        <v>740</v>
      </c>
      <c r="H59" s="4">
        <f t="shared" si="3"/>
        <v>5196</v>
      </c>
      <c r="I59" s="1" t="str">
        <f>VLOOKUP(J59,'[1]all-items'!$A$2:$C$300,2,FALSE)</f>
        <v>e</v>
      </c>
      <c r="J59" s="4" t="str">
        <f>VLOOKUP(B59,'[1]p11-items'!$F$2:$I$90,3,FALSE)</f>
        <v>stove</v>
      </c>
      <c r="K59" s="4">
        <f>VLOOKUP(B59,'[1]p11-items'!$F$2:$I$90,4,FALSE)</f>
        <v>0</v>
      </c>
      <c r="L59" s="1" t="s">
        <v>63</v>
      </c>
      <c r="M59">
        <v>1</v>
      </c>
    </row>
    <row r="60" spans="1:13" x14ac:dyDescent="0.25">
      <c r="A60" s="1">
        <v>59</v>
      </c>
      <c r="B60" s="6" t="s">
        <v>77</v>
      </c>
      <c r="C60" s="2">
        <v>8.5879629629629622E-3</v>
      </c>
      <c r="D60" s="2">
        <v>6.0138888888888888E-2</v>
      </c>
      <c r="E60" s="2">
        <f t="shared" si="0"/>
        <v>5.1550925925925924E-2</v>
      </c>
      <c r="F60" s="4">
        <f t="shared" si="1"/>
        <v>4454</v>
      </c>
      <c r="G60" s="4">
        <f t="shared" si="2"/>
        <v>742</v>
      </c>
      <c r="H60" s="4">
        <f t="shared" si="3"/>
        <v>5196</v>
      </c>
      <c r="I60" s="1" t="str">
        <f>VLOOKUP(J60,'[1]all-items'!$A$2:$C$300,2,FALSE)</f>
        <v>e</v>
      </c>
      <c r="J60" s="4" t="str">
        <f>VLOOKUP(B60,'[1]p11-items'!$F$2:$I$90,3,FALSE)</f>
        <v>extractorFan</v>
      </c>
      <c r="K60" s="4">
        <f>VLOOKUP(B60,'[1]p11-items'!$F$2:$I$90,4,FALSE)</f>
        <v>0</v>
      </c>
      <c r="M60">
        <v>1</v>
      </c>
    </row>
    <row r="61" spans="1:13" x14ac:dyDescent="0.25">
      <c r="A61" s="1">
        <v>60</v>
      </c>
      <c r="B61" s="6" t="s">
        <v>84</v>
      </c>
      <c r="C61" s="2">
        <v>8.5879629629629622E-3</v>
      </c>
      <c r="D61" s="2">
        <v>8.773148148148148E-3</v>
      </c>
      <c r="E61" s="2">
        <f t="shared" si="0"/>
        <v>1.851851851851858E-4</v>
      </c>
      <c r="F61" s="4">
        <f t="shared" si="1"/>
        <v>16</v>
      </c>
      <c r="G61" s="4">
        <f t="shared" si="2"/>
        <v>742</v>
      </c>
      <c r="H61" s="4">
        <f t="shared" si="3"/>
        <v>758</v>
      </c>
      <c r="I61" s="1" t="str">
        <f>VLOOKUP(J61,'[1]all-items'!$A$2:$C$300,2,FALSE)</f>
        <v>c</v>
      </c>
      <c r="J61" s="4" t="str">
        <f>VLOOKUP(B61,'[1]p11-items'!$F$2:$I$90,3,FALSE)</f>
        <v>noodles</v>
      </c>
      <c r="K61" s="4">
        <f>VLOOKUP(B61,'[1]p11-items'!$F$2:$I$90,4,FALSE)</f>
        <v>0</v>
      </c>
      <c r="M61">
        <v>1</v>
      </c>
    </row>
    <row r="62" spans="1:13" x14ac:dyDescent="0.25">
      <c r="A62" s="1">
        <v>61</v>
      </c>
      <c r="B62" s="1" t="s">
        <v>70</v>
      </c>
      <c r="C62" s="2">
        <v>8.7962962962962968E-3</v>
      </c>
      <c r="D62" s="2">
        <v>8.9351851851851866E-3</v>
      </c>
      <c r="E62" s="2">
        <f t="shared" si="0"/>
        <v>1.3888888888888978E-4</v>
      </c>
      <c r="F62" s="4">
        <f t="shared" si="1"/>
        <v>12</v>
      </c>
      <c r="G62" s="4">
        <f t="shared" si="2"/>
        <v>760</v>
      </c>
      <c r="H62" s="4">
        <f t="shared" si="3"/>
        <v>772</v>
      </c>
      <c r="I62" s="1" t="str">
        <f>VLOOKUP(J62,'[1]all-items'!$A$2:$C$300,2,FALSE)</f>
        <v>u</v>
      </c>
      <c r="J62" s="4" t="str">
        <f>VLOOKUP(B62,'[1]p11-items'!$F$2:$I$90,3,FALSE)</f>
        <v>rBook</v>
      </c>
      <c r="K62" s="4">
        <f>VLOOKUP(B62,'[1]p11-items'!$F$2:$I$90,4,FALSE)</f>
        <v>0</v>
      </c>
      <c r="M62">
        <v>1</v>
      </c>
    </row>
    <row r="63" spans="1:13" x14ac:dyDescent="0.25">
      <c r="A63" s="1">
        <v>62</v>
      </c>
      <c r="B63" s="1" t="s">
        <v>38</v>
      </c>
      <c r="C63" s="2">
        <v>8.9583333333333338E-3</v>
      </c>
      <c r="D63" s="2">
        <v>9.0046296296296298E-3</v>
      </c>
      <c r="E63" s="2">
        <f t="shared" si="0"/>
        <v>4.6296296296296016E-5</v>
      </c>
      <c r="F63" s="4">
        <f t="shared" si="1"/>
        <v>4</v>
      </c>
      <c r="G63" s="4">
        <f t="shared" si="2"/>
        <v>774</v>
      </c>
      <c r="H63" s="4">
        <f t="shared" si="3"/>
        <v>778</v>
      </c>
      <c r="I63" s="1" t="str">
        <f>VLOOKUP(J63,'[1]all-items'!$A$2:$C$300,2,FALSE)</f>
        <v>e</v>
      </c>
      <c r="J63" s="4" t="str">
        <f>VLOOKUP(B63,'[1]p11-items'!$F$2:$I$90,3,FALSE)</f>
        <v>cpB</v>
      </c>
      <c r="K63" s="4" t="str">
        <f>VLOOKUP(B63,'[1]p11-items'!$F$2:$I$90,4,FALSE)</f>
        <v>b_st_1</v>
      </c>
      <c r="M63">
        <v>1</v>
      </c>
    </row>
    <row r="64" spans="1:13" x14ac:dyDescent="0.25">
      <c r="A64" s="1">
        <v>63</v>
      </c>
      <c r="B64" s="1" t="s">
        <v>123</v>
      </c>
      <c r="C64" s="2">
        <v>8.9814814814814809E-3</v>
      </c>
      <c r="D64" s="2">
        <v>9.0509259259259258E-3</v>
      </c>
      <c r="E64" s="2">
        <f t="shared" si="0"/>
        <v>6.9444444444444892E-5</v>
      </c>
      <c r="F64" s="4">
        <f t="shared" si="1"/>
        <v>6</v>
      </c>
      <c r="G64" s="4">
        <f t="shared" si="2"/>
        <v>776</v>
      </c>
      <c r="H64" s="4">
        <f t="shared" si="3"/>
        <v>782</v>
      </c>
      <c r="I64" s="1" t="str">
        <f>VLOOKUP(J64,'[1]all-items'!$A$2:$C$300,2,FALSE)</f>
        <v>u</v>
      </c>
      <c r="J64" s="4" t="str">
        <f>VLOOKUP(B64,'[1]p11-items'!$F$2:$I$90,3,FALSE)</f>
        <v>ovenDish</v>
      </c>
      <c r="K64" s="4">
        <f>VLOOKUP(B64,'[1]p11-items'!$F$2:$I$90,4,FALSE)</f>
        <v>0</v>
      </c>
      <c r="M64">
        <v>1</v>
      </c>
    </row>
    <row r="65" spans="1:13" x14ac:dyDescent="0.25">
      <c r="A65" s="1">
        <v>64</v>
      </c>
      <c r="B65" s="1" t="s">
        <v>13</v>
      </c>
      <c r="C65" s="2">
        <v>9.0509259259259258E-3</v>
      </c>
      <c r="D65" s="2">
        <v>9.0740740740740729E-3</v>
      </c>
      <c r="E65" s="2">
        <f t="shared" si="0"/>
        <v>2.3148148148147141E-5</v>
      </c>
      <c r="F65" s="4">
        <f t="shared" si="1"/>
        <v>2</v>
      </c>
      <c r="G65" s="4">
        <f t="shared" si="2"/>
        <v>782</v>
      </c>
      <c r="H65" s="4">
        <f t="shared" si="3"/>
        <v>784</v>
      </c>
      <c r="I65" s="1" t="str">
        <f>VLOOKUP(J65,'[1]all-items'!$A$2:$C$300,2,FALSE)</f>
        <v>u</v>
      </c>
      <c r="J65" s="4" t="str">
        <f>VLOOKUP(B65,'[1]p11-items'!$F$2:$I$90,3,FALSE)</f>
        <v>phone</v>
      </c>
      <c r="K65" s="4">
        <f>VLOOKUP(B65,'[1]p11-items'!$F$2:$I$90,4,FALSE)</f>
        <v>0</v>
      </c>
      <c r="M65">
        <v>1</v>
      </c>
    </row>
    <row r="66" spans="1:13" x14ac:dyDescent="0.25">
      <c r="A66" s="1">
        <v>65</v>
      </c>
      <c r="B66" s="1" t="s">
        <v>73</v>
      </c>
      <c r="C66" s="2">
        <v>9.0972222222222218E-3</v>
      </c>
      <c r="D66" s="2">
        <v>9.1898148148148139E-3</v>
      </c>
      <c r="E66" s="2">
        <f t="shared" ref="E66:E129" si="4">D66-C66</f>
        <v>9.2592592592592032E-5</v>
      </c>
      <c r="F66" s="4">
        <f t="shared" ref="F66:F129" si="5">HOUR(E66) *3600 + MINUTE(E66) * 60 + SECOND(E66)</f>
        <v>8</v>
      </c>
      <c r="G66" s="4">
        <f t="shared" ref="G66:G129" si="6">HOUR(C66) *3600 + MINUTE(C66) * 60 + SECOND(C66)</f>
        <v>786</v>
      </c>
      <c r="H66" s="4">
        <f t="shared" ref="H66:H129" si="7">HOUR(D66) *3600 + MINUTE(D66) * 60 + SECOND(D66)</f>
        <v>794</v>
      </c>
      <c r="I66" s="1" t="str">
        <f>VLOOKUP(J66,'[1]all-items'!$A$2:$C$300,2,FALSE)</f>
        <v>e</v>
      </c>
      <c r="J66" s="4" t="str">
        <f>VLOOKUP(B66,'[1]p11-items'!$F$2:$I$90,3,FALSE)</f>
        <v>dishWasher</v>
      </c>
      <c r="K66" s="4">
        <f>VLOOKUP(B66,'[1]p11-items'!$F$2:$I$90,4,FALSE)</f>
        <v>0</v>
      </c>
      <c r="M66">
        <v>1</v>
      </c>
    </row>
    <row r="67" spans="1:13" x14ac:dyDescent="0.25">
      <c r="A67" s="1">
        <v>66</v>
      </c>
      <c r="B67" s="1" t="s">
        <v>92</v>
      </c>
      <c r="C67" s="2">
        <v>9.2361111111111116E-3</v>
      </c>
      <c r="D67" s="2">
        <v>9.2592592592592605E-3</v>
      </c>
      <c r="E67" s="2">
        <f t="shared" si="4"/>
        <v>2.3148148148148875E-5</v>
      </c>
      <c r="F67" s="4">
        <f t="shared" si="5"/>
        <v>2</v>
      </c>
      <c r="G67" s="4">
        <f t="shared" si="6"/>
        <v>798</v>
      </c>
      <c r="H67" s="4">
        <f t="shared" si="7"/>
        <v>800</v>
      </c>
      <c r="I67" s="1" t="str">
        <f>VLOOKUP(J67,'[1]all-items'!$A$2:$C$300,2,FALSE)</f>
        <v>u</v>
      </c>
      <c r="J67" s="4" t="str">
        <f>VLOOKUP(B67,'[1]p11-items'!$F$2:$I$90,3,FALSE)</f>
        <v>dishTray</v>
      </c>
      <c r="K67" s="4">
        <f>VLOOKUP(B67,'[1]p11-items'!$F$2:$I$90,4,FALSE)</f>
        <v>0</v>
      </c>
      <c r="M67">
        <v>1</v>
      </c>
    </row>
    <row r="68" spans="1:13" x14ac:dyDescent="0.25">
      <c r="A68" s="1">
        <v>67</v>
      </c>
      <c r="B68" s="1" t="s">
        <v>91</v>
      </c>
      <c r="C68" s="2">
        <v>9.2361111111111116E-3</v>
      </c>
      <c r="D68" s="2">
        <v>9.3055555555555548E-3</v>
      </c>
      <c r="E68" s="2">
        <f t="shared" si="4"/>
        <v>6.9444444444443157E-5</v>
      </c>
      <c r="F68" s="4">
        <f t="shared" si="5"/>
        <v>6</v>
      </c>
      <c r="G68" s="4">
        <f t="shared" si="6"/>
        <v>798</v>
      </c>
      <c r="H68" s="4">
        <f t="shared" si="7"/>
        <v>804</v>
      </c>
      <c r="I68" s="1" t="str">
        <f>VLOOKUP(J68,'[1]all-items'!$A$2:$C$300,2,FALSE)</f>
        <v>u</v>
      </c>
      <c r="J68" s="4" t="str">
        <f>VLOOKUP(B68,'[1]p11-items'!$F$2:$I$90,3,FALSE)</f>
        <v>pot</v>
      </c>
      <c r="K68" s="4">
        <f>VLOOKUP(B68,'[1]p11-items'!$F$2:$I$90,4,FALSE)</f>
        <v>2</v>
      </c>
      <c r="M68">
        <v>1</v>
      </c>
    </row>
    <row r="69" spans="1:13" x14ac:dyDescent="0.25">
      <c r="A69" s="1">
        <v>68</v>
      </c>
      <c r="B69" s="1" t="s">
        <v>70</v>
      </c>
      <c r="C69" s="2">
        <v>9.3055555555555548E-3</v>
      </c>
      <c r="D69" s="2">
        <v>9.3981481481481485E-3</v>
      </c>
      <c r="E69" s="2">
        <f t="shared" si="4"/>
        <v>9.2592592592593767E-5</v>
      </c>
      <c r="F69" s="4">
        <f t="shared" si="5"/>
        <v>8</v>
      </c>
      <c r="G69" s="4">
        <f t="shared" si="6"/>
        <v>804</v>
      </c>
      <c r="H69" s="4">
        <f t="shared" si="7"/>
        <v>812</v>
      </c>
      <c r="I69" s="1" t="str">
        <f>VLOOKUP(J69,'[1]all-items'!$A$2:$C$300,2,FALSE)</f>
        <v>u</v>
      </c>
      <c r="J69" s="4" t="str">
        <f>VLOOKUP(B69,'[1]p11-items'!$F$2:$I$90,3,FALSE)</f>
        <v>rBook</v>
      </c>
      <c r="K69" s="4">
        <f>VLOOKUP(B69,'[1]p11-items'!$F$2:$I$90,4,FALSE)</f>
        <v>0</v>
      </c>
      <c r="M69">
        <v>1</v>
      </c>
    </row>
    <row r="70" spans="1:13" x14ac:dyDescent="0.25">
      <c r="A70" s="1">
        <v>69</v>
      </c>
      <c r="B70" s="1" t="s">
        <v>7</v>
      </c>
      <c r="C70" s="2">
        <v>9.4212962962962957E-3</v>
      </c>
      <c r="D70" s="2">
        <v>9.8842592592592576E-3</v>
      </c>
      <c r="E70" s="2">
        <f t="shared" si="4"/>
        <v>4.629629629629619E-4</v>
      </c>
      <c r="F70" s="4">
        <f t="shared" si="5"/>
        <v>40</v>
      </c>
      <c r="G70" s="4">
        <f t="shared" si="6"/>
        <v>814</v>
      </c>
      <c r="H70" s="4">
        <f t="shared" si="7"/>
        <v>854</v>
      </c>
      <c r="I70" s="1" t="str">
        <f>VLOOKUP(J70,'[1]all-items'!$A$2:$C$300,2,FALSE)</f>
        <v>e</v>
      </c>
      <c r="J70" s="4" t="str">
        <f>VLOOKUP(B70,'[1]p11-items'!$F$2:$I$90,3,FALSE)</f>
        <v>fridge</v>
      </c>
      <c r="K70" s="4">
        <f>VLOOKUP(B70,'[1]p11-items'!$F$2:$I$90,4,FALSE)</f>
        <v>0</v>
      </c>
      <c r="M70">
        <v>1</v>
      </c>
    </row>
    <row r="71" spans="1:13" x14ac:dyDescent="0.25">
      <c r="A71" s="1">
        <v>70</v>
      </c>
      <c r="B71" s="1" t="s">
        <v>24</v>
      </c>
      <c r="C71" s="2">
        <v>9.5601851851851855E-3</v>
      </c>
      <c r="D71" s="2">
        <v>9.7222222222222224E-3</v>
      </c>
      <c r="E71" s="2">
        <f t="shared" si="4"/>
        <v>1.6203703703703692E-4</v>
      </c>
      <c r="F71" s="4">
        <f t="shared" si="5"/>
        <v>14</v>
      </c>
      <c r="G71" s="4">
        <f t="shared" si="6"/>
        <v>826</v>
      </c>
      <c r="H71" s="4">
        <f t="shared" si="7"/>
        <v>840</v>
      </c>
      <c r="I71" s="1" t="str">
        <f>VLOOKUP(J71,'[1]all-items'!$A$2:$C$300,2,FALSE)</f>
        <v>c</v>
      </c>
      <c r="J71" s="4" t="str">
        <f>VLOOKUP(B71,'[1]p11-items'!$F$2:$I$90,3,FALSE)</f>
        <v>bellPepper</v>
      </c>
      <c r="K71" s="4">
        <f>VLOOKUP(B71,'[1]p11-items'!$F$2:$I$90,4,FALSE)</f>
        <v>0</v>
      </c>
      <c r="M71">
        <v>1</v>
      </c>
    </row>
    <row r="72" spans="1:13" x14ac:dyDescent="0.25">
      <c r="A72" s="1">
        <v>71</v>
      </c>
      <c r="B72" s="1" t="s">
        <v>83</v>
      </c>
      <c r="C72" s="2">
        <v>9.6990740740740735E-3</v>
      </c>
      <c r="D72" s="2">
        <v>9.7916666666666655E-3</v>
      </c>
      <c r="E72" s="2">
        <f t="shared" si="4"/>
        <v>9.2592592592592032E-5</v>
      </c>
      <c r="F72" s="4">
        <f t="shared" si="5"/>
        <v>8</v>
      </c>
      <c r="G72" s="4">
        <f t="shared" si="6"/>
        <v>838</v>
      </c>
      <c r="H72" s="4">
        <f t="shared" si="7"/>
        <v>846</v>
      </c>
      <c r="I72" s="1" t="str">
        <f>VLOOKUP(J72,'[1]all-items'!$A$2:$C$300,2,FALSE)</f>
        <v>c</v>
      </c>
      <c r="J72" s="4" t="str">
        <f>VLOOKUP(B72,'[1]p11-items'!$F$2:$I$90,3,FALSE)</f>
        <v>yogurt</v>
      </c>
      <c r="K72" s="4">
        <f>VLOOKUP(B72,'[1]p11-items'!$F$2:$I$90,4,FALSE)</f>
        <v>0</v>
      </c>
      <c r="M72">
        <v>1</v>
      </c>
    </row>
    <row r="73" spans="1:13" x14ac:dyDescent="0.25">
      <c r="A73" s="1">
        <v>72</v>
      </c>
      <c r="B73" s="1" t="s">
        <v>78</v>
      </c>
      <c r="C73" s="2">
        <v>9.7916666666666655E-3</v>
      </c>
      <c r="D73" s="2">
        <v>9.8379629629629633E-3</v>
      </c>
      <c r="E73" s="2">
        <f t="shared" si="4"/>
        <v>4.6296296296297751E-5</v>
      </c>
      <c r="F73" s="4">
        <f t="shared" si="5"/>
        <v>4</v>
      </c>
      <c r="G73" s="4">
        <f t="shared" si="6"/>
        <v>846</v>
      </c>
      <c r="H73" s="4">
        <f t="shared" si="7"/>
        <v>850</v>
      </c>
      <c r="I73" s="1" t="str">
        <f>VLOOKUP(J73,'[1]all-items'!$A$2:$C$300,2,FALSE)</f>
        <v>c</v>
      </c>
      <c r="J73" s="4" t="str">
        <f>VLOOKUP(B73,'[1]p11-items'!$F$2:$I$90,3,FALSE)</f>
        <v>lettuce</v>
      </c>
      <c r="K73" s="4">
        <f>VLOOKUP(B73,'[1]p11-items'!$F$2:$I$90,4,FALSE)</f>
        <v>0</v>
      </c>
      <c r="M73">
        <v>1</v>
      </c>
    </row>
    <row r="74" spans="1:13" x14ac:dyDescent="0.25">
      <c r="A74" s="1">
        <v>73</v>
      </c>
      <c r="B74" s="1" t="s">
        <v>71</v>
      </c>
      <c r="C74" s="2">
        <v>9.8379629629629633E-3</v>
      </c>
      <c r="D74" s="2">
        <v>1.0069444444444445E-2</v>
      </c>
      <c r="E74" s="2">
        <f t="shared" si="4"/>
        <v>2.3148148148148182E-4</v>
      </c>
      <c r="F74" s="4">
        <f t="shared" si="5"/>
        <v>20</v>
      </c>
      <c r="G74" s="4">
        <f t="shared" si="6"/>
        <v>850</v>
      </c>
      <c r="H74" s="4">
        <f t="shared" si="7"/>
        <v>870</v>
      </c>
      <c r="I74" s="1" t="str">
        <f>VLOOKUP(J74,'[1]all-items'!$A$2:$C$300,2,FALSE)</f>
        <v>c</v>
      </c>
      <c r="J74" s="4" t="str">
        <f>VLOOKUP(B74,'[1]p11-items'!$F$2:$I$90,3,FALSE)</f>
        <v>carrots</v>
      </c>
      <c r="K74" s="4">
        <f>VLOOKUP(B74,'[1]p11-items'!$F$2:$I$90,4,FALSE)</f>
        <v>0</v>
      </c>
      <c r="M74">
        <v>1</v>
      </c>
    </row>
    <row r="75" spans="1:13" x14ac:dyDescent="0.25">
      <c r="A75" s="1">
        <v>74</v>
      </c>
      <c r="B75" s="1" t="s">
        <v>76</v>
      </c>
      <c r="C75" s="2">
        <v>9.9074074074074082E-3</v>
      </c>
      <c r="D75" s="2">
        <v>1.0046296296296296E-2</v>
      </c>
      <c r="E75" s="2">
        <f t="shared" si="4"/>
        <v>1.3888888888888805E-4</v>
      </c>
      <c r="F75" s="4">
        <f t="shared" si="5"/>
        <v>12</v>
      </c>
      <c r="G75" s="4">
        <f t="shared" si="6"/>
        <v>856</v>
      </c>
      <c r="H75" s="4">
        <f t="shared" si="7"/>
        <v>868</v>
      </c>
      <c r="I75" s="1" t="str">
        <f>VLOOKUP(J75,'[1]all-items'!$A$2:$C$300,2,FALSE)</f>
        <v>u</v>
      </c>
      <c r="J75" s="4" t="str">
        <f>VLOOKUP(B75,'[1]p11-items'!$F$2:$I$90,3,FALSE)</f>
        <v>kettle</v>
      </c>
      <c r="K75" s="4">
        <f>VLOOKUP(B75,'[1]p11-items'!$F$2:$I$90,4,FALSE)</f>
        <v>0</v>
      </c>
      <c r="L75" s="1" t="s">
        <v>111</v>
      </c>
      <c r="M75">
        <v>1</v>
      </c>
    </row>
    <row r="76" spans="1:13" x14ac:dyDescent="0.25">
      <c r="A76" s="1">
        <v>75</v>
      </c>
      <c r="B76" s="1" t="s">
        <v>19</v>
      </c>
      <c r="C76" s="2">
        <v>9.9305555555555553E-3</v>
      </c>
      <c r="D76" s="2">
        <v>1.0046296296296296E-2</v>
      </c>
      <c r="E76" s="2">
        <f t="shared" si="4"/>
        <v>1.1574074074074091E-4</v>
      </c>
      <c r="F76" s="4">
        <f t="shared" si="5"/>
        <v>10</v>
      </c>
      <c r="G76" s="4">
        <f t="shared" si="6"/>
        <v>858</v>
      </c>
      <c r="H76" s="4">
        <f t="shared" si="7"/>
        <v>868</v>
      </c>
      <c r="I76" s="1" t="str">
        <f>VLOOKUP(J76,'[1]all-items'!$A$2:$C$300,2,FALSE)</f>
        <v>u</v>
      </c>
      <c r="J76" s="4" t="str">
        <f>VLOOKUP(B76,'[1]p11-items'!$F$2:$I$90,3,FALSE)</f>
        <v>pot</v>
      </c>
      <c r="K76" s="4">
        <f>VLOOKUP(B76,'[1]p11-items'!$F$2:$I$90,4,FALSE)</f>
        <v>1</v>
      </c>
      <c r="M76">
        <v>1</v>
      </c>
    </row>
    <row r="77" spans="1:13" x14ac:dyDescent="0.25">
      <c r="A77" s="1">
        <v>76</v>
      </c>
      <c r="B77" s="1" t="s">
        <v>0</v>
      </c>
      <c r="C77" s="2">
        <v>9.9305555555555553E-3</v>
      </c>
      <c r="D77" s="2">
        <v>1.0046296296296296E-2</v>
      </c>
      <c r="E77" s="2">
        <f t="shared" si="4"/>
        <v>1.1574074074074091E-4</v>
      </c>
      <c r="F77" s="4">
        <f t="shared" si="5"/>
        <v>10</v>
      </c>
      <c r="G77" s="4">
        <f t="shared" si="6"/>
        <v>858</v>
      </c>
      <c r="H77" s="4">
        <f t="shared" si="7"/>
        <v>868</v>
      </c>
      <c r="I77" s="1" t="str">
        <f>VLOOKUP(J77,'[1]all-items'!$A$2:$C$300,2,FALSE)</f>
        <v>c</v>
      </c>
      <c r="J77" s="4" t="str">
        <f>VLOOKUP(B77,'[1]p11-items'!$F$2:$I$90,3,FALSE)</f>
        <v>water</v>
      </c>
      <c r="K77" s="4">
        <f>VLOOKUP(B77,'[1]p11-items'!$F$2:$I$90,4,FALSE)</f>
        <v>0</v>
      </c>
      <c r="M77">
        <v>1</v>
      </c>
    </row>
    <row r="78" spans="1:13" x14ac:dyDescent="0.25">
      <c r="A78" s="1">
        <v>77</v>
      </c>
      <c r="B78" s="1" t="s">
        <v>14</v>
      </c>
      <c r="C78" s="2">
        <v>1.0069444444444445E-2</v>
      </c>
      <c r="D78" s="2">
        <v>1.0092592592592592E-2</v>
      </c>
      <c r="E78" s="2">
        <f t="shared" si="4"/>
        <v>2.3148148148147141E-5</v>
      </c>
      <c r="F78" s="4">
        <f t="shared" si="5"/>
        <v>2</v>
      </c>
      <c r="G78" s="4">
        <f t="shared" si="6"/>
        <v>870</v>
      </c>
      <c r="H78" s="4">
        <f t="shared" si="7"/>
        <v>872</v>
      </c>
      <c r="I78" s="1" t="str">
        <f>VLOOKUP(J78,'[1]all-items'!$A$2:$C$300,2,FALSE)</f>
        <v>u</v>
      </c>
      <c r="J78" s="4" t="str">
        <f>VLOOKUP(B78,'[1]p11-items'!$F$2:$I$90,3,FALSE)</f>
        <v>trashB</v>
      </c>
      <c r="K78" s="4">
        <f>VLOOKUP(B78,'[1]p11-items'!$F$2:$I$90,4,FALSE)</f>
        <v>0</v>
      </c>
      <c r="M78">
        <v>1</v>
      </c>
    </row>
    <row r="79" spans="1:13" x14ac:dyDescent="0.25">
      <c r="A79" s="1">
        <v>78</v>
      </c>
      <c r="B79" s="1" t="s">
        <v>91</v>
      </c>
      <c r="C79" s="2">
        <v>1.0115740740740741E-2</v>
      </c>
      <c r="D79" s="2">
        <v>1.0138888888888888E-2</v>
      </c>
      <c r="E79" s="2">
        <f t="shared" si="4"/>
        <v>2.3148148148147141E-5</v>
      </c>
      <c r="F79" s="4">
        <f t="shared" si="5"/>
        <v>2</v>
      </c>
      <c r="G79" s="4">
        <f t="shared" si="6"/>
        <v>874</v>
      </c>
      <c r="H79" s="4">
        <f t="shared" si="7"/>
        <v>876</v>
      </c>
      <c r="I79" s="1" t="str">
        <f>VLOOKUP(J79,'[1]all-items'!$A$2:$C$300,2,FALSE)</f>
        <v>u</v>
      </c>
      <c r="J79" s="4" t="str">
        <f>VLOOKUP(B79,'[1]p11-items'!$F$2:$I$90,3,FALSE)</f>
        <v>pot</v>
      </c>
      <c r="K79" s="4">
        <f>VLOOKUP(B79,'[1]p11-items'!$F$2:$I$90,4,FALSE)</f>
        <v>2</v>
      </c>
      <c r="M79">
        <v>1</v>
      </c>
    </row>
    <row r="80" spans="1:13" x14ac:dyDescent="0.25">
      <c r="A80" s="1">
        <v>79</v>
      </c>
      <c r="B80" s="1" t="s">
        <v>24</v>
      </c>
      <c r="C80" s="2">
        <v>1.0162037037037037E-2</v>
      </c>
      <c r="D80" s="2">
        <v>1.0532407407407407E-2</v>
      </c>
      <c r="E80" s="2">
        <f t="shared" si="4"/>
        <v>3.7037037037036986E-4</v>
      </c>
      <c r="F80" s="4">
        <f t="shared" si="5"/>
        <v>32</v>
      </c>
      <c r="G80" s="4">
        <f t="shared" si="6"/>
        <v>878</v>
      </c>
      <c r="H80" s="4">
        <f t="shared" si="7"/>
        <v>910</v>
      </c>
      <c r="I80" s="1" t="str">
        <f>VLOOKUP(J80,'[1]all-items'!$A$2:$C$300,2,FALSE)</f>
        <v>c</v>
      </c>
      <c r="J80" s="4" t="str">
        <f>VLOOKUP(B80,'[1]p11-items'!$F$2:$I$90,3,FALSE)</f>
        <v>bellPepper</v>
      </c>
      <c r="K80" s="4">
        <f>VLOOKUP(B80,'[1]p11-items'!$F$2:$I$90,4,FALSE)</f>
        <v>0</v>
      </c>
      <c r="M80">
        <v>1</v>
      </c>
    </row>
    <row r="81" spans="1:13" x14ac:dyDescent="0.25">
      <c r="A81" s="1">
        <v>80</v>
      </c>
      <c r="B81" s="1" t="s">
        <v>70</v>
      </c>
      <c r="C81" s="2">
        <v>1.0162037037037037E-2</v>
      </c>
      <c r="D81" s="2">
        <v>1.0231481481481482E-2</v>
      </c>
      <c r="E81" s="2">
        <f t="shared" si="4"/>
        <v>6.9444444444444892E-5</v>
      </c>
      <c r="F81" s="4">
        <f t="shared" si="5"/>
        <v>6</v>
      </c>
      <c r="G81" s="4">
        <f t="shared" si="6"/>
        <v>878</v>
      </c>
      <c r="H81" s="4">
        <f t="shared" si="7"/>
        <v>884</v>
      </c>
      <c r="I81" s="1" t="str">
        <f>VLOOKUP(J81,'[1]all-items'!$A$2:$C$300,2,FALSE)</f>
        <v>u</v>
      </c>
      <c r="J81" s="4" t="str">
        <f>VLOOKUP(B81,'[1]p11-items'!$F$2:$I$90,3,FALSE)</f>
        <v>rBook</v>
      </c>
      <c r="K81" s="4">
        <f>VLOOKUP(B81,'[1]p11-items'!$F$2:$I$90,4,FALSE)</f>
        <v>0</v>
      </c>
      <c r="M81">
        <v>1</v>
      </c>
    </row>
    <row r="82" spans="1:13" x14ac:dyDescent="0.25">
      <c r="A82" s="1">
        <v>81</v>
      </c>
      <c r="B82" s="1" t="s">
        <v>40</v>
      </c>
      <c r="C82" s="2">
        <v>1.0254629629629629E-2</v>
      </c>
      <c r="D82" s="2">
        <v>1.0532407407407407E-2</v>
      </c>
      <c r="E82" s="2">
        <f t="shared" si="4"/>
        <v>2.7777777777777783E-4</v>
      </c>
      <c r="F82" s="4">
        <f t="shared" si="5"/>
        <v>24</v>
      </c>
      <c r="G82" s="4">
        <f t="shared" si="6"/>
        <v>886</v>
      </c>
      <c r="H82" s="4">
        <f t="shared" si="7"/>
        <v>910</v>
      </c>
      <c r="I82" s="1" t="str">
        <f>VLOOKUP(J82,'[1]all-items'!$A$2:$C$300,2,FALSE)</f>
        <v>u</v>
      </c>
      <c r="J82" s="4" t="str">
        <f>VLOOKUP(B82,'[1]p11-items'!$F$2:$I$90,3,FALSE)</f>
        <v>chopB</v>
      </c>
      <c r="K82" s="4" t="str">
        <f>VLOOKUP(B82,'[1]p11-items'!$F$2:$I$90,4,FALSE)</f>
        <v>blue</v>
      </c>
      <c r="M82">
        <v>1</v>
      </c>
    </row>
    <row r="83" spans="1:13" x14ac:dyDescent="0.25">
      <c r="A83" s="1">
        <v>82</v>
      </c>
      <c r="B83" s="1" t="s">
        <v>1</v>
      </c>
      <c r="C83" s="2">
        <v>1.0254629629629629E-2</v>
      </c>
      <c r="D83" s="2">
        <v>1.0532407407407407E-2</v>
      </c>
      <c r="E83" s="2">
        <f t="shared" si="4"/>
        <v>2.7777777777777783E-4</v>
      </c>
      <c r="F83" s="4">
        <f t="shared" si="5"/>
        <v>24</v>
      </c>
      <c r="G83" s="4">
        <f t="shared" si="6"/>
        <v>886</v>
      </c>
      <c r="H83" s="4">
        <f t="shared" si="7"/>
        <v>910</v>
      </c>
      <c r="I83" s="1" t="str">
        <f>VLOOKUP(J83,'[1]all-items'!$A$2:$C$300,2,FALSE)</f>
        <v>u</v>
      </c>
      <c r="J83" s="4" t="str">
        <f>VLOOKUP(B83,'[1]p11-items'!$F$2:$I$90,3,FALSE)</f>
        <v>knife</v>
      </c>
      <c r="K83" s="4">
        <f>VLOOKUP(B83,'[1]p11-items'!$F$2:$I$90,4,FALSE)</f>
        <v>0</v>
      </c>
      <c r="M83">
        <v>1</v>
      </c>
    </row>
    <row r="84" spans="1:13" x14ac:dyDescent="0.25">
      <c r="A84" s="1">
        <v>83</v>
      </c>
      <c r="B84" s="1" t="s">
        <v>14</v>
      </c>
      <c r="C84" s="2">
        <v>1.050925925925926E-2</v>
      </c>
      <c r="D84" s="2">
        <v>1.0532407407407407E-2</v>
      </c>
      <c r="E84" s="2">
        <f t="shared" si="4"/>
        <v>2.3148148148147141E-5</v>
      </c>
      <c r="F84" s="4">
        <f t="shared" si="5"/>
        <v>2</v>
      </c>
      <c r="G84" s="4">
        <f t="shared" si="6"/>
        <v>908</v>
      </c>
      <c r="H84" s="4">
        <f t="shared" si="7"/>
        <v>910</v>
      </c>
      <c r="I84" s="1" t="str">
        <f>VLOOKUP(J84,'[1]all-items'!$A$2:$C$300,2,FALSE)</f>
        <v>u</v>
      </c>
      <c r="J84" s="4" t="str">
        <f>VLOOKUP(B84,'[1]p11-items'!$F$2:$I$90,3,FALSE)</f>
        <v>trashB</v>
      </c>
      <c r="K84" s="4">
        <f>VLOOKUP(B84,'[1]p11-items'!$F$2:$I$90,4,FALSE)</f>
        <v>0</v>
      </c>
      <c r="M84">
        <v>1</v>
      </c>
    </row>
    <row r="85" spans="1:13" x14ac:dyDescent="0.25">
      <c r="A85" s="1">
        <v>84</v>
      </c>
      <c r="B85" s="1" t="s">
        <v>34</v>
      </c>
      <c r="C85" s="2">
        <v>1.0532407407407407E-2</v>
      </c>
      <c r="D85" s="2">
        <v>1.0578703703703703E-2</v>
      </c>
      <c r="E85" s="2">
        <f t="shared" si="4"/>
        <v>4.6296296296296016E-5</v>
      </c>
      <c r="F85" s="4">
        <f t="shared" si="5"/>
        <v>4</v>
      </c>
      <c r="G85" s="4">
        <f t="shared" si="6"/>
        <v>910</v>
      </c>
      <c r="H85" s="4">
        <f t="shared" si="7"/>
        <v>914</v>
      </c>
      <c r="I85" s="1" t="str">
        <f>VLOOKUP(J85,'[1]all-items'!$A$2:$C$300,2,FALSE)</f>
        <v>u</v>
      </c>
      <c r="J85" s="4" t="str">
        <f>VLOOKUP(B85,'[1]p11-items'!$F$2:$I$90,3,FALSE)</f>
        <v>glassWine</v>
      </c>
      <c r="K85" s="4">
        <f>VLOOKUP(B85,'[1]p11-items'!$F$2:$I$90,4,FALSE)</f>
        <v>0</v>
      </c>
      <c r="M85">
        <v>1</v>
      </c>
    </row>
    <row r="86" spans="1:13" x14ac:dyDescent="0.25">
      <c r="A86" s="1">
        <v>85</v>
      </c>
      <c r="B86" s="1" t="s">
        <v>20</v>
      </c>
      <c r="C86" s="2">
        <v>1.0532407407407407E-2</v>
      </c>
      <c r="D86" s="2">
        <v>1.0578703703703703E-2</v>
      </c>
      <c r="E86" s="2">
        <f t="shared" si="4"/>
        <v>4.6296296296296016E-5</v>
      </c>
      <c r="F86" s="4">
        <f t="shared" si="5"/>
        <v>4</v>
      </c>
      <c r="G86" s="4">
        <f t="shared" si="6"/>
        <v>910</v>
      </c>
      <c r="H86" s="4">
        <f t="shared" si="7"/>
        <v>914</v>
      </c>
      <c r="I86" s="1" t="str">
        <f>VLOOKUP(J86,'[1]all-items'!$A$2:$C$300,2,FALSE)</f>
        <v>c</v>
      </c>
      <c r="J86" s="4" t="str">
        <f>VLOOKUP(B86,'[1]p11-items'!$F$2:$I$90,3,FALSE)</f>
        <v>wine</v>
      </c>
      <c r="K86" s="4" t="str">
        <f>VLOOKUP(B86,'[1]p11-items'!$F$2:$I$90,4,FALSE)</f>
        <v>white</v>
      </c>
      <c r="M86">
        <v>1</v>
      </c>
    </row>
    <row r="87" spans="1:13" x14ac:dyDescent="0.25">
      <c r="A87" s="1">
        <v>86</v>
      </c>
      <c r="B87" s="1" t="s">
        <v>84</v>
      </c>
      <c r="C87" s="2">
        <v>1.0578703703703703E-2</v>
      </c>
      <c r="D87" s="2">
        <v>1.0625000000000001E-2</v>
      </c>
      <c r="E87" s="2">
        <f t="shared" si="4"/>
        <v>4.6296296296297751E-5</v>
      </c>
      <c r="F87" s="4">
        <f t="shared" si="5"/>
        <v>4</v>
      </c>
      <c r="G87" s="4">
        <f t="shared" si="6"/>
        <v>914</v>
      </c>
      <c r="H87" s="4">
        <f t="shared" si="7"/>
        <v>918</v>
      </c>
      <c r="I87" s="1" t="str">
        <f>VLOOKUP(J87,'[1]all-items'!$A$2:$C$300,2,FALSE)</f>
        <v>c</v>
      </c>
      <c r="J87" s="4" t="str">
        <f>VLOOKUP(B87,'[1]p11-items'!$F$2:$I$90,3,FALSE)</f>
        <v>noodles</v>
      </c>
      <c r="K87" s="4">
        <f>VLOOKUP(B87,'[1]p11-items'!$F$2:$I$90,4,FALSE)</f>
        <v>0</v>
      </c>
      <c r="M87">
        <v>1</v>
      </c>
    </row>
    <row r="88" spans="1:13" x14ac:dyDescent="0.25">
      <c r="A88" s="1">
        <v>87</v>
      </c>
      <c r="B88" s="1" t="s">
        <v>24</v>
      </c>
      <c r="C88" s="2">
        <v>1.0625000000000001E-2</v>
      </c>
      <c r="D88" s="2">
        <v>1.2083333333333333E-2</v>
      </c>
      <c r="E88" s="2">
        <f t="shared" si="4"/>
        <v>1.4583333333333323E-3</v>
      </c>
      <c r="F88" s="4">
        <f t="shared" si="5"/>
        <v>126</v>
      </c>
      <c r="G88" s="4">
        <f t="shared" si="6"/>
        <v>918</v>
      </c>
      <c r="H88" s="4">
        <f t="shared" si="7"/>
        <v>1044</v>
      </c>
      <c r="I88" s="1" t="str">
        <f>VLOOKUP(J88,'[1]all-items'!$A$2:$C$300,2,FALSE)</f>
        <v>c</v>
      </c>
      <c r="J88" s="4" t="str">
        <f>VLOOKUP(B88,'[1]p11-items'!$F$2:$I$90,3,FALSE)</f>
        <v>bellPepper</v>
      </c>
      <c r="K88" s="4">
        <f>VLOOKUP(B88,'[1]p11-items'!$F$2:$I$90,4,FALSE)</f>
        <v>0</v>
      </c>
      <c r="M88">
        <v>1</v>
      </c>
    </row>
    <row r="89" spans="1:13" x14ac:dyDescent="0.25">
      <c r="A89" s="1">
        <v>88</v>
      </c>
      <c r="B89" s="1" t="s">
        <v>40</v>
      </c>
      <c r="C89" s="2">
        <v>1.0625000000000001E-2</v>
      </c>
      <c r="D89" s="2">
        <v>1.064814814814815E-2</v>
      </c>
      <c r="E89" s="2">
        <f t="shared" si="4"/>
        <v>2.3148148148148875E-5</v>
      </c>
      <c r="F89" s="4">
        <f t="shared" si="5"/>
        <v>2</v>
      </c>
      <c r="G89" s="4">
        <f t="shared" si="6"/>
        <v>918</v>
      </c>
      <c r="H89" s="4">
        <f t="shared" si="7"/>
        <v>920</v>
      </c>
      <c r="I89" s="1" t="str">
        <f>VLOOKUP(J89,'[1]all-items'!$A$2:$C$300,2,FALSE)</f>
        <v>u</v>
      </c>
      <c r="J89" s="4" t="str">
        <f>VLOOKUP(B89,'[1]p11-items'!$F$2:$I$90,3,FALSE)</f>
        <v>chopB</v>
      </c>
      <c r="K89" s="4" t="str">
        <f>VLOOKUP(B89,'[1]p11-items'!$F$2:$I$90,4,FALSE)</f>
        <v>blue</v>
      </c>
      <c r="M89">
        <v>1</v>
      </c>
    </row>
    <row r="90" spans="1:13" x14ac:dyDescent="0.25">
      <c r="A90" s="1">
        <v>89</v>
      </c>
      <c r="B90" s="1" t="s">
        <v>1</v>
      </c>
      <c r="C90" s="2">
        <v>1.0625000000000001E-2</v>
      </c>
      <c r="D90" s="2">
        <v>1.064814814814815E-2</v>
      </c>
      <c r="E90" s="2">
        <f t="shared" si="4"/>
        <v>2.3148148148148875E-5</v>
      </c>
      <c r="F90" s="4">
        <f t="shared" si="5"/>
        <v>2</v>
      </c>
      <c r="G90" s="4">
        <f t="shared" si="6"/>
        <v>918</v>
      </c>
      <c r="H90" s="4">
        <f t="shared" si="7"/>
        <v>920</v>
      </c>
      <c r="I90" s="1" t="str">
        <f>VLOOKUP(J90,'[1]all-items'!$A$2:$C$300,2,FALSE)</f>
        <v>u</v>
      </c>
      <c r="J90" s="4" t="str">
        <f>VLOOKUP(B90,'[1]p11-items'!$F$2:$I$90,3,FALSE)</f>
        <v>knife</v>
      </c>
      <c r="K90" s="4">
        <f>VLOOKUP(B90,'[1]p11-items'!$F$2:$I$90,4,FALSE)</f>
        <v>0</v>
      </c>
      <c r="M90">
        <v>1</v>
      </c>
    </row>
    <row r="91" spans="1:13" x14ac:dyDescent="0.25">
      <c r="A91" s="1">
        <v>90</v>
      </c>
      <c r="B91" s="1" t="s">
        <v>6</v>
      </c>
      <c r="C91" s="2">
        <v>1.0671296296296297E-2</v>
      </c>
      <c r="D91" s="2">
        <v>1.0717592592592593E-2</v>
      </c>
      <c r="E91" s="2">
        <f t="shared" si="4"/>
        <v>4.6296296296296016E-5</v>
      </c>
      <c r="F91" s="4">
        <f t="shared" si="5"/>
        <v>4</v>
      </c>
      <c r="G91" s="4">
        <f t="shared" si="6"/>
        <v>922</v>
      </c>
      <c r="H91" s="4">
        <f t="shared" si="7"/>
        <v>926</v>
      </c>
      <c r="I91" s="1" t="str">
        <f>VLOOKUP(J91,'[1]all-items'!$A$2:$C$300,2,FALSE)</f>
        <v>e</v>
      </c>
      <c r="J91" s="4" t="str">
        <f>VLOOKUP(B91,'[1]p11-items'!$F$2:$I$90,3,FALSE)</f>
        <v>faucet</v>
      </c>
      <c r="K91" s="4">
        <f>VLOOKUP(B91,'[1]p11-items'!$F$2:$I$90,4,FALSE)</f>
        <v>0</v>
      </c>
      <c r="M91">
        <v>1</v>
      </c>
    </row>
    <row r="92" spans="1:13" x14ac:dyDescent="0.25">
      <c r="A92" s="1">
        <v>91</v>
      </c>
      <c r="B92" s="1" t="s">
        <v>0</v>
      </c>
      <c r="C92" s="2">
        <v>1.0671296296296297E-2</v>
      </c>
      <c r="D92" s="2">
        <v>1.0717592592592593E-2</v>
      </c>
      <c r="E92" s="2">
        <f t="shared" si="4"/>
        <v>4.6296296296296016E-5</v>
      </c>
      <c r="F92" s="4">
        <f t="shared" si="5"/>
        <v>4</v>
      </c>
      <c r="G92" s="4">
        <f t="shared" si="6"/>
        <v>922</v>
      </c>
      <c r="H92" s="4">
        <f t="shared" si="7"/>
        <v>926</v>
      </c>
      <c r="I92" s="1" t="str">
        <f>VLOOKUP(J92,'[1]all-items'!$A$2:$C$300,2,FALSE)</f>
        <v>c</v>
      </c>
      <c r="J92" s="4" t="str">
        <f>VLOOKUP(B92,'[1]p11-items'!$F$2:$I$90,3,FALSE)</f>
        <v>water</v>
      </c>
      <c r="K92" s="4">
        <f>VLOOKUP(B92,'[1]p11-items'!$F$2:$I$90,4,FALSE)</f>
        <v>0</v>
      </c>
      <c r="M92">
        <v>1</v>
      </c>
    </row>
    <row r="93" spans="1:13" x14ac:dyDescent="0.25">
      <c r="A93" s="1">
        <v>92</v>
      </c>
      <c r="B93" s="1" t="s">
        <v>40</v>
      </c>
      <c r="C93" s="2">
        <v>1.074074074074074E-2</v>
      </c>
      <c r="D93" s="2">
        <v>1.1296296296296296E-2</v>
      </c>
      <c r="E93" s="2">
        <f t="shared" si="4"/>
        <v>5.5555555555555566E-4</v>
      </c>
      <c r="F93" s="4">
        <f t="shared" si="5"/>
        <v>48</v>
      </c>
      <c r="G93" s="4">
        <f t="shared" si="6"/>
        <v>928</v>
      </c>
      <c r="H93" s="4">
        <f t="shared" si="7"/>
        <v>976</v>
      </c>
      <c r="I93" s="1" t="str">
        <f>VLOOKUP(J93,'[1]all-items'!$A$2:$C$300,2,FALSE)</f>
        <v>u</v>
      </c>
      <c r="J93" s="4" t="str">
        <f>VLOOKUP(B93,'[1]p11-items'!$F$2:$I$90,3,FALSE)</f>
        <v>chopB</v>
      </c>
      <c r="K93" s="4" t="str">
        <f>VLOOKUP(B93,'[1]p11-items'!$F$2:$I$90,4,FALSE)</f>
        <v>blue</v>
      </c>
      <c r="M93">
        <v>1</v>
      </c>
    </row>
    <row r="94" spans="1:13" x14ac:dyDescent="0.25">
      <c r="A94" s="1">
        <v>93</v>
      </c>
      <c r="B94" s="1" t="s">
        <v>1</v>
      </c>
      <c r="C94" s="2">
        <v>1.074074074074074E-2</v>
      </c>
      <c r="D94" s="2">
        <v>1.1296296296296296E-2</v>
      </c>
      <c r="E94" s="2">
        <f t="shared" si="4"/>
        <v>5.5555555555555566E-4</v>
      </c>
      <c r="F94" s="4">
        <f t="shared" si="5"/>
        <v>48</v>
      </c>
      <c r="G94" s="4">
        <f t="shared" si="6"/>
        <v>928</v>
      </c>
      <c r="H94" s="4">
        <f t="shared" si="7"/>
        <v>976</v>
      </c>
      <c r="I94" s="1" t="str">
        <f>VLOOKUP(J94,'[1]all-items'!$A$2:$C$300,2,FALSE)</f>
        <v>u</v>
      </c>
      <c r="J94" s="4" t="str">
        <f>VLOOKUP(B94,'[1]p11-items'!$F$2:$I$90,3,FALSE)</f>
        <v>knife</v>
      </c>
      <c r="K94" s="4">
        <f>VLOOKUP(B94,'[1]p11-items'!$F$2:$I$90,4,FALSE)</f>
        <v>0</v>
      </c>
      <c r="M94">
        <v>1</v>
      </c>
    </row>
    <row r="95" spans="1:13" x14ac:dyDescent="0.25">
      <c r="A95" s="1">
        <v>94</v>
      </c>
      <c r="B95" s="1" t="s">
        <v>14</v>
      </c>
      <c r="C95" s="2">
        <v>1.1087962962962964E-2</v>
      </c>
      <c r="D95" s="2">
        <v>1.1111111111111112E-2</v>
      </c>
      <c r="E95" s="2">
        <f t="shared" si="4"/>
        <v>2.3148148148147141E-5</v>
      </c>
      <c r="F95" s="4">
        <f t="shared" si="5"/>
        <v>2</v>
      </c>
      <c r="G95" s="4">
        <f t="shared" si="6"/>
        <v>958</v>
      </c>
      <c r="H95" s="4">
        <f t="shared" si="7"/>
        <v>960</v>
      </c>
      <c r="I95" s="1" t="str">
        <f>VLOOKUP(J95,'[1]all-items'!$A$2:$C$300,2,FALSE)</f>
        <v>u</v>
      </c>
      <c r="J95" s="4" t="str">
        <f>VLOOKUP(B95,'[1]p11-items'!$F$2:$I$90,3,FALSE)</f>
        <v>trashB</v>
      </c>
      <c r="K95" s="4">
        <f>VLOOKUP(B95,'[1]p11-items'!$F$2:$I$90,4,FALSE)</f>
        <v>0</v>
      </c>
      <c r="M95">
        <v>1</v>
      </c>
    </row>
    <row r="96" spans="1:13" x14ac:dyDescent="0.25">
      <c r="A96" s="1">
        <v>95</v>
      </c>
      <c r="B96" s="1" t="s">
        <v>14</v>
      </c>
      <c r="C96" s="2">
        <v>1.1273148148148148E-2</v>
      </c>
      <c r="D96" s="2">
        <v>1.1296296296296296E-2</v>
      </c>
      <c r="E96" s="2">
        <f t="shared" si="4"/>
        <v>2.3148148148147141E-5</v>
      </c>
      <c r="F96" s="4">
        <f t="shared" si="5"/>
        <v>2</v>
      </c>
      <c r="G96" s="4">
        <f t="shared" si="6"/>
        <v>974</v>
      </c>
      <c r="H96" s="4">
        <f t="shared" si="7"/>
        <v>976</v>
      </c>
      <c r="I96" s="1" t="str">
        <f>VLOOKUP(J96,'[1]all-items'!$A$2:$C$300,2,FALSE)</f>
        <v>u</v>
      </c>
      <c r="J96" s="4" t="str">
        <f>VLOOKUP(B96,'[1]p11-items'!$F$2:$I$90,3,FALSE)</f>
        <v>trashB</v>
      </c>
      <c r="K96" s="4">
        <f>VLOOKUP(B96,'[1]p11-items'!$F$2:$I$90,4,FALSE)</f>
        <v>0</v>
      </c>
      <c r="M96">
        <v>1</v>
      </c>
    </row>
    <row r="97" spans="1:13" x14ac:dyDescent="0.25">
      <c r="A97" s="1">
        <v>96</v>
      </c>
      <c r="B97" s="1" t="s">
        <v>6</v>
      </c>
      <c r="C97" s="2">
        <v>1.1319444444444444E-2</v>
      </c>
      <c r="D97" s="2">
        <v>1.136574074074074E-2</v>
      </c>
      <c r="E97" s="2">
        <f t="shared" si="4"/>
        <v>4.6296296296296016E-5</v>
      </c>
      <c r="F97" s="4">
        <f t="shared" si="5"/>
        <v>4</v>
      </c>
      <c r="G97" s="4">
        <f t="shared" si="6"/>
        <v>978</v>
      </c>
      <c r="H97" s="4">
        <f t="shared" si="7"/>
        <v>982</v>
      </c>
      <c r="I97" s="1" t="str">
        <f>VLOOKUP(J97,'[1]all-items'!$A$2:$C$300,2,FALSE)</f>
        <v>e</v>
      </c>
      <c r="J97" s="4" t="str">
        <f>VLOOKUP(B97,'[1]p11-items'!$F$2:$I$90,3,FALSE)</f>
        <v>faucet</v>
      </c>
      <c r="K97" s="4">
        <f>VLOOKUP(B97,'[1]p11-items'!$F$2:$I$90,4,FALSE)</f>
        <v>0</v>
      </c>
      <c r="M97">
        <v>1</v>
      </c>
    </row>
    <row r="98" spans="1:13" x14ac:dyDescent="0.25">
      <c r="A98" s="1">
        <v>97</v>
      </c>
      <c r="B98" s="1" t="s">
        <v>0</v>
      </c>
      <c r="C98" s="2">
        <v>1.1319444444444444E-2</v>
      </c>
      <c r="D98" s="2">
        <v>1.136574074074074E-2</v>
      </c>
      <c r="E98" s="2">
        <f t="shared" si="4"/>
        <v>4.6296296296296016E-5</v>
      </c>
      <c r="F98" s="4">
        <f t="shared" si="5"/>
        <v>4</v>
      </c>
      <c r="G98" s="4">
        <f t="shared" si="6"/>
        <v>978</v>
      </c>
      <c r="H98" s="4">
        <f t="shared" si="7"/>
        <v>982</v>
      </c>
      <c r="I98" s="1" t="str">
        <f>VLOOKUP(J98,'[1]all-items'!$A$2:$C$300,2,FALSE)</f>
        <v>c</v>
      </c>
      <c r="J98" s="4" t="str">
        <f>VLOOKUP(B98,'[1]p11-items'!$F$2:$I$90,3,FALSE)</f>
        <v>water</v>
      </c>
      <c r="K98" s="4">
        <f>VLOOKUP(B98,'[1]p11-items'!$F$2:$I$90,4,FALSE)</f>
        <v>0</v>
      </c>
      <c r="M98">
        <v>1</v>
      </c>
    </row>
    <row r="99" spans="1:13" x14ac:dyDescent="0.25">
      <c r="A99" s="1">
        <v>98</v>
      </c>
      <c r="B99" s="1" t="s">
        <v>40</v>
      </c>
      <c r="C99" s="2">
        <v>1.1412037037037038E-2</v>
      </c>
      <c r="D99" s="2">
        <v>1.2083333333333333E-2</v>
      </c>
      <c r="E99" s="2">
        <f t="shared" si="4"/>
        <v>6.7129629629629484E-4</v>
      </c>
      <c r="F99" s="4">
        <f t="shared" si="5"/>
        <v>58</v>
      </c>
      <c r="G99" s="4">
        <f t="shared" si="6"/>
        <v>986</v>
      </c>
      <c r="H99" s="4">
        <f t="shared" si="7"/>
        <v>1044</v>
      </c>
      <c r="I99" s="1" t="str">
        <f>VLOOKUP(J99,'[1]all-items'!$A$2:$C$300,2,FALSE)</f>
        <v>u</v>
      </c>
      <c r="J99" s="4" t="str">
        <f>VLOOKUP(B99,'[1]p11-items'!$F$2:$I$90,3,FALSE)</f>
        <v>chopB</v>
      </c>
      <c r="K99" s="4" t="str">
        <f>VLOOKUP(B99,'[1]p11-items'!$F$2:$I$90,4,FALSE)</f>
        <v>blue</v>
      </c>
      <c r="M99">
        <v>1</v>
      </c>
    </row>
    <row r="100" spans="1:13" x14ac:dyDescent="0.25">
      <c r="A100" s="1">
        <v>99</v>
      </c>
      <c r="B100" s="1" t="s">
        <v>1</v>
      </c>
      <c r="C100" s="2">
        <v>1.1412037037037038E-2</v>
      </c>
      <c r="D100" s="2">
        <v>1.2847222222222223E-2</v>
      </c>
      <c r="E100" s="2">
        <f t="shared" si="4"/>
        <v>1.4351851851851852E-3</v>
      </c>
      <c r="F100" s="4">
        <f t="shared" si="5"/>
        <v>124</v>
      </c>
      <c r="G100" s="4">
        <f t="shared" si="6"/>
        <v>986</v>
      </c>
      <c r="H100" s="4">
        <f t="shared" si="7"/>
        <v>1110</v>
      </c>
      <c r="I100" s="1" t="str">
        <f>VLOOKUP(J100,'[1]all-items'!$A$2:$C$300,2,FALSE)</f>
        <v>u</v>
      </c>
      <c r="J100" s="4" t="str">
        <f>VLOOKUP(B100,'[1]p11-items'!$F$2:$I$90,3,FALSE)</f>
        <v>knife</v>
      </c>
      <c r="K100" s="4">
        <f>VLOOKUP(B100,'[1]p11-items'!$F$2:$I$90,4,FALSE)</f>
        <v>0</v>
      </c>
      <c r="M100">
        <v>1</v>
      </c>
    </row>
    <row r="101" spans="1:13" x14ac:dyDescent="0.25">
      <c r="A101" s="1">
        <v>100</v>
      </c>
      <c r="B101" s="1" t="s">
        <v>70</v>
      </c>
      <c r="C101" s="2">
        <v>1.2106481481481482E-2</v>
      </c>
      <c r="D101" s="2">
        <v>1.2175925925925929E-2</v>
      </c>
      <c r="E101" s="2">
        <f t="shared" si="4"/>
        <v>6.9444444444446626E-5</v>
      </c>
      <c r="F101" s="4">
        <f t="shared" si="5"/>
        <v>6</v>
      </c>
      <c r="G101" s="4">
        <f t="shared" si="6"/>
        <v>1046</v>
      </c>
      <c r="H101" s="4">
        <f t="shared" si="7"/>
        <v>1052</v>
      </c>
      <c r="I101" s="1" t="str">
        <f>VLOOKUP(J101,'[1]all-items'!$A$2:$C$300,2,FALSE)</f>
        <v>u</v>
      </c>
      <c r="J101" s="4" t="str">
        <f>VLOOKUP(B101,'[1]p11-items'!$F$2:$I$90,3,FALSE)</f>
        <v>rBook</v>
      </c>
      <c r="K101" s="4">
        <f>VLOOKUP(B101,'[1]p11-items'!$F$2:$I$90,4,FALSE)</f>
        <v>0</v>
      </c>
      <c r="M101">
        <v>1</v>
      </c>
    </row>
    <row r="102" spans="1:13" x14ac:dyDescent="0.25">
      <c r="A102" s="1">
        <v>101</v>
      </c>
      <c r="B102" s="1" t="s">
        <v>24</v>
      </c>
      <c r="C102" s="2">
        <v>1.2199074074074072E-2</v>
      </c>
      <c r="D102" s="2">
        <v>1.2847222222222223E-2</v>
      </c>
      <c r="E102" s="2">
        <f t="shared" si="4"/>
        <v>6.4814814814815117E-4</v>
      </c>
      <c r="F102" s="4">
        <f t="shared" si="5"/>
        <v>56</v>
      </c>
      <c r="G102" s="4">
        <f t="shared" si="6"/>
        <v>1054</v>
      </c>
      <c r="H102" s="4">
        <f t="shared" si="7"/>
        <v>1110</v>
      </c>
      <c r="I102" s="1" t="str">
        <f>VLOOKUP(J102,'[1]all-items'!$A$2:$C$300,2,FALSE)</f>
        <v>c</v>
      </c>
      <c r="J102" s="4" t="str">
        <f>VLOOKUP(B102,'[1]p11-items'!$F$2:$I$90,3,FALSE)</f>
        <v>bellPepper</v>
      </c>
      <c r="K102" s="4">
        <f>VLOOKUP(B102,'[1]p11-items'!$F$2:$I$90,4,FALSE)</f>
        <v>0</v>
      </c>
      <c r="M102">
        <v>1</v>
      </c>
    </row>
    <row r="103" spans="1:13" ht="13.5" customHeight="1" x14ac:dyDescent="0.25">
      <c r="A103" s="1">
        <v>102</v>
      </c>
      <c r="B103" s="1" t="s">
        <v>40</v>
      </c>
      <c r="C103" s="2">
        <v>1.2199074074074072E-2</v>
      </c>
      <c r="D103" s="2">
        <v>1.2847222222222223E-2</v>
      </c>
      <c r="E103" s="2">
        <f t="shared" si="4"/>
        <v>6.4814814814815117E-4</v>
      </c>
      <c r="F103" s="4">
        <f t="shared" si="5"/>
        <v>56</v>
      </c>
      <c r="G103" s="4">
        <f t="shared" si="6"/>
        <v>1054</v>
      </c>
      <c r="H103" s="4">
        <f t="shared" si="7"/>
        <v>1110</v>
      </c>
      <c r="I103" s="1" t="str">
        <f>VLOOKUP(J103,'[1]all-items'!$A$2:$C$300,2,FALSE)</f>
        <v>u</v>
      </c>
      <c r="J103" s="4" t="str">
        <f>VLOOKUP(B103,'[1]p11-items'!$F$2:$I$90,3,FALSE)</f>
        <v>chopB</v>
      </c>
      <c r="K103" s="4" t="str">
        <f>VLOOKUP(B103,'[1]p11-items'!$F$2:$I$90,4,FALSE)</f>
        <v>blue</v>
      </c>
      <c r="M103">
        <v>1</v>
      </c>
    </row>
    <row r="104" spans="1:13" x14ac:dyDescent="0.25">
      <c r="A104" s="1">
        <v>103</v>
      </c>
      <c r="B104" s="1" t="s">
        <v>9</v>
      </c>
      <c r="C104" s="2">
        <v>1.2870370370370372E-2</v>
      </c>
      <c r="D104" s="2">
        <v>1.2893518518518519E-2</v>
      </c>
      <c r="E104" s="2">
        <f t="shared" si="4"/>
        <v>2.3148148148147141E-5</v>
      </c>
      <c r="F104" s="4">
        <f t="shared" si="5"/>
        <v>2</v>
      </c>
      <c r="G104" s="4">
        <f t="shared" si="6"/>
        <v>1112</v>
      </c>
      <c r="H104" s="4">
        <f t="shared" si="7"/>
        <v>1114</v>
      </c>
      <c r="I104" s="1" t="str">
        <f>VLOOKUP(J104,'[1]all-items'!$A$2:$C$300,2,FALSE)</f>
        <v>u</v>
      </c>
      <c r="J104" s="4" t="str">
        <f>VLOOKUP(B104,'[1]p11-items'!$F$2:$I$90,3,FALSE)</f>
        <v>towel</v>
      </c>
      <c r="K104" s="4">
        <f>VLOOKUP(B104,'[1]p11-items'!$F$2:$I$90,4,FALSE)</f>
        <v>0</v>
      </c>
      <c r="M104">
        <v>1</v>
      </c>
    </row>
    <row r="105" spans="1:13" x14ac:dyDescent="0.25">
      <c r="A105" s="1">
        <v>104</v>
      </c>
      <c r="B105" s="1" t="s">
        <v>13</v>
      </c>
      <c r="C105" s="2">
        <v>1.2893518518518519E-2</v>
      </c>
      <c r="D105" s="2">
        <v>1.3125E-2</v>
      </c>
      <c r="E105" s="2">
        <f t="shared" si="4"/>
        <v>2.3148148148148008E-4</v>
      </c>
      <c r="F105" s="4">
        <f t="shared" si="5"/>
        <v>20</v>
      </c>
      <c r="G105" s="4">
        <f t="shared" si="6"/>
        <v>1114</v>
      </c>
      <c r="H105" s="4">
        <f t="shared" si="7"/>
        <v>1134</v>
      </c>
      <c r="I105" s="1" t="str">
        <f>VLOOKUP(J105,'[1]all-items'!$A$2:$C$300,2,FALSE)</f>
        <v>u</v>
      </c>
      <c r="J105" s="4" t="str">
        <f>VLOOKUP(B105,'[1]p11-items'!$F$2:$I$90,3,FALSE)</f>
        <v>phone</v>
      </c>
      <c r="K105" s="4">
        <f>VLOOKUP(B105,'[1]p11-items'!$F$2:$I$90,4,FALSE)</f>
        <v>0</v>
      </c>
      <c r="M105">
        <v>1</v>
      </c>
    </row>
    <row r="106" spans="1:13" x14ac:dyDescent="0.25">
      <c r="A106" s="1">
        <v>105</v>
      </c>
      <c r="B106" s="1" t="s">
        <v>24</v>
      </c>
      <c r="C106" s="2">
        <v>1.3171296296296294E-2</v>
      </c>
      <c r="D106" s="2">
        <v>1.3449074074074073E-2</v>
      </c>
      <c r="E106" s="2">
        <f t="shared" si="4"/>
        <v>2.7777777777777957E-4</v>
      </c>
      <c r="F106" s="4">
        <f t="shared" si="5"/>
        <v>24</v>
      </c>
      <c r="G106" s="4">
        <f t="shared" si="6"/>
        <v>1138</v>
      </c>
      <c r="H106" s="4">
        <f t="shared" si="7"/>
        <v>1162</v>
      </c>
      <c r="I106" s="1" t="str">
        <f>VLOOKUP(J106,'[1]all-items'!$A$2:$C$300,2,FALSE)</f>
        <v>c</v>
      </c>
      <c r="J106" s="4" t="str">
        <f>VLOOKUP(B106,'[1]p11-items'!$F$2:$I$90,3,FALSE)</f>
        <v>bellPepper</v>
      </c>
      <c r="K106" s="4">
        <f>VLOOKUP(B106,'[1]p11-items'!$F$2:$I$90,4,FALSE)</f>
        <v>0</v>
      </c>
      <c r="M106">
        <v>1</v>
      </c>
    </row>
    <row r="107" spans="1:13" x14ac:dyDescent="0.25">
      <c r="A107" s="1">
        <v>106</v>
      </c>
      <c r="B107" s="1" t="s">
        <v>40</v>
      </c>
      <c r="C107" s="2">
        <v>1.3171296296296294E-2</v>
      </c>
      <c r="D107" s="2">
        <v>1.3449074074074073E-2</v>
      </c>
      <c r="E107" s="2">
        <f t="shared" si="4"/>
        <v>2.7777777777777957E-4</v>
      </c>
      <c r="F107" s="4">
        <f t="shared" si="5"/>
        <v>24</v>
      </c>
      <c r="G107" s="4">
        <f t="shared" si="6"/>
        <v>1138</v>
      </c>
      <c r="H107" s="4">
        <f t="shared" si="7"/>
        <v>1162</v>
      </c>
      <c r="I107" s="1" t="str">
        <f>VLOOKUP(J107,'[1]all-items'!$A$2:$C$300,2,FALSE)</f>
        <v>u</v>
      </c>
      <c r="J107" s="4" t="str">
        <f>VLOOKUP(B107,'[1]p11-items'!$F$2:$I$90,3,FALSE)</f>
        <v>chopB</v>
      </c>
      <c r="K107" s="4" t="str">
        <f>VLOOKUP(B107,'[1]p11-items'!$F$2:$I$90,4,FALSE)</f>
        <v>blue</v>
      </c>
      <c r="M107">
        <v>1</v>
      </c>
    </row>
    <row r="108" spans="1:13" x14ac:dyDescent="0.25">
      <c r="A108" s="1">
        <v>107</v>
      </c>
      <c r="B108" s="1" t="s">
        <v>1</v>
      </c>
      <c r="C108" s="2">
        <v>1.3171296296296294E-2</v>
      </c>
      <c r="D108" s="2">
        <v>1.3449074074074073E-2</v>
      </c>
      <c r="E108" s="2">
        <f t="shared" si="4"/>
        <v>2.7777777777777957E-4</v>
      </c>
      <c r="F108" s="4">
        <f t="shared" si="5"/>
        <v>24</v>
      </c>
      <c r="G108" s="4">
        <f t="shared" si="6"/>
        <v>1138</v>
      </c>
      <c r="H108" s="4">
        <f t="shared" si="7"/>
        <v>1162</v>
      </c>
      <c r="I108" s="1" t="str">
        <f>VLOOKUP(J108,'[1]all-items'!$A$2:$C$300,2,FALSE)</f>
        <v>u</v>
      </c>
      <c r="J108" s="4" t="str">
        <f>VLOOKUP(B108,'[1]p11-items'!$F$2:$I$90,3,FALSE)</f>
        <v>knife</v>
      </c>
      <c r="K108" s="4">
        <f>VLOOKUP(B108,'[1]p11-items'!$F$2:$I$90,4,FALSE)</f>
        <v>0</v>
      </c>
      <c r="M108">
        <v>1</v>
      </c>
    </row>
    <row r="109" spans="1:13" x14ac:dyDescent="0.25">
      <c r="A109" s="1">
        <v>108</v>
      </c>
      <c r="B109" s="1" t="s">
        <v>84</v>
      </c>
      <c r="C109" s="2">
        <v>1.3449074074074073E-2</v>
      </c>
      <c r="D109" s="2">
        <v>1.3587962962962963E-2</v>
      </c>
      <c r="E109" s="2">
        <f t="shared" si="4"/>
        <v>1.3888888888888978E-4</v>
      </c>
      <c r="F109" s="4">
        <f t="shared" si="5"/>
        <v>12</v>
      </c>
      <c r="G109" s="4">
        <f t="shared" si="6"/>
        <v>1162</v>
      </c>
      <c r="H109" s="4">
        <f t="shared" si="7"/>
        <v>1174</v>
      </c>
      <c r="I109" s="1" t="str">
        <f>VLOOKUP(J109,'[1]all-items'!$A$2:$C$300,2,FALSE)</f>
        <v>c</v>
      </c>
      <c r="J109" s="4" t="str">
        <f>VLOOKUP(B109,'[1]p11-items'!$F$2:$I$90,3,FALSE)</f>
        <v>noodles</v>
      </c>
      <c r="K109" s="4">
        <f>VLOOKUP(B109,'[1]p11-items'!$F$2:$I$90,4,FALSE)</f>
        <v>0</v>
      </c>
      <c r="M109">
        <v>1</v>
      </c>
    </row>
    <row r="110" spans="1:13" x14ac:dyDescent="0.25">
      <c r="A110" s="1">
        <v>109</v>
      </c>
      <c r="B110" s="1" t="s">
        <v>70</v>
      </c>
      <c r="C110" s="2">
        <v>1.3611111111111114E-2</v>
      </c>
      <c r="D110" s="2">
        <v>1.3680555555555555E-2</v>
      </c>
      <c r="E110" s="2">
        <f t="shared" si="4"/>
        <v>6.9444444444441422E-5</v>
      </c>
      <c r="F110" s="4">
        <f t="shared" si="5"/>
        <v>6</v>
      </c>
      <c r="G110" s="4">
        <f t="shared" si="6"/>
        <v>1176</v>
      </c>
      <c r="H110" s="4">
        <f t="shared" si="7"/>
        <v>1182</v>
      </c>
      <c r="I110" s="1" t="str">
        <f>VLOOKUP(J110,'[1]all-items'!$A$2:$C$300,2,FALSE)</f>
        <v>u</v>
      </c>
      <c r="J110" s="4" t="str">
        <f>VLOOKUP(B110,'[1]p11-items'!$F$2:$I$90,3,FALSE)</f>
        <v>rBook</v>
      </c>
      <c r="K110" s="4">
        <f>VLOOKUP(B110,'[1]p11-items'!$F$2:$I$90,4,FALSE)</f>
        <v>0</v>
      </c>
      <c r="M110">
        <v>1</v>
      </c>
    </row>
    <row r="111" spans="1:13" x14ac:dyDescent="0.25">
      <c r="A111" s="1">
        <v>110</v>
      </c>
      <c r="B111" s="1" t="s">
        <v>84</v>
      </c>
      <c r="C111" s="2">
        <v>1.3703703703703704E-2</v>
      </c>
      <c r="D111" s="2">
        <v>1.3912037037037037E-2</v>
      </c>
      <c r="E111" s="2">
        <f t="shared" si="4"/>
        <v>2.0833333333333294E-4</v>
      </c>
      <c r="F111" s="4">
        <f t="shared" si="5"/>
        <v>18</v>
      </c>
      <c r="G111" s="4">
        <f t="shared" si="6"/>
        <v>1184</v>
      </c>
      <c r="H111" s="4">
        <f t="shared" si="7"/>
        <v>1202</v>
      </c>
      <c r="I111" s="1" t="str">
        <f>VLOOKUP(J111,'[1]all-items'!$A$2:$C$300,2,FALSE)</f>
        <v>c</v>
      </c>
      <c r="J111" s="4" t="str">
        <f>VLOOKUP(B111,'[1]p11-items'!$F$2:$I$90,3,FALSE)</f>
        <v>noodles</v>
      </c>
      <c r="K111" s="4">
        <f>VLOOKUP(B111,'[1]p11-items'!$F$2:$I$90,4,FALSE)</f>
        <v>0</v>
      </c>
      <c r="M111">
        <v>1</v>
      </c>
    </row>
    <row r="112" spans="1:13" x14ac:dyDescent="0.25">
      <c r="A112" s="1">
        <v>111</v>
      </c>
      <c r="B112" s="1" t="s">
        <v>19</v>
      </c>
      <c r="C112" s="2">
        <v>1.3958333333333335E-2</v>
      </c>
      <c r="D112" s="2">
        <v>1.4074074074074074E-2</v>
      </c>
      <c r="E112" s="2">
        <f t="shared" si="4"/>
        <v>1.1574074074073917E-4</v>
      </c>
      <c r="F112" s="4">
        <f t="shared" si="5"/>
        <v>10</v>
      </c>
      <c r="G112" s="4">
        <f t="shared" si="6"/>
        <v>1206</v>
      </c>
      <c r="H112" s="4">
        <f t="shared" si="7"/>
        <v>1216</v>
      </c>
      <c r="I112" s="1" t="str">
        <f>VLOOKUP(J112,'[1]all-items'!$A$2:$C$300,2,FALSE)</f>
        <v>u</v>
      </c>
      <c r="J112" s="4" t="str">
        <f>VLOOKUP(B112,'[1]p11-items'!$F$2:$I$90,3,FALSE)</f>
        <v>pot</v>
      </c>
      <c r="K112" s="4">
        <f>VLOOKUP(B112,'[1]p11-items'!$F$2:$I$90,4,FALSE)</f>
        <v>1</v>
      </c>
      <c r="M112">
        <v>1</v>
      </c>
    </row>
    <row r="113" spans="1:13" x14ac:dyDescent="0.25">
      <c r="A113" s="1">
        <v>112</v>
      </c>
      <c r="B113" s="1" t="s">
        <v>6</v>
      </c>
      <c r="C113" s="2">
        <v>1.4004629629629631E-2</v>
      </c>
      <c r="D113" s="2">
        <v>1.4050925925925927E-2</v>
      </c>
      <c r="E113" s="2">
        <f t="shared" si="4"/>
        <v>4.6296296296296016E-5</v>
      </c>
      <c r="F113" s="4">
        <f t="shared" si="5"/>
        <v>4</v>
      </c>
      <c r="G113" s="4">
        <f t="shared" si="6"/>
        <v>1210</v>
      </c>
      <c r="H113" s="4">
        <f t="shared" si="7"/>
        <v>1214</v>
      </c>
      <c r="I113" s="1" t="str">
        <f>VLOOKUP(J113,'[1]all-items'!$A$2:$C$300,2,FALSE)</f>
        <v>e</v>
      </c>
      <c r="J113" s="4" t="str">
        <f>VLOOKUP(B113,'[1]p11-items'!$F$2:$I$90,3,FALSE)</f>
        <v>faucet</v>
      </c>
      <c r="K113" s="4">
        <f>VLOOKUP(B113,'[1]p11-items'!$F$2:$I$90,4,FALSE)</f>
        <v>0</v>
      </c>
      <c r="M113">
        <v>1</v>
      </c>
    </row>
    <row r="114" spans="1:13" x14ac:dyDescent="0.25">
      <c r="A114" s="1">
        <v>113</v>
      </c>
      <c r="B114" s="1" t="s">
        <v>0</v>
      </c>
      <c r="C114" s="2">
        <v>1.4004629629629631E-2</v>
      </c>
      <c r="D114" s="2">
        <v>1.4050925925925927E-2</v>
      </c>
      <c r="E114" s="2">
        <f t="shared" si="4"/>
        <v>4.6296296296296016E-5</v>
      </c>
      <c r="F114" s="4">
        <f t="shared" si="5"/>
        <v>4</v>
      </c>
      <c r="G114" s="4">
        <f t="shared" si="6"/>
        <v>1210</v>
      </c>
      <c r="H114" s="4">
        <f t="shared" si="7"/>
        <v>1214</v>
      </c>
      <c r="I114" s="1" t="str">
        <f>VLOOKUP(J114,'[1]all-items'!$A$2:$C$300,2,FALSE)</f>
        <v>c</v>
      </c>
      <c r="J114" s="4" t="str">
        <f>VLOOKUP(B114,'[1]p11-items'!$F$2:$I$90,3,FALSE)</f>
        <v>water</v>
      </c>
      <c r="K114" s="4">
        <f>VLOOKUP(B114,'[1]p11-items'!$F$2:$I$90,4,FALSE)</f>
        <v>0</v>
      </c>
      <c r="M114">
        <v>1</v>
      </c>
    </row>
    <row r="115" spans="1:13" x14ac:dyDescent="0.25">
      <c r="A115" s="1">
        <v>114</v>
      </c>
      <c r="B115" s="1" t="s">
        <v>84</v>
      </c>
      <c r="C115" s="2">
        <v>1.4120370370370368E-2</v>
      </c>
      <c r="D115" s="2">
        <v>1.4259259259259261E-2</v>
      </c>
      <c r="E115" s="2">
        <f t="shared" si="4"/>
        <v>1.3888888888889325E-4</v>
      </c>
      <c r="F115" s="4">
        <f t="shared" si="5"/>
        <v>12</v>
      </c>
      <c r="G115" s="4">
        <f t="shared" si="6"/>
        <v>1220</v>
      </c>
      <c r="H115" s="4">
        <f t="shared" si="7"/>
        <v>1232</v>
      </c>
      <c r="I115" s="1" t="str">
        <f>VLOOKUP(J115,'[1]all-items'!$A$2:$C$300,2,FALSE)</f>
        <v>c</v>
      </c>
      <c r="J115" s="4" t="str">
        <f>VLOOKUP(B115,'[1]p11-items'!$F$2:$I$90,3,FALSE)</f>
        <v>noodles</v>
      </c>
      <c r="K115" s="4">
        <f>VLOOKUP(B115,'[1]p11-items'!$F$2:$I$90,4,FALSE)</f>
        <v>0</v>
      </c>
      <c r="M115">
        <v>1</v>
      </c>
    </row>
    <row r="116" spans="1:13" x14ac:dyDescent="0.25">
      <c r="A116" s="1">
        <v>115</v>
      </c>
      <c r="B116" s="1" t="s">
        <v>24</v>
      </c>
      <c r="C116" s="2">
        <v>1.4282407407407409E-2</v>
      </c>
      <c r="D116" s="2">
        <v>1.4490740740740742E-2</v>
      </c>
      <c r="E116" s="2">
        <f t="shared" si="4"/>
        <v>2.0833333333333294E-4</v>
      </c>
      <c r="F116" s="4">
        <f t="shared" si="5"/>
        <v>18</v>
      </c>
      <c r="G116" s="4">
        <f t="shared" si="6"/>
        <v>1234</v>
      </c>
      <c r="H116" s="4">
        <f t="shared" si="7"/>
        <v>1252</v>
      </c>
      <c r="I116" s="1" t="str">
        <f>VLOOKUP(J116,'[1]all-items'!$A$2:$C$300,2,FALSE)</f>
        <v>c</v>
      </c>
      <c r="J116" s="4" t="str">
        <f>VLOOKUP(B116,'[1]p11-items'!$F$2:$I$90,3,FALSE)</f>
        <v>bellPepper</v>
      </c>
      <c r="K116" s="4">
        <f>VLOOKUP(B116,'[1]p11-items'!$F$2:$I$90,4,FALSE)</f>
        <v>0</v>
      </c>
      <c r="M116">
        <v>1</v>
      </c>
    </row>
    <row r="117" spans="1:13" x14ac:dyDescent="0.25">
      <c r="A117" s="1">
        <v>116</v>
      </c>
      <c r="B117" s="1" t="s">
        <v>40</v>
      </c>
      <c r="C117" s="2">
        <v>1.4282407407407409E-2</v>
      </c>
      <c r="D117" s="2">
        <v>1.4490740740740742E-2</v>
      </c>
      <c r="E117" s="2">
        <f t="shared" si="4"/>
        <v>2.0833333333333294E-4</v>
      </c>
      <c r="F117" s="4">
        <f t="shared" si="5"/>
        <v>18</v>
      </c>
      <c r="G117" s="4">
        <f t="shared" si="6"/>
        <v>1234</v>
      </c>
      <c r="H117" s="4">
        <f t="shared" si="7"/>
        <v>1252</v>
      </c>
      <c r="I117" s="1" t="str">
        <f>VLOOKUP(J117,'[1]all-items'!$A$2:$C$300,2,FALSE)</f>
        <v>u</v>
      </c>
      <c r="J117" s="4" t="str">
        <f>VLOOKUP(B117,'[1]p11-items'!$F$2:$I$90,3,FALSE)</f>
        <v>chopB</v>
      </c>
      <c r="K117" s="4" t="str">
        <f>VLOOKUP(B117,'[1]p11-items'!$F$2:$I$90,4,FALSE)</f>
        <v>blue</v>
      </c>
      <c r="M117">
        <v>1</v>
      </c>
    </row>
    <row r="118" spans="1:13" x14ac:dyDescent="0.25">
      <c r="A118" s="1">
        <v>117</v>
      </c>
      <c r="B118" s="1" t="s">
        <v>1</v>
      </c>
      <c r="C118" s="2">
        <v>1.4282407407407409E-2</v>
      </c>
      <c r="D118" s="2">
        <v>1.4490740740740742E-2</v>
      </c>
      <c r="E118" s="2">
        <f t="shared" si="4"/>
        <v>2.0833333333333294E-4</v>
      </c>
      <c r="F118" s="4">
        <f t="shared" si="5"/>
        <v>18</v>
      </c>
      <c r="G118" s="4">
        <f t="shared" si="6"/>
        <v>1234</v>
      </c>
      <c r="H118" s="4">
        <f t="shared" si="7"/>
        <v>1252</v>
      </c>
      <c r="I118" s="1" t="str">
        <f>VLOOKUP(J118,'[1]all-items'!$A$2:$C$300,2,FALSE)</f>
        <v>u</v>
      </c>
      <c r="J118" s="4" t="str">
        <f>VLOOKUP(B118,'[1]p11-items'!$F$2:$I$90,3,FALSE)</f>
        <v>knife</v>
      </c>
      <c r="K118" s="4">
        <f>VLOOKUP(B118,'[1]p11-items'!$F$2:$I$90,4,FALSE)</f>
        <v>0</v>
      </c>
      <c r="M118">
        <v>1</v>
      </c>
    </row>
    <row r="119" spans="1:13" x14ac:dyDescent="0.25">
      <c r="A119" s="1">
        <v>118</v>
      </c>
      <c r="B119" s="1" t="s">
        <v>14</v>
      </c>
      <c r="C119" s="2">
        <v>1.4467592592592593E-2</v>
      </c>
      <c r="D119" s="2">
        <v>1.4490740740740742E-2</v>
      </c>
      <c r="E119" s="2">
        <f t="shared" si="4"/>
        <v>2.3148148148148875E-5</v>
      </c>
      <c r="F119" s="4">
        <f t="shared" si="5"/>
        <v>2</v>
      </c>
      <c r="G119" s="4">
        <f t="shared" si="6"/>
        <v>1250</v>
      </c>
      <c r="H119" s="4">
        <f t="shared" si="7"/>
        <v>1252</v>
      </c>
      <c r="I119" s="1" t="str">
        <f>VLOOKUP(J119,'[1]all-items'!$A$2:$C$300,2,FALSE)</f>
        <v>u</v>
      </c>
      <c r="J119" s="4" t="str">
        <f>VLOOKUP(B119,'[1]p11-items'!$F$2:$I$90,3,FALSE)</f>
        <v>trashB</v>
      </c>
      <c r="K119" s="4">
        <f>VLOOKUP(B119,'[1]p11-items'!$F$2:$I$90,4,FALSE)</f>
        <v>0</v>
      </c>
      <c r="M119">
        <v>1</v>
      </c>
    </row>
    <row r="120" spans="1:13" x14ac:dyDescent="0.25">
      <c r="A120" s="1">
        <v>119</v>
      </c>
      <c r="B120" s="1" t="s">
        <v>70</v>
      </c>
      <c r="C120" s="2">
        <v>1.4560185185185183E-2</v>
      </c>
      <c r="D120" s="2">
        <v>1.4814814814814814E-2</v>
      </c>
      <c r="E120" s="2">
        <f t="shared" si="4"/>
        <v>2.5462962962963069E-4</v>
      </c>
      <c r="F120" s="4">
        <f t="shared" si="5"/>
        <v>22</v>
      </c>
      <c r="G120" s="4">
        <f t="shared" si="6"/>
        <v>1258</v>
      </c>
      <c r="H120" s="4">
        <f t="shared" si="7"/>
        <v>1280</v>
      </c>
      <c r="I120" s="1" t="str">
        <f>VLOOKUP(J120,'[1]all-items'!$A$2:$C$300,2,FALSE)</f>
        <v>u</v>
      </c>
      <c r="J120" s="4" t="str">
        <f>VLOOKUP(B120,'[1]p11-items'!$F$2:$I$90,3,FALSE)</f>
        <v>rBook</v>
      </c>
      <c r="K120" s="4">
        <f>VLOOKUP(B120,'[1]p11-items'!$F$2:$I$90,4,FALSE)</f>
        <v>0</v>
      </c>
      <c r="M120">
        <v>1</v>
      </c>
    </row>
    <row r="121" spans="1:13" x14ac:dyDescent="0.25">
      <c r="A121" s="1">
        <v>120</v>
      </c>
      <c r="B121" s="1" t="s">
        <v>71</v>
      </c>
      <c r="C121" s="2">
        <v>1.4814814814814814E-2</v>
      </c>
      <c r="D121" s="2">
        <v>1.5879629629629629E-2</v>
      </c>
      <c r="E121" s="2">
        <f t="shared" si="4"/>
        <v>1.0648148148148153E-3</v>
      </c>
      <c r="F121" s="4">
        <f t="shared" si="5"/>
        <v>92</v>
      </c>
      <c r="G121" s="4">
        <f t="shared" si="6"/>
        <v>1280</v>
      </c>
      <c r="H121" s="4">
        <f t="shared" si="7"/>
        <v>1372</v>
      </c>
      <c r="I121" s="1" t="str">
        <f>VLOOKUP(J121,'[1]all-items'!$A$2:$C$300,2,FALSE)</f>
        <v>c</v>
      </c>
      <c r="J121" s="4" t="str">
        <f>VLOOKUP(B121,'[1]p11-items'!$F$2:$I$90,3,FALSE)</f>
        <v>carrots</v>
      </c>
      <c r="K121" s="4">
        <f>VLOOKUP(B121,'[1]p11-items'!$F$2:$I$90,4,FALSE)</f>
        <v>0</v>
      </c>
      <c r="M121">
        <v>1</v>
      </c>
    </row>
    <row r="122" spans="1:13" x14ac:dyDescent="0.25">
      <c r="A122" s="1">
        <v>121</v>
      </c>
      <c r="B122" s="1" t="s">
        <v>40</v>
      </c>
      <c r="C122" s="2">
        <v>1.4930555555555556E-2</v>
      </c>
      <c r="D122" s="2">
        <v>1.5879629629629629E-2</v>
      </c>
      <c r="E122" s="2">
        <f t="shared" si="4"/>
        <v>9.4907407407407267E-4</v>
      </c>
      <c r="F122" s="4">
        <f t="shared" si="5"/>
        <v>82</v>
      </c>
      <c r="G122" s="4">
        <f t="shared" si="6"/>
        <v>1290</v>
      </c>
      <c r="H122" s="4">
        <f t="shared" si="7"/>
        <v>1372</v>
      </c>
      <c r="I122" s="1" t="str">
        <f>VLOOKUP(J122,'[1]all-items'!$A$2:$C$300,2,FALSE)</f>
        <v>u</v>
      </c>
      <c r="J122" s="4" t="str">
        <f>VLOOKUP(B122,'[1]p11-items'!$F$2:$I$90,3,FALSE)</f>
        <v>chopB</v>
      </c>
      <c r="K122" s="4" t="str">
        <f>VLOOKUP(B122,'[1]p11-items'!$F$2:$I$90,4,FALSE)</f>
        <v>blue</v>
      </c>
      <c r="M122">
        <v>1</v>
      </c>
    </row>
    <row r="123" spans="1:13" x14ac:dyDescent="0.25">
      <c r="A123" s="1">
        <v>122</v>
      </c>
      <c r="B123" s="1" t="s">
        <v>1</v>
      </c>
      <c r="C123" s="2">
        <v>1.4930555555555556E-2</v>
      </c>
      <c r="D123" s="2">
        <v>1.5879629629629629E-2</v>
      </c>
      <c r="E123" s="2">
        <f t="shared" si="4"/>
        <v>9.4907407407407267E-4</v>
      </c>
      <c r="F123" s="4">
        <f t="shared" si="5"/>
        <v>82</v>
      </c>
      <c r="G123" s="4">
        <f t="shared" si="6"/>
        <v>1290</v>
      </c>
      <c r="H123" s="4">
        <f t="shared" si="7"/>
        <v>1372</v>
      </c>
      <c r="I123" s="1" t="str">
        <f>VLOOKUP(J123,'[1]all-items'!$A$2:$C$300,2,FALSE)</f>
        <v>u</v>
      </c>
      <c r="J123" s="4" t="str">
        <f>VLOOKUP(B123,'[1]p11-items'!$F$2:$I$90,3,FALSE)</f>
        <v>knife</v>
      </c>
      <c r="K123" s="4">
        <f>VLOOKUP(B123,'[1]p11-items'!$F$2:$I$90,4,FALSE)</f>
        <v>0</v>
      </c>
      <c r="M123">
        <v>1</v>
      </c>
    </row>
    <row r="124" spans="1:13" x14ac:dyDescent="0.25">
      <c r="A124" s="1">
        <v>123</v>
      </c>
      <c r="B124" s="1" t="s">
        <v>93</v>
      </c>
      <c r="C124" s="2">
        <v>1.539351851851852E-2</v>
      </c>
      <c r="D124" s="2">
        <v>1.5416666666666667E-2</v>
      </c>
      <c r="E124" s="2">
        <f t="shared" si="4"/>
        <v>2.3148148148147141E-5</v>
      </c>
      <c r="F124" s="4">
        <f t="shared" si="5"/>
        <v>2</v>
      </c>
      <c r="G124" s="4">
        <f t="shared" si="6"/>
        <v>1330</v>
      </c>
      <c r="H124" s="4">
        <f t="shared" si="7"/>
        <v>1332</v>
      </c>
      <c r="I124" s="1" t="str">
        <f>VLOOKUP(J124,'[1]all-items'!$A$2:$C$300,2,FALSE)</f>
        <v>u</v>
      </c>
      <c r="J124" s="4" t="str">
        <f>VLOOKUP(B124,'[1]p11-items'!$F$2:$I$90,3,FALSE)</f>
        <v>wristWatch</v>
      </c>
      <c r="K124" s="4">
        <f>VLOOKUP(B124,'[1]p11-items'!$F$2:$I$90,4,FALSE)</f>
        <v>0</v>
      </c>
      <c r="M124">
        <v>1</v>
      </c>
    </row>
    <row r="125" spans="1:13" x14ac:dyDescent="0.25">
      <c r="A125" s="1">
        <v>124</v>
      </c>
      <c r="B125" s="1" t="s">
        <v>93</v>
      </c>
      <c r="C125" s="2">
        <v>1.5625E-2</v>
      </c>
      <c r="D125" s="2">
        <v>1.5648148148148151E-2</v>
      </c>
      <c r="E125" s="2">
        <f t="shared" si="4"/>
        <v>2.314814814815061E-5</v>
      </c>
      <c r="F125" s="4">
        <f t="shared" si="5"/>
        <v>2</v>
      </c>
      <c r="G125" s="4">
        <f t="shared" si="6"/>
        <v>1350</v>
      </c>
      <c r="H125" s="4">
        <f t="shared" si="7"/>
        <v>1352</v>
      </c>
      <c r="I125" s="1" t="str">
        <f>VLOOKUP(J125,'[1]all-items'!$A$2:$C$300,2,FALSE)</f>
        <v>u</v>
      </c>
      <c r="J125" s="4" t="str">
        <f>VLOOKUP(B125,'[1]p11-items'!$F$2:$I$90,3,FALSE)</f>
        <v>wristWatch</v>
      </c>
      <c r="K125" s="4">
        <f>VLOOKUP(B125,'[1]p11-items'!$F$2:$I$90,4,FALSE)</f>
        <v>0</v>
      </c>
      <c r="M125">
        <v>1</v>
      </c>
    </row>
    <row r="126" spans="1:13" x14ac:dyDescent="0.25">
      <c r="A126" s="1">
        <v>125</v>
      </c>
      <c r="B126" s="1" t="s">
        <v>13</v>
      </c>
      <c r="C126" s="2">
        <v>1.5879629629629629E-2</v>
      </c>
      <c r="D126" s="2">
        <v>1.5925925925925927E-2</v>
      </c>
      <c r="E126" s="2">
        <f t="shared" si="4"/>
        <v>4.6296296296297751E-5</v>
      </c>
      <c r="F126" s="4">
        <f t="shared" si="5"/>
        <v>4</v>
      </c>
      <c r="G126" s="4">
        <f t="shared" si="6"/>
        <v>1372</v>
      </c>
      <c r="H126" s="4">
        <f t="shared" si="7"/>
        <v>1376</v>
      </c>
      <c r="I126" s="1" t="str">
        <f>VLOOKUP(J126,'[1]all-items'!$A$2:$C$300,2,FALSE)</f>
        <v>u</v>
      </c>
      <c r="J126" s="4" t="str">
        <f>VLOOKUP(B126,'[1]p11-items'!$F$2:$I$90,3,FALSE)</f>
        <v>phone</v>
      </c>
      <c r="K126" s="4">
        <f>VLOOKUP(B126,'[1]p11-items'!$F$2:$I$90,4,FALSE)</f>
        <v>0</v>
      </c>
      <c r="M126">
        <v>1</v>
      </c>
    </row>
    <row r="127" spans="1:13" x14ac:dyDescent="0.25">
      <c r="A127" s="1">
        <v>126</v>
      </c>
      <c r="B127" s="1" t="s">
        <v>71</v>
      </c>
      <c r="C127" s="2">
        <v>1.5949074074074074E-2</v>
      </c>
      <c r="D127" s="2">
        <v>1.7800925925925925E-2</v>
      </c>
      <c r="E127" s="2">
        <f t="shared" si="4"/>
        <v>1.8518518518518511E-3</v>
      </c>
      <c r="F127" s="4">
        <f t="shared" si="5"/>
        <v>160</v>
      </c>
      <c r="G127" s="4">
        <f t="shared" si="6"/>
        <v>1378</v>
      </c>
      <c r="H127" s="4">
        <f t="shared" si="7"/>
        <v>1538</v>
      </c>
      <c r="I127" s="1" t="str">
        <f>VLOOKUP(J127,'[1]all-items'!$A$2:$C$300,2,FALSE)</f>
        <v>c</v>
      </c>
      <c r="J127" s="4" t="str">
        <f>VLOOKUP(B127,'[1]p11-items'!$F$2:$I$90,3,FALSE)</f>
        <v>carrots</v>
      </c>
      <c r="K127" s="4">
        <f>VLOOKUP(B127,'[1]p11-items'!$F$2:$I$90,4,FALSE)</f>
        <v>0</v>
      </c>
      <c r="M127">
        <v>1</v>
      </c>
    </row>
    <row r="128" spans="1:13" x14ac:dyDescent="0.25">
      <c r="A128" s="1">
        <v>127</v>
      </c>
      <c r="B128" s="1" t="s">
        <v>40</v>
      </c>
      <c r="C128" s="2">
        <v>1.5949074074074074E-2</v>
      </c>
      <c r="D128" s="2">
        <v>1.7800925925925925E-2</v>
      </c>
      <c r="E128" s="2">
        <f t="shared" si="4"/>
        <v>1.8518518518518511E-3</v>
      </c>
      <c r="F128" s="4">
        <f t="shared" si="5"/>
        <v>160</v>
      </c>
      <c r="G128" s="4">
        <f t="shared" si="6"/>
        <v>1378</v>
      </c>
      <c r="H128" s="4">
        <f t="shared" si="7"/>
        <v>1538</v>
      </c>
      <c r="I128" s="1" t="str">
        <f>VLOOKUP(J128,'[1]all-items'!$A$2:$C$300,2,FALSE)</f>
        <v>u</v>
      </c>
      <c r="J128" s="4" t="str">
        <f>VLOOKUP(B128,'[1]p11-items'!$F$2:$I$90,3,FALSE)</f>
        <v>chopB</v>
      </c>
      <c r="K128" s="4" t="str">
        <f>VLOOKUP(B128,'[1]p11-items'!$F$2:$I$90,4,FALSE)</f>
        <v>blue</v>
      </c>
      <c r="M128">
        <v>1</v>
      </c>
    </row>
    <row r="129" spans="1:13" x14ac:dyDescent="0.25">
      <c r="A129" s="1">
        <v>128</v>
      </c>
      <c r="B129" s="1" t="s">
        <v>1</v>
      </c>
      <c r="C129" s="2">
        <v>1.5949074074074074E-2</v>
      </c>
      <c r="D129" s="2">
        <v>1.7800925925925925E-2</v>
      </c>
      <c r="E129" s="2">
        <f t="shared" si="4"/>
        <v>1.8518518518518511E-3</v>
      </c>
      <c r="F129" s="4">
        <f t="shared" si="5"/>
        <v>160</v>
      </c>
      <c r="G129" s="4">
        <f t="shared" si="6"/>
        <v>1378</v>
      </c>
      <c r="H129" s="4">
        <f t="shared" si="7"/>
        <v>1538</v>
      </c>
      <c r="I129" s="1" t="str">
        <f>VLOOKUP(J129,'[1]all-items'!$A$2:$C$300,2,FALSE)</f>
        <v>u</v>
      </c>
      <c r="J129" s="4" t="str">
        <f>VLOOKUP(B129,'[1]p11-items'!$F$2:$I$90,3,FALSE)</f>
        <v>knife</v>
      </c>
      <c r="K129" s="4">
        <f>VLOOKUP(B129,'[1]p11-items'!$F$2:$I$90,4,FALSE)</f>
        <v>0</v>
      </c>
      <c r="M129">
        <v>1</v>
      </c>
    </row>
    <row r="130" spans="1:13" x14ac:dyDescent="0.25">
      <c r="A130" s="1">
        <v>129</v>
      </c>
      <c r="B130" s="1" t="s">
        <v>70</v>
      </c>
      <c r="C130" s="2">
        <v>1.7824074074074076E-2</v>
      </c>
      <c r="D130" s="2">
        <v>1.7870370370370373E-2</v>
      </c>
      <c r="E130" s="2">
        <f t="shared" ref="E130:E193" si="8">D130-C130</f>
        <v>4.6296296296297751E-5</v>
      </c>
      <c r="F130" s="4">
        <f t="shared" ref="F130:F193" si="9">HOUR(E130) *3600 + MINUTE(E130) * 60 + SECOND(E130)</f>
        <v>4</v>
      </c>
      <c r="G130" s="4">
        <f t="shared" ref="G130:G193" si="10">HOUR(C130) *3600 + MINUTE(C130) * 60 + SECOND(C130)</f>
        <v>1540</v>
      </c>
      <c r="H130" s="4">
        <f t="shared" ref="H130:H193" si="11">HOUR(D130) *3600 + MINUTE(D130) * 60 + SECOND(D130)</f>
        <v>1544</v>
      </c>
      <c r="I130" s="1" t="str">
        <f>VLOOKUP(J130,'[1]all-items'!$A$2:$C$300,2,FALSE)</f>
        <v>u</v>
      </c>
      <c r="J130" s="4" t="str">
        <f>VLOOKUP(B130,'[1]p11-items'!$F$2:$I$90,3,FALSE)</f>
        <v>rBook</v>
      </c>
      <c r="K130" s="4">
        <f>VLOOKUP(B130,'[1]p11-items'!$F$2:$I$90,4,FALSE)</f>
        <v>0</v>
      </c>
      <c r="M130">
        <v>1</v>
      </c>
    </row>
    <row r="131" spans="1:13" x14ac:dyDescent="0.25">
      <c r="A131" s="1">
        <v>130</v>
      </c>
      <c r="B131" s="1" t="s">
        <v>85</v>
      </c>
      <c r="C131" s="2">
        <v>1.7870370370370373E-2</v>
      </c>
      <c r="D131" s="2">
        <v>1.7962962962962962E-2</v>
      </c>
      <c r="E131" s="2">
        <f t="shared" si="8"/>
        <v>9.2592592592588563E-5</v>
      </c>
      <c r="F131" s="4">
        <f t="shared" si="9"/>
        <v>8</v>
      </c>
      <c r="G131" s="4">
        <f t="shared" si="10"/>
        <v>1544</v>
      </c>
      <c r="H131" s="4">
        <f t="shared" si="11"/>
        <v>1552</v>
      </c>
      <c r="I131" s="1" t="str">
        <f>VLOOKUP(J131,'[1]all-items'!$A$2:$C$300,2,FALSE)</f>
        <v>c</v>
      </c>
      <c r="J131" s="4" t="str">
        <f>VLOOKUP(B131,'[1]p11-items'!$F$2:$I$90,3,FALSE)</f>
        <v>chineseGreens</v>
      </c>
      <c r="K131" s="4">
        <f>VLOOKUP(B131,'[1]p11-items'!$F$2:$I$90,4,FALSE)</f>
        <v>0</v>
      </c>
      <c r="M131">
        <v>1</v>
      </c>
    </row>
    <row r="132" spans="1:13" x14ac:dyDescent="0.25">
      <c r="A132" s="1">
        <v>131</v>
      </c>
      <c r="B132" s="1" t="s">
        <v>70</v>
      </c>
      <c r="C132" s="2">
        <v>1.7986111111111109E-2</v>
      </c>
      <c r="D132" s="2">
        <v>1.8171296296296297E-2</v>
      </c>
      <c r="E132" s="2">
        <f t="shared" si="8"/>
        <v>1.8518518518518753E-4</v>
      </c>
      <c r="F132" s="4">
        <f t="shared" si="9"/>
        <v>16</v>
      </c>
      <c r="G132" s="4">
        <f t="shared" si="10"/>
        <v>1554</v>
      </c>
      <c r="H132" s="4">
        <f t="shared" si="11"/>
        <v>1570</v>
      </c>
      <c r="I132" s="1" t="str">
        <f>VLOOKUP(J132,'[1]all-items'!$A$2:$C$300,2,FALSE)</f>
        <v>u</v>
      </c>
      <c r="J132" s="4" t="str">
        <f>VLOOKUP(B132,'[1]p11-items'!$F$2:$I$90,3,FALSE)</f>
        <v>rBook</v>
      </c>
      <c r="K132" s="4">
        <f>VLOOKUP(B132,'[1]p11-items'!$F$2:$I$90,4,FALSE)</f>
        <v>0</v>
      </c>
      <c r="M132">
        <v>1</v>
      </c>
    </row>
    <row r="133" spans="1:13" x14ac:dyDescent="0.25">
      <c r="A133" s="1">
        <v>132</v>
      </c>
      <c r="B133" s="1" t="s">
        <v>34</v>
      </c>
      <c r="C133" s="2">
        <v>1.8078703703703704E-2</v>
      </c>
      <c r="D133" s="2">
        <v>1.8148148148148146E-2</v>
      </c>
      <c r="E133" s="2">
        <f t="shared" si="8"/>
        <v>6.9444444444441422E-5</v>
      </c>
      <c r="F133" s="4">
        <f t="shared" si="9"/>
        <v>6</v>
      </c>
      <c r="G133" s="4">
        <f t="shared" si="10"/>
        <v>1562</v>
      </c>
      <c r="H133" s="4">
        <f t="shared" si="11"/>
        <v>1568</v>
      </c>
      <c r="I133" s="1" t="str">
        <f>VLOOKUP(J133,'[1]all-items'!$A$2:$C$300,2,FALSE)</f>
        <v>u</v>
      </c>
      <c r="J133" s="4" t="str">
        <f>VLOOKUP(B133,'[1]p11-items'!$F$2:$I$90,3,FALSE)</f>
        <v>glassWine</v>
      </c>
      <c r="K133" s="4">
        <f>VLOOKUP(B133,'[1]p11-items'!$F$2:$I$90,4,FALSE)</f>
        <v>0</v>
      </c>
      <c r="M133">
        <v>1</v>
      </c>
    </row>
    <row r="134" spans="1:13" x14ac:dyDescent="0.25">
      <c r="A134" s="1">
        <v>133</v>
      </c>
      <c r="B134" s="1" t="s">
        <v>20</v>
      </c>
      <c r="C134" s="2">
        <v>1.8078703703703704E-2</v>
      </c>
      <c r="D134" s="2">
        <v>1.8148148148148146E-2</v>
      </c>
      <c r="E134" s="2">
        <f t="shared" si="8"/>
        <v>6.9444444444441422E-5</v>
      </c>
      <c r="F134" s="4">
        <f t="shared" si="9"/>
        <v>6</v>
      </c>
      <c r="G134" s="4">
        <f t="shared" si="10"/>
        <v>1562</v>
      </c>
      <c r="H134" s="4">
        <f t="shared" si="11"/>
        <v>1568</v>
      </c>
      <c r="I134" s="1" t="str">
        <f>VLOOKUP(J134,'[1]all-items'!$A$2:$C$300,2,FALSE)</f>
        <v>c</v>
      </c>
      <c r="J134" s="4" t="str">
        <f>VLOOKUP(B134,'[1]p11-items'!$F$2:$I$90,3,FALSE)</f>
        <v>wine</v>
      </c>
      <c r="K134" s="4" t="str">
        <f>VLOOKUP(B134,'[1]p11-items'!$F$2:$I$90,4,FALSE)</f>
        <v>white</v>
      </c>
      <c r="M134">
        <v>1</v>
      </c>
    </row>
    <row r="135" spans="1:13" x14ac:dyDescent="0.25">
      <c r="A135" s="1">
        <v>134</v>
      </c>
      <c r="B135" s="1" t="s">
        <v>91</v>
      </c>
      <c r="C135" s="2">
        <v>1.8148148148148146E-2</v>
      </c>
      <c r="D135" s="2">
        <v>1.8171296296296297E-2</v>
      </c>
      <c r="E135" s="2">
        <f t="shared" si="8"/>
        <v>2.314814814815061E-5</v>
      </c>
      <c r="F135" s="4">
        <f t="shared" si="9"/>
        <v>2</v>
      </c>
      <c r="G135" s="4">
        <f t="shared" si="10"/>
        <v>1568</v>
      </c>
      <c r="H135" s="4">
        <f t="shared" si="11"/>
        <v>1570</v>
      </c>
      <c r="I135" s="1" t="str">
        <f>VLOOKUP(J135,'[1]all-items'!$A$2:$C$300,2,FALSE)</f>
        <v>u</v>
      </c>
      <c r="J135" s="4" t="str">
        <f>VLOOKUP(B135,'[1]p11-items'!$F$2:$I$90,3,FALSE)</f>
        <v>pot</v>
      </c>
      <c r="K135" s="4">
        <f>VLOOKUP(B135,'[1]p11-items'!$F$2:$I$90,4,FALSE)</f>
        <v>2</v>
      </c>
      <c r="L135" s="1" t="s">
        <v>94</v>
      </c>
      <c r="M135">
        <v>1</v>
      </c>
    </row>
    <row r="136" spans="1:13" x14ac:dyDescent="0.25">
      <c r="A136" s="1">
        <v>135</v>
      </c>
      <c r="B136" s="1" t="s">
        <v>72</v>
      </c>
      <c r="C136" s="2">
        <v>1.8171296296296297E-2</v>
      </c>
      <c r="D136" s="2">
        <v>1.8217592592592594E-2</v>
      </c>
      <c r="E136" s="2">
        <f t="shared" si="8"/>
        <v>4.6296296296297751E-5</v>
      </c>
      <c r="F136" s="4">
        <f t="shared" si="9"/>
        <v>4</v>
      </c>
      <c r="G136" s="4">
        <f t="shared" si="10"/>
        <v>1570</v>
      </c>
      <c r="H136" s="4">
        <f t="shared" si="11"/>
        <v>1574</v>
      </c>
      <c r="I136" s="1" t="str">
        <f>VLOOKUP(J136,'[1]all-items'!$A$2:$C$300,2,FALSE)</f>
        <v>c</v>
      </c>
      <c r="J136" s="4" t="str">
        <f>VLOOKUP(B136,'[1]p11-items'!$F$2:$I$90,3,FALSE)</f>
        <v>chicken</v>
      </c>
      <c r="K136" s="4">
        <f>VLOOKUP(B136,'[1]p11-items'!$F$2:$I$90,4,FALSE)</f>
        <v>1</v>
      </c>
      <c r="M136">
        <v>1</v>
      </c>
    </row>
    <row r="137" spans="1:13" x14ac:dyDescent="0.25">
      <c r="A137" s="1">
        <v>136</v>
      </c>
      <c r="B137" s="1" t="s">
        <v>70</v>
      </c>
      <c r="C137" s="2">
        <v>1.8217592592592594E-2</v>
      </c>
      <c r="D137" s="2">
        <v>1.8263888888888889E-2</v>
      </c>
      <c r="E137" s="2">
        <f t="shared" si="8"/>
        <v>4.6296296296294281E-5</v>
      </c>
      <c r="F137" s="4">
        <f t="shared" si="9"/>
        <v>4</v>
      </c>
      <c r="G137" s="4">
        <f t="shared" si="10"/>
        <v>1574</v>
      </c>
      <c r="H137" s="4">
        <f t="shared" si="11"/>
        <v>1578</v>
      </c>
      <c r="I137" s="1" t="str">
        <f>VLOOKUP(J137,'[1]all-items'!$A$2:$C$300,2,FALSE)</f>
        <v>u</v>
      </c>
      <c r="J137" s="4" t="str">
        <f>VLOOKUP(B137,'[1]p11-items'!$F$2:$I$90,3,FALSE)</f>
        <v>rBook</v>
      </c>
      <c r="K137" s="4">
        <f>VLOOKUP(B137,'[1]p11-items'!$F$2:$I$90,4,FALSE)</f>
        <v>0</v>
      </c>
      <c r="M137">
        <v>1</v>
      </c>
    </row>
    <row r="138" spans="1:13" x14ac:dyDescent="0.25">
      <c r="A138" s="1">
        <v>137</v>
      </c>
      <c r="B138" s="1" t="s">
        <v>123</v>
      </c>
      <c r="C138" s="2">
        <v>1.8263888888888889E-2</v>
      </c>
      <c r="D138" s="2">
        <v>1.8333333333333333E-2</v>
      </c>
      <c r="E138" s="2">
        <f t="shared" si="8"/>
        <v>6.9444444444444892E-5</v>
      </c>
      <c r="F138" s="4">
        <f t="shared" si="9"/>
        <v>6</v>
      </c>
      <c r="G138" s="4">
        <f t="shared" si="10"/>
        <v>1578</v>
      </c>
      <c r="H138" s="4">
        <f t="shared" si="11"/>
        <v>1584</v>
      </c>
      <c r="I138" s="1" t="str">
        <f>VLOOKUP(J138,'[1]all-items'!$A$2:$C$300,2,FALSE)</f>
        <v>u</v>
      </c>
      <c r="J138" s="4" t="str">
        <f>VLOOKUP(B138,'[1]p11-items'!$F$2:$I$90,3,FALSE)</f>
        <v>ovenDish</v>
      </c>
      <c r="K138" s="4">
        <f>VLOOKUP(B138,'[1]p11-items'!$F$2:$I$90,4,FALSE)</f>
        <v>0</v>
      </c>
      <c r="M138">
        <v>1</v>
      </c>
    </row>
    <row r="139" spans="1:13" x14ac:dyDescent="0.25">
      <c r="A139" s="1">
        <v>138</v>
      </c>
      <c r="B139" s="1" t="s">
        <v>91</v>
      </c>
      <c r="C139" s="2">
        <v>1.8287037037037036E-2</v>
      </c>
      <c r="D139" s="2">
        <v>1.8333333333333333E-2</v>
      </c>
      <c r="E139" s="2">
        <f t="shared" si="8"/>
        <v>4.6296296296297751E-5</v>
      </c>
      <c r="F139" s="4">
        <f t="shared" si="9"/>
        <v>4</v>
      </c>
      <c r="G139" s="4">
        <f t="shared" si="10"/>
        <v>1580</v>
      </c>
      <c r="H139" s="4">
        <f t="shared" si="11"/>
        <v>1584</v>
      </c>
      <c r="I139" s="1" t="str">
        <f>VLOOKUP(J139,'[1]all-items'!$A$2:$C$300,2,FALSE)</f>
        <v>u</v>
      </c>
      <c r="J139" s="4" t="str">
        <f>VLOOKUP(B139,'[1]p11-items'!$F$2:$I$90,3,FALSE)</f>
        <v>pot</v>
      </c>
      <c r="K139" s="4">
        <f>VLOOKUP(B139,'[1]p11-items'!$F$2:$I$90,4,FALSE)</f>
        <v>2</v>
      </c>
      <c r="M139">
        <v>1</v>
      </c>
    </row>
    <row r="140" spans="1:13" x14ac:dyDescent="0.25">
      <c r="A140" s="1">
        <v>139</v>
      </c>
      <c r="B140" s="1" t="s">
        <v>70</v>
      </c>
      <c r="C140" s="2">
        <v>1.8333333333333333E-2</v>
      </c>
      <c r="D140" s="2">
        <v>1.8356481481481481E-2</v>
      </c>
      <c r="E140" s="2">
        <f t="shared" si="8"/>
        <v>2.3148148148147141E-5</v>
      </c>
      <c r="F140" s="4">
        <f t="shared" si="9"/>
        <v>2</v>
      </c>
      <c r="G140" s="4">
        <f t="shared" si="10"/>
        <v>1584</v>
      </c>
      <c r="H140" s="4">
        <f t="shared" si="11"/>
        <v>1586</v>
      </c>
      <c r="I140" s="1" t="str">
        <f>VLOOKUP(J140,'[1]all-items'!$A$2:$C$300,2,FALSE)</f>
        <v>u</v>
      </c>
      <c r="J140" s="4" t="str">
        <f>VLOOKUP(B140,'[1]p11-items'!$F$2:$I$90,3,FALSE)</f>
        <v>rBook</v>
      </c>
      <c r="K140" s="4">
        <f>VLOOKUP(B140,'[1]p11-items'!$F$2:$I$90,4,FALSE)</f>
        <v>0</v>
      </c>
      <c r="M140">
        <v>1</v>
      </c>
    </row>
    <row r="141" spans="1:13" x14ac:dyDescent="0.25">
      <c r="A141" s="1">
        <v>140</v>
      </c>
      <c r="B141" s="1" t="s">
        <v>1</v>
      </c>
      <c r="C141" s="2">
        <v>1.8356481481481481E-2</v>
      </c>
      <c r="D141" s="2">
        <v>1.8796296296296297E-2</v>
      </c>
      <c r="E141" s="2">
        <f t="shared" si="8"/>
        <v>4.3981481481481649E-4</v>
      </c>
      <c r="F141" s="4">
        <f t="shared" si="9"/>
        <v>38</v>
      </c>
      <c r="G141" s="4">
        <f t="shared" si="10"/>
        <v>1586</v>
      </c>
      <c r="H141" s="4">
        <f t="shared" si="11"/>
        <v>1624</v>
      </c>
      <c r="I141" s="1" t="str">
        <f>VLOOKUP(J141,'[1]all-items'!$A$2:$C$300,2,FALSE)</f>
        <v>u</v>
      </c>
      <c r="J141" s="4" t="str">
        <f>VLOOKUP(B141,'[1]p11-items'!$F$2:$I$90,3,FALSE)</f>
        <v>knife</v>
      </c>
      <c r="K141" s="4">
        <f>VLOOKUP(B141,'[1]p11-items'!$F$2:$I$90,4,FALSE)</f>
        <v>0</v>
      </c>
      <c r="M141">
        <v>1</v>
      </c>
    </row>
    <row r="142" spans="1:13" x14ac:dyDescent="0.25">
      <c r="A142" s="1">
        <v>141</v>
      </c>
      <c r="B142" s="1" t="s">
        <v>72</v>
      </c>
      <c r="C142" s="2">
        <v>1.8379629629629628E-2</v>
      </c>
      <c r="D142" s="2">
        <v>1.8425925925925925E-2</v>
      </c>
      <c r="E142" s="2">
        <f t="shared" si="8"/>
        <v>4.6296296296297751E-5</v>
      </c>
      <c r="F142" s="4">
        <f t="shared" si="9"/>
        <v>4</v>
      </c>
      <c r="G142" s="4">
        <f t="shared" si="10"/>
        <v>1588</v>
      </c>
      <c r="H142" s="4">
        <f t="shared" si="11"/>
        <v>1592</v>
      </c>
      <c r="I142" s="1" t="str">
        <f>VLOOKUP(J142,'[1]all-items'!$A$2:$C$300,2,FALSE)</f>
        <v>c</v>
      </c>
      <c r="J142" s="4" t="str">
        <f>VLOOKUP(B142,'[1]p11-items'!$F$2:$I$90,3,FALSE)</f>
        <v>chicken</v>
      </c>
      <c r="K142" s="4">
        <f>VLOOKUP(B142,'[1]p11-items'!$F$2:$I$90,4,FALSE)</f>
        <v>1</v>
      </c>
      <c r="M142">
        <v>1</v>
      </c>
    </row>
    <row r="143" spans="1:13" x14ac:dyDescent="0.25">
      <c r="A143" s="1">
        <v>142</v>
      </c>
      <c r="B143" s="1" t="s">
        <v>70</v>
      </c>
      <c r="C143" s="2">
        <v>1.8449074074074073E-2</v>
      </c>
      <c r="D143" s="2">
        <v>1.8703703703703705E-2</v>
      </c>
      <c r="E143" s="2">
        <f t="shared" si="8"/>
        <v>2.5462962962963243E-4</v>
      </c>
      <c r="F143" s="4">
        <f t="shared" si="9"/>
        <v>22</v>
      </c>
      <c r="G143" s="4">
        <f t="shared" si="10"/>
        <v>1594</v>
      </c>
      <c r="H143" s="4">
        <f t="shared" si="11"/>
        <v>1616</v>
      </c>
      <c r="I143" s="1" t="str">
        <f>VLOOKUP(J143,'[1]all-items'!$A$2:$C$300,2,FALSE)</f>
        <v>u</v>
      </c>
      <c r="J143" s="4" t="str">
        <f>VLOOKUP(B143,'[1]p11-items'!$F$2:$I$90,3,FALSE)</f>
        <v>rBook</v>
      </c>
      <c r="K143" s="4">
        <f>VLOOKUP(B143,'[1]p11-items'!$F$2:$I$90,4,FALSE)</f>
        <v>0</v>
      </c>
      <c r="M143">
        <v>1</v>
      </c>
    </row>
    <row r="144" spans="1:13" x14ac:dyDescent="0.25">
      <c r="A144" s="1">
        <v>143</v>
      </c>
      <c r="B144" s="1" t="s">
        <v>72</v>
      </c>
      <c r="C144" s="2">
        <v>1.8703703703703705E-2</v>
      </c>
      <c r="D144" s="2">
        <v>1.8819444444444448E-2</v>
      </c>
      <c r="E144" s="2">
        <f t="shared" si="8"/>
        <v>1.1574074074074264E-4</v>
      </c>
      <c r="F144" s="4">
        <f t="shared" si="9"/>
        <v>10</v>
      </c>
      <c r="G144" s="4">
        <f t="shared" si="10"/>
        <v>1616</v>
      </c>
      <c r="H144" s="4">
        <f t="shared" si="11"/>
        <v>1626</v>
      </c>
      <c r="I144" s="1" t="str">
        <f>VLOOKUP(J144,'[1]all-items'!$A$2:$C$300,2,FALSE)</f>
        <v>c</v>
      </c>
      <c r="J144" s="4" t="str">
        <f>VLOOKUP(B144,'[1]p11-items'!$F$2:$I$90,3,FALSE)</f>
        <v>chicken</v>
      </c>
      <c r="K144" s="4">
        <f>VLOOKUP(B144,'[1]p11-items'!$F$2:$I$90,4,FALSE)</f>
        <v>1</v>
      </c>
      <c r="M144">
        <v>1</v>
      </c>
    </row>
    <row r="145" spans="1:13" x14ac:dyDescent="0.25">
      <c r="A145" s="1">
        <v>144</v>
      </c>
      <c r="B145" s="1" t="s">
        <v>90</v>
      </c>
      <c r="C145" s="2">
        <v>1.8703703703703705E-2</v>
      </c>
      <c r="D145" s="2">
        <v>1.8796296296296297E-2</v>
      </c>
      <c r="E145" s="2">
        <f t="shared" si="8"/>
        <v>9.2592592592592032E-5</v>
      </c>
      <c r="F145" s="4">
        <f t="shared" si="9"/>
        <v>8</v>
      </c>
      <c r="G145" s="4">
        <f t="shared" si="10"/>
        <v>1616</v>
      </c>
      <c r="H145" s="4">
        <f t="shared" si="11"/>
        <v>1624</v>
      </c>
      <c r="I145" s="1" t="str">
        <f>VLOOKUP(J145,'[1]all-items'!$A$2:$C$300,2,FALSE)</f>
        <v>u</v>
      </c>
      <c r="J145" s="4" t="str">
        <f>VLOOKUP(B145,'[1]p11-items'!$F$2:$I$90,3,FALSE)</f>
        <v>chopB</v>
      </c>
      <c r="K145" s="4" t="str">
        <f>VLOOKUP(B145,'[1]p11-items'!$F$2:$I$90,4,FALSE)</f>
        <v>dark</v>
      </c>
      <c r="M145">
        <v>1</v>
      </c>
    </row>
    <row r="146" spans="1:13" x14ac:dyDescent="0.25">
      <c r="A146" s="1">
        <v>145</v>
      </c>
      <c r="B146" s="1" t="s">
        <v>14</v>
      </c>
      <c r="C146" s="2">
        <v>1.8819444444444448E-2</v>
      </c>
      <c r="D146" s="2">
        <v>1.8842592592592591E-2</v>
      </c>
      <c r="E146" s="2">
        <f t="shared" si="8"/>
        <v>2.3148148148143671E-5</v>
      </c>
      <c r="F146" s="4">
        <f t="shared" si="9"/>
        <v>2</v>
      </c>
      <c r="G146" s="4">
        <f t="shared" si="10"/>
        <v>1626</v>
      </c>
      <c r="H146" s="4">
        <f t="shared" si="11"/>
        <v>1628</v>
      </c>
      <c r="I146" s="1" t="str">
        <f>VLOOKUP(J146,'[1]all-items'!$A$2:$C$300,2,FALSE)</f>
        <v>u</v>
      </c>
      <c r="J146" s="4" t="str">
        <f>VLOOKUP(B146,'[1]p11-items'!$F$2:$I$90,3,FALSE)</f>
        <v>trashB</v>
      </c>
      <c r="K146" s="4">
        <f>VLOOKUP(B146,'[1]p11-items'!$F$2:$I$90,4,FALSE)</f>
        <v>0</v>
      </c>
      <c r="M146">
        <v>1</v>
      </c>
    </row>
    <row r="147" spans="1:13" x14ac:dyDescent="0.25">
      <c r="A147" s="1">
        <v>146</v>
      </c>
      <c r="B147" s="1" t="s">
        <v>85</v>
      </c>
      <c r="C147" s="2">
        <v>1.8842592592592591E-2</v>
      </c>
      <c r="D147" s="2">
        <v>1.8865740740740742E-2</v>
      </c>
      <c r="E147" s="2">
        <f t="shared" si="8"/>
        <v>2.314814814815061E-5</v>
      </c>
      <c r="F147" s="4">
        <f t="shared" si="9"/>
        <v>2</v>
      </c>
      <c r="G147" s="4">
        <f t="shared" si="10"/>
        <v>1628</v>
      </c>
      <c r="H147" s="4">
        <f t="shared" si="11"/>
        <v>1630</v>
      </c>
      <c r="I147" s="1" t="str">
        <f>VLOOKUP(J147,'[1]all-items'!$A$2:$C$300,2,FALSE)</f>
        <v>c</v>
      </c>
      <c r="J147" s="4" t="str">
        <f>VLOOKUP(B147,'[1]p11-items'!$F$2:$I$90,3,FALSE)</f>
        <v>chineseGreens</v>
      </c>
      <c r="K147" s="4">
        <f>VLOOKUP(B147,'[1]p11-items'!$F$2:$I$90,4,FALSE)</f>
        <v>0</v>
      </c>
      <c r="M147">
        <v>1</v>
      </c>
    </row>
    <row r="148" spans="1:13" x14ac:dyDescent="0.25">
      <c r="A148" s="1">
        <v>147</v>
      </c>
      <c r="B148" s="1" t="s">
        <v>24</v>
      </c>
      <c r="C148" s="2">
        <v>1.8865740740740742E-2</v>
      </c>
      <c r="D148" s="2">
        <v>1.8888888888888889E-2</v>
      </c>
      <c r="E148" s="2">
        <f t="shared" si="8"/>
        <v>2.3148148148147141E-5</v>
      </c>
      <c r="F148" s="4">
        <f t="shared" si="9"/>
        <v>2</v>
      </c>
      <c r="G148" s="4">
        <f t="shared" si="10"/>
        <v>1630</v>
      </c>
      <c r="H148" s="4">
        <f t="shared" si="11"/>
        <v>1632</v>
      </c>
      <c r="I148" s="1" t="str">
        <f>VLOOKUP(J148,'[1]all-items'!$A$2:$C$300,2,FALSE)</f>
        <v>c</v>
      </c>
      <c r="J148" s="4" t="str">
        <f>VLOOKUP(B148,'[1]p11-items'!$F$2:$I$90,3,FALSE)</f>
        <v>bellPepper</v>
      </c>
      <c r="K148" s="4">
        <f>VLOOKUP(B148,'[1]p11-items'!$F$2:$I$90,4,FALSE)</f>
        <v>0</v>
      </c>
      <c r="M148">
        <v>1</v>
      </c>
    </row>
    <row r="149" spans="1:13" x14ac:dyDescent="0.25">
      <c r="A149" s="1">
        <v>148</v>
      </c>
      <c r="B149" s="1" t="s">
        <v>72</v>
      </c>
      <c r="C149" s="2">
        <v>1.8912037037037036E-2</v>
      </c>
      <c r="D149" s="2">
        <v>2.0393518518518519E-2</v>
      </c>
      <c r="E149" s="2">
        <f t="shared" si="8"/>
        <v>1.4814814814814829E-3</v>
      </c>
      <c r="F149" s="4">
        <f t="shared" si="9"/>
        <v>128</v>
      </c>
      <c r="G149" s="4">
        <f t="shared" si="10"/>
        <v>1634</v>
      </c>
      <c r="H149" s="4">
        <f t="shared" si="11"/>
        <v>1762</v>
      </c>
      <c r="I149" s="1" t="str">
        <f>VLOOKUP(J149,'[1]all-items'!$A$2:$C$300,2,FALSE)</f>
        <v>c</v>
      </c>
      <c r="J149" s="4" t="str">
        <f>VLOOKUP(B149,'[1]p11-items'!$F$2:$I$90,3,FALSE)</f>
        <v>chicken</v>
      </c>
      <c r="K149" s="4">
        <f>VLOOKUP(B149,'[1]p11-items'!$F$2:$I$90,4,FALSE)</f>
        <v>1</v>
      </c>
      <c r="M149">
        <v>1</v>
      </c>
    </row>
    <row r="150" spans="1:13" x14ac:dyDescent="0.25">
      <c r="A150" s="1">
        <v>149</v>
      </c>
      <c r="B150" s="1" t="s">
        <v>90</v>
      </c>
      <c r="C150" s="2">
        <v>1.8912037037037036E-2</v>
      </c>
      <c r="D150" s="2">
        <v>2.0393518518518519E-2</v>
      </c>
      <c r="E150" s="2">
        <f t="shared" si="8"/>
        <v>1.4814814814814829E-3</v>
      </c>
      <c r="F150" s="4">
        <f t="shared" si="9"/>
        <v>128</v>
      </c>
      <c r="G150" s="4">
        <f t="shared" si="10"/>
        <v>1634</v>
      </c>
      <c r="H150" s="4">
        <f t="shared" si="11"/>
        <v>1762</v>
      </c>
      <c r="I150" s="1" t="str">
        <f>VLOOKUP(J150,'[1]all-items'!$A$2:$C$300,2,FALSE)</f>
        <v>u</v>
      </c>
      <c r="J150" s="4" t="str">
        <f>VLOOKUP(B150,'[1]p11-items'!$F$2:$I$90,3,FALSE)</f>
        <v>chopB</v>
      </c>
      <c r="K150" s="4" t="str">
        <f>VLOOKUP(B150,'[1]p11-items'!$F$2:$I$90,4,FALSE)</f>
        <v>dark</v>
      </c>
      <c r="M150">
        <v>1</v>
      </c>
    </row>
    <row r="151" spans="1:13" x14ac:dyDescent="0.25">
      <c r="A151" s="1">
        <v>150</v>
      </c>
      <c r="B151" s="1" t="s">
        <v>1</v>
      </c>
      <c r="C151" s="2">
        <v>1.8912037037037036E-2</v>
      </c>
      <c r="D151" s="2">
        <v>2.0393518518518519E-2</v>
      </c>
      <c r="E151" s="2">
        <f t="shared" si="8"/>
        <v>1.4814814814814829E-3</v>
      </c>
      <c r="F151" s="4">
        <f t="shared" si="9"/>
        <v>128</v>
      </c>
      <c r="G151" s="4">
        <f t="shared" si="10"/>
        <v>1634</v>
      </c>
      <c r="H151" s="4">
        <f t="shared" si="11"/>
        <v>1762</v>
      </c>
      <c r="I151" s="1" t="str">
        <f>VLOOKUP(J151,'[1]all-items'!$A$2:$C$300,2,FALSE)</f>
        <v>u</v>
      </c>
      <c r="J151" s="4" t="str">
        <f>VLOOKUP(B151,'[1]p11-items'!$F$2:$I$90,3,FALSE)</f>
        <v>knife</v>
      </c>
      <c r="K151" s="4">
        <f>VLOOKUP(B151,'[1]p11-items'!$F$2:$I$90,4,FALSE)</f>
        <v>0</v>
      </c>
      <c r="M151">
        <v>1</v>
      </c>
    </row>
    <row r="152" spans="1:13" x14ac:dyDescent="0.25">
      <c r="A152" s="1">
        <v>151</v>
      </c>
      <c r="B152" s="1" t="s">
        <v>93</v>
      </c>
      <c r="C152" s="2">
        <v>1.951388888888889E-2</v>
      </c>
      <c r="D152" s="2">
        <v>1.9537037037037037E-2</v>
      </c>
      <c r="E152" s="2">
        <f t="shared" si="8"/>
        <v>2.3148148148147141E-5</v>
      </c>
      <c r="F152" s="4">
        <f t="shared" si="9"/>
        <v>2</v>
      </c>
      <c r="G152" s="4">
        <f t="shared" si="10"/>
        <v>1686</v>
      </c>
      <c r="H152" s="4">
        <f t="shared" si="11"/>
        <v>1688</v>
      </c>
      <c r="I152" s="1" t="str">
        <f>VLOOKUP(J152,'[1]all-items'!$A$2:$C$300,2,FALSE)</f>
        <v>u</v>
      </c>
      <c r="J152" s="4" t="str">
        <f>VLOOKUP(B152,'[1]p11-items'!$F$2:$I$90,3,FALSE)</f>
        <v>wristWatch</v>
      </c>
      <c r="K152" s="4">
        <f>VLOOKUP(B152,'[1]p11-items'!$F$2:$I$90,4,FALSE)</f>
        <v>0</v>
      </c>
      <c r="M152">
        <v>1</v>
      </c>
    </row>
    <row r="153" spans="1:13" x14ac:dyDescent="0.25">
      <c r="A153" s="1">
        <v>152</v>
      </c>
      <c r="B153" s="1" t="s">
        <v>19</v>
      </c>
      <c r="C153" s="2">
        <v>1.9560185185185184E-2</v>
      </c>
      <c r="D153" s="2">
        <v>1.9583333333333331E-2</v>
      </c>
      <c r="E153" s="2">
        <f t="shared" si="8"/>
        <v>2.3148148148147141E-5</v>
      </c>
      <c r="F153" s="4">
        <f t="shared" si="9"/>
        <v>2</v>
      </c>
      <c r="G153" s="4">
        <f t="shared" si="10"/>
        <v>1690</v>
      </c>
      <c r="H153" s="4">
        <f t="shared" si="11"/>
        <v>1692</v>
      </c>
      <c r="I153" s="1" t="str">
        <f>VLOOKUP(J153,'[1]all-items'!$A$2:$C$300,2,FALSE)</f>
        <v>u</v>
      </c>
      <c r="J153" s="4" t="str">
        <f>VLOOKUP(B153,'[1]p11-items'!$F$2:$I$90,3,FALSE)</f>
        <v>pot</v>
      </c>
      <c r="K153" s="4">
        <f>VLOOKUP(B153,'[1]p11-items'!$F$2:$I$90,4,FALSE)</f>
        <v>1</v>
      </c>
      <c r="M153">
        <v>1</v>
      </c>
    </row>
    <row r="154" spans="1:13" x14ac:dyDescent="0.25">
      <c r="A154" s="1">
        <v>153</v>
      </c>
      <c r="B154" s="1" t="s">
        <v>95</v>
      </c>
      <c r="C154" s="2">
        <v>2.0416666666666666E-2</v>
      </c>
      <c r="D154" s="2">
        <v>2.0856481481481479E-2</v>
      </c>
      <c r="E154" s="2">
        <f t="shared" si="8"/>
        <v>4.3981481481481302E-4</v>
      </c>
      <c r="F154" s="4">
        <f t="shared" si="9"/>
        <v>38</v>
      </c>
      <c r="G154" s="4">
        <f t="shared" si="10"/>
        <v>1764</v>
      </c>
      <c r="H154" s="4">
        <f t="shared" si="11"/>
        <v>1802</v>
      </c>
      <c r="I154" s="1" t="str">
        <f>VLOOKUP(J154,'[1]all-items'!$A$2:$C$300,2,FALSE)</f>
        <v>c</v>
      </c>
      <c r="J154" s="4" t="str">
        <f>VLOOKUP(B154,'[1]p11-items'!$F$2:$I$90,3,FALSE)</f>
        <v>chicken</v>
      </c>
      <c r="K154" s="4">
        <f>VLOOKUP(B154,'[1]p11-items'!$F$2:$I$90,4,FALSE)</f>
        <v>2</v>
      </c>
      <c r="M154">
        <v>1</v>
      </c>
    </row>
    <row r="155" spans="1:13" x14ac:dyDescent="0.25">
      <c r="A155" s="1">
        <v>154</v>
      </c>
      <c r="B155" s="1" t="s">
        <v>1</v>
      </c>
      <c r="C155" s="2">
        <v>2.0462962962962964E-2</v>
      </c>
      <c r="D155" s="2">
        <v>2.1064814814814814E-2</v>
      </c>
      <c r="E155" s="2">
        <f t="shared" si="8"/>
        <v>6.0185185185184994E-4</v>
      </c>
      <c r="F155" s="4">
        <f t="shared" si="9"/>
        <v>52</v>
      </c>
      <c r="G155" s="4">
        <f t="shared" si="10"/>
        <v>1768</v>
      </c>
      <c r="H155" s="4">
        <f t="shared" si="11"/>
        <v>1820</v>
      </c>
      <c r="I155" s="1" t="str">
        <f>VLOOKUP(J155,'[1]all-items'!$A$2:$C$300,2,FALSE)</f>
        <v>u</v>
      </c>
      <c r="J155" s="4" t="str">
        <f>VLOOKUP(B155,'[1]p11-items'!$F$2:$I$90,3,FALSE)</f>
        <v>knife</v>
      </c>
      <c r="K155" s="4">
        <f>VLOOKUP(B155,'[1]p11-items'!$F$2:$I$90,4,FALSE)</f>
        <v>0</v>
      </c>
      <c r="M155">
        <v>1</v>
      </c>
    </row>
    <row r="156" spans="1:13" x14ac:dyDescent="0.25">
      <c r="A156" s="1">
        <v>155</v>
      </c>
      <c r="B156" s="1" t="s">
        <v>72</v>
      </c>
      <c r="C156" s="2">
        <v>2.0578703703703703E-2</v>
      </c>
      <c r="D156" s="2">
        <v>2.0856481481481479E-2</v>
      </c>
      <c r="E156" s="2">
        <f t="shared" si="8"/>
        <v>2.777777777777761E-4</v>
      </c>
      <c r="F156" s="4">
        <f t="shared" si="9"/>
        <v>24</v>
      </c>
      <c r="G156" s="4">
        <f t="shared" si="10"/>
        <v>1778</v>
      </c>
      <c r="H156" s="4">
        <f t="shared" si="11"/>
        <v>1802</v>
      </c>
      <c r="I156" s="1" t="str">
        <f>VLOOKUP(J156,'[1]all-items'!$A$2:$C$300,2,FALSE)</f>
        <v>c</v>
      </c>
      <c r="J156" s="4" t="str">
        <f>VLOOKUP(B156,'[1]p11-items'!$F$2:$I$90,3,FALSE)</f>
        <v>chicken</v>
      </c>
      <c r="K156" s="4">
        <f>VLOOKUP(B156,'[1]p11-items'!$F$2:$I$90,4,FALSE)</f>
        <v>1</v>
      </c>
      <c r="M156">
        <v>1</v>
      </c>
    </row>
    <row r="157" spans="1:13" x14ac:dyDescent="0.25">
      <c r="A157" s="1">
        <v>156</v>
      </c>
      <c r="B157" s="1" t="s">
        <v>90</v>
      </c>
      <c r="C157" s="2">
        <v>2.0578703703703703E-2</v>
      </c>
      <c r="D157" s="2">
        <v>2.0856481481481479E-2</v>
      </c>
      <c r="E157" s="2">
        <f t="shared" si="8"/>
        <v>2.777777777777761E-4</v>
      </c>
      <c r="F157" s="4">
        <f t="shared" si="9"/>
        <v>24</v>
      </c>
      <c r="G157" s="4">
        <f t="shared" si="10"/>
        <v>1778</v>
      </c>
      <c r="H157" s="4">
        <f t="shared" si="11"/>
        <v>1802</v>
      </c>
      <c r="I157" s="1" t="str">
        <f>VLOOKUP(J157,'[1]all-items'!$A$2:$C$300,2,FALSE)</f>
        <v>u</v>
      </c>
      <c r="J157" s="4" t="str">
        <f>VLOOKUP(B157,'[1]p11-items'!$F$2:$I$90,3,FALSE)</f>
        <v>chopB</v>
      </c>
      <c r="K157" s="4" t="str">
        <f>VLOOKUP(B157,'[1]p11-items'!$F$2:$I$90,4,FALSE)</f>
        <v>dark</v>
      </c>
      <c r="M157">
        <v>1</v>
      </c>
    </row>
    <row r="158" spans="1:13" x14ac:dyDescent="0.25">
      <c r="A158" s="1">
        <v>157</v>
      </c>
      <c r="B158" s="1" t="s">
        <v>6</v>
      </c>
      <c r="C158" s="2">
        <v>2.0856481481481479E-2</v>
      </c>
      <c r="D158" s="2">
        <v>2.1064814814814814E-2</v>
      </c>
      <c r="E158" s="2">
        <f t="shared" si="8"/>
        <v>2.0833333333333467E-4</v>
      </c>
      <c r="F158" s="4">
        <f t="shared" si="9"/>
        <v>18</v>
      </c>
      <c r="G158" s="4">
        <f t="shared" si="10"/>
        <v>1802</v>
      </c>
      <c r="H158" s="4">
        <f t="shared" si="11"/>
        <v>1820</v>
      </c>
      <c r="I158" s="1" t="str">
        <f>VLOOKUP(J158,'[1]all-items'!$A$2:$C$300,2,FALSE)</f>
        <v>e</v>
      </c>
      <c r="J158" s="4" t="str">
        <f>VLOOKUP(B158,'[1]p11-items'!$F$2:$I$90,3,FALSE)</f>
        <v>faucet</v>
      </c>
      <c r="K158" s="4">
        <f>VLOOKUP(B158,'[1]p11-items'!$F$2:$I$90,4,FALSE)</f>
        <v>0</v>
      </c>
      <c r="M158">
        <v>1</v>
      </c>
    </row>
    <row r="159" spans="1:13" x14ac:dyDescent="0.25">
      <c r="A159" s="1">
        <v>158</v>
      </c>
      <c r="B159" s="1" t="s">
        <v>0</v>
      </c>
      <c r="C159" s="2">
        <v>2.0856481481481479E-2</v>
      </c>
      <c r="D159" s="2">
        <v>2.1064814814814814E-2</v>
      </c>
      <c r="E159" s="2">
        <f t="shared" si="8"/>
        <v>2.0833333333333467E-4</v>
      </c>
      <c r="F159" s="4">
        <f t="shared" si="9"/>
        <v>18</v>
      </c>
      <c r="G159" s="4">
        <f t="shared" si="10"/>
        <v>1802</v>
      </c>
      <c r="H159" s="4">
        <f t="shared" si="11"/>
        <v>1820</v>
      </c>
      <c r="I159" s="1" t="str">
        <f>VLOOKUP(J159,'[1]all-items'!$A$2:$C$300,2,FALSE)</f>
        <v>c</v>
      </c>
      <c r="J159" s="4" t="str">
        <f>VLOOKUP(B159,'[1]p11-items'!$F$2:$I$90,3,FALSE)</f>
        <v>water</v>
      </c>
      <c r="K159" s="4">
        <f>VLOOKUP(B159,'[1]p11-items'!$F$2:$I$90,4,FALSE)</f>
        <v>0</v>
      </c>
      <c r="L159" s="1" t="s">
        <v>96</v>
      </c>
      <c r="M159">
        <v>1</v>
      </c>
    </row>
    <row r="160" spans="1:13" x14ac:dyDescent="0.25">
      <c r="A160" s="1">
        <v>159</v>
      </c>
      <c r="B160" s="1" t="s">
        <v>112</v>
      </c>
      <c r="C160" s="2">
        <v>2.0902777777777781E-2</v>
      </c>
      <c r="D160" s="2">
        <v>2.1041666666666667E-2</v>
      </c>
      <c r="E160" s="2">
        <f t="shared" si="8"/>
        <v>1.3888888888888631E-4</v>
      </c>
      <c r="F160" s="4">
        <f t="shared" si="9"/>
        <v>12</v>
      </c>
      <c r="G160" s="4">
        <f t="shared" si="10"/>
        <v>1806</v>
      </c>
      <c r="H160" s="4">
        <f t="shared" si="11"/>
        <v>1818</v>
      </c>
      <c r="I160" s="1" t="str">
        <f>VLOOKUP(J160,'[1]all-items'!$A$2:$C$300,2,FALSE)</f>
        <v>c</v>
      </c>
      <c r="J160" s="4" t="str">
        <f>VLOOKUP(B160,'[1]p11-items'!$F$2:$I$90,3,FALSE)</f>
        <v>dWashL</v>
      </c>
      <c r="K160" s="4">
        <f>VLOOKUP(B160,'[1]p11-items'!$F$2:$I$90,4,FALSE)</f>
        <v>0</v>
      </c>
      <c r="M160">
        <v>1</v>
      </c>
    </row>
    <row r="161" spans="1:13" x14ac:dyDescent="0.25">
      <c r="A161" s="1">
        <v>160</v>
      </c>
      <c r="B161" s="1" t="s">
        <v>18</v>
      </c>
      <c r="C161" s="2">
        <v>2.0902777777777781E-2</v>
      </c>
      <c r="D161" s="2">
        <v>2.1041666666666667E-2</v>
      </c>
      <c r="E161" s="2">
        <f t="shared" si="8"/>
        <v>1.3888888888888631E-4</v>
      </c>
      <c r="F161" s="4">
        <f t="shared" si="9"/>
        <v>12</v>
      </c>
      <c r="G161" s="4">
        <f t="shared" si="10"/>
        <v>1806</v>
      </c>
      <c r="H161" s="4">
        <f t="shared" si="11"/>
        <v>1818</v>
      </c>
      <c r="I161" s="1" t="str">
        <f>VLOOKUP(J161,'[1]all-items'!$A$2:$C$300,2,FALSE)</f>
        <v>c</v>
      </c>
      <c r="J161" s="4" t="str">
        <f>VLOOKUP(B161,'[1]p11-items'!$F$2:$I$90,3,FALSE)</f>
        <v>sponge</v>
      </c>
      <c r="K161" s="4">
        <f>VLOOKUP(B161,'[1]p11-items'!$F$2:$I$90,4,FALSE)</f>
        <v>0</v>
      </c>
      <c r="M161">
        <v>1</v>
      </c>
    </row>
    <row r="162" spans="1:13" ht="14.25" customHeight="1" x14ac:dyDescent="0.25">
      <c r="A162" s="1">
        <v>161</v>
      </c>
      <c r="B162" s="1" t="s">
        <v>19</v>
      </c>
      <c r="C162" s="2">
        <v>2.1388888888888888E-2</v>
      </c>
      <c r="D162" s="2">
        <v>2.1736111111111112E-2</v>
      </c>
      <c r="E162" s="2">
        <f t="shared" si="8"/>
        <v>3.4722222222222446E-4</v>
      </c>
      <c r="F162" s="4">
        <f t="shared" si="9"/>
        <v>30</v>
      </c>
      <c r="G162" s="4">
        <f t="shared" si="10"/>
        <v>1848</v>
      </c>
      <c r="H162" s="4">
        <f t="shared" si="11"/>
        <v>1878</v>
      </c>
      <c r="I162" s="1" t="str">
        <f>VLOOKUP(J162,'[1]all-items'!$A$2:$C$300,2,FALSE)</f>
        <v>u</v>
      </c>
      <c r="J162" s="4" t="str">
        <f>VLOOKUP(B162,'[1]p11-items'!$F$2:$I$90,3,FALSE)</f>
        <v>pot</v>
      </c>
      <c r="K162" s="4">
        <f>VLOOKUP(B162,'[1]p11-items'!$F$2:$I$90,4,FALSE)</f>
        <v>1</v>
      </c>
      <c r="M162">
        <v>1</v>
      </c>
    </row>
    <row r="163" spans="1:13" x14ac:dyDescent="0.25">
      <c r="A163" s="1">
        <v>162</v>
      </c>
      <c r="B163" s="1" t="s">
        <v>82</v>
      </c>
      <c r="C163" s="2">
        <v>2.1435185185185186E-2</v>
      </c>
      <c r="D163" s="2">
        <v>2.1712962962962962E-2</v>
      </c>
      <c r="E163" s="2">
        <f t="shared" si="8"/>
        <v>2.777777777777761E-4</v>
      </c>
      <c r="F163" s="4">
        <f t="shared" si="9"/>
        <v>24</v>
      </c>
      <c r="G163" s="4">
        <f t="shared" si="10"/>
        <v>1852</v>
      </c>
      <c r="H163" s="4">
        <f t="shared" si="11"/>
        <v>1876</v>
      </c>
      <c r="I163" s="1" t="str">
        <f>VLOOKUP(J163,'[1]all-items'!$A$2:$C$300,2,FALSE)</f>
        <v>u</v>
      </c>
      <c r="J163" s="4" t="str">
        <f>VLOOKUP(B163,'[1]p11-items'!$F$2:$I$90,3,FALSE)</f>
        <v>spoon</v>
      </c>
      <c r="K163" s="4">
        <f>VLOOKUP(B163,'[1]p11-items'!$F$2:$I$90,4,FALSE)</f>
        <v>0</v>
      </c>
      <c r="M163">
        <v>1</v>
      </c>
    </row>
    <row r="164" spans="1:13" x14ac:dyDescent="0.25">
      <c r="A164" s="1">
        <v>163</v>
      </c>
      <c r="B164" s="1" t="s">
        <v>2</v>
      </c>
      <c r="C164" s="2">
        <v>2.1759259259259259E-2</v>
      </c>
      <c r="D164" s="2">
        <v>2.1782407407407407E-2</v>
      </c>
      <c r="E164" s="2">
        <f t="shared" si="8"/>
        <v>2.3148148148147141E-5</v>
      </c>
      <c r="F164" s="4">
        <f t="shared" si="9"/>
        <v>2</v>
      </c>
      <c r="G164" s="4">
        <f t="shared" si="10"/>
        <v>1880</v>
      </c>
      <c r="H164" s="4">
        <f t="shared" si="11"/>
        <v>1882</v>
      </c>
      <c r="I164" s="1" t="str">
        <f>VLOOKUP(J164,'[1]all-items'!$A$2:$C$300,2,FALSE)</f>
        <v>u</v>
      </c>
      <c r="J164" s="4" t="str">
        <f>VLOOKUP(B164,'[1]p11-items'!$F$2:$I$90,3,FALSE)</f>
        <v>pan</v>
      </c>
      <c r="K164" s="4">
        <f>VLOOKUP(B164,'[1]p11-items'!$F$2:$I$90,4,FALSE)</f>
        <v>0</v>
      </c>
      <c r="M164">
        <v>1</v>
      </c>
    </row>
    <row r="165" spans="1:13" x14ac:dyDescent="0.25">
      <c r="A165" s="1">
        <v>164</v>
      </c>
      <c r="B165" s="1" t="s">
        <v>70</v>
      </c>
      <c r="C165" s="2">
        <v>2.1828703703703701E-2</v>
      </c>
      <c r="D165" s="2">
        <v>2.1851851851851848E-2</v>
      </c>
      <c r="E165" s="2">
        <f t="shared" si="8"/>
        <v>2.3148148148147141E-5</v>
      </c>
      <c r="F165" s="4">
        <f t="shared" si="9"/>
        <v>2</v>
      </c>
      <c r="G165" s="4">
        <f t="shared" si="10"/>
        <v>1886</v>
      </c>
      <c r="H165" s="4">
        <f t="shared" si="11"/>
        <v>1888</v>
      </c>
      <c r="I165" s="1" t="str">
        <f>VLOOKUP(J165,'[1]all-items'!$A$2:$C$300,2,FALSE)</f>
        <v>u</v>
      </c>
      <c r="J165" s="4" t="str">
        <f>VLOOKUP(B165,'[1]p11-items'!$F$2:$I$90,3,FALSE)</f>
        <v>rBook</v>
      </c>
      <c r="K165" s="4">
        <f>VLOOKUP(B165,'[1]p11-items'!$F$2:$I$90,4,FALSE)</f>
        <v>0</v>
      </c>
      <c r="M165">
        <v>1</v>
      </c>
    </row>
    <row r="166" spans="1:13" x14ac:dyDescent="0.25">
      <c r="A166" s="1">
        <v>165</v>
      </c>
      <c r="B166" s="1" t="s">
        <v>38</v>
      </c>
      <c r="C166" s="2">
        <v>2.1851851851851848E-2</v>
      </c>
      <c r="D166" s="2">
        <v>2.1944444444444447E-2</v>
      </c>
      <c r="E166" s="2">
        <f t="shared" si="8"/>
        <v>9.2592592592598971E-5</v>
      </c>
      <c r="F166" s="4">
        <f t="shared" si="9"/>
        <v>8</v>
      </c>
      <c r="G166" s="4">
        <f t="shared" si="10"/>
        <v>1888</v>
      </c>
      <c r="H166" s="4">
        <f t="shared" si="11"/>
        <v>1896</v>
      </c>
      <c r="I166" s="1" t="str">
        <f>VLOOKUP(J166,'[1]all-items'!$A$2:$C$300,2,FALSE)</f>
        <v>e</v>
      </c>
      <c r="J166" s="4" t="str">
        <f>VLOOKUP(B166,'[1]p11-items'!$F$2:$I$90,3,FALSE)</f>
        <v>cpB</v>
      </c>
      <c r="K166" s="4" t="str">
        <f>VLOOKUP(B166,'[1]p11-items'!$F$2:$I$90,4,FALSE)</f>
        <v>b_st_1</v>
      </c>
      <c r="M166">
        <v>1</v>
      </c>
    </row>
    <row r="167" spans="1:13" x14ac:dyDescent="0.25">
      <c r="A167" s="1">
        <v>166</v>
      </c>
      <c r="B167" s="1" t="s">
        <v>91</v>
      </c>
      <c r="C167" s="2">
        <v>2.1921296296296296E-2</v>
      </c>
      <c r="D167" s="2">
        <v>2.1967592592592594E-2</v>
      </c>
      <c r="E167" s="2">
        <f t="shared" si="8"/>
        <v>4.6296296296297751E-5</v>
      </c>
      <c r="F167" s="4">
        <f t="shared" si="9"/>
        <v>4</v>
      </c>
      <c r="G167" s="4">
        <f t="shared" si="10"/>
        <v>1894</v>
      </c>
      <c r="H167" s="4">
        <f t="shared" si="11"/>
        <v>1898</v>
      </c>
      <c r="I167" s="1" t="str">
        <f>VLOOKUP(J167,'[1]all-items'!$A$2:$C$300,2,FALSE)</f>
        <v>u</v>
      </c>
      <c r="J167" s="4" t="str">
        <f>VLOOKUP(B167,'[1]p11-items'!$F$2:$I$90,3,FALSE)</f>
        <v>pot</v>
      </c>
      <c r="K167" s="4">
        <f>VLOOKUP(B167,'[1]p11-items'!$F$2:$I$90,4,FALSE)</f>
        <v>2</v>
      </c>
      <c r="M167">
        <v>1</v>
      </c>
    </row>
    <row r="168" spans="1:13" x14ac:dyDescent="0.25">
      <c r="A168" s="1">
        <v>167</v>
      </c>
      <c r="B168" s="1" t="s">
        <v>81</v>
      </c>
      <c r="C168" s="2">
        <v>2.1990740740740741E-2</v>
      </c>
      <c r="D168" s="2">
        <v>2.2037037037037036E-2</v>
      </c>
      <c r="E168" s="2">
        <f t="shared" si="8"/>
        <v>4.6296296296294281E-5</v>
      </c>
      <c r="F168" s="4">
        <f t="shared" si="9"/>
        <v>4</v>
      </c>
      <c r="G168" s="4">
        <f t="shared" si="10"/>
        <v>1900</v>
      </c>
      <c r="H168" s="4">
        <f t="shared" si="11"/>
        <v>1904</v>
      </c>
      <c r="I168" s="1" t="str">
        <f>VLOOKUP(J168,'[1]all-items'!$A$2:$C$300,2,FALSE)</f>
        <v>c</v>
      </c>
      <c r="J168" s="4" t="str">
        <f>VLOOKUP(B168,'[1]p11-items'!$F$2:$I$90,3,FALSE)</f>
        <v>oil</v>
      </c>
      <c r="K168" s="4">
        <f>VLOOKUP(B168,'[1]p11-items'!$F$2:$I$90,4,FALSE)</f>
        <v>0</v>
      </c>
      <c r="M168">
        <v>1</v>
      </c>
    </row>
    <row r="169" spans="1:13" x14ac:dyDescent="0.25">
      <c r="A169" s="1">
        <v>168</v>
      </c>
      <c r="B169" s="1" t="s">
        <v>5</v>
      </c>
      <c r="C169" s="2">
        <v>2.1990740740740741E-2</v>
      </c>
      <c r="D169" s="2">
        <v>2.2013888888888888E-2</v>
      </c>
      <c r="E169" s="2">
        <f t="shared" si="8"/>
        <v>2.3148148148147141E-5</v>
      </c>
      <c r="F169" s="4">
        <f t="shared" si="9"/>
        <v>2</v>
      </c>
      <c r="G169" s="4">
        <f t="shared" si="10"/>
        <v>1900</v>
      </c>
      <c r="H169" s="4">
        <f t="shared" si="11"/>
        <v>1902</v>
      </c>
      <c r="I169" s="1" t="str">
        <f>VLOOKUP(J169,'[1]all-items'!$A$2:$C$300,2,FALSE)</f>
        <v>e</v>
      </c>
      <c r="J169" s="4" t="str">
        <f>VLOOKUP(B169,'[1]p11-items'!$F$2:$I$90,3,FALSE)</f>
        <v>stove</v>
      </c>
      <c r="K169" s="4">
        <f>VLOOKUP(B169,'[1]p11-items'!$F$2:$I$90,4,FALSE)</f>
        <v>0</v>
      </c>
      <c r="L169" s="1" t="s">
        <v>99</v>
      </c>
      <c r="M169">
        <v>1</v>
      </c>
    </row>
    <row r="170" spans="1:13" x14ac:dyDescent="0.25">
      <c r="A170" s="1">
        <v>169</v>
      </c>
      <c r="B170" s="1" t="s">
        <v>70</v>
      </c>
      <c r="C170" s="2">
        <v>2.2083333333333333E-2</v>
      </c>
      <c r="D170" s="2">
        <v>2.2129629629629628E-2</v>
      </c>
      <c r="E170" s="2">
        <f t="shared" si="8"/>
        <v>4.6296296296294281E-5</v>
      </c>
      <c r="F170" s="4">
        <f t="shared" si="9"/>
        <v>4</v>
      </c>
      <c r="G170" s="4">
        <f t="shared" si="10"/>
        <v>1908</v>
      </c>
      <c r="H170" s="4">
        <f t="shared" si="11"/>
        <v>1912</v>
      </c>
      <c r="I170" s="1" t="str">
        <f>VLOOKUP(J170,'[1]all-items'!$A$2:$C$300,2,FALSE)</f>
        <v>u</v>
      </c>
      <c r="J170" s="4" t="str">
        <f>VLOOKUP(B170,'[1]p11-items'!$F$2:$I$90,3,FALSE)</f>
        <v>rBook</v>
      </c>
      <c r="K170" s="4">
        <f>VLOOKUP(B170,'[1]p11-items'!$F$2:$I$90,4,FALSE)</f>
        <v>0</v>
      </c>
      <c r="M170">
        <v>1</v>
      </c>
    </row>
    <row r="171" spans="1:13" x14ac:dyDescent="0.25">
      <c r="A171" s="1">
        <v>170</v>
      </c>
      <c r="B171" s="1" t="s">
        <v>97</v>
      </c>
      <c r="C171" s="2">
        <v>2.2152777777777775E-2</v>
      </c>
      <c r="D171" s="2">
        <v>2.238425925925926E-2</v>
      </c>
      <c r="E171" s="2">
        <f t="shared" si="8"/>
        <v>2.3148148148148529E-4</v>
      </c>
      <c r="F171" s="4">
        <f t="shared" si="9"/>
        <v>20</v>
      </c>
      <c r="G171" s="4">
        <f t="shared" si="10"/>
        <v>1914</v>
      </c>
      <c r="H171" s="4">
        <f t="shared" si="11"/>
        <v>1934</v>
      </c>
      <c r="I171" s="1" t="str">
        <f>VLOOKUP(J171,'[1]all-items'!$A$2:$C$300,2,FALSE)</f>
        <v>c</v>
      </c>
      <c r="J171" s="4" t="str">
        <f>VLOOKUP(B171,'[1]p11-items'!$F$2:$I$90,3,FALSE)</f>
        <v>fiveSpicesSeasoning</v>
      </c>
      <c r="K171" s="4">
        <f>VLOOKUP(B171,'[1]p11-items'!$F$2:$I$90,4,FALSE)</f>
        <v>0</v>
      </c>
      <c r="M171">
        <v>1</v>
      </c>
    </row>
    <row r="172" spans="1:13" x14ac:dyDescent="0.25">
      <c r="A172" s="1">
        <v>171</v>
      </c>
      <c r="B172" s="1" t="s">
        <v>70</v>
      </c>
      <c r="C172" s="2">
        <v>2.2199074074074076E-2</v>
      </c>
      <c r="D172" s="2">
        <v>2.238425925925926E-2</v>
      </c>
      <c r="E172" s="2">
        <f t="shared" si="8"/>
        <v>1.8518518518518406E-4</v>
      </c>
      <c r="F172" s="4">
        <f t="shared" si="9"/>
        <v>16</v>
      </c>
      <c r="G172" s="4">
        <f t="shared" si="10"/>
        <v>1918</v>
      </c>
      <c r="H172" s="4">
        <f t="shared" si="11"/>
        <v>1934</v>
      </c>
      <c r="I172" s="1" t="str">
        <f>VLOOKUP(J172,'[1]all-items'!$A$2:$C$300,2,FALSE)</f>
        <v>u</v>
      </c>
      <c r="J172" s="4" t="str">
        <f>VLOOKUP(B172,'[1]p11-items'!$F$2:$I$90,3,FALSE)</f>
        <v>rBook</v>
      </c>
      <c r="K172" s="4">
        <f>VLOOKUP(B172,'[1]p11-items'!$F$2:$I$90,4,FALSE)</f>
        <v>0</v>
      </c>
      <c r="M172">
        <v>1</v>
      </c>
    </row>
    <row r="173" spans="1:13" x14ac:dyDescent="0.25">
      <c r="A173" s="1">
        <v>172</v>
      </c>
      <c r="B173" s="1" t="s">
        <v>34</v>
      </c>
      <c r="C173" s="2">
        <v>2.238425925925926E-2</v>
      </c>
      <c r="D173" s="2">
        <v>2.2476851851851855E-2</v>
      </c>
      <c r="E173" s="2">
        <f t="shared" si="8"/>
        <v>9.2592592592595502E-5</v>
      </c>
      <c r="F173" s="4">
        <f t="shared" si="9"/>
        <v>8</v>
      </c>
      <c r="G173" s="4">
        <f t="shared" si="10"/>
        <v>1934</v>
      </c>
      <c r="H173" s="4">
        <f t="shared" si="11"/>
        <v>1942</v>
      </c>
      <c r="I173" s="1" t="str">
        <f>VLOOKUP(J173,'[1]all-items'!$A$2:$C$300,2,FALSE)</f>
        <v>u</v>
      </c>
      <c r="J173" s="4" t="str">
        <f>VLOOKUP(B173,'[1]p11-items'!$F$2:$I$90,3,FALSE)</f>
        <v>glassWine</v>
      </c>
      <c r="K173" s="4">
        <f>VLOOKUP(B173,'[1]p11-items'!$F$2:$I$90,4,FALSE)</f>
        <v>0</v>
      </c>
      <c r="M173">
        <v>1</v>
      </c>
    </row>
    <row r="174" spans="1:13" x14ac:dyDescent="0.25">
      <c r="A174" s="1">
        <v>173</v>
      </c>
      <c r="B174" s="1" t="s">
        <v>20</v>
      </c>
      <c r="C174" s="2">
        <v>2.238425925925926E-2</v>
      </c>
      <c r="D174" s="2">
        <v>2.2476851851851855E-2</v>
      </c>
      <c r="E174" s="2">
        <f t="shared" si="8"/>
        <v>9.2592592592595502E-5</v>
      </c>
      <c r="F174" s="4">
        <f t="shared" si="9"/>
        <v>8</v>
      </c>
      <c r="G174" s="4">
        <f t="shared" si="10"/>
        <v>1934</v>
      </c>
      <c r="H174" s="4">
        <f t="shared" si="11"/>
        <v>1942</v>
      </c>
      <c r="I174" s="1" t="str">
        <f>VLOOKUP(J174,'[1]all-items'!$A$2:$C$300,2,FALSE)</f>
        <v>c</v>
      </c>
      <c r="J174" s="4" t="str">
        <f>VLOOKUP(B174,'[1]p11-items'!$F$2:$I$90,3,FALSE)</f>
        <v>wine</v>
      </c>
      <c r="K174" s="4" t="str">
        <f>VLOOKUP(B174,'[1]p11-items'!$F$2:$I$90,4,FALSE)</f>
        <v>white</v>
      </c>
      <c r="M174">
        <v>1</v>
      </c>
    </row>
    <row r="175" spans="1:13" x14ac:dyDescent="0.25">
      <c r="A175" s="1">
        <v>174</v>
      </c>
      <c r="B175" s="1" t="s">
        <v>13</v>
      </c>
      <c r="C175" s="2">
        <v>2.2523148148148143E-2</v>
      </c>
      <c r="D175" s="2">
        <v>2.2777777777777775E-2</v>
      </c>
      <c r="E175" s="2">
        <f t="shared" si="8"/>
        <v>2.5462962962963243E-4</v>
      </c>
      <c r="F175" s="4">
        <f t="shared" si="9"/>
        <v>22</v>
      </c>
      <c r="G175" s="4">
        <f t="shared" si="10"/>
        <v>1946</v>
      </c>
      <c r="H175" s="4">
        <f t="shared" si="11"/>
        <v>1968</v>
      </c>
      <c r="I175" s="1" t="str">
        <f>VLOOKUP(J175,'[1]all-items'!$A$2:$C$300,2,FALSE)</f>
        <v>u</v>
      </c>
      <c r="J175" s="4" t="str">
        <f>VLOOKUP(B175,'[1]p11-items'!$F$2:$I$90,3,FALSE)</f>
        <v>phone</v>
      </c>
      <c r="K175" s="4">
        <f>VLOOKUP(B175,'[1]p11-items'!$F$2:$I$90,4,FALSE)</f>
        <v>0</v>
      </c>
      <c r="M175">
        <v>1</v>
      </c>
    </row>
    <row r="176" spans="1:13" x14ac:dyDescent="0.25">
      <c r="A176" s="1">
        <v>175</v>
      </c>
      <c r="B176" s="1" t="s">
        <v>91</v>
      </c>
      <c r="C176" s="2">
        <v>2.2800925925925929E-2</v>
      </c>
      <c r="D176" s="2">
        <v>2.2870370370370371E-2</v>
      </c>
      <c r="E176" s="2">
        <f t="shared" si="8"/>
        <v>6.9444444444441422E-5</v>
      </c>
      <c r="F176" s="4">
        <f t="shared" si="9"/>
        <v>6</v>
      </c>
      <c r="G176" s="4">
        <f t="shared" si="10"/>
        <v>1970</v>
      </c>
      <c r="H176" s="4">
        <f t="shared" si="11"/>
        <v>1976</v>
      </c>
      <c r="I176" s="1" t="str">
        <f>VLOOKUP(J176,'[1]all-items'!$A$2:$C$300,2,FALSE)</f>
        <v>u</v>
      </c>
      <c r="J176" s="4" t="str">
        <f>VLOOKUP(B176,'[1]p11-items'!$F$2:$I$90,3,FALSE)</f>
        <v>pot</v>
      </c>
      <c r="K176" s="4">
        <f>VLOOKUP(B176,'[1]p11-items'!$F$2:$I$90,4,FALSE)</f>
        <v>2</v>
      </c>
      <c r="M176">
        <v>1</v>
      </c>
    </row>
    <row r="177" spans="1:13" x14ac:dyDescent="0.25">
      <c r="A177" s="1">
        <v>176</v>
      </c>
      <c r="B177" s="1" t="s">
        <v>40</v>
      </c>
      <c r="C177" s="2">
        <v>2.2893518518518521E-2</v>
      </c>
      <c r="D177" s="2">
        <v>2.344907407407407E-2</v>
      </c>
      <c r="E177" s="2">
        <f t="shared" si="8"/>
        <v>5.5555555555554872E-4</v>
      </c>
      <c r="F177" s="4">
        <f t="shared" si="9"/>
        <v>48</v>
      </c>
      <c r="G177" s="4">
        <f t="shared" si="10"/>
        <v>1978</v>
      </c>
      <c r="H177" s="4">
        <f t="shared" si="11"/>
        <v>2026</v>
      </c>
      <c r="I177" s="1" t="str">
        <f>VLOOKUP(J177,'[1]all-items'!$A$2:$C$300,2,FALSE)</f>
        <v>u</v>
      </c>
      <c r="J177" s="4" t="str">
        <f>VLOOKUP(B177,'[1]p11-items'!$F$2:$I$90,3,FALSE)</f>
        <v>chopB</v>
      </c>
      <c r="K177" s="4" t="str">
        <f>VLOOKUP(B177,'[1]p11-items'!$F$2:$I$90,4,FALSE)</f>
        <v>blue</v>
      </c>
      <c r="M177">
        <v>1</v>
      </c>
    </row>
    <row r="178" spans="1:13" ht="15.75" customHeight="1" x14ac:dyDescent="0.25">
      <c r="A178" s="1">
        <v>177</v>
      </c>
      <c r="B178" s="1" t="s">
        <v>19</v>
      </c>
      <c r="C178" s="2">
        <v>2.2916666666666669E-2</v>
      </c>
      <c r="D178" s="2">
        <v>2.3634259259259258E-2</v>
      </c>
      <c r="E178" s="2">
        <f t="shared" si="8"/>
        <v>7.1759259259258912E-4</v>
      </c>
      <c r="F178" s="4">
        <f t="shared" si="9"/>
        <v>62</v>
      </c>
      <c r="G178" s="4">
        <f t="shared" si="10"/>
        <v>1980</v>
      </c>
      <c r="H178" s="4">
        <f t="shared" si="11"/>
        <v>2042</v>
      </c>
      <c r="I178" s="1" t="str">
        <f>VLOOKUP(J178,'[1]all-items'!$A$2:$C$300,2,FALSE)</f>
        <v>u</v>
      </c>
      <c r="J178" s="4" t="str">
        <f>VLOOKUP(B178,'[1]p11-items'!$F$2:$I$90,3,FALSE)</f>
        <v>pot</v>
      </c>
      <c r="K178" s="4">
        <f>VLOOKUP(B178,'[1]p11-items'!$F$2:$I$90,4,FALSE)</f>
        <v>1</v>
      </c>
      <c r="M178">
        <v>1</v>
      </c>
    </row>
    <row r="179" spans="1:13" x14ac:dyDescent="0.25">
      <c r="A179" s="1">
        <v>178</v>
      </c>
      <c r="B179" s="1" t="s">
        <v>71</v>
      </c>
      <c r="C179" s="2">
        <v>2.3101851851851849E-2</v>
      </c>
      <c r="D179" s="2">
        <v>2.3194444444444445E-2</v>
      </c>
      <c r="E179" s="2">
        <f t="shared" si="8"/>
        <v>9.2592592592595502E-5</v>
      </c>
      <c r="F179" s="4">
        <f t="shared" si="9"/>
        <v>8</v>
      </c>
      <c r="G179" s="4">
        <f t="shared" si="10"/>
        <v>1996</v>
      </c>
      <c r="H179" s="4">
        <f t="shared" si="11"/>
        <v>2004</v>
      </c>
      <c r="I179" s="1" t="str">
        <f>VLOOKUP(J179,'[1]all-items'!$A$2:$C$300,2,FALSE)</f>
        <v>c</v>
      </c>
      <c r="J179" s="4" t="str">
        <f>VLOOKUP(B179,'[1]p11-items'!$F$2:$I$90,3,FALSE)</f>
        <v>carrots</v>
      </c>
      <c r="K179" s="4">
        <f>VLOOKUP(B179,'[1]p11-items'!$F$2:$I$90,4,FALSE)</f>
        <v>0</v>
      </c>
      <c r="M179">
        <v>1</v>
      </c>
    </row>
    <row r="180" spans="1:13" x14ac:dyDescent="0.25">
      <c r="A180" s="1">
        <v>179</v>
      </c>
      <c r="B180" s="1" t="s">
        <v>24</v>
      </c>
      <c r="C180" s="2">
        <v>2.3217592592592592E-2</v>
      </c>
      <c r="D180" s="2">
        <v>2.3379629629629629E-2</v>
      </c>
      <c r="E180" s="2">
        <f t="shared" si="8"/>
        <v>1.6203703703703692E-4</v>
      </c>
      <c r="F180" s="4">
        <f t="shared" si="9"/>
        <v>14</v>
      </c>
      <c r="G180" s="4">
        <f t="shared" si="10"/>
        <v>2006</v>
      </c>
      <c r="H180" s="4">
        <f t="shared" si="11"/>
        <v>2020</v>
      </c>
      <c r="I180" s="1" t="str">
        <f>VLOOKUP(J180,'[1]all-items'!$A$2:$C$300,2,FALSE)</f>
        <v>c</v>
      </c>
      <c r="J180" s="4" t="str">
        <f>VLOOKUP(B180,'[1]p11-items'!$F$2:$I$90,3,FALSE)</f>
        <v>bellPepper</v>
      </c>
      <c r="K180" s="4">
        <f>VLOOKUP(B180,'[1]p11-items'!$F$2:$I$90,4,FALSE)</f>
        <v>0</v>
      </c>
      <c r="M180">
        <v>1</v>
      </c>
    </row>
    <row r="181" spans="1:13" x14ac:dyDescent="0.25">
      <c r="A181" s="1">
        <v>180</v>
      </c>
      <c r="B181" s="1" t="s">
        <v>5</v>
      </c>
      <c r="C181" s="2">
        <v>2.3217592592592592E-2</v>
      </c>
      <c r="D181" s="2">
        <v>2.3240740740740742E-2</v>
      </c>
      <c r="E181" s="2">
        <f t="shared" si="8"/>
        <v>2.314814814815061E-5</v>
      </c>
      <c r="F181" s="4">
        <f t="shared" si="9"/>
        <v>2</v>
      </c>
      <c r="G181" s="4">
        <f t="shared" si="10"/>
        <v>2006</v>
      </c>
      <c r="H181" s="4">
        <f t="shared" si="11"/>
        <v>2008</v>
      </c>
      <c r="I181" s="1" t="str">
        <f>VLOOKUP(J181,'[1]all-items'!$A$2:$C$300,2,FALSE)</f>
        <v>e</v>
      </c>
      <c r="J181" s="4" t="str">
        <f>VLOOKUP(B181,'[1]p11-items'!$F$2:$I$90,3,FALSE)</f>
        <v>stove</v>
      </c>
      <c r="K181" s="4">
        <f>VLOOKUP(B181,'[1]p11-items'!$F$2:$I$90,4,FALSE)</f>
        <v>0</v>
      </c>
      <c r="M181">
        <v>1</v>
      </c>
    </row>
    <row r="182" spans="1:13" x14ac:dyDescent="0.25">
      <c r="A182" s="1">
        <v>181</v>
      </c>
      <c r="B182" s="1" t="s">
        <v>27</v>
      </c>
      <c r="C182" s="2">
        <v>2.361111111111111E-2</v>
      </c>
      <c r="D182" s="2">
        <v>2.3680555555555555E-2</v>
      </c>
      <c r="E182" s="2">
        <f t="shared" si="8"/>
        <v>6.9444444444444892E-5</v>
      </c>
      <c r="F182" s="4">
        <f t="shared" si="9"/>
        <v>6</v>
      </c>
      <c r="G182" s="4">
        <f t="shared" si="10"/>
        <v>2040</v>
      </c>
      <c r="H182" s="4">
        <f t="shared" si="11"/>
        <v>2046</v>
      </c>
      <c r="I182" s="1" t="str">
        <f>VLOOKUP(J182,'[1]all-items'!$A$2:$C$300,2,FALSE)</f>
        <v>e</v>
      </c>
      <c r="J182" s="4" t="str">
        <f>VLOOKUP(B182,'[1]p11-items'!$F$2:$I$90,3,FALSE)</f>
        <v>dw</v>
      </c>
      <c r="K182" s="4">
        <f>VLOOKUP(B182,'[1]p11-items'!$F$2:$I$90,4,FALSE)</f>
        <v>0</v>
      </c>
      <c r="M182">
        <v>1</v>
      </c>
    </row>
    <row r="183" spans="1:13" x14ac:dyDescent="0.25">
      <c r="A183" s="1">
        <v>182</v>
      </c>
      <c r="B183" s="1" t="s">
        <v>126</v>
      </c>
      <c r="C183" s="2">
        <v>2.3657407407407408E-2</v>
      </c>
      <c r="D183" s="2">
        <v>2.388888888888889E-2</v>
      </c>
      <c r="E183" s="2">
        <f t="shared" si="8"/>
        <v>2.3148148148148182E-4</v>
      </c>
      <c r="F183" s="4">
        <f t="shared" si="9"/>
        <v>20</v>
      </c>
      <c r="G183" s="4">
        <f t="shared" si="10"/>
        <v>2044</v>
      </c>
      <c r="H183" s="4">
        <f t="shared" si="11"/>
        <v>2064</v>
      </c>
      <c r="I183" s="1" t="str">
        <f>VLOOKUP(J183,'[1]all-items'!$A$2:$C$300,2,FALSE)</f>
        <v>u</v>
      </c>
      <c r="J183" s="4" t="str">
        <f>VLOOKUP(B183,'[1]p11-items'!$F$2:$I$90,3,FALSE)</f>
        <v>cookingSpoon</v>
      </c>
      <c r="K183" s="4" t="str">
        <f>VLOOKUP(B183,'[1]p11-items'!$F$2:$I$90,4,FALSE)</f>
        <v>w_1</v>
      </c>
      <c r="M183">
        <v>1</v>
      </c>
    </row>
    <row r="184" spans="1:13" x14ac:dyDescent="0.25">
      <c r="A184" s="1">
        <v>183</v>
      </c>
      <c r="B184" s="1" t="s">
        <v>33</v>
      </c>
      <c r="C184" s="2">
        <v>2.3680555555555555E-2</v>
      </c>
      <c r="D184" s="2">
        <v>2.388888888888889E-2</v>
      </c>
      <c r="E184" s="2">
        <f t="shared" si="8"/>
        <v>2.0833333333333467E-4</v>
      </c>
      <c r="F184" s="4">
        <f t="shared" si="9"/>
        <v>18</v>
      </c>
      <c r="G184" s="4">
        <f t="shared" si="10"/>
        <v>2046</v>
      </c>
      <c r="H184" s="4">
        <f t="shared" si="11"/>
        <v>2064</v>
      </c>
      <c r="I184" s="1" t="str">
        <f>VLOOKUP(J184,'[1]all-items'!$A$2:$C$300,2,FALSE)</f>
        <v>c</v>
      </c>
      <c r="J184" s="4" t="str">
        <f>VLOOKUP(B184,'[1]p11-items'!$F$2:$I$90,3,FALSE)</f>
        <v>food</v>
      </c>
      <c r="K184" s="4">
        <f>VLOOKUP(B184,'[1]p11-items'!$F$2:$I$90,4,FALSE)</f>
        <v>0</v>
      </c>
      <c r="L184" s="1" t="s">
        <v>98</v>
      </c>
      <c r="M184">
        <v>1</v>
      </c>
    </row>
    <row r="185" spans="1:13" x14ac:dyDescent="0.25">
      <c r="A185" s="1">
        <v>184</v>
      </c>
      <c r="B185" s="1" t="s">
        <v>91</v>
      </c>
      <c r="C185" s="2">
        <v>2.3680555555555555E-2</v>
      </c>
      <c r="D185" s="2">
        <v>2.388888888888889E-2</v>
      </c>
      <c r="E185" s="2">
        <f t="shared" si="8"/>
        <v>2.0833333333333467E-4</v>
      </c>
      <c r="F185" s="4">
        <f t="shared" si="9"/>
        <v>18</v>
      </c>
      <c r="G185" s="4">
        <f t="shared" si="10"/>
        <v>2046</v>
      </c>
      <c r="H185" s="4">
        <f t="shared" si="11"/>
        <v>2064</v>
      </c>
      <c r="I185" s="1" t="str">
        <f>VLOOKUP(J185,'[1]all-items'!$A$2:$C$300,2,FALSE)</f>
        <v>u</v>
      </c>
      <c r="J185" s="4" t="str">
        <f>VLOOKUP(B185,'[1]p11-items'!$F$2:$I$90,3,FALSE)</f>
        <v>pot</v>
      </c>
      <c r="K185" s="4">
        <f>VLOOKUP(B185,'[1]p11-items'!$F$2:$I$90,4,FALSE)</f>
        <v>2</v>
      </c>
      <c r="M185">
        <v>1</v>
      </c>
    </row>
    <row r="186" spans="1:13" x14ac:dyDescent="0.25">
      <c r="A186" s="1">
        <v>185</v>
      </c>
      <c r="B186" s="1" t="s">
        <v>86</v>
      </c>
      <c r="C186" s="2">
        <v>2.388888888888889E-2</v>
      </c>
      <c r="D186" s="2">
        <v>2.3958333333333331E-2</v>
      </c>
      <c r="E186" s="2">
        <f t="shared" si="8"/>
        <v>6.9444444444441422E-5</v>
      </c>
      <c r="F186" s="4">
        <f t="shared" si="9"/>
        <v>6</v>
      </c>
      <c r="G186" s="4">
        <f t="shared" si="10"/>
        <v>2064</v>
      </c>
      <c r="H186" s="4">
        <f t="shared" si="11"/>
        <v>2070</v>
      </c>
      <c r="I186" s="1" t="str">
        <f>VLOOKUP(J186,'[1]all-items'!$A$2:$C$300,2,FALSE)</f>
        <v>e</v>
      </c>
      <c r="J186" s="4" t="str">
        <f>VLOOKUP(B186,'[1]p11-items'!$F$2:$I$90,3,FALSE)</f>
        <v>cpB</v>
      </c>
      <c r="K186" s="4" t="str">
        <f>VLOOKUP(B186,'[1]p11-items'!$F$2:$I$90,4,FALSE)</f>
        <v>a_st_3</v>
      </c>
      <c r="M186">
        <v>1</v>
      </c>
    </row>
    <row r="187" spans="1:13" x14ac:dyDescent="0.25">
      <c r="A187" s="1">
        <v>186</v>
      </c>
      <c r="B187" s="1" t="s">
        <v>74</v>
      </c>
      <c r="C187" s="2">
        <v>2.3935185185185184E-2</v>
      </c>
      <c r="D187" s="2">
        <v>2.3981481481481479E-2</v>
      </c>
      <c r="E187" s="2">
        <f t="shared" si="8"/>
        <v>4.6296296296294281E-5</v>
      </c>
      <c r="F187" s="4">
        <f t="shared" si="9"/>
        <v>4</v>
      </c>
      <c r="G187" s="4">
        <f t="shared" si="10"/>
        <v>2068</v>
      </c>
      <c r="H187" s="4">
        <f t="shared" si="11"/>
        <v>2072</v>
      </c>
      <c r="I187" s="1" t="str">
        <f>VLOOKUP(J187,'[1]all-items'!$A$2:$C$300,2,FALSE)</f>
        <v>c</v>
      </c>
      <c r="J187" s="4" t="str">
        <f>VLOOKUP(B187,'[1]p11-items'!$F$2:$I$90,3,FALSE)</f>
        <v>flour</v>
      </c>
      <c r="K187" s="4">
        <f>VLOOKUP(B187,'[1]p11-items'!$F$2:$I$90,4,FALSE)</f>
        <v>0</v>
      </c>
      <c r="M187">
        <v>1</v>
      </c>
    </row>
    <row r="188" spans="1:13" x14ac:dyDescent="0.25">
      <c r="A188" s="1">
        <v>187</v>
      </c>
      <c r="B188" s="1" t="s">
        <v>19</v>
      </c>
      <c r="C188" s="2">
        <v>2.3981481481481479E-2</v>
      </c>
      <c r="D188" s="2">
        <v>2.4143518518518519E-2</v>
      </c>
      <c r="E188" s="2">
        <f t="shared" si="8"/>
        <v>1.6203703703704039E-4</v>
      </c>
      <c r="F188" s="4">
        <f t="shared" si="9"/>
        <v>14</v>
      </c>
      <c r="G188" s="4">
        <f t="shared" si="10"/>
        <v>2072</v>
      </c>
      <c r="H188" s="4">
        <f t="shared" si="11"/>
        <v>2086</v>
      </c>
      <c r="I188" s="1" t="str">
        <f>VLOOKUP(J188,'[1]all-items'!$A$2:$C$300,2,FALSE)</f>
        <v>u</v>
      </c>
      <c r="J188" s="4" t="str">
        <f>VLOOKUP(B188,'[1]p11-items'!$F$2:$I$90,3,FALSE)</f>
        <v>pot</v>
      </c>
      <c r="K188" s="4">
        <f>VLOOKUP(B188,'[1]p11-items'!$F$2:$I$90,4,FALSE)</f>
        <v>1</v>
      </c>
      <c r="M188">
        <v>1</v>
      </c>
    </row>
    <row r="189" spans="1:13" x14ac:dyDescent="0.25">
      <c r="A189" s="1">
        <v>188</v>
      </c>
      <c r="B189" s="1" t="s">
        <v>126</v>
      </c>
      <c r="C189" s="2">
        <v>2.3981481481481479E-2</v>
      </c>
      <c r="D189" s="2">
        <v>2.4143518518518519E-2</v>
      </c>
      <c r="E189" s="2">
        <f t="shared" si="8"/>
        <v>1.6203703703704039E-4</v>
      </c>
      <c r="F189" s="4">
        <f t="shared" si="9"/>
        <v>14</v>
      </c>
      <c r="G189" s="4">
        <f t="shared" si="10"/>
        <v>2072</v>
      </c>
      <c r="H189" s="4">
        <f t="shared" si="11"/>
        <v>2086</v>
      </c>
      <c r="I189" s="1" t="str">
        <f>VLOOKUP(J189,'[1]all-items'!$A$2:$C$300,2,FALSE)</f>
        <v>u</v>
      </c>
      <c r="J189" s="4" t="str">
        <f>VLOOKUP(B189,'[1]p11-items'!$F$2:$I$90,3,FALSE)</f>
        <v>cookingSpoon</v>
      </c>
      <c r="K189" s="4" t="str">
        <f>VLOOKUP(B189,'[1]p11-items'!$F$2:$I$90,4,FALSE)</f>
        <v>w_1</v>
      </c>
      <c r="M189">
        <v>1</v>
      </c>
    </row>
    <row r="190" spans="1:13" x14ac:dyDescent="0.25">
      <c r="A190" s="1">
        <v>189</v>
      </c>
      <c r="B190" s="1" t="s">
        <v>33</v>
      </c>
      <c r="C190" s="2">
        <v>2.4004629629629629E-2</v>
      </c>
      <c r="D190" s="2">
        <v>2.4143518518518519E-2</v>
      </c>
      <c r="E190" s="2">
        <f t="shared" si="8"/>
        <v>1.3888888888888978E-4</v>
      </c>
      <c r="F190" s="4">
        <f t="shared" si="9"/>
        <v>12</v>
      </c>
      <c r="G190" s="4">
        <f t="shared" si="10"/>
        <v>2074</v>
      </c>
      <c r="H190" s="4">
        <f t="shared" si="11"/>
        <v>2086</v>
      </c>
      <c r="I190" s="1" t="str">
        <f>VLOOKUP(J190,'[1]all-items'!$A$2:$C$300,2,FALSE)</f>
        <v>c</v>
      </c>
      <c r="J190" s="4" t="str">
        <f>VLOOKUP(B190,'[1]p11-items'!$F$2:$I$90,3,FALSE)</f>
        <v>food</v>
      </c>
      <c r="K190" s="4">
        <f>VLOOKUP(B190,'[1]p11-items'!$F$2:$I$90,4,FALSE)</f>
        <v>0</v>
      </c>
      <c r="M190">
        <v>1</v>
      </c>
    </row>
    <row r="191" spans="1:13" x14ac:dyDescent="0.25">
      <c r="A191" s="1">
        <v>190</v>
      </c>
      <c r="B191" s="1" t="s">
        <v>70</v>
      </c>
      <c r="C191" s="2">
        <v>2.4166666666666666E-2</v>
      </c>
      <c r="D191" s="2">
        <v>2.4189814814814817E-2</v>
      </c>
      <c r="E191" s="2">
        <f t="shared" si="8"/>
        <v>2.314814814815061E-5</v>
      </c>
      <c r="F191" s="4">
        <f t="shared" si="9"/>
        <v>2</v>
      </c>
      <c r="G191" s="4">
        <f t="shared" si="10"/>
        <v>2088</v>
      </c>
      <c r="H191" s="4">
        <f t="shared" si="11"/>
        <v>2090</v>
      </c>
      <c r="I191" s="1" t="str">
        <f>VLOOKUP(J191,'[1]all-items'!$A$2:$C$300,2,FALSE)</f>
        <v>u</v>
      </c>
      <c r="J191" s="4" t="str">
        <f>VLOOKUP(B191,'[1]p11-items'!$F$2:$I$90,3,FALSE)</f>
        <v>rBook</v>
      </c>
      <c r="K191" s="4">
        <f>VLOOKUP(B191,'[1]p11-items'!$F$2:$I$90,4,FALSE)</f>
        <v>0</v>
      </c>
      <c r="M191">
        <v>1</v>
      </c>
    </row>
    <row r="192" spans="1:13" x14ac:dyDescent="0.25">
      <c r="A192" s="1">
        <v>191</v>
      </c>
      <c r="B192" s="1" t="s">
        <v>3</v>
      </c>
      <c r="C192" s="2">
        <v>2.4189814814814817E-2</v>
      </c>
      <c r="D192" s="2">
        <v>2.4282407407407409E-2</v>
      </c>
      <c r="E192" s="2">
        <f t="shared" si="8"/>
        <v>9.2592592592592032E-5</v>
      </c>
      <c r="F192" s="4">
        <f t="shared" si="9"/>
        <v>8</v>
      </c>
      <c r="G192" s="4">
        <f t="shared" si="10"/>
        <v>2090</v>
      </c>
      <c r="H192" s="4">
        <f t="shared" si="11"/>
        <v>2098</v>
      </c>
      <c r="I192" s="1" t="str">
        <f>VLOOKUP(J192,'[1]all-items'!$A$2:$C$300,2,FALSE)</f>
        <v>c</v>
      </c>
      <c r="J192" s="4" t="str">
        <f>VLOOKUP(B192,'[1]p11-items'!$F$2:$I$90,3,FALSE)</f>
        <v>eggs</v>
      </c>
      <c r="K192" s="4">
        <f>VLOOKUP(B192,'[1]p11-items'!$F$2:$I$90,4,FALSE)</f>
        <v>0</v>
      </c>
      <c r="M192">
        <v>1</v>
      </c>
    </row>
    <row r="193" spans="1:13" x14ac:dyDescent="0.25">
      <c r="A193" s="1">
        <v>192</v>
      </c>
      <c r="B193" s="1" t="s">
        <v>33</v>
      </c>
      <c r="C193" s="2">
        <v>2.4282407407407409E-2</v>
      </c>
      <c r="D193" s="2">
        <v>2.449074074074074E-2</v>
      </c>
      <c r="E193" s="2">
        <f t="shared" si="8"/>
        <v>2.0833333333333121E-4</v>
      </c>
      <c r="F193" s="4">
        <f t="shared" si="9"/>
        <v>18</v>
      </c>
      <c r="G193" s="4">
        <f t="shared" si="10"/>
        <v>2098</v>
      </c>
      <c r="H193" s="4">
        <f t="shared" si="11"/>
        <v>2116</v>
      </c>
      <c r="I193" s="1" t="str">
        <f>VLOOKUP(J193,'[1]all-items'!$A$2:$C$300,2,FALSE)</f>
        <v>c</v>
      </c>
      <c r="J193" s="4" t="str">
        <f>VLOOKUP(B193,'[1]p11-items'!$F$2:$I$90,3,FALSE)</f>
        <v>food</v>
      </c>
      <c r="K193" s="4">
        <f>VLOOKUP(B193,'[1]p11-items'!$F$2:$I$90,4,FALSE)</f>
        <v>0</v>
      </c>
      <c r="M193">
        <v>1</v>
      </c>
    </row>
    <row r="194" spans="1:13" x14ac:dyDescent="0.25">
      <c r="A194" s="1">
        <v>193</v>
      </c>
      <c r="B194" s="1" t="s">
        <v>19</v>
      </c>
      <c r="C194" s="2">
        <v>2.4282407407407409E-2</v>
      </c>
      <c r="D194" s="2">
        <v>2.449074074074074E-2</v>
      </c>
      <c r="E194" s="2">
        <f t="shared" ref="E194:E257" si="12">D194-C194</f>
        <v>2.0833333333333121E-4</v>
      </c>
      <c r="F194" s="4">
        <f t="shared" ref="F194:F257" si="13">HOUR(E194) *3600 + MINUTE(E194) * 60 + SECOND(E194)</f>
        <v>18</v>
      </c>
      <c r="G194" s="4">
        <f t="shared" ref="G194:G257" si="14">HOUR(C194) *3600 + MINUTE(C194) * 60 + SECOND(C194)</f>
        <v>2098</v>
      </c>
      <c r="H194" s="4">
        <f t="shared" ref="H194:H257" si="15">HOUR(D194) *3600 + MINUTE(D194) * 60 + SECOND(D194)</f>
        <v>2116</v>
      </c>
      <c r="I194" s="1" t="str">
        <f>VLOOKUP(J194,'[1]all-items'!$A$2:$C$300,2,FALSE)</f>
        <v>u</v>
      </c>
      <c r="J194" s="4" t="str">
        <f>VLOOKUP(B194,'[1]p11-items'!$F$2:$I$90,3,FALSE)</f>
        <v>pot</v>
      </c>
      <c r="K194" s="4">
        <f>VLOOKUP(B194,'[1]p11-items'!$F$2:$I$90,4,FALSE)</f>
        <v>1</v>
      </c>
      <c r="M194">
        <v>1</v>
      </c>
    </row>
    <row r="195" spans="1:13" x14ac:dyDescent="0.25">
      <c r="A195" s="1">
        <v>194</v>
      </c>
      <c r="B195" s="1" t="s">
        <v>126</v>
      </c>
      <c r="C195" s="2">
        <v>2.4282407407407409E-2</v>
      </c>
      <c r="D195" s="2">
        <v>2.449074074074074E-2</v>
      </c>
      <c r="E195" s="2">
        <f t="shared" si="12"/>
        <v>2.0833333333333121E-4</v>
      </c>
      <c r="F195" s="4">
        <f t="shared" si="13"/>
        <v>18</v>
      </c>
      <c r="G195" s="4">
        <f t="shared" si="14"/>
        <v>2098</v>
      </c>
      <c r="H195" s="4">
        <f t="shared" si="15"/>
        <v>2116</v>
      </c>
      <c r="I195" s="1" t="str">
        <f>VLOOKUP(J195,'[1]all-items'!$A$2:$C$300,2,FALSE)</f>
        <v>u</v>
      </c>
      <c r="J195" s="4" t="str">
        <f>VLOOKUP(B195,'[1]p11-items'!$F$2:$I$90,3,FALSE)</f>
        <v>cookingSpoon</v>
      </c>
      <c r="K195" s="4" t="str">
        <f>VLOOKUP(B195,'[1]p11-items'!$F$2:$I$90,4,FALSE)</f>
        <v>w_1</v>
      </c>
      <c r="M195">
        <v>1</v>
      </c>
    </row>
    <row r="196" spans="1:13" x14ac:dyDescent="0.25">
      <c r="A196" s="1">
        <v>195</v>
      </c>
      <c r="B196" s="1" t="s">
        <v>93</v>
      </c>
      <c r="C196" s="2">
        <v>2.4467592592592593E-2</v>
      </c>
      <c r="D196" s="2">
        <v>2.449074074074074E-2</v>
      </c>
      <c r="E196" s="2">
        <f t="shared" si="12"/>
        <v>2.3148148148147141E-5</v>
      </c>
      <c r="F196" s="4">
        <f t="shared" si="13"/>
        <v>2</v>
      </c>
      <c r="G196" s="4">
        <f t="shared" si="14"/>
        <v>2114</v>
      </c>
      <c r="H196" s="4">
        <f t="shared" si="15"/>
        <v>2116</v>
      </c>
      <c r="I196" s="1" t="str">
        <f>VLOOKUP(J196,'[1]all-items'!$A$2:$C$300,2,FALSE)</f>
        <v>u</v>
      </c>
      <c r="J196" s="4" t="str">
        <f>VLOOKUP(B196,'[1]p11-items'!$F$2:$I$90,3,FALSE)</f>
        <v>wristWatch</v>
      </c>
      <c r="K196" s="4">
        <f>VLOOKUP(B196,'[1]p11-items'!$F$2:$I$90,4,FALSE)</f>
        <v>0</v>
      </c>
      <c r="M196">
        <v>1</v>
      </c>
    </row>
    <row r="197" spans="1:13" x14ac:dyDescent="0.25">
      <c r="A197" s="1">
        <v>196</v>
      </c>
      <c r="B197" s="1" t="s">
        <v>5</v>
      </c>
      <c r="C197" s="2">
        <v>2.449074074074074E-2</v>
      </c>
      <c r="D197" s="2">
        <v>2.4513888888888887E-2</v>
      </c>
      <c r="E197" s="2">
        <f t="shared" si="12"/>
        <v>2.3148148148147141E-5</v>
      </c>
      <c r="F197" s="4">
        <f t="shared" si="13"/>
        <v>2</v>
      </c>
      <c r="G197" s="4">
        <f t="shared" si="14"/>
        <v>2116</v>
      </c>
      <c r="H197" s="4">
        <f t="shared" si="15"/>
        <v>2118</v>
      </c>
      <c r="I197" s="1" t="str">
        <f>VLOOKUP(J197,'[1]all-items'!$A$2:$C$300,2,FALSE)</f>
        <v>e</v>
      </c>
      <c r="J197" s="4" t="str">
        <f>VLOOKUP(B197,'[1]p11-items'!$F$2:$I$90,3,FALSE)</f>
        <v>stove</v>
      </c>
      <c r="K197" s="4">
        <f>VLOOKUP(B197,'[1]p11-items'!$F$2:$I$90,4,FALSE)</f>
        <v>0</v>
      </c>
      <c r="M197">
        <v>1</v>
      </c>
    </row>
    <row r="198" spans="1:13" x14ac:dyDescent="0.25">
      <c r="A198" s="1">
        <v>197</v>
      </c>
      <c r="B198" s="1" t="s">
        <v>38</v>
      </c>
      <c r="C198" s="2">
        <v>2.4513888888888887E-2</v>
      </c>
      <c r="D198" s="2">
        <v>2.4537037037037038E-2</v>
      </c>
      <c r="E198" s="2">
        <f t="shared" si="12"/>
        <v>2.314814814815061E-5</v>
      </c>
      <c r="F198" s="4">
        <f t="shared" si="13"/>
        <v>2</v>
      </c>
      <c r="G198" s="4">
        <f t="shared" si="14"/>
        <v>2118</v>
      </c>
      <c r="H198" s="4">
        <f t="shared" si="15"/>
        <v>2120</v>
      </c>
      <c r="I198" s="1" t="str">
        <f>VLOOKUP(J198,'[1]all-items'!$A$2:$C$300,2,FALSE)</f>
        <v>e</v>
      </c>
      <c r="J198" s="4" t="str">
        <f>VLOOKUP(B198,'[1]p11-items'!$F$2:$I$90,3,FALSE)</f>
        <v>cpB</v>
      </c>
      <c r="K198" s="4" t="str">
        <f>VLOOKUP(B198,'[1]p11-items'!$F$2:$I$90,4,FALSE)</f>
        <v>b_st_1</v>
      </c>
      <c r="M198">
        <v>1</v>
      </c>
    </row>
    <row r="199" spans="1:13" x14ac:dyDescent="0.25">
      <c r="A199" s="1">
        <v>198</v>
      </c>
      <c r="B199" s="1" t="s">
        <v>86</v>
      </c>
      <c r="C199" s="2">
        <v>2.4537037037037038E-2</v>
      </c>
      <c r="D199" s="2">
        <v>2.4560185185185185E-2</v>
      </c>
      <c r="E199" s="2">
        <f t="shared" si="12"/>
        <v>2.3148148148147141E-5</v>
      </c>
      <c r="F199" s="4">
        <f t="shared" si="13"/>
        <v>2</v>
      </c>
      <c r="G199" s="4">
        <f t="shared" si="14"/>
        <v>2120</v>
      </c>
      <c r="H199" s="4">
        <f t="shared" si="15"/>
        <v>2122</v>
      </c>
      <c r="I199" s="1" t="str">
        <f>VLOOKUP(J199,'[1]all-items'!$A$2:$C$300,2,FALSE)</f>
        <v>e</v>
      </c>
      <c r="J199" s="4" t="str">
        <f>VLOOKUP(B199,'[1]p11-items'!$F$2:$I$90,3,FALSE)</f>
        <v>cpB</v>
      </c>
      <c r="K199" s="4" t="str">
        <f>VLOOKUP(B199,'[1]p11-items'!$F$2:$I$90,4,FALSE)</f>
        <v>a_st_3</v>
      </c>
      <c r="M199">
        <v>1</v>
      </c>
    </row>
    <row r="200" spans="1:13" x14ac:dyDescent="0.25">
      <c r="A200" s="1">
        <v>199</v>
      </c>
      <c r="B200" s="1" t="s">
        <v>43</v>
      </c>
      <c r="C200" s="2">
        <v>2.4560185185185185E-2</v>
      </c>
      <c r="D200" s="2">
        <v>2.4606481481481479E-2</v>
      </c>
      <c r="E200" s="2">
        <f t="shared" si="12"/>
        <v>4.6296296296294281E-5</v>
      </c>
      <c r="F200" s="4">
        <f t="shared" si="13"/>
        <v>4</v>
      </c>
      <c r="G200" s="4">
        <f t="shared" si="14"/>
        <v>2122</v>
      </c>
      <c r="H200" s="4">
        <f t="shared" si="15"/>
        <v>2126</v>
      </c>
      <c r="I200" s="1" t="str">
        <f>VLOOKUP(J200,'[1]all-items'!$A$2:$C$300,2,FALSE)</f>
        <v>u</v>
      </c>
      <c r="J200" s="4" t="str">
        <f>VLOOKUP(B200,'[1]p11-items'!$F$2:$I$90,3,FALSE)</f>
        <v>bowl</v>
      </c>
      <c r="K200" s="4" t="str">
        <f>VLOOKUP(B200,'[1]p11-items'!$F$2:$I$90,4,FALSE)</f>
        <v>blue</v>
      </c>
      <c r="M200">
        <v>1</v>
      </c>
    </row>
    <row r="201" spans="1:13" x14ac:dyDescent="0.25">
      <c r="A201" s="1">
        <v>200</v>
      </c>
      <c r="B201" s="1" t="s">
        <v>3</v>
      </c>
      <c r="C201" s="2">
        <v>2.4583333333333332E-2</v>
      </c>
      <c r="D201" s="2">
        <v>2.5069444444444446E-2</v>
      </c>
      <c r="E201" s="2">
        <f t="shared" si="12"/>
        <v>4.8611111111111424E-4</v>
      </c>
      <c r="F201" s="4">
        <f t="shared" si="13"/>
        <v>42</v>
      </c>
      <c r="G201" s="4">
        <f t="shared" si="14"/>
        <v>2124</v>
      </c>
      <c r="H201" s="4">
        <f t="shared" si="15"/>
        <v>2166</v>
      </c>
      <c r="I201" s="1" t="str">
        <f>VLOOKUP(J201,'[1]all-items'!$A$2:$C$300,2,FALSE)</f>
        <v>c</v>
      </c>
      <c r="J201" s="4" t="str">
        <f>VLOOKUP(B201,'[1]p11-items'!$F$2:$I$90,3,FALSE)</f>
        <v>eggs</v>
      </c>
      <c r="K201" s="4">
        <f>VLOOKUP(B201,'[1]p11-items'!$F$2:$I$90,4,FALSE)</f>
        <v>0</v>
      </c>
      <c r="M201">
        <v>1</v>
      </c>
    </row>
    <row r="202" spans="1:13" x14ac:dyDescent="0.25">
      <c r="A202" s="1">
        <v>201</v>
      </c>
      <c r="B202" s="1" t="s">
        <v>86</v>
      </c>
      <c r="C202" s="2">
        <v>2.4652777777777777E-2</v>
      </c>
      <c r="D202" s="2">
        <v>2.4699074074074078E-2</v>
      </c>
      <c r="E202" s="2">
        <f t="shared" si="12"/>
        <v>4.629629629630122E-5</v>
      </c>
      <c r="F202" s="4">
        <f t="shared" si="13"/>
        <v>4</v>
      </c>
      <c r="G202" s="4">
        <f t="shared" si="14"/>
        <v>2130</v>
      </c>
      <c r="H202" s="4">
        <f t="shared" si="15"/>
        <v>2134</v>
      </c>
      <c r="I202" s="1" t="str">
        <f>VLOOKUP(J202,'[1]all-items'!$A$2:$C$300,2,FALSE)</f>
        <v>e</v>
      </c>
      <c r="J202" s="4" t="str">
        <f>VLOOKUP(B202,'[1]p11-items'!$F$2:$I$90,3,FALSE)</f>
        <v>cpB</v>
      </c>
      <c r="K202" s="4" t="str">
        <f>VLOOKUP(B202,'[1]p11-items'!$F$2:$I$90,4,FALSE)</f>
        <v>a_st_3</v>
      </c>
      <c r="M202">
        <v>1</v>
      </c>
    </row>
    <row r="203" spans="1:13" x14ac:dyDescent="0.25">
      <c r="A203" s="1">
        <v>202</v>
      </c>
      <c r="B203" s="1" t="s">
        <v>43</v>
      </c>
      <c r="C203" s="2">
        <v>2.4699074074074078E-2</v>
      </c>
      <c r="D203" s="2">
        <v>2.4722222222222225E-2</v>
      </c>
      <c r="E203" s="2">
        <f t="shared" si="12"/>
        <v>2.3148148148147141E-5</v>
      </c>
      <c r="F203" s="4">
        <f t="shared" si="13"/>
        <v>2</v>
      </c>
      <c r="G203" s="4">
        <f t="shared" si="14"/>
        <v>2134</v>
      </c>
      <c r="H203" s="4">
        <f t="shared" si="15"/>
        <v>2136</v>
      </c>
      <c r="I203" s="1" t="str">
        <f>VLOOKUP(J203,'[1]all-items'!$A$2:$C$300,2,FALSE)</f>
        <v>u</v>
      </c>
      <c r="J203" s="4" t="str">
        <f>VLOOKUP(B203,'[1]p11-items'!$F$2:$I$90,3,FALSE)</f>
        <v>bowl</v>
      </c>
      <c r="K203" s="4" t="str">
        <f>VLOOKUP(B203,'[1]p11-items'!$F$2:$I$90,4,FALSE)</f>
        <v>blue</v>
      </c>
      <c r="M203">
        <v>1</v>
      </c>
    </row>
    <row r="204" spans="1:13" x14ac:dyDescent="0.25">
      <c r="A204" s="1">
        <v>203</v>
      </c>
      <c r="B204" s="1" t="s">
        <v>33</v>
      </c>
      <c r="C204" s="2">
        <v>2.4722222222222225E-2</v>
      </c>
      <c r="D204" s="2">
        <v>2.4814814814814817E-2</v>
      </c>
      <c r="E204" s="2">
        <f t="shared" si="12"/>
        <v>9.2592592592592032E-5</v>
      </c>
      <c r="F204" s="4">
        <f t="shared" si="13"/>
        <v>8</v>
      </c>
      <c r="G204" s="4">
        <f t="shared" si="14"/>
        <v>2136</v>
      </c>
      <c r="H204" s="4">
        <f t="shared" si="15"/>
        <v>2144</v>
      </c>
      <c r="I204" s="1" t="str">
        <f>VLOOKUP(J204,'[1]all-items'!$A$2:$C$300,2,FALSE)</f>
        <v>c</v>
      </c>
      <c r="J204" s="4" t="str">
        <f>VLOOKUP(B204,'[1]p11-items'!$F$2:$I$90,3,FALSE)</f>
        <v>food</v>
      </c>
      <c r="K204" s="4">
        <f>VLOOKUP(B204,'[1]p11-items'!$F$2:$I$90,4,FALSE)</f>
        <v>0</v>
      </c>
      <c r="M204">
        <v>1</v>
      </c>
    </row>
    <row r="205" spans="1:13" x14ac:dyDescent="0.25">
      <c r="A205" s="1">
        <v>204</v>
      </c>
      <c r="B205" s="1" t="s">
        <v>19</v>
      </c>
      <c r="C205" s="2">
        <v>2.4722222222222225E-2</v>
      </c>
      <c r="D205" s="2">
        <v>2.4814814814814817E-2</v>
      </c>
      <c r="E205" s="2">
        <f t="shared" si="12"/>
        <v>9.2592592592592032E-5</v>
      </c>
      <c r="F205" s="4">
        <f t="shared" si="13"/>
        <v>8</v>
      </c>
      <c r="G205" s="4">
        <f t="shared" si="14"/>
        <v>2136</v>
      </c>
      <c r="H205" s="4">
        <f t="shared" si="15"/>
        <v>2144</v>
      </c>
      <c r="I205" s="1" t="str">
        <f>VLOOKUP(J205,'[1]all-items'!$A$2:$C$300,2,FALSE)</f>
        <v>u</v>
      </c>
      <c r="J205" s="4" t="str">
        <f>VLOOKUP(B205,'[1]p11-items'!$F$2:$I$90,3,FALSE)</f>
        <v>pot</v>
      </c>
      <c r="K205" s="4">
        <f>VLOOKUP(B205,'[1]p11-items'!$F$2:$I$90,4,FALSE)</f>
        <v>1</v>
      </c>
      <c r="M205">
        <v>1</v>
      </c>
    </row>
    <row r="206" spans="1:13" x14ac:dyDescent="0.25">
      <c r="A206" s="1">
        <v>205</v>
      </c>
      <c r="B206" s="1" t="s">
        <v>126</v>
      </c>
      <c r="C206" s="2">
        <v>2.4722222222222225E-2</v>
      </c>
      <c r="D206" s="2">
        <v>2.4814814814814817E-2</v>
      </c>
      <c r="E206" s="2">
        <f t="shared" si="12"/>
        <v>9.2592592592592032E-5</v>
      </c>
      <c r="F206" s="4">
        <f t="shared" si="13"/>
        <v>8</v>
      </c>
      <c r="G206" s="4">
        <f t="shared" si="14"/>
        <v>2136</v>
      </c>
      <c r="H206" s="4">
        <f t="shared" si="15"/>
        <v>2144</v>
      </c>
      <c r="I206" s="1" t="str">
        <f>VLOOKUP(J206,'[1]all-items'!$A$2:$C$300,2,FALSE)</f>
        <v>u</v>
      </c>
      <c r="J206" s="4" t="str">
        <f>VLOOKUP(B206,'[1]p11-items'!$F$2:$I$90,3,FALSE)</f>
        <v>cookingSpoon</v>
      </c>
      <c r="K206" s="4" t="str">
        <f>VLOOKUP(B206,'[1]p11-items'!$F$2:$I$90,4,FALSE)</f>
        <v>w_1</v>
      </c>
      <c r="M206">
        <v>1</v>
      </c>
    </row>
    <row r="207" spans="1:13" x14ac:dyDescent="0.25">
      <c r="A207" s="1">
        <v>206</v>
      </c>
      <c r="B207" s="1" t="s">
        <v>43</v>
      </c>
      <c r="C207" s="2">
        <v>2.4837962962962964E-2</v>
      </c>
      <c r="D207" s="2">
        <v>2.4976851851851851E-2</v>
      </c>
      <c r="E207" s="2">
        <f t="shared" si="12"/>
        <v>1.3888888888888631E-4</v>
      </c>
      <c r="F207" s="4">
        <f t="shared" si="13"/>
        <v>12</v>
      </c>
      <c r="G207" s="4">
        <f t="shared" si="14"/>
        <v>2146</v>
      </c>
      <c r="H207" s="4">
        <f t="shared" si="15"/>
        <v>2158</v>
      </c>
      <c r="I207" s="1" t="str">
        <f>VLOOKUP(J207,'[1]all-items'!$A$2:$C$300,2,FALSE)</f>
        <v>u</v>
      </c>
      <c r="J207" s="4" t="str">
        <f>VLOOKUP(B207,'[1]p11-items'!$F$2:$I$90,3,FALSE)</f>
        <v>bowl</v>
      </c>
      <c r="K207" s="4" t="str">
        <f>VLOOKUP(B207,'[1]p11-items'!$F$2:$I$90,4,FALSE)</f>
        <v>blue</v>
      </c>
      <c r="M207">
        <v>1</v>
      </c>
    </row>
    <row r="208" spans="1:13" x14ac:dyDescent="0.25">
      <c r="A208" s="1">
        <v>207</v>
      </c>
      <c r="B208" s="1" t="s">
        <v>70</v>
      </c>
      <c r="C208" s="2">
        <v>2.5023148148148145E-2</v>
      </c>
      <c r="D208" s="2">
        <v>2.5069444444444446E-2</v>
      </c>
      <c r="E208" s="2">
        <f t="shared" si="12"/>
        <v>4.629629629630122E-5</v>
      </c>
      <c r="F208" s="4">
        <f t="shared" si="13"/>
        <v>4</v>
      </c>
      <c r="G208" s="4">
        <f t="shared" si="14"/>
        <v>2162</v>
      </c>
      <c r="H208" s="4">
        <f t="shared" si="15"/>
        <v>2166</v>
      </c>
      <c r="I208" s="1" t="str">
        <f>VLOOKUP(J208,'[1]all-items'!$A$2:$C$300,2,FALSE)</f>
        <v>u</v>
      </c>
      <c r="J208" s="4" t="str">
        <f>VLOOKUP(B208,'[1]p11-items'!$F$2:$I$90,3,FALSE)</f>
        <v>rBook</v>
      </c>
      <c r="K208" s="4">
        <f>VLOOKUP(B208,'[1]p11-items'!$F$2:$I$90,4,FALSE)</f>
        <v>0</v>
      </c>
      <c r="M208">
        <v>1</v>
      </c>
    </row>
    <row r="209" spans="1:13" x14ac:dyDescent="0.25">
      <c r="A209" s="1">
        <v>208</v>
      </c>
      <c r="B209" s="1" t="s">
        <v>85</v>
      </c>
      <c r="C209" s="2">
        <v>2.5069444444444446E-2</v>
      </c>
      <c r="D209" s="2">
        <v>2.5208333333333333E-2</v>
      </c>
      <c r="E209" s="2">
        <f t="shared" si="12"/>
        <v>1.3888888888888631E-4</v>
      </c>
      <c r="F209" s="4">
        <f t="shared" si="13"/>
        <v>12</v>
      </c>
      <c r="G209" s="4">
        <f t="shared" si="14"/>
        <v>2166</v>
      </c>
      <c r="H209" s="4">
        <f t="shared" si="15"/>
        <v>2178</v>
      </c>
      <c r="I209" s="1" t="str">
        <f>VLOOKUP(J209,'[1]all-items'!$A$2:$C$300,2,FALSE)</f>
        <v>c</v>
      </c>
      <c r="J209" s="4" t="str">
        <f>VLOOKUP(B209,'[1]p11-items'!$F$2:$I$90,3,FALSE)</f>
        <v>chineseGreens</v>
      </c>
      <c r="K209" s="4">
        <f>VLOOKUP(B209,'[1]p11-items'!$F$2:$I$90,4,FALSE)</f>
        <v>0</v>
      </c>
      <c r="M209">
        <v>1</v>
      </c>
    </row>
    <row r="210" spans="1:13" x14ac:dyDescent="0.25">
      <c r="A210" s="1">
        <v>209</v>
      </c>
      <c r="B210" s="1" t="s">
        <v>33</v>
      </c>
      <c r="C210" s="2">
        <v>2.5115740740740741E-2</v>
      </c>
      <c r="D210" s="2">
        <v>2.539351851851852E-2</v>
      </c>
      <c r="E210" s="2">
        <f t="shared" si="12"/>
        <v>2.7777777777777957E-4</v>
      </c>
      <c r="F210" s="4">
        <f t="shared" si="13"/>
        <v>24</v>
      </c>
      <c r="G210" s="4">
        <f t="shared" si="14"/>
        <v>2170</v>
      </c>
      <c r="H210" s="4">
        <f t="shared" si="15"/>
        <v>2194</v>
      </c>
      <c r="I210" s="1" t="str">
        <f>VLOOKUP(J210,'[1]all-items'!$A$2:$C$300,2,FALSE)</f>
        <v>c</v>
      </c>
      <c r="J210" s="4" t="str">
        <f>VLOOKUP(B210,'[1]p11-items'!$F$2:$I$90,3,FALSE)</f>
        <v>food</v>
      </c>
      <c r="K210" s="4">
        <f>VLOOKUP(B210,'[1]p11-items'!$F$2:$I$90,4,FALSE)</f>
        <v>0</v>
      </c>
      <c r="M210">
        <v>1</v>
      </c>
    </row>
    <row r="211" spans="1:13" x14ac:dyDescent="0.25">
      <c r="A211" s="1">
        <v>210</v>
      </c>
      <c r="B211" s="1" t="s">
        <v>19</v>
      </c>
      <c r="C211" s="2">
        <v>2.5115740740740741E-2</v>
      </c>
      <c r="D211" s="2">
        <v>2.539351851851852E-2</v>
      </c>
      <c r="E211" s="2">
        <f t="shared" si="12"/>
        <v>2.7777777777777957E-4</v>
      </c>
      <c r="F211" s="4">
        <f t="shared" si="13"/>
        <v>24</v>
      </c>
      <c r="G211" s="4">
        <f t="shared" si="14"/>
        <v>2170</v>
      </c>
      <c r="H211" s="4">
        <f t="shared" si="15"/>
        <v>2194</v>
      </c>
      <c r="I211" s="1" t="str">
        <f>VLOOKUP(J211,'[1]all-items'!$A$2:$C$300,2,FALSE)</f>
        <v>u</v>
      </c>
      <c r="J211" s="4" t="str">
        <f>VLOOKUP(B211,'[1]p11-items'!$F$2:$I$90,3,FALSE)</f>
        <v>pot</v>
      </c>
      <c r="K211" s="4">
        <f>VLOOKUP(B211,'[1]p11-items'!$F$2:$I$90,4,FALSE)</f>
        <v>1</v>
      </c>
      <c r="M211">
        <v>1</v>
      </c>
    </row>
    <row r="212" spans="1:13" x14ac:dyDescent="0.25">
      <c r="A212" s="1">
        <v>211</v>
      </c>
      <c r="B212" s="1" t="s">
        <v>126</v>
      </c>
      <c r="C212" s="2">
        <v>2.5115740740740741E-2</v>
      </c>
      <c r="D212" s="2">
        <v>2.539351851851852E-2</v>
      </c>
      <c r="E212" s="2">
        <f t="shared" si="12"/>
        <v>2.7777777777777957E-4</v>
      </c>
      <c r="F212" s="4">
        <f t="shared" si="13"/>
        <v>24</v>
      </c>
      <c r="G212" s="4">
        <f t="shared" si="14"/>
        <v>2170</v>
      </c>
      <c r="H212" s="4">
        <f t="shared" si="15"/>
        <v>2194</v>
      </c>
      <c r="I212" s="1" t="str">
        <f>VLOOKUP(J212,'[1]all-items'!$A$2:$C$300,2,FALSE)</f>
        <v>u</v>
      </c>
      <c r="J212" s="4" t="str">
        <f>VLOOKUP(B212,'[1]p11-items'!$F$2:$I$90,3,FALSE)</f>
        <v>cookingSpoon</v>
      </c>
      <c r="K212" s="4" t="str">
        <f>VLOOKUP(B212,'[1]p11-items'!$F$2:$I$90,4,FALSE)</f>
        <v>w_1</v>
      </c>
      <c r="M212">
        <v>1</v>
      </c>
    </row>
    <row r="213" spans="1:13" x14ac:dyDescent="0.25">
      <c r="A213" s="1">
        <v>212</v>
      </c>
      <c r="B213" s="1" t="s">
        <v>70</v>
      </c>
      <c r="C213" s="2">
        <v>2.5416666666666667E-2</v>
      </c>
      <c r="D213" s="2">
        <v>2.5555555555555554E-2</v>
      </c>
      <c r="E213" s="2">
        <f t="shared" si="12"/>
        <v>1.3888888888888631E-4</v>
      </c>
      <c r="F213" s="4">
        <f t="shared" si="13"/>
        <v>12</v>
      </c>
      <c r="G213" s="4">
        <f t="shared" si="14"/>
        <v>2196</v>
      </c>
      <c r="H213" s="4">
        <f t="shared" si="15"/>
        <v>2208</v>
      </c>
      <c r="I213" s="1" t="str">
        <f>VLOOKUP(J213,'[1]all-items'!$A$2:$C$300,2,FALSE)</f>
        <v>u</v>
      </c>
      <c r="J213" s="4" t="str">
        <f>VLOOKUP(B213,'[1]p11-items'!$F$2:$I$90,3,FALSE)</f>
        <v>rBook</v>
      </c>
      <c r="K213" s="4">
        <f>VLOOKUP(B213,'[1]p11-items'!$F$2:$I$90,4,FALSE)</f>
        <v>0</v>
      </c>
      <c r="M213">
        <v>1</v>
      </c>
    </row>
    <row r="214" spans="1:13" x14ac:dyDescent="0.25">
      <c r="A214" s="1">
        <v>213</v>
      </c>
      <c r="B214" s="1" t="s">
        <v>88</v>
      </c>
      <c r="C214" s="2">
        <v>2.5578703703703704E-2</v>
      </c>
      <c r="D214" s="2">
        <v>2.5624999999999998E-2</v>
      </c>
      <c r="E214" s="2">
        <f t="shared" si="12"/>
        <v>4.6296296296294281E-5</v>
      </c>
      <c r="F214" s="4">
        <f t="shared" si="13"/>
        <v>4</v>
      </c>
      <c r="G214" s="4">
        <f t="shared" si="14"/>
        <v>2210</v>
      </c>
      <c r="H214" s="4">
        <f t="shared" si="15"/>
        <v>2214</v>
      </c>
      <c r="I214" s="1" t="str">
        <f>VLOOKUP(J214,'[1]all-items'!$A$2:$C$300,2,FALSE)</f>
        <v>c</v>
      </c>
      <c r="J214" s="4" t="str">
        <f>VLOOKUP(B214,'[1]p11-items'!$F$2:$I$90,3,FALSE)</f>
        <v>hoisinSauce</v>
      </c>
      <c r="K214" s="4">
        <f>VLOOKUP(B214,'[1]p11-items'!$F$2:$I$90,4,FALSE)</f>
        <v>0</v>
      </c>
      <c r="M214">
        <v>1</v>
      </c>
    </row>
    <row r="215" spans="1:13" x14ac:dyDescent="0.25">
      <c r="A215" s="1">
        <v>214</v>
      </c>
      <c r="B215" s="1" t="s">
        <v>87</v>
      </c>
      <c r="C215" s="2">
        <v>2.5578703703703704E-2</v>
      </c>
      <c r="D215" s="2">
        <v>2.5624999999999998E-2</v>
      </c>
      <c r="E215" s="2">
        <f t="shared" si="12"/>
        <v>4.6296296296294281E-5</v>
      </c>
      <c r="F215" s="4">
        <f t="shared" si="13"/>
        <v>4</v>
      </c>
      <c r="G215" s="4">
        <f t="shared" si="14"/>
        <v>2210</v>
      </c>
      <c r="H215" s="4">
        <f t="shared" si="15"/>
        <v>2214</v>
      </c>
      <c r="I215" s="1" t="str">
        <f>VLOOKUP(J215,'[1]all-items'!$A$2:$C$300,2,FALSE)</f>
        <v>c</v>
      </c>
      <c r="J215" s="4" t="str">
        <f>VLOOKUP(B215,'[1]p11-items'!$F$2:$I$90,3,FALSE)</f>
        <v>soySauce</v>
      </c>
      <c r="K215" s="4">
        <f>VLOOKUP(B215,'[1]p11-items'!$F$2:$I$90,4,FALSE)</f>
        <v>0</v>
      </c>
      <c r="M215">
        <v>1</v>
      </c>
    </row>
    <row r="216" spans="1:13" x14ac:dyDescent="0.25">
      <c r="A216" s="1">
        <v>215</v>
      </c>
      <c r="B216" s="1" t="s">
        <v>40</v>
      </c>
      <c r="C216" s="2">
        <v>2.5624999999999998E-2</v>
      </c>
      <c r="D216" s="2">
        <v>2.5648148148148146E-2</v>
      </c>
      <c r="E216" s="2">
        <f t="shared" si="12"/>
        <v>2.3148148148147141E-5</v>
      </c>
      <c r="F216" s="4">
        <f t="shared" si="13"/>
        <v>2</v>
      </c>
      <c r="G216" s="4">
        <f t="shared" si="14"/>
        <v>2214</v>
      </c>
      <c r="H216" s="4">
        <f t="shared" si="15"/>
        <v>2216</v>
      </c>
      <c r="I216" s="1" t="str">
        <f>VLOOKUP(J216,'[1]all-items'!$A$2:$C$300,2,FALSE)</f>
        <v>u</v>
      </c>
      <c r="J216" s="4" t="str">
        <f>VLOOKUP(B216,'[1]p11-items'!$F$2:$I$90,3,FALSE)</f>
        <v>chopB</v>
      </c>
      <c r="K216" s="4" t="str">
        <f>VLOOKUP(B216,'[1]p11-items'!$F$2:$I$90,4,FALSE)</f>
        <v>blue</v>
      </c>
      <c r="M216">
        <v>1</v>
      </c>
    </row>
    <row r="217" spans="1:13" x14ac:dyDescent="0.25">
      <c r="A217" s="1">
        <v>216</v>
      </c>
      <c r="B217" s="1" t="s">
        <v>3</v>
      </c>
      <c r="C217" s="2">
        <v>2.5648148148148146E-2</v>
      </c>
      <c r="D217" s="2">
        <v>2.5949074074074072E-2</v>
      </c>
      <c r="E217" s="2">
        <f t="shared" si="12"/>
        <v>3.0092592592592671E-4</v>
      </c>
      <c r="F217" s="4">
        <f t="shared" si="13"/>
        <v>26</v>
      </c>
      <c r="G217" s="4">
        <f t="shared" si="14"/>
        <v>2216</v>
      </c>
      <c r="H217" s="4">
        <f t="shared" si="15"/>
        <v>2242</v>
      </c>
      <c r="I217" s="1" t="str">
        <f>VLOOKUP(J217,'[1]all-items'!$A$2:$C$300,2,FALSE)</f>
        <v>c</v>
      </c>
      <c r="J217" s="4" t="str">
        <f>VLOOKUP(B217,'[1]p11-items'!$F$2:$I$90,3,FALSE)</f>
        <v>eggs</v>
      </c>
      <c r="K217" s="4">
        <f>VLOOKUP(B217,'[1]p11-items'!$F$2:$I$90,4,FALSE)</f>
        <v>0</v>
      </c>
      <c r="M217">
        <v>1</v>
      </c>
    </row>
    <row r="218" spans="1:13" x14ac:dyDescent="0.25">
      <c r="A218" s="1">
        <v>217</v>
      </c>
      <c r="B218" s="1" t="s">
        <v>43</v>
      </c>
      <c r="C218" s="2">
        <v>2.5740740740740745E-2</v>
      </c>
      <c r="D218" s="2">
        <v>2.5925925925925925E-2</v>
      </c>
      <c r="E218" s="2">
        <f t="shared" si="12"/>
        <v>1.851851851851806E-4</v>
      </c>
      <c r="F218" s="4">
        <f t="shared" si="13"/>
        <v>16</v>
      </c>
      <c r="G218" s="4">
        <f t="shared" si="14"/>
        <v>2224</v>
      </c>
      <c r="H218" s="4">
        <f t="shared" si="15"/>
        <v>2240</v>
      </c>
      <c r="I218" s="1" t="str">
        <f>VLOOKUP(J218,'[1]all-items'!$A$2:$C$300,2,FALSE)</f>
        <v>u</v>
      </c>
      <c r="J218" s="4" t="str">
        <f>VLOOKUP(B218,'[1]p11-items'!$F$2:$I$90,3,FALSE)</f>
        <v>bowl</v>
      </c>
      <c r="K218" s="4" t="str">
        <f>VLOOKUP(B218,'[1]p11-items'!$F$2:$I$90,4,FALSE)</f>
        <v>blue</v>
      </c>
      <c r="M218">
        <v>1</v>
      </c>
    </row>
    <row r="219" spans="1:13" x14ac:dyDescent="0.25">
      <c r="A219" s="1">
        <v>218</v>
      </c>
      <c r="B219" s="1" t="s">
        <v>14</v>
      </c>
      <c r="C219" s="2">
        <v>2.5949074074074072E-2</v>
      </c>
      <c r="D219" s="2">
        <v>2.5972222222222219E-2</v>
      </c>
      <c r="E219" s="2">
        <f t="shared" si="12"/>
        <v>2.3148148148147141E-5</v>
      </c>
      <c r="F219" s="4">
        <f t="shared" si="13"/>
        <v>2</v>
      </c>
      <c r="G219" s="4">
        <f t="shared" si="14"/>
        <v>2242</v>
      </c>
      <c r="H219" s="4">
        <f t="shared" si="15"/>
        <v>2244</v>
      </c>
      <c r="I219" s="1" t="str">
        <f>VLOOKUP(J219,'[1]all-items'!$A$2:$C$300,2,FALSE)</f>
        <v>u</v>
      </c>
      <c r="J219" s="4" t="str">
        <f>VLOOKUP(B219,'[1]p11-items'!$F$2:$I$90,3,FALSE)</f>
        <v>trashB</v>
      </c>
      <c r="K219" s="4">
        <f>VLOOKUP(B219,'[1]p11-items'!$F$2:$I$90,4,FALSE)</f>
        <v>0</v>
      </c>
      <c r="M219">
        <v>1</v>
      </c>
    </row>
    <row r="220" spans="1:13" x14ac:dyDescent="0.25">
      <c r="A220" s="1">
        <v>219</v>
      </c>
      <c r="B220" s="1" t="s">
        <v>33</v>
      </c>
      <c r="C220" s="2">
        <v>2.5972222222222219E-2</v>
      </c>
      <c r="D220" s="2">
        <v>2.613425925925926E-2</v>
      </c>
      <c r="E220" s="2">
        <f t="shared" si="12"/>
        <v>1.6203703703704039E-4</v>
      </c>
      <c r="F220" s="4">
        <f t="shared" si="13"/>
        <v>14</v>
      </c>
      <c r="G220" s="4">
        <f t="shared" si="14"/>
        <v>2244</v>
      </c>
      <c r="H220" s="4">
        <f t="shared" si="15"/>
        <v>2258</v>
      </c>
      <c r="I220" s="1" t="str">
        <f>VLOOKUP(J220,'[1]all-items'!$A$2:$C$300,2,FALSE)</f>
        <v>c</v>
      </c>
      <c r="J220" s="4" t="str">
        <f>VLOOKUP(B220,'[1]p11-items'!$F$2:$I$90,3,FALSE)</f>
        <v>food</v>
      </c>
      <c r="K220" s="4">
        <f>VLOOKUP(B220,'[1]p11-items'!$F$2:$I$90,4,FALSE)</f>
        <v>0</v>
      </c>
      <c r="M220">
        <v>1</v>
      </c>
    </row>
    <row r="221" spans="1:13" x14ac:dyDescent="0.25">
      <c r="A221" s="1">
        <v>220</v>
      </c>
      <c r="B221" s="1" t="s">
        <v>19</v>
      </c>
      <c r="C221" s="2">
        <v>2.5972222222222219E-2</v>
      </c>
      <c r="D221" s="2">
        <v>2.613425925925926E-2</v>
      </c>
      <c r="E221" s="2">
        <f t="shared" si="12"/>
        <v>1.6203703703704039E-4</v>
      </c>
      <c r="F221" s="4">
        <f t="shared" si="13"/>
        <v>14</v>
      </c>
      <c r="G221" s="4">
        <f t="shared" si="14"/>
        <v>2244</v>
      </c>
      <c r="H221" s="4">
        <f t="shared" si="15"/>
        <v>2258</v>
      </c>
      <c r="I221" s="1" t="str">
        <f>VLOOKUP(J221,'[1]all-items'!$A$2:$C$300,2,FALSE)</f>
        <v>u</v>
      </c>
      <c r="J221" s="4" t="str">
        <f>VLOOKUP(B221,'[1]p11-items'!$F$2:$I$90,3,FALSE)</f>
        <v>pot</v>
      </c>
      <c r="K221" s="4">
        <f>VLOOKUP(B221,'[1]p11-items'!$F$2:$I$90,4,FALSE)</f>
        <v>1</v>
      </c>
      <c r="M221">
        <v>1</v>
      </c>
    </row>
    <row r="222" spans="1:13" x14ac:dyDescent="0.25">
      <c r="A222" s="1">
        <v>221</v>
      </c>
      <c r="B222" s="1" t="s">
        <v>9</v>
      </c>
      <c r="C222" s="2">
        <v>2.5972222222222219E-2</v>
      </c>
      <c r="D222" s="2">
        <v>2.5995370370370367E-2</v>
      </c>
      <c r="E222" s="2">
        <f t="shared" si="12"/>
        <v>2.3148148148147141E-5</v>
      </c>
      <c r="F222" s="4">
        <f t="shared" si="13"/>
        <v>2</v>
      </c>
      <c r="G222" s="4">
        <f t="shared" si="14"/>
        <v>2244</v>
      </c>
      <c r="H222" s="4">
        <f t="shared" si="15"/>
        <v>2246</v>
      </c>
      <c r="I222" s="1" t="str">
        <f>VLOOKUP(J222,'[1]all-items'!$A$2:$C$300,2,FALSE)</f>
        <v>u</v>
      </c>
      <c r="J222" s="4" t="str">
        <f>VLOOKUP(B222,'[1]p11-items'!$F$2:$I$90,3,FALSE)</f>
        <v>towel</v>
      </c>
      <c r="K222" s="4">
        <f>VLOOKUP(B222,'[1]p11-items'!$F$2:$I$90,4,FALSE)</f>
        <v>0</v>
      </c>
      <c r="M222">
        <v>1</v>
      </c>
    </row>
    <row r="223" spans="1:13" x14ac:dyDescent="0.25">
      <c r="A223" s="1">
        <v>222</v>
      </c>
      <c r="B223" s="1" t="s">
        <v>126</v>
      </c>
      <c r="C223" s="2">
        <v>2.5972222222222219E-2</v>
      </c>
      <c r="D223" s="2">
        <v>2.613425925925926E-2</v>
      </c>
      <c r="E223" s="2">
        <f t="shared" si="12"/>
        <v>1.6203703703704039E-4</v>
      </c>
      <c r="F223" s="4">
        <f t="shared" si="13"/>
        <v>14</v>
      </c>
      <c r="G223" s="4">
        <f t="shared" si="14"/>
        <v>2244</v>
      </c>
      <c r="H223" s="4">
        <f t="shared" si="15"/>
        <v>2258</v>
      </c>
      <c r="I223" s="1" t="str">
        <f>VLOOKUP(J223,'[1]all-items'!$A$2:$C$300,2,FALSE)</f>
        <v>u</v>
      </c>
      <c r="J223" s="4" t="str">
        <f>VLOOKUP(B223,'[1]p11-items'!$F$2:$I$90,3,FALSE)</f>
        <v>cookingSpoon</v>
      </c>
      <c r="K223" s="4" t="str">
        <f>VLOOKUP(B223,'[1]p11-items'!$F$2:$I$90,4,FALSE)</f>
        <v>w_1</v>
      </c>
      <c r="M223">
        <v>1</v>
      </c>
    </row>
    <row r="224" spans="1:13" x14ac:dyDescent="0.25">
      <c r="A224" s="1">
        <v>223</v>
      </c>
      <c r="B224" s="1" t="s">
        <v>87</v>
      </c>
      <c r="C224" s="2">
        <v>2.613425925925926E-2</v>
      </c>
      <c r="D224" s="2">
        <v>2.6689814814814816E-2</v>
      </c>
      <c r="E224" s="2">
        <f t="shared" si="12"/>
        <v>5.5555555555555566E-4</v>
      </c>
      <c r="F224" s="4">
        <f t="shared" si="13"/>
        <v>48</v>
      </c>
      <c r="G224" s="4">
        <f t="shared" si="14"/>
        <v>2258</v>
      </c>
      <c r="H224" s="4">
        <f t="shared" si="15"/>
        <v>2306</v>
      </c>
      <c r="I224" s="1" t="str">
        <f>VLOOKUP(J224,'[1]all-items'!$A$2:$C$300,2,FALSE)</f>
        <v>c</v>
      </c>
      <c r="J224" s="4" t="str">
        <f>VLOOKUP(B224,'[1]p11-items'!$F$2:$I$90,3,FALSE)</f>
        <v>soySauce</v>
      </c>
      <c r="K224" s="4">
        <f>VLOOKUP(B224,'[1]p11-items'!$F$2:$I$90,4,FALSE)</f>
        <v>0</v>
      </c>
      <c r="L224" s="1" t="s">
        <v>42</v>
      </c>
      <c r="M224">
        <v>1</v>
      </c>
    </row>
    <row r="225" spans="1:13" x14ac:dyDescent="0.25">
      <c r="A225" s="1">
        <v>224</v>
      </c>
      <c r="B225" s="1" t="s">
        <v>33</v>
      </c>
      <c r="C225" s="2">
        <v>2.6689814814814816E-2</v>
      </c>
      <c r="D225" s="2">
        <v>2.6712962962962966E-2</v>
      </c>
      <c r="E225" s="2">
        <f t="shared" si="12"/>
        <v>2.314814814815061E-5</v>
      </c>
      <c r="F225" s="4">
        <f t="shared" si="13"/>
        <v>2</v>
      </c>
      <c r="G225" s="4">
        <f t="shared" si="14"/>
        <v>2306</v>
      </c>
      <c r="H225" s="4">
        <f t="shared" si="15"/>
        <v>2308</v>
      </c>
      <c r="I225" s="1" t="str">
        <f>VLOOKUP(J225,'[1]all-items'!$A$2:$C$300,2,FALSE)</f>
        <v>c</v>
      </c>
      <c r="J225" s="4" t="str">
        <f>VLOOKUP(B225,'[1]p11-items'!$F$2:$I$90,3,FALSE)</f>
        <v>food</v>
      </c>
      <c r="K225" s="4">
        <f>VLOOKUP(B225,'[1]p11-items'!$F$2:$I$90,4,FALSE)</f>
        <v>0</v>
      </c>
      <c r="M225">
        <v>1</v>
      </c>
    </row>
    <row r="226" spans="1:13" x14ac:dyDescent="0.25">
      <c r="A226" s="1">
        <v>225</v>
      </c>
      <c r="B226" s="1" t="s">
        <v>19</v>
      </c>
      <c r="C226" s="2">
        <v>2.6689814814814816E-2</v>
      </c>
      <c r="D226" s="2">
        <v>2.6712962962962966E-2</v>
      </c>
      <c r="E226" s="2">
        <f t="shared" si="12"/>
        <v>2.314814814815061E-5</v>
      </c>
      <c r="F226" s="4">
        <f t="shared" si="13"/>
        <v>2</v>
      </c>
      <c r="G226" s="4">
        <f t="shared" si="14"/>
        <v>2306</v>
      </c>
      <c r="H226" s="4">
        <f t="shared" si="15"/>
        <v>2308</v>
      </c>
      <c r="I226" s="1" t="str">
        <f>VLOOKUP(J226,'[1]all-items'!$A$2:$C$300,2,FALSE)</f>
        <v>u</v>
      </c>
      <c r="J226" s="4" t="str">
        <f>VLOOKUP(B226,'[1]p11-items'!$F$2:$I$90,3,FALSE)</f>
        <v>pot</v>
      </c>
      <c r="K226" s="4">
        <f>VLOOKUP(B226,'[1]p11-items'!$F$2:$I$90,4,FALSE)</f>
        <v>1</v>
      </c>
      <c r="M226">
        <v>1</v>
      </c>
    </row>
    <row r="227" spans="1:13" x14ac:dyDescent="0.25">
      <c r="A227" s="1">
        <v>226</v>
      </c>
      <c r="B227" s="1" t="s">
        <v>126</v>
      </c>
      <c r="C227" s="2">
        <v>2.6689814814814816E-2</v>
      </c>
      <c r="D227" s="2">
        <v>2.6712962962962966E-2</v>
      </c>
      <c r="E227" s="2">
        <f t="shared" si="12"/>
        <v>2.314814814815061E-5</v>
      </c>
      <c r="F227" s="4">
        <f t="shared" si="13"/>
        <v>2</v>
      </c>
      <c r="G227" s="4">
        <f t="shared" si="14"/>
        <v>2306</v>
      </c>
      <c r="H227" s="4">
        <f t="shared" si="15"/>
        <v>2308</v>
      </c>
      <c r="I227" s="1" t="str">
        <f>VLOOKUP(J227,'[1]all-items'!$A$2:$C$300,2,FALSE)</f>
        <v>u</v>
      </c>
      <c r="J227" s="4" t="str">
        <f>VLOOKUP(B227,'[1]p11-items'!$F$2:$I$90,3,FALSE)</f>
        <v>cookingSpoon</v>
      </c>
      <c r="K227" s="4" t="str">
        <f>VLOOKUP(B227,'[1]p11-items'!$F$2:$I$90,4,FALSE)</f>
        <v>w_1</v>
      </c>
      <c r="M227">
        <v>1</v>
      </c>
    </row>
    <row r="228" spans="1:13" x14ac:dyDescent="0.25">
      <c r="A228" s="1">
        <v>227</v>
      </c>
      <c r="B228" s="1" t="s">
        <v>33</v>
      </c>
      <c r="C228" s="2">
        <v>2.6712962962962966E-2</v>
      </c>
      <c r="D228" s="2">
        <v>2.6759259259259257E-2</v>
      </c>
      <c r="E228" s="2">
        <f t="shared" si="12"/>
        <v>4.6296296296290812E-5</v>
      </c>
      <c r="F228" s="4">
        <f t="shared" si="13"/>
        <v>4</v>
      </c>
      <c r="G228" s="4">
        <f t="shared" si="14"/>
        <v>2308</v>
      </c>
      <c r="H228" s="4">
        <f t="shared" si="15"/>
        <v>2312</v>
      </c>
      <c r="I228" s="1" t="str">
        <f>VLOOKUP(J228,'[1]all-items'!$A$2:$C$300,2,FALSE)</f>
        <v>c</v>
      </c>
      <c r="J228" s="4" t="str">
        <f>VLOOKUP(B228,'[1]p11-items'!$F$2:$I$90,3,FALSE)</f>
        <v>food</v>
      </c>
      <c r="K228" s="4">
        <f>VLOOKUP(B228,'[1]p11-items'!$F$2:$I$90,4,FALSE)</f>
        <v>0</v>
      </c>
      <c r="M228">
        <v>1</v>
      </c>
    </row>
    <row r="229" spans="1:13" x14ac:dyDescent="0.25">
      <c r="A229" s="1">
        <v>228</v>
      </c>
      <c r="B229" s="1" t="s">
        <v>19</v>
      </c>
      <c r="C229" s="2">
        <v>2.6712962962962966E-2</v>
      </c>
      <c r="D229" s="2">
        <v>2.6759259259259257E-2</v>
      </c>
      <c r="E229" s="2">
        <f t="shared" si="12"/>
        <v>4.6296296296290812E-5</v>
      </c>
      <c r="F229" s="4">
        <f t="shared" si="13"/>
        <v>4</v>
      </c>
      <c r="G229" s="4">
        <f t="shared" si="14"/>
        <v>2308</v>
      </c>
      <c r="H229" s="4">
        <f t="shared" si="15"/>
        <v>2312</v>
      </c>
      <c r="I229" s="1" t="str">
        <f>VLOOKUP(J229,'[1]all-items'!$A$2:$C$300,2,FALSE)</f>
        <v>u</v>
      </c>
      <c r="J229" s="4" t="str">
        <f>VLOOKUP(B229,'[1]p11-items'!$F$2:$I$90,3,FALSE)</f>
        <v>pot</v>
      </c>
      <c r="K229" s="4">
        <f>VLOOKUP(B229,'[1]p11-items'!$F$2:$I$90,4,FALSE)</f>
        <v>1</v>
      </c>
      <c r="M229">
        <v>1</v>
      </c>
    </row>
    <row r="230" spans="1:13" x14ac:dyDescent="0.25">
      <c r="A230" s="1">
        <v>229</v>
      </c>
      <c r="B230" s="1" t="s">
        <v>126</v>
      </c>
      <c r="C230" s="2">
        <v>2.6712962962962966E-2</v>
      </c>
      <c r="D230" s="2">
        <v>2.6759259259259257E-2</v>
      </c>
      <c r="E230" s="2">
        <f t="shared" si="12"/>
        <v>4.6296296296290812E-5</v>
      </c>
      <c r="F230" s="4">
        <f t="shared" si="13"/>
        <v>4</v>
      </c>
      <c r="G230" s="4">
        <f t="shared" si="14"/>
        <v>2308</v>
      </c>
      <c r="H230" s="4">
        <f t="shared" si="15"/>
        <v>2312</v>
      </c>
      <c r="I230" s="1" t="str">
        <f>VLOOKUP(J230,'[1]all-items'!$A$2:$C$300,2,FALSE)</f>
        <v>u</v>
      </c>
      <c r="J230" s="4" t="str">
        <f>VLOOKUP(B230,'[1]p11-items'!$F$2:$I$90,3,FALSE)</f>
        <v>cookingSpoon</v>
      </c>
      <c r="K230" s="4" t="str">
        <f>VLOOKUP(B230,'[1]p11-items'!$F$2:$I$90,4,FALSE)</f>
        <v>w_1</v>
      </c>
      <c r="M230">
        <v>1</v>
      </c>
    </row>
    <row r="231" spans="1:13" x14ac:dyDescent="0.25">
      <c r="A231" s="1">
        <v>230</v>
      </c>
      <c r="B231" s="1" t="s">
        <v>14</v>
      </c>
      <c r="C231" s="2">
        <v>2.6759259259259257E-2</v>
      </c>
      <c r="D231" s="2">
        <v>2.6782407407407408E-2</v>
      </c>
      <c r="E231" s="2">
        <f t="shared" si="12"/>
        <v>2.314814814815061E-5</v>
      </c>
      <c r="F231" s="4">
        <f t="shared" si="13"/>
        <v>2</v>
      </c>
      <c r="G231" s="4">
        <f t="shared" si="14"/>
        <v>2312</v>
      </c>
      <c r="H231" s="4">
        <f t="shared" si="15"/>
        <v>2314</v>
      </c>
      <c r="I231" s="1" t="str">
        <f>VLOOKUP(J231,'[1]all-items'!$A$2:$C$300,2,FALSE)</f>
        <v>u</v>
      </c>
      <c r="J231" s="4" t="str">
        <f>VLOOKUP(B231,'[1]p11-items'!$F$2:$I$90,3,FALSE)</f>
        <v>trashB</v>
      </c>
      <c r="K231" s="4">
        <f>VLOOKUP(B231,'[1]p11-items'!$F$2:$I$90,4,FALSE)</f>
        <v>0</v>
      </c>
      <c r="M231">
        <v>1</v>
      </c>
    </row>
    <row r="232" spans="1:13" x14ac:dyDescent="0.25">
      <c r="A232" s="1">
        <v>231</v>
      </c>
      <c r="B232" s="1" t="s">
        <v>88</v>
      </c>
      <c r="C232" s="2">
        <v>2.6782407407407408E-2</v>
      </c>
      <c r="D232" s="2">
        <v>2.7013888888888889E-2</v>
      </c>
      <c r="E232" s="2">
        <f t="shared" si="12"/>
        <v>2.3148148148148182E-4</v>
      </c>
      <c r="F232" s="4">
        <f t="shared" si="13"/>
        <v>20</v>
      </c>
      <c r="G232" s="4">
        <f t="shared" si="14"/>
        <v>2314</v>
      </c>
      <c r="H232" s="4">
        <f t="shared" si="15"/>
        <v>2334</v>
      </c>
      <c r="I232" s="1" t="str">
        <f>VLOOKUP(J232,'[1]all-items'!$A$2:$C$300,2,FALSE)</f>
        <v>c</v>
      </c>
      <c r="J232" s="4" t="str">
        <f>VLOOKUP(B232,'[1]p11-items'!$F$2:$I$90,3,FALSE)</f>
        <v>hoisinSauce</v>
      </c>
      <c r="K232" s="4">
        <f>VLOOKUP(B232,'[1]p11-items'!$F$2:$I$90,4,FALSE)</f>
        <v>0</v>
      </c>
      <c r="L232" s="1" t="s">
        <v>113</v>
      </c>
      <c r="M232">
        <v>1</v>
      </c>
    </row>
    <row r="233" spans="1:13" x14ac:dyDescent="0.25">
      <c r="A233" s="1">
        <v>232</v>
      </c>
      <c r="B233" s="1" t="s">
        <v>33</v>
      </c>
      <c r="C233" s="2">
        <v>2.7060185185185187E-2</v>
      </c>
      <c r="D233" s="2">
        <v>2.7199074074074073E-2</v>
      </c>
      <c r="E233" s="2">
        <f t="shared" si="12"/>
        <v>1.3888888888888631E-4</v>
      </c>
      <c r="F233" s="4">
        <f t="shared" si="13"/>
        <v>12</v>
      </c>
      <c r="G233" s="4">
        <f t="shared" si="14"/>
        <v>2338</v>
      </c>
      <c r="H233" s="4">
        <f t="shared" si="15"/>
        <v>2350</v>
      </c>
      <c r="I233" s="1" t="str">
        <f>VLOOKUP(J233,'[1]all-items'!$A$2:$C$300,2,FALSE)</f>
        <v>c</v>
      </c>
      <c r="J233" s="4" t="str">
        <f>VLOOKUP(B233,'[1]p11-items'!$F$2:$I$90,3,FALSE)</f>
        <v>food</v>
      </c>
      <c r="K233" s="4">
        <f>VLOOKUP(B233,'[1]p11-items'!$F$2:$I$90,4,FALSE)</f>
        <v>0</v>
      </c>
      <c r="M233">
        <v>1</v>
      </c>
    </row>
    <row r="234" spans="1:13" x14ac:dyDescent="0.25">
      <c r="A234" s="1">
        <v>233</v>
      </c>
      <c r="B234" s="1" t="s">
        <v>19</v>
      </c>
      <c r="C234" s="2">
        <v>2.7060185185185187E-2</v>
      </c>
      <c r="D234" s="2">
        <v>2.7199074074074073E-2</v>
      </c>
      <c r="E234" s="2">
        <f t="shared" si="12"/>
        <v>1.3888888888888631E-4</v>
      </c>
      <c r="F234" s="4">
        <f t="shared" si="13"/>
        <v>12</v>
      </c>
      <c r="G234" s="4">
        <f t="shared" si="14"/>
        <v>2338</v>
      </c>
      <c r="H234" s="4">
        <f t="shared" si="15"/>
        <v>2350</v>
      </c>
      <c r="I234" s="1" t="str">
        <f>VLOOKUP(J234,'[1]all-items'!$A$2:$C$300,2,FALSE)</f>
        <v>u</v>
      </c>
      <c r="J234" s="4" t="str">
        <f>VLOOKUP(B234,'[1]p11-items'!$F$2:$I$90,3,FALSE)</f>
        <v>pot</v>
      </c>
      <c r="K234" s="4">
        <f>VLOOKUP(B234,'[1]p11-items'!$F$2:$I$90,4,FALSE)</f>
        <v>1</v>
      </c>
      <c r="M234">
        <v>1</v>
      </c>
    </row>
    <row r="235" spans="1:13" x14ac:dyDescent="0.25">
      <c r="A235" s="1">
        <v>234</v>
      </c>
      <c r="B235" s="1" t="s">
        <v>126</v>
      </c>
      <c r="C235" s="2">
        <v>2.7060185185185187E-2</v>
      </c>
      <c r="D235" s="2">
        <v>2.7199074074074073E-2</v>
      </c>
      <c r="E235" s="2">
        <f t="shared" si="12"/>
        <v>1.3888888888888631E-4</v>
      </c>
      <c r="F235" s="4">
        <f t="shared" si="13"/>
        <v>12</v>
      </c>
      <c r="G235" s="4">
        <f t="shared" si="14"/>
        <v>2338</v>
      </c>
      <c r="H235" s="4">
        <f t="shared" si="15"/>
        <v>2350</v>
      </c>
      <c r="I235" s="1" t="str">
        <f>VLOOKUP(J235,'[1]all-items'!$A$2:$C$300,2,FALSE)</f>
        <v>u</v>
      </c>
      <c r="J235" s="4" t="str">
        <f>VLOOKUP(B235,'[1]p11-items'!$F$2:$I$90,3,FALSE)</f>
        <v>cookingSpoon</v>
      </c>
      <c r="K235" s="4" t="str">
        <f>VLOOKUP(B235,'[1]p11-items'!$F$2:$I$90,4,FALSE)</f>
        <v>w_1</v>
      </c>
      <c r="M235">
        <v>1</v>
      </c>
    </row>
    <row r="236" spans="1:13" x14ac:dyDescent="0.25">
      <c r="A236" s="1">
        <v>235</v>
      </c>
      <c r="B236" s="1" t="s">
        <v>70</v>
      </c>
      <c r="C236" s="2">
        <v>2.7199074074074073E-2</v>
      </c>
      <c r="D236" s="2">
        <v>2.7222222222222228E-2</v>
      </c>
      <c r="E236" s="2">
        <f t="shared" si="12"/>
        <v>2.314814814815408E-5</v>
      </c>
      <c r="F236" s="4">
        <f t="shared" si="13"/>
        <v>2</v>
      </c>
      <c r="G236" s="4">
        <f t="shared" si="14"/>
        <v>2350</v>
      </c>
      <c r="H236" s="4">
        <f t="shared" si="15"/>
        <v>2352</v>
      </c>
      <c r="I236" s="1" t="str">
        <f>VLOOKUP(J236,'[1]all-items'!$A$2:$C$300,2,FALSE)</f>
        <v>u</v>
      </c>
      <c r="J236" s="4" t="str">
        <f>VLOOKUP(B236,'[1]p11-items'!$F$2:$I$90,3,FALSE)</f>
        <v>rBook</v>
      </c>
      <c r="K236" s="4">
        <f>VLOOKUP(B236,'[1]p11-items'!$F$2:$I$90,4,FALSE)</f>
        <v>0</v>
      </c>
      <c r="M236">
        <v>1</v>
      </c>
    </row>
    <row r="237" spans="1:13" x14ac:dyDescent="0.25">
      <c r="A237" s="1">
        <v>236</v>
      </c>
      <c r="B237" s="1" t="s">
        <v>88</v>
      </c>
      <c r="C237" s="2">
        <v>2.7222222222222228E-2</v>
      </c>
      <c r="D237" s="2">
        <v>2.7314814814814816E-2</v>
      </c>
      <c r="E237" s="2">
        <f t="shared" si="12"/>
        <v>9.2592592592588563E-5</v>
      </c>
      <c r="F237" s="4">
        <f t="shared" si="13"/>
        <v>8</v>
      </c>
      <c r="G237" s="4">
        <f t="shared" si="14"/>
        <v>2352</v>
      </c>
      <c r="H237" s="4">
        <f t="shared" si="15"/>
        <v>2360</v>
      </c>
      <c r="I237" s="1" t="str">
        <f>VLOOKUP(J237,'[1]all-items'!$A$2:$C$300,2,FALSE)</f>
        <v>c</v>
      </c>
      <c r="J237" s="4" t="str">
        <f>VLOOKUP(B237,'[1]p11-items'!$F$2:$I$90,3,FALSE)</f>
        <v>hoisinSauce</v>
      </c>
      <c r="K237" s="4">
        <f>VLOOKUP(B237,'[1]p11-items'!$F$2:$I$90,4,FALSE)</f>
        <v>0</v>
      </c>
      <c r="M237">
        <v>1</v>
      </c>
    </row>
    <row r="238" spans="1:13" x14ac:dyDescent="0.25">
      <c r="A238" s="1">
        <v>237</v>
      </c>
      <c r="B238" s="1" t="s">
        <v>33</v>
      </c>
      <c r="C238" s="2">
        <v>2.7245370370370368E-2</v>
      </c>
      <c r="D238" s="2">
        <v>2.7291666666666662E-2</v>
      </c>
      <c r="E238" s="2">
        <f t="shared" si="12"/>
        <v>4.6296296296294281E-5</v>
      </c>
      <c r="F238" s="4">
        <f t="shared" si="13"/>
        <v>4</v>
      </c>
      <c r="G238" s="4">
        <f t="shared" si="14"/>
        <v>2354</v>
      </c>
      <c r="H238" s="4">
        <f t="shared" si="15"/>
        <v>2358</v>
      </c>
      <c r="I238" s="1" t="str">
        <f>VLOOKUP(J238,'[1]all-items'!$A$2:$C$300,2,FALSE)</f>
        <v>c</v>
      </c>
      <c r="J238" s="4" t="str">
        <f>VLOOKUP(B238,'[1]p11-items'!$F$2:$I$90,3,FALSE)</f>
        <v>food</v>
      </c>
      <c r="K238" s="4">
        <f>VLOOKUP(B238,'[1]p11-items'!$F$2:$I$90,4,FALSE)</f>
        <v>0</v>
      </c>
      <c r="M238">
        <v>1</v>
      </c>
    </row>
    <row r="239" spans="1:13" x14ac:dyDescent="0.25">
      <c r="A239" s="1">
        <v>238</v>
      </c>
      <c r="B239" s="1" t="s">
        <v>19</v>
      </c>
      <c r="C239" s="2">
        <v>2.7245370370370368E-2</v>
      </c>
      <c r="D239" s="2">
        <v>2.7291666666666662E-2</v>
      </c>
      <c r="E239" s="2">
        <f t="shared" si="12"/>
        <v>4.6296296296294281E-5</v>
      </c>
      <c r="F239" s="4">
        <f t="shared" si="13"/>
        <v>4</v>
      </c>
      <c r="G239" s="4">
        <f t="shared" si="14"/>
        <v>2354</v>
      </c>
      <c r="H239" s="4">
        <f t="shared" si="15"/>
        <v>2358</v>
      </c>
      <c r="I239" s="1" t="str">
        <f>VLOOKUP(J239,'[1]all-items'!$A$2:$C$300,2,FALSE)</f>
        <v>u</v>
      </c>
      <c r="J239" s="4" t="str">
        <f>VLOOKUP(B239,'[1]p11-items'!$F$2:$I$90,3,FALSE)</f>
        <v>pot</v>
      </c>
      <c r="K239" s="4">
        <f>VLOOKUP(B239,'[1]p11-items'!$F$2:$I$90,4,FALSE)</f>
        <v>1</v>
      </c>
      <c r="M239">
        <v>1</v>
      </c>
    </row>
    <row r="240" spans="1:13" x14ac:dyDescent="0.25">
      <c r="A240" s="1">
        <v>239</v>
      </c>
      <c r="B240" s="1" t="s">
        <v>6</v>
      </c>
      <c r="C240" s="2">
        <v>2.7384259259259257E-2</v>
      </c>
      <c r="D240" s="2">
        <v>2.7430555555555555E-2</v>
      </c>
      <c r="E240" s="2">
        <f t="shared" si="12"/>
        <v>4.6296296296297751E-5</v>
      </c>
      <c r="F240" s="4">
        <f t="shared" si="13"/>
        <v>4</v>
      </c>
      <c r="G240" s="4">
        <f t="shared" si="14"/>
        <v>2366</v>
      </c>
      <c r="H240" s="4">
        <f t="shared" si="15"/>
        <v>2370</v>
      </c>
      <c r="I240" s="1" t="str">
        <f>VLOOKUP(J240,'[1]all-items'!$A$2:$C$300,2,FALSE)</f>
        <v>e</v>
      </c>
      <c r="J240" s="4" t="str">
        <f>VLOOKUP(B240,'[1]p11-items'!$F$2:$I$90,3,FALSE)</f>
        <v>faucet</v>
      </c>
      <c r="K240" s="4">
        <f>VLOOKUP(B240,'[1]p11-items'!$F$2:$I$90,4,FALSE)</f>
        <v>0</v>
      </c>
      <c r="M240">
        <v>1</v>
      </c>
    </row>
    <row r="241" spans="1:13" x14ac:dyDescent="0.25">
      <c r="A241" s="1">
        <v>240</v>
      </c>
      <c r="B241" s="1" t="s">
        <v>0</v>
      </c>
      <c r="C241" s="2">
        <v>2.7384259259259257E-2</v>
      </c>
      <c r="D241" s="2">
        <v>2.7430555555555555E-2</v>
      </c>
      <c r="E241" s="2">
        <f t="shared" si="12"/>
        <v>4.6296296296297751E-5</v>
      </c>
      <c r="F241" s="4">
        <f t="shared" si="13"/>
        <v>4</v>
      </c>
      <c r="G241" s="4">
        <f t="shared" si="14"/>
        <v>2366</v>
      </c>
      <c r="H241" s="4">
        <f t="shared" si="15"/>
        <v>2370</v>
      </c>
      <c r="I241" s="1" t="str">
        <f>VLOOKUP(J241,'[1]all-items'!$A$2:$C$300,2,FALSE)</f>
        <v>c</v>
      </c>
      <c r="J241" s="4" t="str">
        <f>VLOOKUP(B241,'[1]p11-items'!$F$2:$I$90,3,FALSE)</f>
        <v>water</v>
      </c>
      <c r="K241" s="4">
        <f>VLOOKUP(B241,'[1]p11-items'!$F$2:$I$90,4,FALSE)</f>
        <v>0</v>
      </c>
      <c r="M241">
        <v>1</v>
      </c>
    </row>
    <row r="242" spans="1:13" x14ac:dyDescent="0.25">
      <c r="A242" s="1">
        <v>241</v>
      </c>
      <c r="B242" s="1" t="s">
        <v>9</v>
      </c>
      <c r="C242" s="2">
        <v>2.7430555555555555E-2</v>
      </c>
      <c r="D242" s="2">
        <v>2.7453703703703702E-2</v>
      </c>
      <c r="E242" s="2">
        <f t="shared" si="12"/>
        <v>2.3148148148147141E-5</v>
      </c>
      <c r="F242" s="4">
        <f t="shared" si="13"/>
        <v>2</v>
      </c>
      <c r="G242" s="4">
        <f t="shared" si="14"/>
        <v>2370</v>
      </c>
      <c r="H242" s="4">
        <f t="shared" si="15"/>
        <v>2372</v>
      </c>
      <c r="I242" s="1" t="str">
        <f>VLOOKUP(J242,'[1]all-items'!$A$2:$C$300,2,FALSE)</f>
        <v>u</v>
      </c>
      <c r="J242" s="4" t="str">
        <f>VLOOKUP(B242,'[1]p11-items'!$F$2:$I$90,3,FALSE)</f>
        <v>towel</v>
      </c>
      <c r="K242" s="4">
        <f>VLOOKUP(B242,'[1]p11-items'!$F$2:$I$90,4,FALSE)</f>
        <v>0</v>
      </c>
      <c r="M242">
        <v>1</v>
      </c>
    </row>
    <row r="243" spans="1:13" x14ac:dyDescent="0.25">
      <c r="A243" s="1">
        <v>242</v>
      </c>
      <c r="B243" s="1" t="s">
        <v>33</v>
      </c>
      <c r="C243" s="2">
        <v>2.7453703703703702E-2</v>
      </c>
      <c r="D243" s="2">
        <v>2.8125000000000001E-2</v>
      </c>
      <c r="E243" s="2">
        <f t="shared" si="12"/>
        <v>6.7129629629629831E-4</v>
      </c>
      <c r="F243" s="4">
        <f t="shared" si="13"/>
        <v>58</v>
      </c>
      <c r="G243" s="4">
        <f t="shared" si="14"/>
        <v>2372</v>
      </c>
      <c r="H243" s="4">
        <f t="shared" si="15"/>
        <v>2430</v>
      </c>
      <c r="I243" s="1" t="str">
        <f>VLOOKUP(J243,'[1]all-items'!$A$2:$C$300,2,FALSE)</f>
        <v>c</v>
      </c>
      <c r="J243" s="4" t="str">
        <f>VLOOKUP(B243,'[1]p11-items'!$F$2:$I$90,3,FALSE)</f>
        <v>food</v>
      </c>
      <c r="K243" s="4">
        <f>VLOOKUP(B243,'[1]p11-items'!$F$2:$I$90,4,FALSE)</f>
        <v>0</v>
      </c>
      <c r="M243">
        <v>1</v>
      </c>
    </row>
    <row r="244" spans="1:13" x14ac:dyDescent="0.25">
      <c r="A244" s="1">
        <v>243</v>
      </c>
      <c r="B244" s="1" t="s">
        <v>19</v>
      </c>
      <c r="C244" s="2">
        <v>2.7453703703703702E-2</v>
      </c>
      <c r="D244" s="2">
        <v>2.7662037037037041E-2</v>
      </c>
      <c r="E244" s="2">
        <f t="shared" si="12"/>
        <v>2.0833333333333814E-4</v>
      </c>
      <c r="F244" s="4">
        <f t="shared" si="13"/>
        <v>18</v>
      </c>
      <c r="G244" s="4">
        <f t="shared" si="14"/>
        <v>2372</v>
      </c>
      <c r="H244" s="4">
        <f t="shared" si="15"/>
        <v>2390</v>
      </c>
      <c r="I244" s="1" t="str">
        <f>VLOOKUP(J244,'[1]all-items'!$A$2:$C$300,2,FALSE)</f>
        <v>u</v>
      </c>
      <c r="J244" s="4" t="str">
        <f>VLOOKUP(B244,'[1]p11-items'!$F$2:$I$90,3,FALSE)</f>
        <v>pot</v>
      </c>
      <c r="K244" s="4">
        <f>VLOOKUP(B244,'[1]p11-items'!$F$2:$I$90,4,FALSE)</f>
        <v>1</v>
      </c>
      <c r="M244">
        <v>1</v>
      </c>
    </row>
    <row r="245" spans="1:13" x14ac:dyDescent="0.25">
      <c r="A245" s="1">
        <v>244</v>
      </c>
      <c r="B245" s="1" t="s">
        <v>126</v>
      </c>
      <c r="C245" s="2">
        <v>2.7453703703703702E-2</v>
      </c>
      <c r="D245" s="2">
        <v>2.7662037037037041E-2</v>
      </c>
      <c r="E245" s="2">
        <f t="shared" si="12"/>
        <v>2.0833333333333814E-4</v>
      </c>
      <c r="F245" s="4">
        <f t="shared" si="13"/>
        <v>18</v>
      </c>
      <c r="G245" s="4">
        <f t="shared" si="14"/>
        <v>2372</v>
      </c>
      <c r="H245" s="4">
        <f t="shared" si="15"/>
        <v>2390</v>
      </c>
      <c r="I245" s="1" t="str">
        <f>VLOOKUP(J245,'[1]all-items'!$A$2:$C$300,2,FALSE)</f>
        <v>u</v>
      </c>
      <c r="J245" s="4" t="str">
        <f>VLOOKUP(B245,'[1]p11-items'!$F$2:$I$90,3,FALSE)</f>
        <v>cookingSpoon</v>
      </c>
      <c r="K245" s="4" t="str">
        <f>VLOOKUP(B245,'[1]p11-items'!$F$2:$I$90,4,FALSE)</f>
        <v>w_1</v>
      </c>
      <c r="M245">
        <v>1</v>
      </c>
    </row>
    <row r="246" spans="1:13" x14ac:dyDescent="0.25">
      <c r="A246" s="1">
        <v>245</v>
      </c>
      <c r="B246" s="1" t="s">
        <v>34</v>
      </c>
      <c r="C246" s="2">
        <v>2.7685185185185188E-2</v>
      </c>
      <c r="D246" s="2">
        <v>2.8125000000000001E-2</v>
      </c>
      <c r="E246" s="2">
        <f t="shared" si="12"/>
        <v>4.3981481481481302E-4</v>
      </c>
      <c r="F246" s="4">
        <f t="shared" si="13"/>
        <v>38</v>
      </c>
      <c r="G246" s="4">
        <f t="shared" si="14"/>
        <v>2392</v>
      </c>
      <c r="H246" s="4">
        <f t="shared" si="15"/>
        <v>2430</v>
      </c>
      <c r="I246" s="1" t="str">
        <f>VLOOKUP(J246,'[1]all-items'!$A$2:$C$300,2,FALSE)</f>
        <v>u</v>
      </c>
      <c r="J246" s="4" t="str">
        <f>VLOOKUP(B246,'[1]p11-items'!$F$2:$I$90,3,FALSE)</f>
        <v>glassWine</v>
      </c>
      <c r="K246" s="4">
        <f>VLOOKUP(B246,'[1]p11-items'!$F$2:$I$90,4,FALSE)</f>
        <v>0</v>
      </c>
      <c r="M246">
        <v>1</v>
      </c>
    </row>
    <row r="247" spans="1:13" x14ac:dyDescent="0.25">
      <c r="A247" s="1">
        <v>246</v>
      </c>
      <c r="B247" s="1" t="s">
        <v>20</v>
      </c>
      <c r="C247" s="2">
        <v>2.7685185185185188E-2</v>
      </c>
      <c r="D247" s="2">
        <v>2.8125000000000001E-2</v>
      </c>
      <c r="E247" s="2">
        <f t="shared" si="12"/>
        <v>4.3981481481481302E-4</v>
      </c>
      <c r="F247" s="4">
        <f t="shared" si="13"/>
        <v>38</v>
      </c>
      <c r="G247" s="4">
        <f t="shared" si="14"/>
        <v>2392</v>
      </c>
      <c r="H247" s="4">
        <f t="shared" si="15"/>
        <v>2430</v>
      </c>
      <c r="I247" s="1" t="str">
        <f>VLOOKUP(J247,'[1]all-items'!$A$2:$C$300,2,FALSE)</f>
        <v>c</v>
      </c>
      <c r="J247" s="4" t="str">
        <f>VLOOKUP(B247,'[1]p11-items'!$F$2:$I$90,3,FALSE)</f>
        <v>wine</v>
      </c>
      <c r="K247" s="4" t="str">
        <f>VLOOKUP(B247,'[1]p11-items'!$F$2:$I$90,4,FALSE)</f>
        <v>white</v>
      </c>
      <c r="M247">
        <v>1</v>
      </c>
    </row>
    <row r="248" spans="1:13" x14ac:dyDescent="0.25">
      <c r="A248" s="1">
        <v>247</v>
      </c>
      <c r="B248" s="1" t="s">
        <v>70</v>
      </c>
      <c r="C248" s="2">
        <v>2.7754629629629629E-2</v>
      </c>
      <c r="D248" s="2">
        <v>2.7847222222222221E-2</v>
      </c>
      <c r="E248" s="2">
        <f t="shared" si="12"/>
        <v>9.2592592592592032E-5</v>
      </c>
      <c r="F248" s="4">
        <f t="shared" si="13"/>
        <v>8</v>
      </c>
      <c r="G248" s="4">
        <f t="shared" si="14"/>
        <v>2398</v>
      </c>
      <c r="H248" s="4">
        <f t="shared" si="15"/>
        <v>2406</v>
      </c>
      <c r="I248" s="1" t="str">
        <f>VLOOKUP(J248,'[1]all-items'!$A$2:$C$300,2,FALSE)</f>
        <v>u</v>
      </c>
      <c r="J248" s="4" t="str">
        <f>VLOOKUP(B248,'[1]p11-items'!$F$2:$I$90,3,FALSE)</f>
        <v>rBook</v>
      </c>
      <c r="K248" s="4">
        <f>VLOOKUP(B248,'[1]p11-items'!$F$2:$I$90,4,FALSE)</f>
        <v>0</v>
      </c>
      <c r="M248">
        <v>1</v>
      </c>
    </row>
    <row r="249" spans="1:13" x14ac:dyDescent="0.25">
      <c r="A249" s="1">
        <v>248</v>
      </c>
      <c r="B249" s="1" t="s">
        <v>43</v>
      </c>
      <c r="C249" s="2">
        <v>2.7893518518518515E-2</v>
      </c>
      <c r="D249" s="2">
        <v>2.7939814814814817E-2</v>
      </c>
      <c r="E249" s="2">
        <f t="shared" si="12"/>
        <v>4.629629629630122E-5</v>
      </c>
      <c r="F249" s="4">
        <f t="shared" si="13"/>
        <v>4</v>
      </c>
      <c r="G249" s="4">
        <f t="shared" si="14"/>
        <v>2410</v>
      </c>
      <c r="H249" s="4">
        <f t="shared" si="15"/>
        <v>2414</v>
      </c>
      <c r="I249" s="1" t="str">
        <f>VLOOKUP(J249,'[1]all-items'!$A$2:$C$300,2,FALSE)</f>
        <v>u</v>
      </c>
      <c r="J249" s="4" t="str">
        <f>VLOOKUP(B249,'[1]p11-items'!$F$2:$I$90,3,FALSE)</f>
        <v>bowl</v>
      </c>
      <c r="K249" s="4" t="str">
        <f>VLOOKUP(B249,'[1]p11-items'!$F$2:$I$90,4,FALSE)</f>
        <v>blue</v>
      </c>
      <c r="M249">
        <v>1</v>
      </c>
    </row>
    <row r="250" spans="1:13" x14ac:dyDescent="0.25">
      <c r="A250" s="1">
        <v>249</v>
      </c>
      <c r="B250" s="1" t="s">
        <v>70</v>
      </c>
      <c r="C250" s="2">
        <v>2.8032407407407409E-2</v>
      </c>
      <c r="D250" s="2">
        <v>2.8125000000000001E-2</v>
      </c>
      <c r="E250" s="2">
        <f t="shared" si="12"/>
        <v>9.2592592592592032E-5</v>
      </c>
      <c r="F250" s="4">
        <f t="shared" si="13"/>
        <v>8</v>
      </c>
      <c r="G250" s="4">
        <f t="shared" si="14"/>
        <v>2422</v>
      </c>
      <c r="H250" s="4">
        <f t="shared" si="15"/>
        <v>2430</v>
      </c>
      <c r="I250" s="1" t="str">
        <f>VLOOKUP(J250,'[1]all-items'!$A$2:$C$300,2,FALSE)</f>
        <v>u</v>
      </c>
      <c r="J250" s="4" t="str">
        <f>VLOOKUP(B250,'[1]p11-items'!$F$2:$I$90,3,FALSE)</f>
        <v>rBook</v>
      </c>
      <c r="K250" s="4">
        <f>VLOOKUP(B250,'[1]p11-items'!$F$2:$I$90,4,FALSE)</f>
        <v>0</v>
      </c>
      <c r="M250">
        <v>1</v>
      </c>
    </row>
    <row r="251" spans="1:13" x14ac:dyDescent="0.25">
      <c r="A251" s="1">
        <v>250</v>
      </c>
      <c r="B251" s="1" t="s">
        <v>33</v>
      </c>
      <c r="C251" s="2">
        <v>2.8125000000000001E-2</v>
      </c>
      <c r="D251" s="2">
        <v>2.8472222222222222E-2</v>
      </c>
      <c r="E251" s="2">
        <f t="shared" si="12"/>
        <v>3.4722222222222099E-4</v>
      </c>
      <c r="F251" s="4">
        <f t="shared" si="13"/>
        <v>30</v>
      </c>
      <c r="G251" s="4">
        <f t="shared" si="14"/>
        <v>2430</v>
      </c>
      <c r="H251" s="4">
        <f t="shared" si="15"/>
        <v>2460</v>
      </c>
      <c r="I251" s="1" t="str">
        <f>VLOOKUP(J251,'[1]all-items'!$A$2:$C$300,2,FALSE)</f>
        <v>c</v>
      </c>
      <c r="J251" s="4" t="str">
        <f>VLOOKUP(B251,'[1]p11-items'!$F$2:$I$90,3,FALSE)</f>
        <v>food</v>
      </c>
      <c r="K251" s="4">
        <f>VLOOKUP(B251,'[1]p11-items'!$F$2:$I$90,4,FALSE)</f>
        <v>0</v>
      </c>
      <c r="M251">
        <v>1</v>
      </c>
    </row>
    <row r="252" spans="1:13" x14ac:dyDescent="0.25">
      <c r="A252" s="1">
        <v>251</v>
      </c>
      <c r="B252" s="1" t="s">
        <v>19</v>
      </c>
      <c r="C252" s="2">
        <v>2.8125000000000001E-2</v>
      </c>
      <c r="D252" s="2">
        <v>2.8194444444444442E-2</v>
      </c>
      <c r="E252" s="2">
        <f t="shared" si="12"/>
        <v>6.9444444444441422E-5</v>
      </c>
      <c r="F252" s="4">
        <f t="shared" si="13"/>
        <v>6</v>
      </c>
      <c r="G252" s="4">
        <f t="shared" si="14"/>
        <v>2430</v>
      </c>
      <c r="H252" s="4">
        <f t="shared" si="15"/>
        <v>2436</v>
      </c>
      <c r="I252" s="1" t="str">
        <f>VLOOKUP(J252,'[1]all-items'!$A$2:$C$300,2,FALSE)</f>
        <v>u</v>
      </c>
      <c r="J252" s="4" t="str">
        <f>VLOOKUP(B252,'[1]p11-items'!$F$2:$I$90,3,FALSE)</f>
        <v>pot</v>
      </c>
      <c r="K252" s="4">
        <f>VLOOKUP(B252,'[1]p11-items'!$F$2:$I$90,4,FALSE)</f>
        <v>1</v>
      </c>
      <c r="L252" s="1" t="s">
        <v>100</v>
      </c>
      <c r="M252">
        <v>1</v>
      </c>
    </row>
    <row r="253" spans="1:13" x14ac:dyDescent="0.25">
      <c r="A253" s="1">
        <v>252</v>
      </c>
      <c r="B253" s="1" t="s">
        <v>126</v>
      </c>
      <c r="C253" s="2">
        <v>2.8125000000000001E-2</v>
      </c>
      <c r="D253" s="2">
        <v>2.8472222222222222E-2</v>
      </c>
      <c r="E253" s="2">
        <f t="shared" si="12"/>
        <v>3.4722222222222099E-4</v>
      </c>
      <c r="F253" s="4">
        <f t="shared" si="13"/>
        <v>30</v>
      </c>
      <c r="G253" s="4">
        <f t="shared" si="14"/>
        <v>2430</v>
      </c>
      <c r="H253" s="4">
        <f t="shared" si="15"/>
        <v>2460</v>
      </c>
      <c r="I253" s="1" t="str">
        <f>VLOOKUP(J253,'[1]all-items'!$A$2:$C$300,2,FALSE)</f>
        <v>u</v>
      </c>
      <c r="J253" s="4" t="str">
        <f>VLOOKUP(B253,'[1]p11-items'!$F$2:$I$90,3,FALSE)</f>
        <v>cookingSpoon</v>
      </c>
      <c r="K253" s="4" t="str">
        <f>VLOOKUP(B253,'[1]p11-items'!$F$2:$I$90,4,FALSE)</f>
        <v>w_1</v>
      </c>
      <c r="M253">
        <v>1</v>
      </c>
    </row>
    <row r="254" spans="1:13" x14ac:dyDescent="0.25">
      <c r="A254" s="1">
        <v>253</v>
      </c>
      <c r="B254" s="1" t="s">
        <v>91</v>
      </c>
      <c r="C254" s="2">
        <v>2.8148148148148148E-2</v>
      </c>
      <c r="D254" s="2">
        <v>2.8472222222222222E-2</v>
      </c>
      <c r="E254" s="2">
        <f t="shared" si="12"/>
        <v>3.2407407407407385E-4</v>
      </c>
      <c r="F254" s="4">
        <f t="shared" si="13"/>
        <v>28</v>
      </c>
      <c r="G254" s="4">
        <f t="shared" si="14"/>
        <v>2432</v>
      </c>
      <c r="H254" s="4">
        <f t="shared" si="15"/>
        <v>2460</v>
      </c>
      <c r="I254" s="1" t="str">
        <f>VLOOKUP(J254,'[1]all-items'!$A$2:$C$300,2,FALSE)</f>
        <v>u</v>
      </c>
      <c r="J254" s="4" t="str">
        <f>VLOOKUP(B254,'[1]p11-items'!$F$2:$I$90,3,FALSE)</f>
        <v>pot</v>
      </c>
      <c r="K254" s="4">
        <f>VLOOKUP(B254,'[1]p11-items'!$F$2:$I$90,4,FALSE)</f>
        <v>2</v>
      </c>
      <c r="M254">
        <v>1</v>
      </c>
    </row>
    <row r="255" spans="1:13" x14ac:dyDescent="0.25">
      <c r="A255" s="1">
        <v>254</v>
      </c>
      <c r="B255" s="1" t="s">
        <v>85</v>
      </c>
      <c r="C255" s="2">
        <v>2.8472222222222222E-2</v>
      </c>
      <c r="D255" s="2">
        <v>2.8564814814814817E-2</v>
      </c>
      <c r="E255" s="2">
        <f t="shared" si="12"/>
        <v>9.2592592592595502E-5</v>
      </c>
      <c r="F255" s="4">
        <f t="shared" si="13"/>
        <v>8</v>
      </c>
      <c r="G255" s="4">
        <f t="shared" si="14"/>
        <v>2460</v>
      </c>
      <c r="H255" s="4">
        <f t="shared" si="15"/>
        <v>2468</v>
      </c>
      <c r="I255" s="1" t="str">
        <f>VLOOKUP(J255,'[1]all-items'!$A$2:$C$300,2,FALSE)</f>
        <v>c</v>
      </c>
      <c r="J255" s="4" t="str">
        <f>VLOOKUP(B255,'[1]p11-items'!$F$2:$I$90,3,FALSE)</f>
        <v>chineseGreens</v>
      </c>
      <c r="K255" s="4">
        <f>VLOOKUP(B255,'[1]p11-items'!$F$2:$I$90,4,FALSE)</f>
        <v>0</v>
      </c>
      <c r="M255">
        <v>1</v>
      </c>
    </row>
    <row r="256" spans="1:13" x14ac:dyDescent="0.25">
      <c r="A256" s="1">
        <v>255</v>
      </c>
      <c r="B256" s="1" t="s">
        <v>88</v>
      </c>
      <c r="C256" s="2">
        <v>2.8564814814814817E-2</v>
      </c>
      <c r="D256" s="2">
        <v>2.8749999999999998E-2</v>
      </c>
      <c r="E256" s="2">
        <f t="shared" si="12"/>
        <v>1.851851851851806E-4</v>
      </c>
      <c r="F256" s="4">
        <f t="shared" si="13"/>
        <v>16</v>
      </c>
      <c r="G256" s="4">
        <f t="shared" si="14"/>
        <v>2468</v>
      </c>
      <c r="H256" s="4">
        <f t="shared" si="15"/>
        <v>2484</v>
      </c>
      <c r="I256" s="1" t="str">
        <f>VLOOKUP(J256,'[1]all-items'!$A$2:$C$300,2,FALSE)</f>
        <v>c</v>
      </c>
      <c r="J256" s="4" t="str">
        <f>VLOOKUP(B256,'[1]p11-items'!$F$2:$I$90,3,FALSE)</f>
        <v>hoisinSauce</v>
      </c>
      <c r="K256" s="4">
        <f>VLOOKUP(B256,'[1]p11-items'!$F$2:$I$90,4,FALSE)</f>
        <v>0</v>
      </c>
      <c r="M256">
        <v>1</v>
      </c>
    </row>
    <row r="257" spans="1:13" x14ac:dyDescent="0.25">
      <c r="A257" s="1">
        <v>256</v>
      </c>
      <c r="B257" s="1" t="s">
        <v>9</v>
      </c>
      <c r="C257" s="2">
        <v>2.8611111111111115E-2</v>
      </c>
      <c r="D257" s="2">
        <v>2.8634259259259262E-2</v>
      </c>
      <c r="E257" s="2">
        <f t="shared" si="12"/>
        <v>2.3148148148147141E-5</v>
      </c>
      <c r="F257" s="4">
        <f t="shared" si="13"/>
        <v>2</v>
      </c>
      <c r="G257" s="4">
        <f t="shared" si="14"/>
        <v>2472</v>
      </c>
      <c r="H257" s="4">
        <f t="shared" si="15"/>
        <v>2474</v>
      </c>
      <c r="I257" s="1" t="str">
        <f>VLOOKUP(J257,'[1]all-items'!$A$2:$C$300,2,FALSE)</f>
        <v>u</v>
      </c>
      <c r="J257" s="4" t="str">
        <f>VLOOKUP(B257,'[1]p11-items'!$F$2:$I$90,3,FALSE)</f>
        <v>towel</v>
      </c>
      <c r="K257" s="4">
        <f>VLOOKUP(B257,'[1]p11-items'!$F$2:$I$90,4,FALSE)</f>
        <v>0</v>
      </c>
      <c r="M257">
        <v>1</v>
      </c>
    </row>
    <row r="258" spans="1:13" x14ac:dyDescent="0.25">
      <c r="A258" s="1">
        <v>257</v>
      </c>
      <c r="B258" s="1" t="s">
        <v>33</v>
      </c>
      <c r="C258" s="2">
        <v>2.8657407407407406E-2</v>
      </c>
      <c r="D258" s="2">
        <v>2.8749999999999998E-2</v>
      </c>
      <c r="E258" s="2">
        <f t="shared" ref="E258:E321" si="16">D258-C258</f>
        <v>9.2592592592592032E-5</v>
      </c>
      <c r="F258" s="4">
        <f t="shared" ref="F258:F321" si="17">HOUR(E258) *3600 + MINUTE(E258) * 60 + SECOND(E258)</f>
        <v>8</v>
      </c>
      <c r="G258" s="4">
        <f t="shared" ref="G258:G321" si="18">HOUR(C258) *3600 + MINUTE(C258) * 60 + SECOND(C258)</f>
        <v>2476</v>
      </c>
      <c r="H258" s="4">
        <f t="shared" ref="H258:H321" si="19">HOUR(D258) *3600 + MINUTE(D258) * 60 + SECOND(D258)</f>
        <v>2484</v>
      </c>
      <c r="I258" s="1" t="str">
        <f>VLOOKUP(J258,'[1]all-items'!$A$2:$C$300,2,FALSE)</f>
        <v>c</v>
      </c>
      <c r="J258" s="4" t="str">
        <f>VLOOKUP(B258,'[1]p11-items'!$F$2:$I$90,3,FALSE)</f>
        <v>food</v>
      </c>
      <c r="K258" s="4">
        <f>VLOOKUP(B258,'[1]p11-items'!$F$2:$I$90,4,FALSE)</f>
        <v>0</v>
      </c>
      <c r="M258">
        <v>1</v>
      </c>
    </row>
    <row r="259" spans="1:13" x14ac:dyDescent="0.25">
      <c r="A259" s="1">
        <v>258</v>
      </c>
      <c r="B259" s="1" t="s">
        <v>91</v>
      </c>
      <c r="C259" s="2">
        <v>2.8657407407407406E-2</v>
      </c>
      <c r="D259" s="2">
        <v>2.8749999999999998E-2</v>
      </c>
      <c r="E259" s="2">
        <f t="shared" si="16"/>
        <v>9.2592592592592032E-5</v>
      </c>
      <c r="F259" s="4">
        <f t="shared" si="17"/>
        <v>8</v>
      </c>
      <c r="G259" s="4">
        <f t="shared" si="18"/>
        <v>2476</v>
      </c>
      <c r="H259" s="4">
        <f t="shared" si="19"/>
        <v>2484</v>
      </c>
      <c r="I259" s="1" t="str">
        <f>VLOOKUP(J259,'[1]all-items'!$A$2:$C$300,2,FALSE)</f>
        <v>u</v>
      </c>
      <c r="J259" s="4" t="str">
        <f>VLOOKUP(B259,'[1]p11-items'!$F$2:$I$90,3,FALSE)</f>
        <v>pot</v>
      </c>
      <c r="K259" s="4">
        <f>VLOOKUP(B259,'[1]p11-items'!$F$2:$I$90,4,FALSE)</f>
        <v>2</v>
      </c>
      <c r="M259">
        <v>1</v>
      </c>
    </row>
    <row r="260" spans="1:13" x14ac:dyDescent="0.25">
      <c r="A260" s="1">
        <v>259</v>
      </c>
      <c r="B260" s="1" t="s">
        <v>14</v>
      </c>
      <c r="C260" s="2">
        <v>2.8726851851851851E-2</v>
      </c>
      <c r="D260" s="2">
        <v>2.8749999999999998E-2</v>
      </c>
      <c r="E260" s="2">
        <f t="shared" si="16"/>
        <v>2.3148148148147141E-5</v>
      </c>
      <c r="F260" s="4">
        <f t="shared" si="17"/>
        <v>2</v>
      </c>
      <c r="G260" s="4">
        <f t="shared" si="18"/>
        <v>2482</v>
      </c>
      <c r="H260" s="4">
        <f t="shared" si="19"/>
        <v>2484</v>
      </c>
      <c r="I260" s="1" t="str">
        <f>VLOOKUP(J260,'[1]all-items'!$A$2:$C$300,2,FALSE)</f>
        <v>u</v>
      </c>
      <c r="J260" s="4" t="str">
        <f>VLOOKUP(B260,'[1]p11-items'!$F$2:$I$90,3,FALSE)</f>
        <v>trashB</v>
      </c>
      <c r="K260" s="4">
        <f>VLOOKUP(B260,'[1]p11-items'!$F$2:$I$90,4,FALSE)</f>
        <v>0</v>
      </c>
      <c r="M260">
        <v>1</v>
      </c>
    </row>
    <row r="261" spans="1:13" x14ac:dyDescent="0.25">
      <c r="A261" s="1">
        <v>260</v>
      </c>
      <c r="B261" s="1" t="s">
        <v>6</v>
      </c>
      <c r="C261" s="2">
        <v>2.8773148148148145E-2</v>
      </c>
      <c r="D261" s="2">
        <v>2.8796296296296296E-2</v>
      </c>
      <c r="E261" s="2">
        <f t="shared" si="16"/>
        <v>2.314814814815061E-5</v>
      </c>
      <c r="F261" s="4">
        <f t="shared" si="17"/>
        <v>2</v>
      </c>
      <c r="G261" s="4">
        <f t="shared" si="18"/>
        <v>2486</v>
      </c>
      <c r="H261" s="4">
        <f t="shared" si="19"/>
        <v>2488</v>
      </c>
      <c r="I261" s="1" t="str">
        <f>VLOOKUP(J261,'[1]all-items'!$A$2:$C$300,2,FALSE)</f>
        <v>e</v>
      </c>
      <c r="J261" s="4" t="str">
        <f>VLOOKUP(B261,'[1]p11-items'!$F$2:$I$90,3,FALSE)</f>
        <v>faucet</v>
      </c>
      <c r="K261" s="4">
        <f>VLOOKUP(B261,'[1]p11-items'!$F$2:$I$90,4,FALSE)</f>
        <v>0</v>
      </c>
      <c r="M261">
        <v>1</v>
      </c>
    </row>
    <row r="262" spans="1:13" x14ac:dyDescent="0.25">
      <c r="A262" s="1">
        <v>261</v>
      </c>
      <c r="B262" s="1" t="s">
        <v>0</v>
      </c>
      <c r="C262" s="2">
        <v>2.8773148148148145E-2</v>
      </c>
      <c r="D262" s="2">
        <v>2.8796296296296296E-2</v>
      </c>
      <c r="E262" s="2">
        <f t="shared" si="16"/>
        <v>2.314814814815061E-5</v>
      </c>
      <c r="F262" s="4">
        <f t="shared" si="17"/>
        <v>2</v>
      </c>
      <c r="G262" s="4">
        <f t="shared" si="18"/>
        <v>2486</v>
      </c>
      <c r="H262" s="4">
        <f t="shared" si="19"/>
        <v>2488</v>
      </c>
      <c r="I262" s="1" t="str">
        <f>VLOOKUP(J262,'[1]all-items'!$A$2:$C$300,2,FALSE)</f>
        <v>c</v>
      </c>
      <c r="J262" s="4" t="str">
        <f>VLOOKUP(B262,'[1]p11-items'!$F$2:$I$90,3,FALSE)</f>
        <v>water</v>
      </c>
      <c r="K262" s="4">
        <f>VLOOKUP(B262,'[1]p11-items'!$F$2:$I$90,4,FALSE)</f>
        <v>0</v>
      </c>
      <c r="M262">
        <v>1</v>
      </c>
    </row>
    <row r="263" spans="1:13" x14ac:dyDescent="0.25">
      <c r="A263" s="1">
        <v>262</v>
      </c>
      <c r="B263" s="1" t="s">
        <v>9</v>
      </c>
      <c r="C263" s="2">
        <v>2.8796296296296296E-2</v>
      </c>
      <c r="D263" s="2">
        <v>2.8819444444444443E-2</v>
      </c>
      <c r="E263" s="2">
        <f t="shared" si="16"/>
        <v>2.3148148148147141E-5</v>
      </c>
      <c r="F263" s="4">
        <f t="shared" si="17"/>
        <v>2</v>
      </c>
      <c r="G263" s="4">
        <f t="shared" si="18"/>
        <v>2488</v>
      </c>
      <c r="H263" s="4">
        <f t="shared" si="19"/>
        <v>2490</v>
      </c>
      <c r="I263" s="1" t="str">
        <f>VLOOKUP(J263,'[1]all-items'!$A$2:$C$300,2,FALSE)</f>
        <v>u</v>
      </c>
      <c r="J263" s="4" t="str">
        <f>VLOOKUP(B263,'[1]p11-items'!$F$2:$I$90,3,FALSE)</f>
        <v>towel</v>
      </c>
      <c r="K263" s="4">
        <f>VLOOKUP(B263,'[1]p11-items'!$F$2:$I$90,4,FALSE)</f>
        <v>0</v>
      </c>
      <c r="M263">
        <v>1</v>
      </c>
    </row>
    <row r="264" spans="1:13" x14ac:dyDescent="0.25">
      <c r="A264" s="1">
        <v>263</v>
      </c>
      <c r="B264" s="1" t="s">
        <v>33</v>
      </c>
      <c r="C264" s="2">
        <v>2.8819444444444443E-2</v>
      </c>
      <c r="D264" s="2">
        <v>2.9259259259259259E-2</v>
      </c>
      <c r="E264" s="2">
        <f t="shared" si="16"/>
        <v>4.3981481481481649E-4</v>
      </c>
      <c r="F264" s="4">
        <f t="shared" si="17"/>
        <v>38</v>
      </c>
      <c r="G264" s="4">
        <f t="shared" si="18"/>
        <v>2490</v>
      </c>
      <c r="H264" s="4">
        <f t="shared" si="19"/>
        <v>2528</v>
      </c>
      <c r="I264" s="1" t="str">
        <f>VLOOKUP(J264,'[1]all-items'!$A$2:$C$300,2,FALSE)</f>
        <v>c</v>
      </c>
      <c r="J264" s="4" t="str">
        <f>VLOOKUP(B264,'[1]p11-items'!$F$2:$I$90,3,FALSE)</f>
        <v>food</v>
      </c>
      <c r="K264" s="4">
        <f>VLOOKUP(B264,'[1]p11-items'!$F$2:$I$90,4,FALSE)</f>
        <v>0</v>
      </c>
      <c r="M264">
        <v>1</v>
      </c>
    </row>
    <row r="265" spans="1:13" x14ac:dyDescent="0.25">
      <c r="A265" s="1">
        <v>264</v>
      </c>
      <c r="B265" s="1" t="s">
        <v>19</v>
      </c>
      <c r="C265" s="2">
        <v>2.8819444444444443E-2</v>
      </c>
      <c r="D265" s="2">
        <v>2.9212962962962965E-2</v>
      </c>
      <c r="E265" s="2">
        <f t="shared" si="16"/>
        <v>3.9351851851852221E-4</v>
      </c>
      <c r="F265" s="4">
        <f t="shared" si="17"/>
        <v>34</v>
      </c>
      <c r="G265" s="4">
        <f t="shared" si="18"/>
        <v>2490</v>
      </c>
      <c r="H265" s="4">
        <f t="shared" si="19"/>
        <v>2524</v>
      </c>
      <c r="I265" s="1" t="str">
        <f>VLOOKUP(J265,'[1]all-items'!$A$2:$C$300,2,FALSE)</f>
        <v>u</v>
      </c>
      <c r="J265" s="4" t="str">
        <f>VLOOKUP(B265,'[1]p11-items'!$F$2:$I$90,3,FALSE)</f>
        <v>pot</v>
      </c>
      <c r="K265" s="4">
        <f>VLOOKUP(B265,'[1]p11-items'!$F$2:$I$90,4,FALSE)</f>
        <v>1</v>
      </c>
      <c r="M265">
        <v>1</v>
      </c>
    </row>
    <row r="266" spans="1:13" x14ac:dyDescent="0.25">
      <c r="A266" s="1">
        <v>265</v>
      </c>
      <c r="B266" s="1" t="s">
        <v>126</v>
      </c>
      <c r="C266" s="2">
        <v>2.8819444444444443E-2</v>
      </c>
      <c r="D266" s="2">
        <v>2.9259259259259259E-2</v>
      </c>
      <c r="E266" s="2">
        <f t="shared" si="16"/>
        <v>4.3981481481481649E-4</v>
      </c>
      <c r="F266" s="4">
        <f t="shared" si="17"/>
        <v>38</v>
      </c>
      <c r="G266" s="4">
        <f t="shared" si="18"/>
        <v>2490</v>
      </c>
      <c r="H266" s="4">
        <f t="shared" si="19"/>
        <v>2528</v>
      </c>
      <c r="I266" s="1" t="str">
        <f>VLOOKUP(J266,'[1]all-items'!$A$2:$C$300,2,FALSE)</f>
        <v>u</v>
      </c>
      <c r="J266" s="4" t="str">
        <f>VLOOKUP(B266,'[1]p11-items'!$F$2:$I$90,3,FALSE)</f>
        <v>cookingSpoon</v>
      </c>
      <c r="K266" s="4" t="str">
        <f>VLOOKUP(B266,'[1]p11-items'!$F$2:$I$90,4,FALSE)</f>
        <v>w_1</v>
      </c>
      <c r="M266">
        <v>1</v>
      </c>
    </row>
    <row r="267" spans="1:13" x14ac:dyDescent="0.25">
      <c r="A267" s="1">
        <v>266</v>
      </c>
      <c r="B267" s="1" t="s">
        <v>88</v>
      </c>
      <c r="C267" s="2">
        <v>2.884259259259259E-2</v>
      </c>
      <c r="D267" s="2">
        <v>2.8865740740740744E-2</v>
      </c>
      <c r="E267" s="2">
        <f t="shared" si="16"/>
        <v>2.314814814815408E-5</v>
      </c>
      <c r="F267" s="4">
        <f t="shared" si="17"/>
        <v>2</v>
      </c>
      <c r="G267" s="4">
        <f t="shared" si="18"/>
        <v>2492</v>
      </c>
      <c r="H267" s="4">
        <f t="shared" si="19"/>
        <v>2494</v>
      </c>
      <c r="I267" s="1" t="str">
        <f>VLOOKUP(J267,'[1]all-items'!$A$2:$C$300,2,FALSE)</f>
        <v>c</v>
      </c>
      <c r="J267" s="4" t="str">
        <f>VLOOKUP(B267,'[1]p11-items'!$F$2:$I$90,3,FALSE)</f>
        <v>hoisinSauce</v>
      </c>
      <c r="K267" s="4">
        <f>VLOOKUP(B267,'[1]p11-items'!$F$2:$I$90,4,FALSE)</f>
        <v>0</v>
      </c>
      <c r="M267">
        <v>1</v>
      </c>
    </row>
    <row r="268" spans="1:13" x14ac:dyDescent="0.25">
      <c r="A268" s="1">
        <v>267</v>
      </c>
      <c r="B268" s="1" t="s">
        <v>87</v>
      </c>
      <c r="C268" s="2">
        <v>2.8865740740740744E-2</v>
      </c>
      <c r="D268" s="2">
        <v>2.9074074074074075E-2</v>
      </c>
      <c r="E268" s="2">
        <f t="shared" si="16"/>
        <v>2.0833333333333121E-4</v>
      </c>
      <c r="F268" s="4">
        <f t="shared" si="17"/>
        <v>18</v>
      </c>
      <c r="G268" s="4">
        <f t="shared" si="18"/>
        <v>2494</v>
      </c>
      <c r="H268" s="4">
        <f t="shared" si="19"/>
        <v>2512</v>
      </c>
      <c r="I268" s="1" t="str">
        <f>VLOOKUP(J268,'[1]all-items'!$A$2:$C$300,2,FALSE)</f>
        <v>c</v>
      </c>
      <c r="J268" s="4" t="str">
        <f>VLOOKUP(B268,'[1]p11-items'!$F$2:$I$90,3,FALSE)</f>
        <v>soySauce</v>
      </c>
      <c r="K268" s="4">
        <f>VLOOKUP(B268,'[1]p11-items'!$F$2:$I$90,4,FALSE)</f>
        <v>0</v>
      </c>
      <c r="M268">
        <v>1</v>
      </c>
    </row>
    <row r="269" spans="1:13" x14ac:dyDescent="0.25">
      <c r="A269" s="1">
        <v>268</v>
      </c>
      <c r="B269" s="1" t="s">
        <v>91</v>
      </c>
      <c r="C269" s="2">
        <v>2.9212962962962965E-2</v>
      </c>
      <c r="D269" s="2">
        <v>2.9259259259259259E-2</v>
      </c>
      <c r="E269" s="2">
        <f t="shared" si="16"/>
        <v>4.6296296296294281E-5</v>
      </c>
      <c r="F269" s="4">
        <f t="shared" si="17"/>
        <v>4</v>
      </c>
      <c r="G269" s="4">
        <f t="shared" si="18"/>
        <v>2524</v>
      </c>
      <c r="H269" s="4">
        <f t="shared" si="19"/>
        <v>2528</v>
      </c>
      <c r="I269" s="1" t="str">
        <f>VLOOKUP(J269,'[1]all-items'!$A$2:$C$300,2,FALSE)</f>
        <v>u</v>
      </c>
      <c r="J269" s="4" t="str">
        <f>VLOOKUP(B269,'[1]p11-items'!$F$2:$I$90,3,FALSE)</f>
        <v>pot</v>
      </c>
      <c r="K269" s="4">
        <f>VLOOKUP(B269,'[1]p11-items'!$F$2:$I$90,4,FALSE)</f>
        <v>2</v>
      </c>
      <c r="M269">
        <v>1</v>
      </c>
    </row>
    <row r="270" spans="1:13" x14ac:dyDescent="0.25">
      <c r="A270" s="1">
        <v>269</v>
      </c>
      <c r="B270" s="1" t="s">
        <v>3</v>
      </c>
      <c r="C270" s="2">
        <v>2.9236111111111112E-2</v>
      </c>
      <c r="D270" s="2">
        <v>2.9259259259259259E-2</v>
      </c>
      <c r="E270" s="2">
        <f t="shared" si="16"/>
        <v>2.3148148148147141E-5</v>
      </c>
      <c r="F270" s="4">
        <f t="shared" si="17"/>
        <v>2</v>
      </c>
      <c r="G270" s="4">
        <f t="shared" si="18"/>
        <v>2526</v>
      </c>
      <c r="H270" s="4">
        <f t="shared" si="19"/>
        <v>2528</v>
      </c>
      <c r="I270" s="1" t="str">
        <f>VLOOKUP(J270,'[1]all-items'!$A$2:$C$300,2,FALSE)</f>
        <v>c</v>
      </c>
      <c r="J270" s="4" t="str">
        <f>VLOOKUP(B270,'[1]p11-items'!$F$2:$I$90,3,FALSE)</f>
        <v>eggs</v>
      </c>
      <c r="K270" s="4">
        <f>VLOOKUP(B270,'[1]p11-items'!$F$2:$I$90,4,FALSE)</f>
        <v>0</v>
      </c>
      <c r="M270">
        <v>1</v>
      </c>
    </row>
    <row r="271" spans="1:13" x14ac:dyDescent="0.25">
      <c r="A271" s="1">
        <v>270</v>
      </c>
      <c r="B271" s="1" t="s">
        <v>9</v>
      </c>
      <c r="C271" s="2">
        <v>2.9259259259259259E-2</v>
      </c>
      <c r="D271" s="2">
        <v>2.9282407407407406E-2</v>
      </c>
      <c r="E271" s="2">
        <f t="shared" si="16"/>
        <v>2.3148148148147141E-5</v>
      </c>
      <c r="F271" s="4">
        <f t="shared" si="17"/>
        <v>2</v>
      </c>
      <c r="G271" s="4">
        <f t="shared" si="18"/>
        <v>2528</v>
      </c>
      <c r="H271" s="4">
        <f t="shared" si="19"/>
        <v>2530</v>
      </c>
      <c r="I271" s="1" t="str">
        <f>VLOOKUP(J271,'[1]all-items'!$A$2:$C$300,2,FALSE)</f>
        <v>u</v>
      </c>
      <c r="J271" s="4" t="str">
        <f>VLOOKUP(B271,'[1]p11-items'!$F$2:$I$90,3,FALSE)</f>
        <v>towel</v>
      </c>
      <c r="K271" s="4">
        <f>VLOOKUP(B271,'[1]p11-items'!$F$2:$I$90,4,FALSE)</f>
        <v>0</v>
      </c>
      <c r="M271">
        <v>1</v>
      </c>
    </row>
    <row r="272" spans="1:13" x14ac:dyDescent="0.25">
      <c r="A272" s="1">
        <v>271</v>
      </c>
      <c r="B272" s="1" t="s">
        <v>70</v>
      </c>
      <c r="C272" s="2">
        <v>2.9282407407407406E-2</v>
      </c>
      <c r="D272" s="2">
        <v>2.9351851851851851E-2</v>
      </c>
      <c r="E272" s="2">
        <f t="shared" si="16"/>
        <v>6.9444444444444892E-5</v>
      </c>
      <c r="F272" s="4">
        <f t="shared" si="17"/>
        <v>6</v>
      </c>
      <c r="G272" s="4">
        <f t="shared" si="18"/>
        <v>2530</v>
      </c>
      <c r="H272" s="4">
        <f t="shared" si="19"/>
        <v>2536</v>
      </c>
      <c r="I272" s="1" t="str">
        <f>VLOOKUP(J272,'[1]all-items'!$A$2:$C$300,2,FALSE)</f>
        <v>u</v>
      </c>
      <c r="J272" s="4" t="str">
        <f>VLOOKUP(B272,'[1]p11-items'!$F$2:$I$90,3,FALSE)</f>
        <v>rBook</v>
      </c>
      <c r="K272" s="4">
        <f>VLOOKUP(B272,'[1]p11-items'!$F$2:$I$90,4,FALSE)</f>
        <v>0</v>
      </c>
      <c r="M272">
        <v>1</v>
      </c>
    </row>
    <row r="273" spans="1:13" x14ac:dyDescent="0.25">
      <c r="A273" s="1">
        <v>272</v>
      </c>
      <c r="B273" s="1" t="s">
        <v>74</v>
      </c>
      <c r="C273" s="2">
        <v>2.9374999999999998E-2</v>
      </c>
      <c r="D273" s="2">
        <v>2.9398148148148149E-2</v>
      </c>
      <c r="E273" s="2">
        <f t="shared" si="16"/>
        <v>2.314814814815061E-5</v>
      </c>
      <c r="F273" s="4">
        <f t="shared" si="17"/>
        <v>2</v>
      </c>
      <c r="G273" s="4">
        <f t="shared" si="18"/>
        <v>2538</v>
      </c>
      <c r="H273" s="4">
        <f t="shared" si="19"/>
        <v>2540</v>
      </c>
      <c r="I273" s="1" t="str">
        <f>VLOOKUP(J273,'[1]all-items'!$A$2:$C$300,2,FALSE)</f>
        <v>c</v>
      </c>
      <c r="J273" s="4" t="str">
        <f>VLOOKUP(B273,'[1]p11-items'!$F$2:$I$90,3,FALSE)</f>
        <v>flour</v>
      </c>
      <c r="K273" s="4">
        <f>VLOOKUP(B273,'[1]p11-items'!$F$2:$I$90,4,FALSE)</f>
        <v>0</v>
      </c>
      <c r="M273">
        <v>1</v>
      </c>
    </row>
    <row r="274" spans="1:13" x14ac:dyDescent="0.25">
      <c r="A274" s="1">
        <v>273</v>
      </c>
      <c r="B274" s="1" t="s">
        <v>123</v>
      </c>
      <c r="C274" s="2">
        <v>2.9421296296296296E-2</v>
      </c>
      <c r="D274" s="2">
        <v>2.9629629629629627E-2</v>
      </c>
      <c r="E274" s="2">
        <f t="shared" si="16"/>
        <v>2.0833333333333121E-4</v>
      </c>
      <c r="F274" s="4">
        <f t="shared" si="17"/>
        <v>18</v>
      </c>
      <c r="G274" s="4">
        <f t="shared" si="18"/>
        <v>2542</v>
      </c>
      <c r="H274" s="4">
        <f t="shared" si="19"/>
        <v>2560</v>
      </c>
      <c r="I274" s="1" t="str">
        <f>VLOOKUP(J274,'[1]all-items'!$A$2:$C$300,2,FALSE)</f>
        <v>u</v>
      </c>
      <c r="J274" s="4" t="str">
        <f>VLOOKUP(B274,'[1]p11-items'!$F$2:$I$90,3,FALSE)</f>
        <v>ovenDish</v>
      </c>
      <c r="K274" s="4">
        <f>VLOOKUP(B274,'[1]p11-items'!$F$2:$I$90,4,FALSE)</f>
        <v>0</v>
      </c>
      <c r="M274">
        <v>1</v>
      </c>
    </row>
    <row r="275" spans="1:13" x14ac:dyDescent="0.25">
      <c r="A275" s="1">
        <v>274</v>
      </c>
      <c r="B275" s="1" t="s">
        <v>43</v>
      </c>
      <c r="C275" s="2">
        <v>2.9444444444444443E-2</v>
      </c>
      <c r="D275" s="2">
        <v>2.9490740740740744E-2</v>
      </c>
      <c r="E275" s="2">
        <f t="shared" si="16"/>
        <v>4.629629629630122E-5</v>
      </c>
      <c r="F275" s="4">
        <f t="shared" si="17"/>
        <v>4</v>
      </c>
      <c r="G275" s="4">
        <f t="shared" si="18"/>
        <v>2544</v>
      </c>
      <c r="H275" s="4">
        <f t="shared" si="19"/>
        <v>2548</v>
      </c>
      <c r="I275" s="1" t="str">
        <f>VLOOKUP(J275,'[1]all-items'!$A$2:$C$300,2,FALSE)</f>
        <v>u</v>
      </c>
      <c r="J275" s="4" t="str">
        <f>VLOOKUP(B275,'[1]p11-items'!$F$2:$I$90,3,FALSE)</f>
        <v>bowl</v>
      </c>
      <c r="K275" s="4" t="str">
        <f>VLOOKUP(B275,'[1]p11-items'!$F$2:$I$90,4,FALSE)</f>
        <v>blue</v>
      </c>
      <c r="M275">
        <v>1</v>
      </c>
    </row>
    <row r="276" spans="1:13" x14ac:dyDescent="0.25">
      <c r="A276" s="1">
        <v>275</v>
      </c>
      <c r="B276" s="1" t="s">
        <v>74</v>
      </c>
      <c r="C276" s="2">
        <v>2.946759259259259E-2</v>
      </c>
      <c r="D276" s="2">
        <v>2.9629629629629627E-2</v>
      </c>
      <c r="E276" s="2">
        <f t="shared" si="16"/>
        <v>1.6203703703703692E-4</v>
      </c>
      <c r="F276" s="4">
        <f t="shared" si="17"/>
        <v>14</v>
      </c>
      <c r="G276" s="4">
        <f t="shared" si="18"/>
        <v>2546</v>
      </c>
      <c r="H276" s="4">
        <f t="shared" si="19"/>
        <v>2560</v>
      </c>
      <c r="I276" s="1" t="str">
        <f>VLOOKUP(J276,'[1]all-items'!$A$2:$C$300,2,FALSE)</f>
        <v>c</v>
      </c>
      <c r="J276" s="4" t="str">
        <f>VLOOKUP(B276,'[1]p11-items'!$F$2:$I$90,3,FALSE)</f>
        <v>flour</v>
      </c>
      <c r="K276" s="4">
        <f>VLOOKUP(B276,'[1]p11-items'!$F$2:$I$90,4,FALSE)</f>
        <v>0</v>
      </c>
      <c r="M276">
        <v>1</v>
      </c>
    </row>
    <row r="277" spans="1:13" x14ac:dyDescent="0.25">
      <c r="A277" s="1">
        <v>276</v>
      </c>
      <c r="B277" s="1" t="s">
        <v>33</v>
      </c>
      <c r="C277" s="2">
        <v>2.9675925925925925E-2</v>
      </c>
      <c r="D277" s="2">
        <v>2.9861111111111113E-2</v>
      </c>
      <c r="E277" s="2">
        <f t="shared" si="16"/>
        <v>1.8518518518518753E-4</v>
      </c>
      <c r="F277" s="4">
        <f t="shared" si="17"/>
        <v>16</v>
      </c>
      <c r="G277" s="4">
        <f t="shared" si="18"/>
        <v>2564</v>
      </c>
      <c r="H277" s="4">
        <f t="shared" si="19"/>
        <v>2580</v>
      </c>
      <c r="I277" s="1" t="str">
        <f>VLOOKUP(J277,'[1]all-items'!$A$2:$C$300,2,FALSE)</f>
        <v>c</v>
      </c>
      <c r="J277" s="4" t="str">
        <f>VLOOKUP(B277,'[1]p11-items'!$F$2:$I$90,3,FALSE)</f>
        <v>food</v>
      </c>
      <c r="K277" s="4">
        <f>VLOOKUP(B277,'[1]p11-items'!$F$2:$I$90,4,FALSE)</f>
        <v>0</v>
      </c>
      <c r="M277">
        <v>1</v>
      </c>
    </row>
    <row r="278" spans="1:13" x14ac:dyDescent="0.25">
      <c r="A278" s="1">
        <v>277</v>
      </c>
      <c r="B278" s="1" t="s">
        <v>91</v>
      </c>
      <c r="C278" s="2">
        <v>2.9675925925925925E-2</v>
      </c>
      <c r="D278" s="2">
        <v>2.9861111111111113E-2</v>
      </c>
      <c r="E278" s="2">
        <f t="shared" si="16"/>
        <v>1.8518518518518753E-4</v>
      </c>
      <c r="F278" s="4">
        <f t="shared" si="17"/>
        <v>16</v>
      </c>
      <c r="G278" s="4">
        <f t="shared" si="18"/>
        <v>2564</v>
      </c>
      <c r="H278" s="4">
        <f t="shared" si="19"/>
        <v>2580</v>
      </c>
      <c r="I278" s="1" t="str">
        <f>VLOOKUP(J278,'[1]all-items'!$A$2:$C$300,2,FALSE)</f>
        <v>u</v>
      </c>
      <c r="J278" s="4" t="str">
        <f>VLOOKUP(B278,'[1]p11-items'!$F$2:$I$90,3,FALSE)</f>
        <v>pot</v>
      </c>
      <c r="K278" s="4">
        <f>VLOOKUP(B278,'[1]p11-items'!$F$2:$I$90,4,FALSE)</f>
        <v>2</v>
      </c>
      <c r="M278">
        <v>1</v>
      </c>
    </row>
    <row r="279" spans="1:13" x14ac:dyDescent="0.25">
      <c r="A279" s="1">
        <v>278</v>
      </c>
      <c r="B279" s="1" t="s">
        <v>126</v>
      </c>
      <c r="C279" s="2">
        <v>2.9675925925925925E-2</v>
      </c>
      <c r="D279" s="2">
        <v>2.9861111111111113E-2</v>
      </c>
      <c r="E279" s="2">
        <f t="shared" si="16"/>
        <v>1.8518518518518753E-4</v>
      </c>
      <c r="F279" s="4">
        <f t="shared" si="17"/>
        <v>16</v>
      </c>
      <c r="G279" s="4">
        <f t="shared" si="18"/>
        <v>2564</v>
      </c>
      <c r="H279" s="4">
        <f t="shared" si="19"/>
        <v>2580</v>
      </c>
      <c r="I279" s="1" t="str">
        <f>VLOOKUP(J279,'[1]all-items'!$A$2:$C$300,2,FALSE)</f>
        <v>u</v>
      </c>
      <c r="J279" s="4" t="str">
        <f>VLOOKUP(B279,'[1]p11-items'!$F$2:$I$90,3,FALSE)</f>
        <v>cookingSpoon</v>
      </c>
      <c r="K279" s="4" t="str">
        <f>VLOOKUP(B279,'[1]p11-items'!$F$2:$I$90,4,FALSE)</f>
        <v>w_1</v>
      </c>
      <c r="M279">
        <v>1</v>
      </c>
    </row>
    <row r="280" spans="1:13" x14ac:dyDescent="0.25">
      <c r="A280" s="1">
        <v>279</v>
      </c>
      <c r="B280" s="1" t="s">
        <v>70</v>
      </c>
      <c r="C280" s="2">
        <v>2.990740740740741E-2</v>
      </c>
      <c r="D280" s="2">
        <v>2.9976851851851852E-2</v>
      </c>
      <c r="E280" s="2">
        <f t="shared" si="16"/>
        <v>6.9444444444441422E-5</v>
      </c>
      <c r="F280" s="4">
        <f t="shared" si="17"/>
        <v>6</v>
      </c>
      <c r="G280" s="4">
        <f t="shared" si="18"/>
        <v>2584</v>
      </c>
      <c r="H280" s="4">
        <f t="shared" si="19"/>
        <v>2590</v>
      </c>
      <c r="I280" s="1" t="str">
        <f>VLOOKUP(J280,'[1]all-items'!$A$2:$C$300,2,FALSE)</f>
        <v>u</v>
      </c>
      <c r="J280" s="4" t="str">
        <f>VLOOKUP(B280,'[1]p11-items'!$F$2:$I$90,3,FALSE)</f>
        <v>rBook</v>
      </c>
      <c r="K280" s="4">
        <f>VLOOKUP(B280,'[1]p11-items'!$F$2:$I$90,4,FALSE)</f>
        <v>0</v>
      </c>
      <c r="M280">
        <v>1</v>
      </c>
    </row>
    <row r="281" spans="1:13" x14ac:dyDescent="0.25">
      <c r="A281" s="1">
        <v>280</v>
      </c>
      <c r="B281" s="1" t="s">
        <v>34</v>
      </c>
      <c r="C281" s="2">
        <v>2.9953703703703705E-2</v>
      </c>
      <c r="D281" s="2">
        <v>3.0000000000000002E-2</v>
      </c>
      <c r="E281" s="2">
        <f t="shared" si="16"/>
        <v>4.6296296296297751E-5</v>
      </c>
      <c r="F281" s="4">
        <f t="shared" si="17"/>
        <v>4</v>
      </c>
      <c r="G281" s="4">
        <f t="shared" si="18"/>
        <v>2588</v>
      </c>
      <c r="H281" s="4">
        <f t="shared" si="19"/>
        <v>2592</v>
      </c>
      <c r="I281" s="1" t="str">
        <f>VLOOKUP(J281,'[1]all-items'!$A$2:$C$300,2,FALSE)</f>
        <v>u</v>
      </c>
      <c r="J281" s="4" t="str">
        <f>VLOOKUP(B281,'[1]p11-items'!$F$2:$I$90,3,FALSE)</f>
        <v>glassWine</v>
      </c>
      <c r="K281" s="4">
        <f>VLOOKUP(B281,'[1]p11-items'!$F$2:$I$90,4,FALSE)</f>
        <v>0</v>
      </c>
      <c r="M281">
        <v>1</v>
      </c>
    </row>
    <row r="282" spans="1:13" x14ac:dyDescent="0.25">
      <c r="A282" s="1">
        <v>281</v>
      </c>
      <c r="B282" s="1" t="s">
        <v>20</v>
      </c>
      <c r="C282" s="2">
        <v>2.9953703703703705E-2</v>
      </c>
      <c r="D282" s="2">
        <v>3.0000000000000002E-2</v>
      </c>
      <c r="E282" s="2">
        <f t="shared" si="16"/>
        <v>4.6296296296297751E-5</v>
      </c>
      <c r="F282" s="4">
        <f t="shared" si="17"/>
        <v>4</v>
      </c>
      <c r="G282" s="4">
        <f t="shared" si="18"/>
        <v>2588</v>
      </c>
      <c r="H282" s="4">
        <f t="shared" si="19"/>
        <v>2592</v>
      </c>
      <c r="I282" s="1" t="str">
        <f>VLOOKUP(J282,'[1]all-items'!$A$2:$C$300,2,FALSE)</f>
        <v>c</v>
      </c>
      <c r="J282" s="4" t="str">
        <f>VLOOKUP(B282,'[1]p11-items'!$F$2:$I$90,3,FALSE)</f>
        <v>wine</v>
      </c>
      <c r="K282" s="4" t="str">
        <f>VLOOKUP(B282,'[1]p11-items'!$F$2:$I$90,4,FALSE)</f>
        <v>white</v>
      </c>
      <c r="M282">
        <v>1</v>
      </c>
    </row>
    <row r="283" spans="1:13" x14ac:dyDescent="0.25">
      <c r="A283" s="1">
        <v>282</v>
      </c>
      <c r="B283" s="1" t="s">
        <v>97</v>
      </c>
      <c r="C283" s="2">
        <v>3.0000000000000002E-2</v>
      </c>
      <c r="D283" s="2">
        <v>3.0439814814814819E-2</v>
      </c>
      <c r="E283" s="2">
        <f t="shared" si="16"/>
        <v>4.3981481481481649E-4</v>
      </c>
      <c r="F283" s="4">
        <f t="shared" si="17"/>
        <v>38</v>
      </c>
      <c r="G283" s="4">
        <f t="shared" si="18"/>
        <v>2592</v>
      </c>
      <c r="H283" s="4">
        <f t="shared" si="19"/>
        <v>2630</v>
      </c>
      <c r="I283" s="1" t="str">
        <f>VLOOKUP(J283,'[1]all-items'!$A$2:$C$300,2,FALSE)</f>
        <v>c</v>
      </c>
      <c r="J283" s="4" t="str">
        <f>VLOOKUP(B283,'[1]p11-items'!$F$2:$I$90,3,FALSE)</f>
        <v>fiveSpicesSeasoning</v>
      </c>
      <c r="K283" s="4">
        <f>VLOOKUP(B283,'[1]p11-items'!$F$2:$I$90,4,FALSE)</f>
        <v>0</v>
      </c>
      <c r="M283">
        <v>1</v>
      </c>
    </row>
    <row r="284" spans="1:13" x14ac:dyDescent="0.25">
      <c r="A284" s="1">
        <v>283</v>
      </c>
      <c r="B284" s="1" t="s">
        <v>14</v>
      </c>
      <c r="C284" s="2">
        <v>3.0115740740740738E-2</v>
      </c>
      <c r="D284" s="2">
        <v>3.0138888888888885E-2</v>
      </c>
      <c r="E284" s="2">
        <f t="shared" si="16"/>
        <v>2.3148148148147141E-5</v>
      </c>
      <c r="F284" s="4">
        <f t="shared" si="17"/>
        <v>2</v>
      </c>
      <c r="G284" s="4">
        <f t="shared" si="18"/>
        <v>2602</v>
      </c>
      <c r="H284" s="4">
        <f t="shared" si="19"/>
        <v>2604</v>
      </c>
      <c r="I284" s="1" t="str">
        <f>VLOOKUP(J284,'[1]all-items'!$A$2:$C$300,2,FALSE)</f>
        <v>u</v>
      </c>
      <c r="J284" s="4" t="str">
        <f>VLOOKUP(B284,'[1]p11-items'!$F$2:$I$90,3,FALSE)</f>
        <v>trashB</v>
      </c>
      <c r="K284" s="4">
        <f>VLOOKUP(B284,'[1]p11-items'!$F$2:$I$90,4,FALSE)</f>
        <v>0</v>
      </c>
      <c r="M284">
        <v>1</v>
      </c>
    </row>
    <row r="285" spans="1:13" x14ac:dyDescent="0.25">
      <c r="A285" s="1">
        <v>284</v>
      </c>
      <c r="B285" s="1" t="s">
        <v>123</v>
      </c>
      <c r="C285" s="2">
        <v>3.0277777777777778E-2</v>
      </c>
      <c r="D285" s="2">
        <v>3.0393518518518518E-2</v>
      </c>
      <c r="E285" s="2">
        <f t="shared" si="16"/>
        <v>1.1574074074073917E-4</v>
      </c>
      <c r="F285" s="4">
        <f t="shared" si="17"/>
        <v>10</v>
      </c>
      <c r="G285" s="4">
        <f t="shared" si="18"/>
        <v>2616</v>
      </c>
      <c r="H285" s="4">
        <f t="shared" si="19"/>
        <v>2626</v>
      </c>
      <c r="I285" s="1" t="str">
        <f>VLOOKUP(J285,'[1]all-items'!$A$2:$C$300,2,FALSE)</f>
        <v>u</v>
      </c>
      <c r="J285" s="4" t="str">
        <f>VLOOKUP(B285,'[1]p11-items'!$F$2:$I$90,3,FALSE)</f>
        <v>ovenDish</v>
      </c>
      <c r="K285" s="4">
        <f>VLOOKUP(B285,'[1]p11-items'!$F$2:$I$90,4,FALSE)</f>
        <v>0</v>
      </c>
      <c r="M285">
        <v>1</v>
      </c>
    </row>
    <row r="286" spans="1:13" x14ac:dyDescent="0.25">
      <c r="A286" s="1">
        <v>285</v>
      </c>
      <c r="B286" s="1" t="s">
        <v>34</v>
      </c>
      <c r="C286" s="2">
        <v>3.0439814814814819E-2</v>
      </c>
      <c r="D286" s="2">
        <v>3.0601851851851852E-2</v>
      </c>
      <c r="E286" s="2">
        <f t="shared" si="16"/>
        <v>1.6203703703703345E-4</v>
      </c>
      <c r="F286" s="4">
        <f t="shared" si="17"/>
        <v>14</v>
      </c>
      <c r="G286" s="4">
        <f t="shared" si="18"/>
        <v>2630</v>
      </c>
      <c r="H286" s="4">
        <f t="shared" si="19"/>
        <v>2644</v>
      </c>
      <c r="I286" s="1" t="str">
        <f>VLOOKUP(J286,'[1]all-items'!$A$2:$C$300,2,FALSE)</f>
        <v>u</v>
      </c>
      <c r="J286" s="4" t="str">
        <f>VLOOKUP(B286,'[1]p11-items'!$F$2:$I$90,3,FALSE)</f>
        <v>glassWine</v>
      </c>
      <c r="K286" s="4">
        <f>VLOOKUP(B286,'[1]p11-items'!$F$2:$I$90,4,FALSE)</f>
        <v>0</v>
      </c>
      <c r="M286">
        <v>1</v>
      </c>
    </row>
    <row r="287" spans="1:13" x14ac:dyDescent="0.25">
      <c r="A287" s="1">
        <v>286</v>
      </c>
      <c r="B287" s="1" t="s">
        <v>20</v>
      </c>
      <c r="C287" s="2">
        <v>3.0439814814814819E-2</v>
      </c>
      <c r="D287" s="2">
        <v>3.0601851851851852E-2</v>
      </c>
      <c r="E287" s="2">
        <f t="shared" si="16"/>
        <v>1.6203703703703345E-4</v>
      </c>
      <c r="F287" s="4">
        <f t="shared" si="17"/>
        <v>14</v>
      </c>
      <c r="G287" s="4">
        <f t="shared" si="18"/>
        <v>2630</v>
      </c>
      <c r="H287" s="4">
        <f t="shared" si="19"/>
        <v>2644</v>
      </c>
      <c r="I287" s="1" t="str">
        <f>VLOOKUP(J287,'[1]all-items'!$A$2:$C$300,2,FALSE)</f>
        <v>c</v>
      </c>
      <c r="J287" s="4" t="str">
        <f>VLOOKUP(B287,'[1]p11-items'!$F$2:$I$90,3,FALSE)</f>
        <v>wine</v>
      </c>
      <c r="K287" s="4" t="str">
        <f>VLOOKUP(B287,'[1]p11-items'!$F$2:$I$90,4,FALSE)</f>
        <v>white</v>
      </c>
      <c r="M287">
        <v>1</v>
      </c>
    </row>
    <row r="288" spans="1:13" x14ac:dyDescent="0.25">
      <c r="A288" s="1">
        <v>287</v>
      </c>
      <c r="B288" s="1" t="s">
        <v>70</v>
      </c>
      <c r="C288" s="2">
        <v>3.050925925925926E-2</v>
      </c>
      <c r="D288" s="2">
        <v>3.0555555555555555E-2</v>
      </c>
      <c r="E288" s="2">
        <f t="shared" si="16"/>
        <v>4.6296296296294281E-5</v>
      </c>
      <c r="F288" s="4">
        <f t="shared" si="17"/>
        <v>4</v>
      </c>
      <c r="G288" s="4">
        <f t="shared" si="18"/>
        <v>2636</v>
      </c>
      <c r="H288" s="4">
        <f t="shared" si="19"/>
        <v>2640</v>
      </c>
      <c r="I288" s="1" t="str">
        <f>VLOOKUP(J288,'[1]all-items'!$A$2:$C$300,2,FALSE)</f>
        <v>u</v>
      </c>
      <c r="J288" s="4" t="str">
        <f>VLOOKUP(B288,'[1]p11-items'!$F$2:$I$90,3,FALSE)</f>
        <v>rBook</v>
      </c>
      <c r="K288" s="4">
        <f>VLOOKUP(B288,'[1]p11-items'!$F$2:$I$90,4,FALSE)</f>
        <v>0</v>
      </c>
      <c r="M288">
        <v>1</v>
      </c>
    </row>
    <row r="289" spans="1:13" x14ac:dyDescent="0.25">
      <c r="A289" s="1">
        <v>288</v>
      </c>
      <c r="B289" s="1" t="s">
        <v>70</v>
      </c>
      <c r="C289" s="2">
        <v>3.0601851851851852E-2</v>
      </c>
      <c r="D289" s="2">
        <v>3.0856481481481481E-2</v>
      </c>
      <c r="E289" s="2">
        <f t="shared" si="16"/>
        <v>2.5462962962962896E-4</v>
      </c>
      <c r="F289" s="4">
        <f t="shared" si="17"/>
        <v>22</v>
      </c>
      <c r="G289" s="4">
        <f t="shared" si="18"/>
        <v>2644</v>
      </c>
      <c r="H289" s="4">
        <f t="shared" si="19"/>
        <v>2666</v>
      </c>
      <c r="I289" s="1" t="str">
        <f>VLOOKUP(J289,'[1]all-items'!$A$2:$C$300,2,FALSE)</f>
        <v>u</v>
      </c>
      <c r="J289" s="4" t="str">
        <f>VLOOKUP(B289,'[1]p11-items'!$F$2:$I$90,3,FALSE)</f>
        <v>rBook</v>
      </c>
      <c r="K289" s="4">
        <f>VLOOKUP(B289,'[1]p11-items'!$F$2:$I$90,4,FALSE)</f>
        <v>0</v>
      </c>
      <c r="M289">
        <v>1</v>
      </c>
    </row>
    <row r="290" spans="1:13" x14ac:dyDescent="0.25">
      <c r="A290" s="1">
        <v>289</v>
      </c>
      <c r="B290" s="1" t="s">
        <v>33</v>
      </c>
      <c r="C290" s="2">
        <v>3.0879629629629632E-2</v>
      </c>
      <c r="D290" s="2">
        <v>3.0995370370370371E-2</v>
      </c>
      <c r="E290" s="2">
        <f t="shared" si="16"/>
        <v>1.1574074074073917E-4</v>
      </c>
      <c r="F290" s="4">
        <f t="shared" si="17"/>
        <v>10</v>
      </c>
      <c r="G290" s="4">
        <f t="shared" si="18"/>
        <v>2668</v>
      </c>
      <c r="H290" s="4">
        <f t="shared" si="19"/>
        <v>2678</v>
      </c>
      <c r="I290" s="1" t="str">
        <f>VLOOKUP(J290,'[1]all-items'!$A$2:$C$300,2,FALSE)</f>
        <v>c</v>
      </c>
      <c r="J290" s="4" t="str">
        <f>VLOOKUP(B290,'[1]p11-items'!$F$2:$I$90,3,FALSE)</f>
        <v>food</v>
      </c>
      <c r="K290" s="4">
        <f>VLOOKUP(B290,'[1]p11-items'!$F$2:$I$90,4,FALSE)</f>
        <v>0</v>
      </c>
      <c r="M290">
        <v>1</v>
      </c>
    </row>
    <row r="291" spans="1:13" x14ac:dyDescent="0.25">
      <c r="A291" s="1">
        <v>290</v>
      </c>
      <c r="B291" s="1" t="s">
        <v>91</v>
      </c>
      <c r="C291" s="2">
        <v>3.0879629629629632E-2</v>
      </c>
      <c r="D291" s="2">
        <v>3.0995370370370371E-2</v>
      </c>
      <c r="E291" s="2">
        <f t="shared" si="16"/>
        <v>1.1574074074073917E-4</v>
      </c>
      <c r="F291" s="4">
        <f t="shared" si="17"/>
        <v>10</v>
      </c>
      <c r="G291" s="4">
        <f t="shared" si="18"/>
        <v>2668</v>
      </c>
      <c r="H291" s="4">
        <f t="shared" si="19"/>
        <v>2678</v>
      </c>
      <c r="I291" s="1" t="str">
        <f>VLOOKUP(J291,'[1]all-items'!$A$2:$C$300,2,FALSE)</f>
        <v>u</v>
      </c>
      <c r="J291" s="4" t="str">
        <f>VLOOKUP(B291,'[1]p11-items'!$F$2:$I$90,3,FALSE)</f>
        <v>pot</v>
      </c>
      <c r="K291" s="4">
        <f>VLOOKUP(B291,'[1]p11-items'!$F$2:$I$90,4,FALSE)</f>
        <v>2</v>
      </c>
      <c r="M291">
        <v>1</v>
      </c>
    </row>
    <row r="292" spans="1:13" x14ac:dyDescent="0.25">
      <c r="A292" s="1">
        <v>291</v>
      </c>
      <c r="B292" s="1" t="s">
        <v>126</v>
      </c>
      <c r="C292" s="2">
        <v>3.0879629629629632E-2</v>
      </c>
      <c r="D292" s="2">
        <v>3.0995370370370371E-2</v>
      </c>
      <c r="E292" s="2">
        <f t="shared" si="16"/>
        <v>1.1574074074073917E-4</v>
      </c>
      <c r="F292" s="4">
        <f t="shared" si="17"/>
        <v>10</v>
      </c>
      <c r="G292" s="4">
        <f t="shared" si="18"/>
        <v>2668</v>
      </c>
      <c r="H292" s="4">
        <f t="shared" si="19"/>
        <v>2678</v>
      </c>
      <c r="I292" s="1" t="str">
        <f>VLOOKUP(J292,'[1]all-items'!$A$2:$C$300,2,FALSE)</f>
        <v>u</v>
      </c>
      <c r="J292" s="4" t="str">
        <f>VLOOKUP(B292,'[1]p11-items'!$F$2:$I$90,3,FALSE)</f>
        <v>cookingSpoon</v>
      </c>
      <c r="K292" s="4" t="str">
        <f>VLOOKUP(B292,'[1]p11-items'!$F$2:$I$90,4,FALSE)</f>
        <v>w_1</v>
      </c>
      <c r="M292">
        <v>1</v>
      </c>
    </row>
    <row r="293" spans="1:13" x14ac:dyDescent="0.25">
      <c r="A293" s="1">
        <v>292</v>
      </c>
      <c r="B293" s="1" t="s">
        <v>3</v>
      </c>
      <c r="C293" s="2">
        <v>3.1041666666666665E-2</v>
      </c>
      <c r="D293" s="2">
        <v>3.108796296296296E-2</v>
      </c>
      <c r="E293" s="2">
        <f t="shared" si="16"/>
        <v>4.6296296296294281E-5</v>
      </c>
      <c r="F293" s="4">
        <f t="shared" si="17"/>
        <v>4</v>
      </c>
      <c r="G293" s="4">
        <f t="shared" si="18"/>
        <v>2682</v>
      </c>
      <c r="H293" s="4">
        <f t="shared" si="19"/>
        <v>2686</v>
      </c>
      <c r="I293" s="1" t="str">
        <f>VLOOKUP(J293,'[1]all-items'!$A$2:$C$300,2,FALSE)</f>
        <v>c</v>
      </c>
      <c r="J293" s="4" t="str">
        <f>VLOOKUP(B293,'[1]p11-items'!$F$2:$I$90,3,FALSE)</f>
        <v>eggs</v>
      </c>
      <c r="K293" s="4">
        <f>VLOOKUP(B293,'[1]p11-items'!$F$2:$I$90,4,FALSE)</f>
        <v>0</v>
      </c>
      <c r="M293">
        <v>1</v>
      </c>
    </row>
    <row r="294" spans="1:13" x14ac:dyDescent="0.25">
      <c r="A294" s="1">
        <v>293</v>
      </c>
      <c r="B294" s="1" t="s">
        <v>72</v>
      </c>
      <c r="C294" s="2">
        <v>3.1064814814814812E-2</v>
      </c>
      <c r="D294" s="2">
        <v>3.108796296296296E-2</v>
      </c>
      <c r="E294" s="2">
        <f t="shared" si="16"/>
        <v>2.3148148148147141E-5</v>
      </c>
      <c r="F294" s="4">
        <f t="shared" si="17"/>
        <v>2</v>
      </c>
      <c r="G294" s="4">
        <f t="shared" si="18"/>
        <v>2684</v>
      </c>
      <c r="H294" s="4">
        <f t="shared" si="19"/>
        <v>2686</v>
      </c>
      <c r="I294" s="1" t="str">
        <f>VLOOKUP(J294,'[1]all-items'!$A$2:$C$300,2,FALSE)</f>
        <v>c</v>
      </c>
      <c r="J294" s="4" t="str">
        <f>VLOOKUP(B294,'[1]p11-items'!$F$2:$I$90,3,FALSE)</f>
        <v>chicken</v>
      </c>
      <c r="K294" s="4">
        <f>VLOOKUP(B294,'[1]p11-items'!$F$2:$I$90,4,FALSE)</f>
        <v>1</v>
      </c>
      <c r="M294">
        <v>1</v>
      </c>
    </row>
    <row r="295" spans="1:13" x14ac:dyDescent="0.25">
      <c r="A295" s="1">
        <v>294</v>
      </c>
      <c r="B295" s="1" t="s">
        <v>70</v>
      </c>
      <c r="C295" s="2">
        <v>3.1111111111111107E-2</v>
      </c>
      <c r="D295" s="2">
        <v>3.1134259259259261E-2</v>
      </c>
      <c r="E295" s="2">
        <f t="shared" si="16"/>
        <v>2.314814814815408E-5</v>
      </c>
      <c r="F295" s="4">
        <f t="shared" si="17"/>
        <v>2</v>
      </c>
      <c r="G295" s="4">
        <f t="shared" si="18"/>
        <v>2688</v>
      </c>
      <c r="H295" s="4">
        <f t="shared" si="19"/>
        <v>2690</v>
      </c>
      <c r="I295" s="1" t="str">
        <f>VLOOKUP(J295,'[1]all-items'!$A$2:$C$300,2,FALSE)</f>
        <v>u</v>
      </c>
      <c r="J295" s="4" t="str">
        <f>VLOOKUP(B295,'[1]p11-items'!$F$2:$I$90,3,FALSE)</f>
        <v>rBook</v>
      </c>
      <c r="K295" s="4">
        <f>VLOOKUP(B295,'[1]p11-items'!$F$2:$I$90,4,FALSE)</f>
        <v>0</v>
      </c>
      <c r="M295">
        <v>1</v>
      </c>
    </row>
    <row r="296" spans="1:13" x14ac:dyDescent="0.25">
      <c r="A296" s="1">
        <v>295</v>
      </c>
      <c r="B296" s="1" t="s">
        <v>6</v>
      </c>
      <c r="C296" s="2">
        <v>3.1157407407407408E-2</v>
      </c>
      <c r="D296" s="2">
        <v>3.1342592592592596E-2</v>
      </c>
      <c r="E296" s="2">
        <f t="shared" si="16"/>
        <v>1.8518518518518753E-4</v>
      </c>
      <c r="F296" s="4">
        <f t="shared" si="17"/>
        <v>16</v>
      </c>
      <c r="G296" s="4">
        <f t="shared" si="18"/>
        <v>2692</v>
      </c>
      <c r="H296" s="4">
        <f t="shared" si="19"/>
        <v>2708</v>
      </c>
      <c r="I296" s="1" t="str">
        <f>VLOOKUP(J296,'[1]all-items'!$A$2:$C$300,2,FALSE)</f>
        <v>e</v>
      </c>
      <c r="J296" s="4" t="str">
        <f>VLOOKUP(B296,'[1]p11-items'!$F$2:$I$90,3,FALSE)</f>
        <v>faucet</v>
      </c>
      <c r="K296" s="4">
        <f>VLOOKUP(B296,'[1]p11-items'!$F$2:$I$90,4,FALSE)</f>
        <v>0</v>
      </c>
      <c r="M296">
        <v>1</v>
      </c>
    </row>
    <row r="297" spans="1:13" x14ac:dyDescent="0.25">
      <c r="A297" s="1">
        <v>296</v>
      </c>
      <c r="B297" s="1" t="s">
        <v>0</v>
      </c>
      <c r="C297" s="2">
        <v>3.1157407407407408E-2</v>
      </c>
      <c r="D297" s="2">
        <v>3.1342592592592596E-2</v>
      </c>
      <c r="E297" s="2">
        <f t="shared" si="16"/>
        <v>1.8518518518518753E-4</v>
      </c>
      <c r="F297" s="4">
        <f t="shared" si="17"/>
        <v>16</v>
      </c>
      <c r="G297" s="4">
        <f t="shared" si="18"/>
        <v>2692</v>
      </c>
      <c r="H297" s="4">
        <f t="shared" si="19"/>
        <v>2708</v>
      </c>
      <c r="I297" s="1" t="str">
        <f>VLOOKUP(J297,'[1]all-items'!$A$2:$C$300,2,FALSE)</f>
        <v>c</v>
      </c>
      <c r="J297" s="4" t="str">
        <f>VLOOKUP(B297,'[1]p11-items'!$F$2:$I$90,3,FALSE)</f>
        <v>water</v>
      </c>
      <c r="K297" s="4">
        <f>VLOOKUP(B297,'[1]p11-items'!$F$2:$I$90,4,FALSE)</f>
        <v>0</v>
      </c>
      <c r="M297">
        <v>1</v>
      </c>
    </row>
    <row r="298" spans="1:13" x14ac:dyDescent="0.25">
      <c r="A298" s="1">
        <v>297</v>
      </c>
      <c r="B298" s="1" t="s">
        <v>40</v>
      </c>
      <c r="C298" s="2">
        <v>3.1180555555555555E-2</v>
      </c>
      <c r="D298" s="2">
        <v>3.1898148148148148E-2</v>
      </c>
      <c r="E298" s="2">
        <f t="shared" si="16"/>
        <v>7.1759259259259259E-4</v>
      </c>
      <c r="F298" s="4">
        <f t="shared" si="17"/>
        <v>62</v>
      </c>
      <c r="G298" s="4">
        <f t="shared" si="18"/>
        <v>2694</v>
      </c>
      <c r="H298" s="4">
        <f t="shared" si="19"/>
        <v>2756</v>
      </c>
      <c r="I298" s="1" t="str">
        <f>VLOOKUP(J298,'[1]all-items'!$A$2:$C$300,2,FALSE)</f>
        <v>u</v>
      </c>
      <c r="J298" s="4" t="str">
        <f>VLOOKUP(B298,'[1]p11-items'!$F$2:$I$90,3,FALSE)</f>
        <v>chopB</v>
      </c>
      <c r="K298" s="4" t="str">
        <f>VLOOKUP(B298,'[1]p11-items'!$F$2:$I$90,4,FALSE)</f>
        <v>blue</v>
      </c>
      <c r="M298">
        <v>1</v>
      </c>
    </row>
    <row r="299" spans="1:13" x14ac:dyDescent="0.25">
      <c r="A299" s="1">
        <v>298</v>
      </c>
      <c r="B299" s="1" t="s">
        <v>18</v>
      </c>
      <c r="C299" s="2">
        <v>3.1203703703703702E-2</v>
      </c>
      <c r="D299" s="2">
        <v>3.1342592592592596E-2</v>
      </c>
      <c r="E299" s="2">
        <f t="shared" si="16"/>
        <v>1.3888888888889325E-4</v>
      </c>
      <c r="F299" s="4">
        <f t="shared" si="17"/>
        <v>12</v>
      </c>
      <c r="G299" s="4">
        <f t="shared" si="18"/>
        <v>2696</v>
      </c>
      <c r="H299" s="4">
        <f t="shared" si="19"/>
        <v>2708</v>
      </c>
      <c r="I299" s="1" t="str">
        <f>VLOOKUP(J299,'[1]all-items'!$A$2:$C$300,2,FALSE)</f>
        <v>c</v>
      </c>
      <c r="J299" s="4" t="str">
        <f>VLOOKUP(B299,'[1]p11-items'!$F$2:$I$90,3,FALSE)</f>
        <v>sponge</v>
      </c>
      <c r="K299" s="4">
        <f>VLOOKUP(B299,'[1]p11-items'!$F$2:$I$90,4,FALSE)</f>
        <v>0</v>
      </c>
      <c r="M299">
        <v>1</v>
      </c>
    </row>
    <row r="300" spans="1:13" x14ac:dyDescent="0.25">
      <c r="A300" s="1">
        <v>299</v>
      </c>
      <c r="B300" s="1" t="s">
        <v>9</v>
      </c>
      <c r="C300" s="2">
        <v>3.138888888888889E-2</v>
      </c>
      <c r="D300" s="2">
        <v>3.1458333333333331E-2</v>
      </c>
      <c r="E300" s="2">
        <f t="shared" si="16"/>
        <v>6.9444444444441422E-5</v>
      </c>
      <c r="F300" s="4">
        <f t="shared" si="17"/>
        <v>6</v>
      </c>
      <c r="G300" s="4">
        <f t="shared" si="18"/>
        <v>2712</v>
      </c>
      <c r="H300" s="4">
        <f t="shared" si="19"/>
        <v>2718</v>
      </c>
      <c r="I300" s="1" t="str">
        <f>VLOOKUP(J300,'[1]all-items'!$A$2:$C$300,2,FALSE)</f>
        <v>u</v>
      </c>
      <c r="J300" s="4" t="str">
        <f>VLOOKUP(B300,'[1]p11-items'!$F$2:$I$90,3,FALSE)</f>
        <v>towel</v>
      </c>
      <c r="K300" s="4">
        <f>VLOOKUP(B300,'[1]p11-items'!$F$2:$I$90,4,FALSE)</f>
        <v>0</v>
      </c>
      <c r="M300">
        <v>1</v>
      </c>
    </row>
    <row r="301" spans="1:13" x14ac:dyDescent="0.25">
      <c r="A301" s="1">
        <v>300</v>
      </c>
      <c r="B301" s="1" t="s">
        <v>33</v>
      </c>
      <c r="C301" s="2">
        <v>3.1481481481481485E-2</v>
      </c>
      <c r="D301" s="2">
        <v>3.155092592592592E-2</v>
      </c>
      <c r="E301" s="2">
        <f t="shared" si="16"/>
        <v>6.9444444444434483E-5</v>
      </c>
      <c r="F301" s="4">
        <f t="shared" si="17"/>
        <v>6</v>
      </c>
      <c r="G301" s="4">
        <f t="shared" si="18"/>
        <v>2720</v>
      </c>
      <c r="H301" s="4">
        <f t="shared" si="19"/>
        <v>2726</v>
      </c>
      <c r="I301" s="1" t="str">
        <f>VLOOKUP(J301,'[1]all-items'!$A$2:$C$300,2,FALSE)</f>
        <v>c</v>
      </c>
      <c r="J301" s="4" t="str">
        <f>VLOOKUP(B301,'[1]p11-items'!$F$2:$I$90,3,FALSE)</f>
        <v>food</v>
      </c>
      <c r="K301" s="4">
        <f>VLOOKUP(B301,'[1]p11-items'!$F$2:$I$90,4,FALSE)</f>
        <v>0</v>
      </c>
      <c r="M301">
        <v>1</v>
      </c>
    </row>
    <row r="302" spans="1:13" x14ac:dyDescent="0.25">
      <c r="A302" s="1">
        <v>301</v>
      </c>
      <c r="B302" s="1" t="s">
        <v>91</v>
      </c>
      <c r="C302" s="2">
        <v>3.1481481481481485E-2</v>
      </c>
      <c r="D302" s="2">
        <v>3.155092592592592E-2</v>
      </c>
      <c r="E302" s="2">
        <f t="shared" si="16"/>
        <v>6.9444444444434483E-5</v>
      </c>
      <c r="F302" s="4">
        <f t="shared" si="17"/>
        <v>6</v>
      </c>
      <c r="G302" s="4">
        <f t="shared" si="18"/>
        <v>2720</v>
      </c>
      <c r="H302" s="4">
        <f t="shared" si="19"/>
        <v>2726</v>
      </c>
      <c r="I302" s="1" t="str">
        <f>VLOOKUP(J302,'[1]all-items'!$A$2:$C$300,2,FALSE)</f>
        <v>u</v>
      </c>
      <c r="J302" s="4" t="str">
        <f>VLOOKUP(B302,'[1]p11-items'!$F$2:$I$90,3,FALSE)</f>
        <v>pot</v>
      </c>
      <c r="K302" s="4">
        <f>VLOOKUP(B302,'[1]p11-items'!$F$2:$I$90,4,FALSE)</f>
        <v>2</v>
      </c>
      <c r="M302">
        <v>1</v>
      </c>
    </row>
    <row r="303" spans="1:13" x14ac:dyDescent="0.25">
      <c r="A303" s="1">
        <v>302</v>
      </c>
      <c r="B303" s="1" t="s">
        <v>126</v>
      </c>
      <c r="C303" s="2">
        <v>3.1481481481481485E-2</v>
      </c>
      <c r="D303" s="2">
        <v>3.155092592592592E-2</v>
      </c>
      <c r="E303" s="2">
        <f t="shared" si="16"/>
        <v>6.9444444444434483E-5</v>
      </c>
      <c r="F303" s="4">
        <f t="shared" si="17"/>
        <v>6</v>
      </c>
      <c r="G303" s="4">
        <f t="shared" si="18"/>
        <v>2720</v>
      </c>
      <c r="H303" s="4">
        <f t="shared" si="19"/>
        <v>2726</v>
      </c>
      <c r="I303" s="1" t="str">
        <f>VLOOKUP(J303,'[1]all-items'!$A$2:$C$300,2,FALSE)</f>
        <v>u</v>
      </c>
      <c r="J303" s="4" t="str">
        <f>VLOOKUP(B303,'[1]p11-items'!$F$2:$I$90,3,FALSE)</f>
        <v>cookingSpoon</v>
      </c>
      <c r="K303" s="4" t="str">
        <f>VLOOKUP(B303,'[1]p11-items'!$F$2:$I$90,4,FALSE)</f>
        <v>w_1</v>
      </c>
      <c r="M303">
        <v>1</v>
      </c>
    </row>
    <row r="304" spans="1:13" x14ac:dyDescent="0.25">
      <c r="A304" s="1">
        <v>303</v>
      </c>
      <c r="B304" s="1" t="s">
        <v>13</v>
      </c>
      <c r="C304" s="2">
        <v>3.155092592592592E-2</v>
      </c>
      <c r="D304" s="2">
        <v>3.1805555555555552E-2</v>
      </c>
      <c r="E304" s="2">
        <f t="shared" si="16"/>
        <v>2.5462962962963243E-4</v>
      </c>
      <c r="F304" s="4">
        <f t="shared" si="17"/>
        <v>22</v>
      </c>
      <c r="G304" s="4">
        <f t="shared" si="18"/>
        <v>2726</v>
      </c>
      <c r="H304" s="4">
        <f t="shared" si="19"/>
        <v>2748</v>
      </c>
      <c r="I304" s="1" t="str">
        <f>VLOOKUP(J304,'[1]all-items'!$A$2:$C$300,2,FALSE)</f>
        <v>u</v>
      </c>
      <c r="J304" s="4" t="str">
        <f>VLOOKUP(B304,'[1]p11-items'!$F$2:$I$90,3,FALSE)</f>
        <v>phone</v>
      </c>
      <c r="K304" s="4">
        <f>VLOOKUP(B304,'[1]p11-items'!$F$2:$I$90,4,FALSE)</f>
        <v>0</v>
      </c>
      <c r="M304">
        <v>1</v>
      </c>
    </row>
    <row r="305" spans="1:13" x14ac:dyDescent="0.25">
      <c r="A305" s="1">
        <v>304</v>
      </c>
      <c r="B305" s="1" t="s">
        <v>88</v>
      </c>
      <c r="C305" s="2">
        <v>3.1898148148148148E-2</v>
      </c>
      <c r="D305" s="2">
        <v>3.1921296296296302E-2</v>
      </c>
      <c r="E305" s="2">
        <f t="shared" si="16"/>
        <v>2.314814814815408E-5</v>
      </c>
      <c r="F305" s="4">
        <f t="shared" si="17"/>
        <v>2</v>
      </c>
      <c r="G305" s="4">
        <f t="shared" si="18"/>
        <v>2756</v>
      </c>
      <c r="H305" s="4">
        <f t="shared" si="19"/>
        <v>2758</v>
      </c>
      <c r="I305" s="1" t="str">
        <f>VLOOKUP(J305,'[1]all-items'!$A$2:$C$300,2,FALSE)</f>
        <v>c</v>
      </c>
      <c r="J305" s="4" t="str">
        <f>VLOOKUP(B305,'[1]p11-items'!$F$2:$I$90,3,FALSE)</f>
        <v>hoisinSauce</v>
      </c>
      <c r="K305" s="4">
        <f>VLOOKUP(B305,'[1]p11-items'!$F$2:$I$90,4,FALSE)</f>
        <v>0</v>
      </c>
      <c r="M305">
        <v>1</v>
      </c>
    </row>
    <row r="306" spans="1:13" x14ac:dyDescent="0.25">
      <c r="A306" s="1">
        <v>305</v>
      </c>
      <c r="B306" s="1" t="s">
        <v>6</v>
      </c>
      <c r="C306" s="2">
        <v>3.1921296296296302E-2</v>
      </c>
      <c r="D306" s="2">
        <v>3.1967592592592589E-2</v>
      </c>
      <c r="E306" s="2">
        <f t="shared" si="16"/>
        <v>4.6296296296287343E-5</v>
      </c>
      <c r="F306" s="4">
        <f t="shared" si="17"/>
        <v>4</v>
      </c>
      <c r="G306" s="4">
        <f t="shared" si="18"/>
        <v>2758</v>
      </c>
      <c r="H306" s="4">
        <f t="shared" si="19"/>
        <v>2762</v>
      </c>
      <c r="I306" s="1" t="str">
        <f>VLOOKUP(J306,'[1]all-items'!$A$2:$C$300,2,FALSE)</f>
        <v>e</v>
      </c>
      <c r="J306" s="4" t="str">
        <f>VLOOKUP(B306,'[1]p11-items'!$F$2:$I$90,3,FALSE)</f>
        <v>faucet</v>
      </c>
      <c r="K306" s="4">
        <f>VLOOKUP(B306,'[1]p11-items'!$F$2:$I$90,4,FALSE)</f>
        <v>0</v>
      </c>
      <c r="M306">
        <v>1</v>
      </c>
    </row>
    <row r="307" spans="1:13" x14ac:dyDescent="0.25">
      <c r="A307" s="1">
        <v>306</v>
      </c>
      <c r="B307" s="1" t="s">
        <v>0</v>
      </c>
      <c r="C307" s="2">
        <v>3.1921296296296302E-2</v>
      </c>
      <c r="D307" s="2">
        <v>3.1967592592592589E-2</v>
      </c>
      <c r="E307" s="2">
        <f t="shared" si="16"/>
        <v>4.6296296296287343E-5</v>
      </c>
      <c r="F307" s="4">
        <f t="shared" si="17"/>
        <v>4</v>
      </c>
      <c r="G307" s="4">
        <f t="shared" si="18"/>
        <v>2758</v>
      </c>
      <c r="H307" s="4">
        <f t="shared" si="19"/>
        <v>2762</v>
      </c>
      <c r="I307" s="1" t="str">
        <f>VLOOKUP(J307,'[1]all-items'!$A$2:$C$300,2,FALSE)</f>
        <v>c</v>
      </c>
      <c r="J307" s="4" t="str">
        <f>VLOOKUP(B307,'[1]p11-items'!$F$2:$I$90,3,FALSE)</f>
        <v>water</v>
      </c>
      <c r="K307" s="4">
        <f>VLOOKUP(B307,'[1]p11-items'!$F$2:$I$90,4,FALSE)</f>
        <v>0</v>
      </c>
      <c r="M307">
        <v>1</v>
      </c>
    </row>
    <row r="308" spans="1:13" x14ac:dyDescent="0.25">
      <c r="A308" s="1">
        <v>307</v>
      </c>
      <c r="B308" s="1" t="s">
        <v>33</v>
      </c>
      <c r="C308" s="2">
        <v>3.201388888888889E-2</v>
      </c>
      <c r="D308" s="2">
        <v>3.2106481481481479E-2</v>
      </c>
      <c r="E308" s="2">
        <f t="shared" si="16"/>
        <v>9.2592592592588563E-5</v>
      </c>
      <c r="F308" s="4">
        <f t="shared" si="17"/>
        <v>8</v>
      </c>
      <c r="G308" s="4">
        <f t="shared" si="18"/>
        <v>2766</v>
      </c>
      <c r="H308" s="4">
        <f t="shared" si="19"/>
        <v>2774</v>
      </c>
      <c r="I308" s="1" t="str">
        <f>VLOOKUP(J308,'[1]all-items'!$A$2:$C$300,2,FALSE)</f>
        <v>c</v>
      </c>
      <c r="J308" s="4" t="str">
        <f>VLOOKUP(B308,'[1]p11-items'!$F$2:$I$90,3,FALSE)</f>
        <v>food</v>
      </c>
      <c r="K308" s="4">
        <f>VLOOKUP(B308,'[1]p11-items'!$F$2:$I$90,4,FALSE)</f>
        <v>0</v>
      </c>
      <c r="M308">
        <v>1</v>
      </c>
    </row>
    <row r="309" spans="1:13" x14ac:dyDescent="0.25">
      <c r="A309" s="1">
        <v>308</v>
      </c>
      <c r="B309" s="1" t="s">
        <v>91</v>
      </c>
      <c r="C309" s="2">
        <v>3.201388888888889E-2</v>
      </c>
      <c r="D309" s="2">
        <v>3.2106481481481479E-2</v>
      </c>
      <c r="E309" s="2">
        <f t="shared" si="16"/>
        <v>9.2592592592588563E-5</v>
      </c>
      <c r="F309" s="4">
        <f t="shared" si="17"/>
        <v>8</v>
      </c>
      <c r="G309" s="4">
        <f t="shared" si="18"/>
        <v>2766</v>
      </c>
      <c r="H309" s="4">
        <f t="shared" si="19"/>
        <v>2774</v>
      </c>
      <c r="I309" s="1" t="str">
        <f>VLOOKUP(J309,'[1]all-items'!$A$2:$C$300,2,FALSE)</f>
        <v>u</v>
      </c>
      <c r="J309" s="4" t="str">
        <f>VLOOKUP(B309,'[1]p11-items'!$F$2:$I$90,3,FALSE)</f>
        <v>pot</v>
      </c>
      <c r="K309" s="4">
        <f>VLOOKUP(B309,'[1]p11-items'!$F$2:$I$90,4,FALSE)</f>
        <v>2</v>
      </c>
      <c r="M309">
        <v>1</v>
      </c>
    </row>
    <row r="310" spans="1:13" x14ac:dyDescent="0.25">
      <c r="A310" s="1">
        <v>309</v>
      </c>
      <c r="B310" s="1" t="s">
        <v>126</v>
      </c>
      <c r="C310" s="2">
        <v>3.201388888888889E-2</v>
      </c>
      <c r="D310" s="2">
        <v>3.2106481481481479E-2</v>
      </c>
      <c r="E310" s="2">
        <f t="shared" si="16"/>
        <v>9.2592592592588563E-5</v>
      </c>
      <c r="F310" s="4">
        <f t="shared" si="17"/>
        <v>8</v>
      </c>
      <c r="G310" s="4">
        <f t="shared" si="18"/>
        <v>2766</v>
      </c>
      <c r="H310" s="4">
        <f t="shared" si="19"/>
        <v>2774</v>
      </c>
      <c r="I310" s="1" t="str">
        <f>VLOOKUP(J310,'[1]all-items'!$A$2:$C$300,2,FALSE)</f>
        <v>u</v>
      </c>
      <c r="J310" s="4" t="str">
        <f>VLOOKUP(B310,'[1]p11-items'!$F$2:$I$90,3,FALSE)</f>
        <v>cookingSpoon</v>
      </c>
      <c r="K310" s="4" t="str">
        <f>VLOOKUP(B310,'[1]p11-items'!$F$2:$I$90,4,FALSE)</f>
        <v>w_1</v>
      </c>
      <c r="M310">
        <v>1</v>
      </c>
    </row>
    <row r="311" spans="1:13" x14ac:dyDescent="0.25">
      <c r="A311" s="1">
        <v>310</v>
      </c>
      <c r="B311" s="1" t="s">
        <v>38</v>
      </c>
      <c r="C311" s="2">
        <v>3.2129629629629626E-2</v>
      </c>
      <c r="D311" s="2">
        <v>3.2199074074074074E-2</v>
      </c>
      <c r="E311" s="2">
        <f t="shared" si="16"/>
        <v>6.9444444444448361E-5</v>
      </c>
      <c r="F311" s="4">
        <f t="shared" si="17"/>
        <v>6</v>
      </c>
      <c r="G311" s="4">
        <f t="shared" si="18"/>
        <v>2776</v>
      </c>
      <c r="H311" s="4">
        <f t="shared" si="19"/>
        <v>2782</v>
      </c>
      <c r="I311" s="1" t="str">
        <f>VLOOKUP(J311,'[1]all-items'!$A$2:$C$300,2,FALSE)</f>
        <v>e</v>
      </c>
      <c r="J311" s="4" t="str">
        <f>VLOOKUP(B311,'[1]p11-items'!$F$2:$I$90,3,FALSE)</f>
        <v>cpB</v>
      </c>
      <c r="K311" s="4" t="str">
        <f>VLOOKUP(B311,'[1]p11-items'!$F$2:$I$90,4,FALSE)</f>
        <v>b_st_1</v>
      </c>
      <c r="M311">
        <v>1</v>
      </c>
    </row>
    <row r="312" spans="1:13" x14ac:dyDescent="0.25">
      <c r="A312" s="1">
        <v>311</v>
      </c>
      <c r="B312" s="1" t="s">
        <v>79</v>
      </c>
      <c r="C312" s="2">
        <v>3.2175925925925927E-2</v>
      </c>
      <c r="D312" s="2">
        <v>3.2222222222222222E-2</v>
      </c>
      <c r="E312" s="2">
        <f t="shared" si="16"/>
        <v>4.6296296296294281E-5</v>
      </c>
      <c r="F312" s="4">
        <f t="shared" si="17"/>
        <v>4</v>
      </c>
      <c r="G312" s="4">
        <f t="shared" si="18"/>
        <v>2780</v>
      </c>
      <c r="H312" s="4">
        <f t="shared" si="19"/>
        <v>2784</v>
      </c>
      <c r="I312" s="1" t="str">
        <f>VLOOKUP(J312,'[1]all-items'!$A$2:$C$300,2,FALSE)</f>
        <v>u</v>
      </c>
      <c r="J312" s="4" t="str">
        <f>VLOOKUP(B312,'[1]p11-items'!$F$2:$I$90,3,FALSE)</f>
        <v>lid</v>
      </c>
      <c r="K312" s="4">
        <f>VLOOKUP(B312,'[1]p11-items'!$F$2:$I$90,4,FALSE)</f>
        <v>0</v>
      </c>
      <c r="M312">
        <v>1</v>
      </c>
    </row>
    <row r="313" spans="1:13" x14ac:dyDescent="0.25">
      <c r="A313" s="1">
        <v>312</v>
      </c>
      <c r="B313" s="1" t="s">
        <v>72</v>
      </c>
      <c r="C313" s="2">
        <v>3.2268518518518523E-2</v>
      </c>
      <c r="D313" s="2">
        <v>3.4282407407407407E-2</v>
      </c>
      <c r="E313" s="2">
        <f t="shared" si="16"/>
        <v>2.0138888888888845E-3</v>
      </c>
      <c r="F313" s="4">
        <f t="shared" si="17"/>
        <v>174</v>
      </c>
      <c r="G313" s="4">
        <f t="shared" si="18"/>
        <v>2788</v>
      </c>
      <c r="H313" s="4">
        <f t="shared" si="19"/>
        <v>2962</v>
      </c>
      <c r="I313" s="1" t="str">
        <f>VLOOKUP(J313,'[1]all-items'!$A$2:$C$300,2,FALSE)</f>
        <v>c</v>
      </c>
      <c r="J313" s="4" t="str">
        <f>VLOOKUP(B313,'[1]p11-items'!$F$2:$I$90,3,FALSE)</f>
        <v>chicken</v>
      </c>
      <c r="K313" s="4">
        <f>VLOOKUP(B313,'[1]p11-items'!$F$2:$I$90,4,FALSE)</f>
        <v>1</v>
      </c>
      <c r="M313">
        <v>1</v>
      </c>
    </row>
    <row r="314" spans="1:13" x14ac:dyDescent="0.25">
      <c r="A314" s="1">
        <v>313</v>
      </c>
      <c r="B314" s="1" t="s">
        <v>90</v>
      </c>
      <c r="C314" s="2">
        <v>3.2268518518518523E-2</v>
      </c>
      <c r="D314" s="2">
        <v>3.4282407407407407E-2</v>
      </c>
      <c r="E314" s="2">
        <f t="shared" si="16"/>
        <v>2.0138888888888845E-3</v>
      </c>
      <c r="F314" s="4">
        <f t="shared" si="17"/>
        <v>174</v>
      </c>
      <c r="G314" s="4">
        <f t="shared" si="18"/>
        <v>2788</v>
      </c>
      <c r="H314" s="4">
        <f t="shared" si="19"/>
        <v>2962</v>
      </c>
      <c r="I314" s="1" t="str">
        <f>VLOOKUP(J314,'[1]all-items'!$A$2:$C$300,2,FALSE)</f>
        <v>u</v>
      </c>
      <c r="J314" s="4" t="str">
        <f>VLOOKUP(B314,'[1]p11-items'!$F$2:$I$90,3,FALSE)</f>
        <v>chopB</v>
      </c>
      <c r="K314" s="4" t="str">
        <f>VLOOKUP(B314,'[1]p11-items'!$F$2:$I$90,4,FALSE)</f>
        <v>dark</v>
      </c>
      <c r="M314">
        <v>1</v>
      </c>
    </row>
    <row r="315" spans="1:13" x14ac:dyDescent="0.25">
      <c r="A315" s="1">
        <v>314</v>
      </c>
      <c r="B315" s="1" t="s">
        <v>43</v>
      </c>
      <c r="C315" s="2">
        <v>3.2384259259259258E-2</v>
      </c>
      <c r="D315" s="2">
        <v>3.4282407407407407E-2</v>
      </c>
      <c r="E315" s="2">
        <f t="shared" si="16"/>
        <v>1.8981481481481488E-3</v>
      </c>
      <c r="F315" s="4">
        <f t="shared" si="17"/>
        <v>164</v>
      </c>
      <c r="G315" s="4">
        <f t="shared" si="18"/>
        <v>2798</v>
      </c>
      <c r="H315" s="4">
        <f t="shared" si="19"/>
        <v>2962</v>
      </c>
      <c r="I315" s="1" t="str">
        <f>VLOOKUP(J315,'[1]all-items'!$A$2:$C$300,2,FALSE)</f>
        <v>u</v>
      </c>
      <c r="J315" s="4" t="str">
        <f>VLOOKUP(B315,'[1]p11-items'!$F$2:$I$90,3,FALSE)</f>
        <v>bowl</v>
      </c>
      <c r="K315" s="4" t="str">
        <f>VLOOKUP(B315,'[1]p11-items'!$F$2:$I$90,4,FALSE)</f>
        <v>blue</v>
      </c>
      <c r="M315">
        <v>1</v>
      </c>
    </row>
    <row r="316" spans="1:13" x14ac:dyDescent="0.25">
      <c r="A316" s="1">
        <v>315</v>
      </c>
      <c r="B316" s="1" t="s">
        <v>3</v>
      </c>
      <c r="C316" s="2">
        <v>3.2384259259259258E-2</v>
      </c>
      <c r="D316" s="2">
        <v>3.4282407407407407E-2</v>
      </c>
      <c r="E316" s="2">
        <f t="shared" si="16"/>
        <v>1.8981481481481488E-3</v>
      </c>
      <c r="F316" s="4">
        <f t="shared" si="17"/>
        <v>164</v>
      </c>
      <c r="G316" s="4">
        <f t="shared" si="18"/>
        <v>2798</v>
      </c>
      <c r="H316" s="4">
        <f t="shared" si="19"/>
        <v>2962</v>
      </c>
      <c r="I316" s="1" t="str">
        <f>VLOOKUP(J316,'[1]all-items'!$A$2:$C$300,2,FALSE)</f>
        <v>c</v>
      </c>
      <c r="J316" s="4" t="str">
        <f>VLOOKUP(B316,'[1]p11-items'!$F$2:$I$90,3,FALSE)</f>
        <v>eggs</v>
      </c>
      <c r="K316" s="4">
        <f>VLOOKUP(B316,'[1]p11-items'!$F$2:$I$90,4,FALSE)</f>
        <v>0</v>
      </c>
      <c r="M316">
        <v>1</v>
      </c>
    </row>
    <row r="317" spans="1:13" x14ac:dyDescent="0.25">
      <c r="A317" s="1">
        <v>316</v>
      </c>
      <c r="B317" s="1" t="s">
        <v>74</v>
      </c>
      <c r="C317" s="2">
        <v>3.2384259259259258E-2</v>
      </c>
      <c r="D317" s="2">
        <v>3.4282407407407407E-2</v>
      </c>
      <c r="E317" s="2">
        <f t="shared" si="16"/>
        <v>1.8981481481481488E-3</v>
      </c>
      <c r="F317" s="4">
        <f t="shared" si="17"/>
        <v>164</v>
      </c>
      <c r="G317" s="4">
        <f t="shared" si="18"/>
        <v>2798</v>
      </c>
      <c r="H317" s="4">
        <f t="shared" si="19"/>
        <v>2962</v>
      </c>
      <c r="I317" s="1" t="str">
        <f>VLOOKUP(J317,'[1]all-items'!$A$2:$C$300,2,FALSE)</f>
        <v>c</v>
      </c>
      <c r="J317" s="4" t="str">
        <f>VLOOKUP(B317,'[1]p11-items'!$F$2:$I$90,3,FALSE)</f>
        <v>flour</v>
      </c>
      <c r="K317" s="4">
        <f>VLOOKUP(B317,'[1]p11-items'!$F$2:$I$90,4,FALSE)</f>
        <v>0</v>
      </c>
      <c r="M317">
        <v>1</v>
      </c>
    </row>
    <row r="318" spans="1:13" x14ac:dyDescent="0.25">
      <c r="A318" s="1">
        <v>317</v>
      </c>
      <c r="B318" s="1" t="s">
        <v>123</v>
      </c>
      <c r="C318" s="2">
        <v>3.2384259259259258E-2</v>
      </c>
      <c r="D318" s="2">
        <v>3.4282407407407407E-2</v>
      </c>
      <c r="E318" s="2">
        <f t="shared" si="16"/>
        <v>1.8981481481481488E-3</v>
      </c>
      <c r="F318" s="4">
        <f t="shared" si="17"/>
        <v>164</v>
      </c>
      <c r="G318" s="4">
        <f t="shared" si="18"/>
        <v>2798</v>
      </c>
      <c r="H318" s="4">
        <f t="shared" si="19"/>
        <v>2962</v>
      </c>
      <c r="I318" s="1" t="str">
        <f>VLOOKUP(J318,'[1]all-items'!$A$2:$C$300,2,FALSE)</f>
        <v>u</v>
      </c>
      <c r="J318" s="4" t="str">
        <f>VLOOKUP(B318,'[1]p11-items'!$F$2:$I$90,3,FALSE)</f>
        <v>ovenDish</v>
      </c>
      <c r="K318" s="4">
        <f>VLOOKUP(B318,'[1]p11-items'!$F$2:$I$90,4,FALSE)</f>
        <v>0</v>
      </c>
      <c r="M318">
        <v>1</v>
      </c>
    </row>
    <row r="319" spans="1:13" x14ac:dyDescent="0.25">
      <c r="A319" s="1">
        <v>318</v>
      </c>
      <c r="B319" s="1" t="s">
        <v>6</v>
      </c>
      <c r="C319" s="2">
        <v>3.4328703703703702E-2</v>
      </c>
      <c r="D319" s="2">
        <v>3.4444444444444444E-2</v>
      </c>
      <c r="E319" s="2">
        <f t="shared" si="16"/>
        <v>1.1574074074074264E-4</v>
      </c>
      <c r="F319" s="4">
        <f t="shared" si="17"/>
        <v>10</v>
      </c>
      <c r="G319" s="4">
        <f t="shared" si="18"/>
        <v>2966</v>
      </c>
      <c r="H319" s="4">
        <f t="shared" si="19"/>
        <v>2976</v>
      </c>
      <c r="I319" s="1" t="str">
        <f>VLOOKUP(J319,'[1]all-items'!$A$2:$C$300,2,FALSE)</f>
        <v>e</v>
      </c>
      <c r="J319" s="4" t="str">
        <f>VLOOKUP(B319,'[1]p11-items'!$F$2:$I$90,3,FALSE)</f>
        <v>faucet</v>
      </c>
      <c r="K319" s="4">
        <f>VLOOKUP(B319,'[1]p11-items'!$F$2:$I$90,4,FALSE)</f>
        <v>0</v>
      </c>
      <c r="M319">
        <v>1</v>
      </c>
    </row>
    <row r="320" spans="1:13" x14ac:dyDescent="0.25">
      <c r="A320" s="1">
        <v>319</v>
      </c>
      <c r="B320" s="1" t="s">
        <v>0</v>
      </c>
      <c r="C320" s="2">
        <v>3.4328703703703702E-2</v>
      </c>
      <c r="D320" s="2">
        <v>3.4444444444444444E-2</v>
      </c>
      <c r="E320" s="2">
        <f t="shared" si="16"/>
        <v>1.1574074074074264E-4</v>
      </c>
      <c r="F320" s="4">
        <f t="shared" si="17"/>
        <v>10</v>
      </c>
      <c r="G320" s="4">
        <f t="shared" si="18"/>
        <v>2966</v>
      </c>
      <c r="H320" s="4">
        <f t="shared" si="19"/>
        <v>2976</v>
      </c>
      <c r="I320" s="1" t="str">
        <f>VLOOKUP(J320,'[1]all-items'!$A$2:$C$300,2,FALSE)</f>
        <v>c</v>
      </c>
      <c r="J320" s="4" t="str">
        <f>VLOOKUP(B320,'[1]p11-items'!$F$2:$I$90,3,FALSE)</f>
        <v>water</v>
      </c>
      <c r="K320" s="4">
        <f>VLOOKUP(B320,'[1]p11-items'!$F$2:$I$90,4,FALSE)</f>
        <v>0</v>
      </c>
      <c r="M320">
        <v>1</v>
      </c>
    </row>
    <row r="321" spans="1:13" x14ac:dyDescent="0.25">
      <c r="A321" s="1">
        <v>320</v>
      </c>
      <c r="B321" s="1" t="s">
        <v>9</v>
      </c>
      <c r="C321" s="2">
        <v>3.4490740740740738E-2</v>
      </c>
      <c r="D321" s="2">
        <v>3.4513888888888893E-2</v>
      </c>
      <c r="E321" s="2">
        <f t="shared" si="16"/>
        <v>2.314814814815408E-5</v>
      </c>
      <c r="F321" s="4">
        <f t="shared" si="17"/>
        <v>2</v>
      </c>
      <c r="G321" s="4">
        <f t="shared" si="18"/>
        <v>2980</v>
      </c>
      <c r="H321" s="4">
        <f t="shared" si="19"/>
        <v>2982</v>
      </c>
      <c r="I321" s="1" t="str">
        <f>VLOOKUP(J321,'[1]all-items'!$A$2:$C$300,2,FALSE)</f>
        <v>u</v>
      </c>
      <c r="J321" s="4" t="str">
        <f>VLOOKUP(B321,'[1]p11-items'!$F$2:$I$90,3,FALSE)</f>
        <v>towel</v>
      </c>
      <c r="K321" s="4">
        <f>VLOOKUP(B321,'[1]p11-items'!$F$2:$I$90,4,FALSE)</f>
        <v>0</v>
      </c>
      <c r="M321">
        <v>1</v>
      </c>
    </row>
    <row r="322" spans="1:13" x14ac:dyDescent="0.25">
      <c r="A322" s="1">
        <v>321</v>
      </c>
      <c r="B322" s="1" t="s">
        <v>74</v>
      </c>
      <c r="C322" s="2">
        <v>3.4513888888888893E-2</v>
      </c>
      <c r="D322" s="2">
        <v>3.453703703703704E-2</v>
      </c>
      <c r="E322" s="2">
        <f t="shared" ref="E322:E385" si="20">D322-C322</f>
        <v>2.3148148148147141E-5</v>
      </c>
      <c r="F322" s="4">
        <f t="shared" ref="F322:F385" si="21">HOUR(E322) *3600 + MINUTE(E322) * 60 + SECOND(E322)</f>
        <v>2</v>
      </c>
      <c r="G322" s="4">
        <f t="shared" ref="G322:G385" si="22">HOUR(C322) *3600 + MINUTE(C322) * 60 + SECOND(C322)</f>
        <v>2982</v>
      </c>
      <c r="H322" s="4">
        <f t="shared" ref="H322:H385" si="23">HOUR(D322) *3600 + MINUTE(D322) * 60 + SECOND(D322)</f>
        <v>2984</v>
      </c>
      <c r="I322" s="1" t="str">
        <f>VLOOKUP(J322,'[1]all-items'!$A$2:$C$300,2,FALSE)</f>
        <v>c</v>
      </c>
      <c r="J322" s="4" t="str">
        <f>VLOOKUP(B322,'[1]p11-items'!$F$2:$I$90,3,FALSE)</f>
        <v>flour</v>
      </c>
      <c r="K322" s="4">
        <f>VLOOKUP(B322,'[1]p11-items'!$F$2:$I$90,4,FALSE)</f>
        <v>0</v>
      </c>
      <c r="M322">
        <v>1</v>
      </c>
    </row>
    <row r="323" spans="1:13" x14ac:dyDescent="0.25">
      <c r="A323" s="1">
        <v>322</v>
      </c>
      <c r="B323" s="1" t="s">
        <v>3</v>
      </c>
      <c r="C323" s="2">
        <v>3.453703703703704E-2</v>
      </c>
      <c r="D323" s="2">
        <v>3.4560185185185187E-2</v>
      </c>
      <c r="E323" s="2">
        <f t="shared" si="20"/>
        <v>2.3148148148147141E-5</v>
      </c>
      <c r="F323" s="4">
        <f t="shared" si="21"/>
        <v>2</v>
      </c>
      <c r="G323" s="4">
        <f t="shared" si="22"/>
        <v>2984</v>
      </c>
      <c r="H323" s="4">
        <f t="shared" si="23"/>
        <v>2986</v>
      </c>
      <c r="I323" s="1" t="str">
        <f>VLOOKUP(J323,'[1]all-items'!$A$2:$C$300,2,FALSE)</f>
        <v>c</v>
      </c>
      <c r="J323" s="4" t="str">
        <f>VLOOKUP(B323,'[1]p11-items'!$F$2:$I$90,3,FALSE)</f>
        <v>eggs</v>
      </c>
      <c r="K323" s="4">
        <f>VLOOKUP(B323,'[1]p11-items'!$F$2:$I$90,4,FALSE)</f>
        <v>0</v>
      </c>
      <c r="M323">
        <v>1</v>
      </c>
    </row>
    <row r="324" spans="1:13" x14ac:dyDescent="0.25">
      <c r="A324" s="1">
        <v>323</v>
      </c>
      <c r="B324" s="1" t="s">
        <v>87</v>
      </c>
      <c r="C324" s="2">
        <v>3.453703703703704E-2</v>
      </c>
      <c r="D324" s="2">
        <v>3.4560185185185187E-2</v>
      </c>
      <c r="E324" s="2">
        <f t="shared" si="20"/>
        <v>2.3148148148147141E-5</v>
      </c>
      <c r="F324" s="4">
        <f t="shared" si="21"/>
        <v>2</v>
      </c>
      <c r="G324" s="4">
        <f t="shared" si="22"/>
        <v>2984</v>
      </c>
      <c r="H324" s="4">
        <f t="shared" si="23"/>
        <v>2986</v>
      </c>
      <c r="I324" s="1" t="str">
        <f>VLOOKUP(J324,'[1]all-items'!$A$2:$C$300,2,FALSE)</f>
        <v>c</v>
      </c>
      <c r="J324" s="4" t="str">
        <f>VLOOKUP(B324,'[1]p11-items'!$F$2:$I$90,3,FALSE)</f>
        <v>soySauce</v>
      </c>
      <c r="K324" s="4">
        <f>VLOOKUP(B324,'[1]p11-items'!$F$2:$I$90,4,FALSE)</f>
        <v>0</v>
      </c>
      <c r="M324">
        <v>1</v>
      </c>
    </row>
    <row r="325" spans="1:13" x14ac:dyDescent="0.25">
      <c r="A325" s="1">
        <v>324</v>
      </c>
      <c r="B325" s="1" t="s">
        <v>2</v>
      </c>
      <c r="C325" s="2">
        <v>3.4606481481481481E-2</v>
      </c>
      <c r="D325" s="2">
        <v>3.4675925925925923E-2</v>
      </c>
      <c r="E325" s="2">
        <f t="shared" si="20"/>
        <v>6.9444444444441422E-5</v>
      </c>
      <c r="F325" s="4">
        <f t="shared" si="21"/>
        <v>6</v>
      </c>
      <c r="G325" s="4">
        <f t="shared" si="22"/>
        <v>2990</v>
      </c>
      <c r="H325" s="4">
        <f t="shared" si="23"/>
        <v>2996</v>
      </c>
      <c r="I325" s="1" t="str">
        <f>VLOOKUP(J325,'[1]all-items'!$A$2:$C$300,2,FALSE)</f>
        <v>u</v>
      </c>
      <c r="J325" s="4" t="str">
        <f>VLOOKUP(B325,'[1]p11-items'!$F$2:$I$90,3,FALSE)</f>
        <v>pan</v>
      </c>
      <c r="K325" s="4">
        <f>VLOOKUP(B325,'[1]p11-items'!$F$2:$I$90,4,FALSE)</f>
        <v>0</v>
      </c>
      <c r="M325">
        <v>1</v>
      </c>
    </row>
    <row r="326" spans="1:13" x14ac:dyDescent="0.25">
      <c r="A326" s="1">
        <v>325</v>
      </c>
      <c r="B326" s="1" t="s">
        <v>5</v>
      </c>
      <c r="C326" s="2">
        <v>3.4675925925925923E-2</v>
      </c>
      <c r="D326" s="2">
        <v>3.4699074074074077E-2</v>
      </c>
      <c r="E326" s="2">
        <f t="shared" si="20"/>
        <v>2.314814814815408E-5</v>
      </c>
      <c r="F326" s="4">
        <f t="shared" si="21"/>
        <v>2</v>
      </c>
      <c r="G326" s="4">
        <f t="shared" si="22"/>
        <v>2996</v>
      </c>
      <c r="H326" s="4">
        <f t="shared" si="23"/>
        <v>2998</v>
      </c>
      <c r="I326" s="1" t="str">
        <f>VLOOKUP(J326,'[1]all-items'!$A$2:$C$300,2,FALSE)</f>
        <v>e</v>
      </c>
      <c r="J326" s="4" t="str">
        <f>VLOOKUP(B326,'[1]p11-items'!$F$2:$I$90,3,FALSE)</f>
        <v>stove</v>
      </c>
      <c r="K326" s="4">
        <f>VLOOKUP(B326,'[1]p11-items'!$F$2:$I$90,4,FALSE)</f>
        <v>0</v>
      </c>
      <c r="M326">
        <v>1</v>
      </c>
    </row>
    <row r="327" spans="1:13" x14ac:dyDescent="0.25">
      <c r="A327" s="1">
        <v>326</v>
      </c>
      <c r="B327" s="1" t="s">
        <v>81</v>
      </c>
      <c r="C327" s="2">
        <v>3.4745370370370371E-2</v>
      </c>
      <c r="D327" s="2">
        <v>3.4814814814814812E-2</v>
      </c>
      <c r="E327" s="2">
        <f t="shared" si="20"/>
        <v>6.9444444444441422E-5</v>
      </c>
      <c r="F327" s="4">
        <f t="shared" si="21"/>
        <v>6</v>
      </c>
      <c r="G327" s="4">
        <f t="shared" si="22"/>
        <v>3002</v>
      </c>
      <c r="H327" s="4">
        <f t="shared" si="23"/>
        <v>3008</v>
      </c>
      <c r="I327" s="1" t="str">
        <f>VLOOKUP(J327,'[1]all-items'!$A$2:$C$300,2,FALSE)</f>
        <v>c</v>
      </c>
      <c r="J327" s="4" t="str">
        <f>VLOOKUP(B327,'[1]p11-items'!$F$2:$I$90,3,FALSE)</f>
        <v>oil</v>
      </c>
      <c r="K327" s="4">
        <f>VLOOKUP(B327,'[1]p11-items'!$F$2:$I$90,4,FALSE)</f>
        <v>0</v>
      </c>
      <c r="M327">
        <v>1</v>
      </c>
    </row>
    <row r="328" spans="1:13" x14ac:dyDescent="0.25">
      <c r="A328" s="1">
        <v>327</v>
      </c>
      <c r="B328" s="1" t="s">
        <v>72</v>
      </c>
      <c r="C328" s="2">
        <v>3.4884259259259261E-2</v>
      </c>
      <c r="D328" s="2">
        <v>3.5439814814814813E-2</v>
      </c>
      <c r="E328" s="2">
        <f t="shared" si="20"/>
        <v>5.5555555555555219E-4</v>
      </c>
      <c r="F328" s="4">
        <f t="shared" si="21"/>
        <v>48</v>
      </c>
      <c r="G328" s="4">
        <f t="shared" si="22"/>
        <v>3014</v>
      </c>
      <c r="H328" s="4">
        <f t="shared" si="23"/>
        <v>3062</v>
      </c>
      <c r="I328" s="1" t="str">
        <f>VLOOKUP(J328,'[1]all-items'!$A$2:$C$300,2,FALSE)</f>
        <v>c</v>
      </c>
      <c r="J328" s="4" t="str">
        <f>VLOOKUP(B328,'[1]p11-items'!$F$2:$I$90,3,FALSE)</f>
        <v>chicken</v>
      </c>
      <c r="K328" s="4">
        <f>VLOOKUP(B328,'[1]p11-items'!$F$2:$I$90,4,FALSE)</f>
        <v>1</v>
      </c>
      <c r="M328">
        <v>1</v>
      </c>
    </row>
    <row r="329" spans="1:13" x14ac:dyDescent="0.25">
      <c r="A329" s="1">
        <v>328</v>
      </c>
      <c r="B329" s="1" t="s">
        <v>90</v>
      </c>
      <c r="C329" s="2">
        <v>3.4884259259259261E-2</v>
      </c>
      <c r="D329" s="2">
        <v>3.5439814814814813E-2</v>
      </c>
      <c r="E329" s="2">
        <f t="shared" si="20"/>
        <v>5.5555555555555219E-4</v>
      </c>
      <c r="F329" s="4">
        <f t="shared" si="21"/>
        <v>48</v>
      </c>
      <c r="G329" s="4">
        <f t="shared" si="22"/>
        <v>3014</v>
      </c>
      <c r="H329" s="4">
        <f t="shared" si="23"/>
        <v>3062</v>
      </c>
      <c r="I329" s="1" t="str">
        <f>VLOOKUP(J329,'[1]all-items'!$A$2:$C$300,2,FALSE)</f>
        <v>u</v>
      </c>
      <c r="J329" s="4" t="str">
        <f>VLOOKUP(B329,'[1]p11-items'!$F$2:$I$90,3,FALSE)</f>
        <v>chopB</v>
      </c>
      <c r="K329" s="4" t="str">
        <f>VLOOKUP(B329,'[1]p11-items'!$F$2:$I$90,4,FALSE)</f>
        <v>dark</v>
      </c>
      <c r="M329">
        <v>1</v>
      </c>
    </row>
    <row r="330" spans="1:13" x14ac:dyDescent="0.25">
      <c r="A330" s="1">
        <v>329</v>
      </c>
      <c r="B330" s="1" t="s">
        <v>43</v>
      </c>
      <c r="C330" s="2">
        <v>3.4907407407407408E-2</v>
      </c>
      <c r="D330" s="2">
        <v>3.5439814814814813E-2</v>
      </c>
      <c r="E330" s="2">
        <f t="shared" si="20"/>
        <v>5.3240740740740505E-4</v>
      </c>
      <c r="F330" s="4">
        <f t="shared" si="21"/>
        <v>46</v>
      </c>
      <c r="G330" s="4">
        <f t="shared" si="22"/>
        <v>3016</v>
      </c>
      <c r="H330" s="4">
        <f t="shared" si="23"/>
        <v>3062</v>
      </c>
      <c r="I330" s="1" t="str">
        <f>VLOOKUP(J330,'[1]all-items'!$A$2:$C$300,2,FALSE)</f>
        <v>u</v>
      </c>
      <c r="J330" s="4" t="str">
        <f>VLOOKUP(B330,'[1]p11-items'!$F$2:$I$90,3,FALSE)</f>
        <v>bowl</v>
      </c>
      <c r="K330" s="4" t="str">
        <f>VLOOKUP(B330,'[1]p11-items'!$F$2:$I$90,4,FALSE)</f>
        <v>blue</v>
      </c>
      <c r="M330">
        <v>1</v>
      </c>
    </row>
    <row r="331" spans="1:13" x14ac:dyDescent="0.25">
      <c r="A331" s="1">
        <v>330</v>
      </c>
      <c r="B331" s="1" t="s">
        <v>3</v>
      </c>
      <c r="C331" s="2">
        <v>3.4907407407407408E-2</v>
      </c>
      <c r="D331" s="2">
        <v>3.5439814814814813E-2</v>
      </c>
      <c r="E331" s="2">
        <f t="shared" si="20"/>
        <v>5.3240740740740505E-4</v>
      </c>
      <c r="F331" s="4">
        <f t="shared" si="21"/>
        <v>46</v>
      </c>
      <c r="G331" s="4">
        <f t="shared" si="22"/>
        <v>3016</v>
      </c>
      <c r="H331" s="4">
        <f t="shared" si="23"/>
        <v>3062</v>
      </c>
      <c r="I331" s="1" t="str">
        <f>VLOOKUP(J331,'[1]all-items'!$A$2:$C$300,2,FALSE)</f>
        <v>c</v>
      </c>
      <c r="J331" s="4" t="str">
        <f>VLOOKUP(B331,'[1]p11-items'!$F$2:$I$90,3,FALSE)</f>
        <v>eggs</v>
      </c>
      <c r="K331" s="4">
        <f>VLOOKUP(B331,'[1]p11-items'!$F$2:$I$90,4,FALSE)</f>
        <v>0</v>
      </c>
      <c r="M331">
        <v>1</v>
      </c>
    </row>
    <row r="332" spans="1:13" x14ac:dyDescent="0.25">
      <c r="A332" s="1">
        <v>331</v>
      </c>
      <c r="B332" s="1" t="s">
        <v>74</v>
      </c>
      <c r="C332" s="2">
        <v>3.4930555555555555E-2</v>
      </c>
      <c r="D332" s="2">
        <v>3.5439814814814813E-2</v>
      </c>
      <c r="E332" s="2">
        <f t="shared" si="20"/>
        <v>5.0925925925925791E-4</v>
      </c>
      <c r="F332" s="4">
        <f t="shared" si="21"/>
        <v>44</v>
      </c>
      <c r="G332" s="4">
        <f t="shared" si="22"/>
        <v>3018</v>
      </c>
      <c r="H332" s="4">
        <f t="shared" si="23"/>
        <v>3062</v>
      </c>
      <c r="I332" s="1" t="str">
        <f>VLOOKUP(J332,'[1]all-items'!$A$2:$C$300,2,FALSE)</f>
        <v>c</v>
      </c>
      <c r="J332" s="4" t="str">
        <f>VLOOKUP(B332,'[1]p11-items'!$F$2:$I$90,3,FALSE)</f>
        <v>flour</v>
      </c>
      <c r="K332" s="4">
        <f>VLOOKUP(B332,'[1]p11-items'!$F$2:$I$90,4,FALSE)</f>
        <v>0</v>
      </c>
      <c r="M332">
        <v>1</v>
      </c>
    </row>
    <row r="333" spans="1:13" x14ac:dyDescent="0.25">
      <c r="A333" s="1">
        <v>332</v>
      </c>
      <c r="B333" s="1" t="s">
        <v>123</v>
      </c>
      <c r="C333" s="2">
        <v>3.4930555555555555E-2</v>
      </c>
      <c r="D333" s="2">
        <v>3.5439814814814813E-2</v>
      </c>
      <c r="E333" s="2">
        <f t="shared" si="20"/>
        <v>5.0925925925925791E-4</v>
      </c>
      <c r="F333" s="4">
        <f t="shared" si="21"/>
        <v>44</v>
      </c>
      <c r="G333" s="4">
        <f t="shared" si="22"/>
        <v>3018</v>
      </c>
      <c r="H333" s="4">
        <f t="shared" si="23"/>
        <v>3062</v>
      </c>
      <c r="I333" s="1" t="str">
        <f>VLOOKUP(J333,'[1]all-items'!$A$2:$C$300,2,FALSE)</f>
        <v>u</v>
      </c>
      <c r="J333" s="4" t="str">
        <f>VLOOKUP(B333,'[1]p11-items'!$F$2:$I$90,3,FALSE)</f>
        <v>ovenDish</v>
      </c>
      <c r="K333" s="4">
        <f>VLOOKUP(B333,'[1]p11-items'!$F$2:$I$90,4,FALSE)</f>
        <v>0</v>
      </c>
      <c r="M333">
        <v>1</v>
      </c>
    </row>
    <row r="334" spans="1:13" x14ac:dyDescent="0.25">
      <c r="A334" s="1">
        <v>333</v>
      </c>
      <c r="B334" s="1" t="s">
        <v>2</v>
      </c>
      <c r="C334" s="2">
        <v>3.516203703703704E-2</v>
      </c>
      <c r="D334" s="2">
        <v>3.5439814814814813E-2</v>
      </c>
      <c r="E334" s="2">
        <f t="shared" si="20"/>
        <v>2.7777777777777263E-4</v>
      </c>
      <c r="F334" s="4">
        <f t="shared" si="21"/>
        <v>24</v>
      </c>
      <c r="G334" s="4">
        <f t="shared" si="22"/>
        <v>3038</v>
      </c>
      <c r="H334" s="4">
        <f t="shared" si="23"/>
        <v>3062</v>
      </c>
      <c r="I334" s="1" t="str">
        <f>VLOOKUP(J334,'[1]all-items'!$A$2:$C$300,2,FALSE)</f>
        <v>u</v>
      </c>
      <c r="J334" s="4" t="str">
        <f>VLOOKUP(B334,'[1]p11-items'!$F$2:$I$90,3,FALSE)</f>
        <v>pan</v>
      </c>
      <c r="K334" s="4">
        <f>VLOOKUP(B334,'[1]p11-items'!$F$2:$I$90,4,FALSE)</f>
        <v>0</v>
      </c>
      <c r="M334">
        <v>1</v>
      </c>
    </row>
    <row r="335" spans="1:13" x14ac:dyDescent="0.25">
      <c r="A335" s="1">
        <v>334</v>
      </c>
      <c r="B335" s="1" t="s">
        <v>6</v>
      </c>
      <c r="C335" s="2">
        <v>3.5462962962962967E-2</v>
      </c>
      <c r="D335" s="2">
        <v>3.5532407407407408E-2</v>
      </c>
      <c r="E335" s="2">
        <f t="shared" si="20"/>
        <v>6.9444444444441422E-5</v>
      </c>
      <c r="F335" s="4">
        <f t="shared" si="21"/>
        <v>6</v>
      </c>
      <c r="G335" s="4">
        <f t="shared" si="22"/>
        <v>3064</v>
      </c>
      <c r="H335" s="4">
        <f t="shared" si="23"/>
        <v>3070</v>
      </c>
      <c r="I335" s="1" t="str">
        <f>VLOOKUP(J335,'[1]all-items'!$A$2:$C$300,2,FALSE)</f>
        <v>e</v>
      </c>
      <c r="J335" s="4" t="str">
        <f>VLOOKUP(B335,'[1]p11-items'!$F$2:$I$90,3,FALSE)</f>
        <v>faucet</v>
      </c>
      <c r="K335" s="4">
        <f>VLOOKUP(B335,'[1]p11-items'!$F$2:$I$90,4,FALSE)</f>
        <v>0</v>
      </c>
      <c r="M335">
        <v>1</v>
      </c>
    </row>
    <row r="336" spans="1:13" x14ac:dyDescent="0.25">
      <c r="A336" s="1">
        <v>335</v>
      </c>
      <c r="B336" s="1" t="s">
        <v>0</v>
      </c>
      <c r="C336" s="2">
        <v>3.5462962962962967E-2</v>
      </c>
      <c r="D336" s="2">
        <v>3.5532407407407408E-2</v>
      </c>
      <c r="E336" s="2">
        <f t="shared" si="20"/>
        <v>6.9444444444441422E-5</v>
      </c>
      <c r="F336" s="4">
        <f t="shared" si="21"/>
        <v>6</v>
      </c>
      <c r="G336" s="4">
        <f t="shared" si="22"/>
        <v>3064</v>
      </c>
      <c r="H336" s="4">
        <f t="shared" si="23"/>
        <v>3070</v>
      </c>
      <c r="I336" s="1" t="str">
        <f>VLOOKUP(J336,'[1]all-items'!$A$2:$C$300,2,FALSE)</f>
        <v>c</v>
      </c>
      <c r="J336" s="4" t="str">
        <f>VLOOKUP(B336,'[1]p11-items'!$F$2:$I$90,3,FALSE)</f>
        <v>water</v>
      </c>
      <c r="K336" s="4">
        <f>VLOOKUP(B336,'[1]p11-items'!$F$2:$I$90,4,FALSE)</f>
        <v>0</v>
      </c>
      <c r="M336">
        <v>1</v>
      </c>
    </row>
    <row r="337" spans="1:13" x14ac:dyDescent="0.25">
      <c r="A337" s="1">
        <v>336</v>
      </c>
      <c r="B337" s="1" t="s">
        <v>9</v>
      </c>
      <c r="C337" s="2">
        <v>3.5555555555555556E-2</v>
      </c>
      <c r="D337" s="2">
        <v>3.5578703703703703E-2</v>
      </c>
      <c r="E337" s="2">
        <f t="shared" si="20"/>
        <v>2.3148148148147141E-5</v>
      </c>
      <c r="F337" s="4">
        <f t="shared" si="21"/>
        <v>2</v>
      </c>
      <c r="G337" s="4">
        <f t="shared" si="22"/>
        <v>3072</v>
      </c>
      <c r="H337" s="4">
        <f t="shared" si="23"/>
        <v>3074</v>
      </c>
      <c r="I337" s="1" t="str">
        <f>VLOOKUP(J337,'[1]all-items'!$A$2:$C$300,2,FALSE)</f>
        <v>u</v>
      </c>
      <c r="J337" s="4" t="str">
        <f>VLOOKUP(B337,'[1]p11-items'!$F$2:$I$90,3,FALSE)</f>
        <v>towel</v>
      </c>
      <c r="K337" s="4">
        <f>VLOOKUP(B337,'[1]p11-items'!$F$2:$I$90,4,FALSE)</f>
        <v>0</v>
      </c>
      <c r="M337">
        <v>1</v>
      </c>
    </row>
    <row r="338" spans="1:13" x14ac:dyDescent="0.25">
      <c r="A338" s="1">
        <v>337</v>
      </c>
      <c r="B338" s="1" t="s">
        <v>2</v>
      </c>
      <c r="C338" s="2">
        <v>3.5578703703703703E-2</v>
      </c>
      <c r="D338" s="2">
        <v>3.560185185185185E-2</v>
      </c>
      <c r="E338" s="2">
        <f t="shared" si="20"/>
        <v>2.3148148148147141E-5</v>
      </c>
      <c r="F338" s="4">
        <f t="shared" si="21"/>
        <v>2</v>
      </c>
      <c r="G338" s="4">
        <f t="shared" si="22"/>
        <v>3074</v>
      </c>
      <c r="H338" s="4">
        <f t="shared" si="23"/>
        <v>3076</v>
      </c>
      <c r="I338" s="1" t="str">
        <f>VLOOKUP(J338,'[1]all-items'!$A$2:$C$300,2,FALSE)</f>
        <v>u</v>
      </c>
      <c r="J338" s="4" t="str">
        <f>VLOOKUP(B338,'[1]p11-items'!$F$2:$I$90,3,FALSE)</f>
        <v>pan</v>
      </c>
      <c r="K338" s="4">
        <f>VLOOKUP(B338,'[1]p11-items'!$F$2:$I$90,4,FALSE)</f>
        <v>0</v>
      </c>
      <c r="M338">
        <v>1</v>
      </c>
    </row>
    <row r="339" spans="1:13" x14ac:dyDescent="0.25">
      <c r="A339" s="1">
        <v>338</v>
      </c>
      <c r="B339" s="1" t="s">
        <v>29</v>
      </c>
      <c r="C339" s="2">
        <v>3.5624999999999997E-2</v>
      </c>
      <c r="D339" s="2">
        <v>3.5787037037037034E-2</v>
      </c>
      <c r="E339" s="2">
        <f t="shared" si="20"/>
        <v>1.6203703703703692E-4</v>
      </c>
      <c r="F339" s="4">
        <f t="shared" si="21"/>
        <v>14</v>
      </c>
      <c r="G339" s="4">
        <f t="shared" si="22"/>
        <v>3078</v>
      </c>
      <c r="H339" s="4">
        <f t="shared" si="23"/>
        <v>3092</v>
      </c>
      <c r="I339" s="1" t="str">
        <f>VLOOKUP(J339,'[1]all-items'!$A$2:$C$300,2,FALSE)</f>
        <v>c</v>
      </c>
      <c r="J339" s="4" t="str">
        <f>VLOOKUP(B339,'[1]p11-items'!$F$2:$I$90,3,FALSE)</f>
        <v>seasoning</v>
      </c>
      <c r="K339" s="4" t="str">
        <f>VLOOKUP(B339,'[1]p11-items'!$F$2:$I$90,4,FALSE)</f>
        <v>pwd</v>
      </c>
      <c r="M339">
        <v>1</v>
      </c>
    </row>
    <row r="340" spans="1:13" x14ac:dyDescent="0.25">
      <c r="A340" s="1">
        <v>339</v>
      </c>
      <c r="B340" s="1" t="s">
        <v>72</v>
      </c>
      <c r="C340" s="2">
        <v>3.5833333333333335E-2</v>
      </c>
      <c r="D340" s="2">
        <v>3.8541666666666669E-2</v>
      </c>
      <c r="E340" s="2">
        <f t="shared" si="20"/>
        <v>2.7083333333333334E-3</v>
      </c>
      <c r="F340" s="4">
        <f t="shared" si="21"/>
        <v>234</v>
      </c>
      <c r="G340" s="4">
        <f t="shared" si="22"/>
        <v>3096</v>
      </c>
      <c r="H340" s="4">
        <f t="shared" si="23"/>
        <v>3330</v>
      </c>
      <c r="I340" s="1" t="str">
        <f>VLOOKUP(J340,'[1]all-items'!$A$2:$C$300,2,FALSE)</f>
        <v>c</v>
      </c>
      <c r="J340" s="4" t="str">
        <f>VLOOKUP(B340,'[1]p11-items'!$F$2:$I$90,3,FALSE)</f>
        <v>chicken</v>
      </c>
      <c r="K340" s="4">
        <f>VLOOKUP(B340,'[1]p11-items'!$F$2:$I$90,4,FALSE)</f>
        <v>1</v>
      </c>
      <c r="M340">
        <v>1</v>
      </c>
    </row>
    <row r="341" spans="1:13" x14ac:dyDescent="0.25">
      <c r="A341" s="1">
        <v>340</v>
      </c>
      <c r="B341" s="1" t="s">
        <v>123</v>
      </c>
      <c r="C341" s="2">
        <v>3.5833333333333335E-2</v>
      </c>
      <c r="D341" s="2">
        <v>3.8541666666666669E-2</v>
      </c>
      <c r="E341" s="2">
        <f t="shared" si="20"/>
        <v>2.7083333333333334E-3</v>
      </c>
      <c r="F341" s="4">
        <f t="shared" si="21"/>
        <v>234</v>
      </c>
      <c r="G341" s="4">
        <f t="shared" si="22"/>
        <v>3096</v>
      </c>
      <c r="H341" s="4">
        <f t="shared" si="23"/>
        <v>3330</v>
      </c>
      <c r="I341" s="1" t="str">
        <f>VLOOKUP(J341,'[1]all-items'!$A$2:$C$300,2,FALSE)</f>
        <v>u</v>
      </c>
      <c r="J341" s="4" t="str">
        <f>VLOOKUP(B341,'[1]p11-items'!$F$2:$I$90,3,FALSE)</f>
        <v>ovenDish</v>
      </c>
      <c r="K341" s="4">
        <f>VLOOKUP(B341,'[1]p11-items'!$F$2:$I$90,4,FALSE)</f>
        <v>0</v>
      </c>
      <c r="M341">
        <v>1</v>
      </c>
    </row>
    <row r="342" spans="1:13" x14ac:dyDescent="0.25">
      <c r="A342" s="1">
        <v>341</v>
      </c>
      <c r="B342" s="1" t="s">
        <v>43</v>
      </c>
      <c r="C342" s="2">
        <v>3.5856481481481482E-2</v>
      </c>
      <c r="D342" s="2">
        <v>3.8541666666666669E-2</v>
      </c>
      <c r="E342" s="2">
        <f t="shared" si="20"/>
        <v>2.6851851851851863E-3</v>
      </c>
      <c r="F342" s="4">
        <f t="shared" si="21"/>
        <v>232</v>
      </c>
      <c r="G342" s="4">
        <f t="shared" si="22"/>
        <v>3098</v>
      </c>
      <c r="H342" s="4">
        <f t="shared" si="23"/>
        <v>3330</v>
      </c>
      <c r="I342" s="1" t="str">
        <f>VLOOKUP(J342,'[1]all-items'!$A$2:$C$300,2,FALSE)</f>
        <v>u</v>
      </c>
      <c r="J342" s="4" t="str">
        <f>VLOOKUP(B342,'[1]p11-items'!$F$2:$I$90,3,FALSE)</f>
        <v>bowl</v>
      </c>
      <c r="K342" s="4" t="str">
        <f>VLOOKUP(B342,'[1]p11-items'!$F$2:$I$90,4,FALSE)</f>
        <v>blue</v>
      </c>
      <c r="M342">
        <v>1</v>
      </c>
    </row>
    <row r="343" spans="1:13" x14ac:dyDescent="0.25">
      <c r="A343" s="1">
        <v>342</v>
      </c>
      <c r="B343" s="1" t="s">
        <v>90</v>
      </c>
      <c r="C343" s="2">
        <v>3.5856481481481482E-2</v>
      </c>
      <c r="D343" s="2">
        <v>3.8541666666666669E-2</v>
      </c>
      <c r="E343" s="2">
        <f t="shared" si="20"/>
        <v>2.6851851851851863E-3</v>
      </c>
      <c r="F343" s="4">
        <f t="shared" si="21"/>
        <v>232</v>
      </c>
      <c r="G343" s="4">
        <f t="shared" si="22"/>
        <v>3098</v>
      </c>
      <c r="H343" s="4">
        <f t="shared" si="23"/>
        <v>3330</v>
      </c>
      <c r="I343" s="1" t="str">
        <f>VLOOKUP(J343,'[1]all-items'!$A$2:$C$300,2,FALSE)</f>
        <v>u</v>
      </c>
      <c r="J343" s="4" t="str">
        <f>VLOOKUP(B343,'[1]p11-items'!$F$2:$I$90,3,FALSE)</f>
        <v>chopB</v>
      </c>
      <c r="K343" s="4" t="str">
        <f>VLOOKUP(B343,'[1]p11-items'!$F$2:$I$90,4,FALSE)</f>
        <v>dark</v>
      </c>
      <c r="M343">
        <v>1</v>
      </c>
    </row>
    <row r="344" spans="1:13" x14ac:dyDescent="0.25">
      <c r="A344" s="1">
        <v>343</v>
      </c>
      <c r="B344" s="1" t="s">
        <v>3</v>
      </c>
      <c r="C344" s="2">
        <v>3.5856481481481482E-2</v>
      </c>
      <c r="D344" s="2">
        <v>3.8541666666666669E-2</v>
      </c>
      <c r="E344" s="2">
        <f t="shared" si="20"/>
        <v>2.6851851851851863E-3</v>
      </c>
      <c r="F344" s="4">
        <f t="shared" si="21"/>
        <v>232</v>
      </c>
      <c r="G344" s="4">
        <f t="shared" si="22"/>
        <v>3098</v>
      </c>
      <c r="H344" s="4">
        <f t="shared" si="23"/>
        <v>3330</v>
      </c>
      <c r="I344" s="1" t="str">
        <f>VLOOKUP(J344,'[1]all-items'!$A$2:$C$300,2,FALSE)</f>
        <v>c</v>
      </c>
      <c r="J344" s="4" t="str">
        <f>VLOOKUP(B344,'[1]p11-items'!$F$2:$I$90,3,FALSE)</f>
        <v>eggs</v>
      </c>
      <c r="K344" s="4">
        <f>VLOOKUP(B344,'[1]p11-items'!$F$2:$I$90,4,FALSE)</f>
        <v>0</v>
      </c>
      <c r="M344">
        <v>1</v>
      </c>
    </row>
    <row r="345" spans="1:13" x14ac:dyDescent="0.25">
      <c r="A345" s="1">
        <v>344</v>
      </c>
      <c r="B345" s="1" t="s">
        <v>74</v>
      </c>
      <c r="C345" s="2">
        <v>3.5856481481481482E-2</v>
      </c>
      <c r="D345" s="2">
        <v>3.8541666666666669E-2</v>
      </c>
      <c r="E345" s="2">
        <f t="shared" si="20"/>
        <v>2.6851851851851863E-3</v>
      </c>
      <c r="F345" s="4">
        <f t="shared" si="21"/>
        <v>232</v>
      </c>
      <c r="G345" s="4">
        <f t="shared" si="22"/>
        <v>3098</v>
      </c>
      <c r="H345" s="4">
        <f t="shared" si="23"/>
        <v>3330</v>
      </c>
      <c r="I345" s="1" t="str">
        <f>VLOOKUP(J345,'[1]all-items'!$A$2:$C$300,2,FALSE)</f>
        <v>c</v>
      </c>
      <c r="J345" s="4" t="str">
        <f>VLOOKUP(B345,'[1]p11-items'!$F$2:$I$90,3,FALSE)</f>
        <v>flour</v>
      </c>
      <c r="K345" s="4">
        <f>VLOOKUP(B345,'[1]p11-items'!$F$2:$I$90,4,FALSE)</f>
        <v>0</v>
      </c>
      <c r="M345">
        <v>1</v>
      </c>
    </row>
    <row r="346" spans="1:13" x14ac:dyDescent="0.25">
      <c r="A346" s="1">
        <v>345</v>
      </c>
      <c r="B346" s="1" t="s">
        <v>6</v>
      </c>
      <c r="C346" s="2">
        <v>3.8564814814814816E-2</v>
      </c>
      <c r="D346" s="2">
        <v>3.8796296296296294E-2</v>
      </c>
      <c r="E346" s="2">
        <f t="shared" si="20"/>
        <v>2.3148148148147835E-4</v>
      </c>
      <c r="F346" s="4">
        <f t="shared" si="21"/>
        <v>20</v>
      </c>
      <c r="G346" s="4">
        <f t="shared" si="22"/>
        <v>3332</v>
      </c>
      <c r="H346" s="4">
        <f t="shared" si="23"/>
        <v>3352</v>
      </c>
      <c r="I346" s="1" t="str">
        <f>VLOOKUP(J346,'[1]all-items'!$A$2:$C$300,2,FALSE)</f>
        <v>e</v>
      </c>
      <c r="J346" s="4" t="str">
        <f>VLOOKUP(B346,'[1]p11-items'!$F$2:$I$90,3,FALSE)</f>
        <v>faucet</v>
      </c>
      <c r="K346" s="4">
        <f>VLOOKUP(B346,'[1]p11-items'!$F$2:$I$90,4,FALSE)</f>
        <v>0</v>
      </c>
      <c r="M346">
        <v>1</v>
      </c>
    </row>
    <row r="347" spans="1:13" x14ac:dyDescent="0.25">
      <c r="A347" s="1">
        <v>346</v>
      </c>
      <c r="B347" s="1" t="s">
        <v>0</v>
      </c>
      <c r="C347" s="2">
        <v>3.8564814814814816E-2</v>
      </c>
      <c r="D347" s="2">
        <v>3.8796296296296294E-2</v>
      </c>
      <c r="E347" s="2">
        <f t="shared" si="20"/>
        <v>2.3148148148147835E-4</v>
      </c>
      <c r="F347" s="4">
        <f t="shared" si="21"/>
        <v>20</v>
      </c>
      <c r="G347" s="4">
        <f t="shared" si="22"/>
        <v>3332</v>
      </c>
      <c r="H347" s="4">
        <f t="shared" si="23"/>
        <v>3352</v>
      </c>
      <c r="I347" s="1" t="str">
        <f>VLOOKUP(J347,'[1]all-items'!$A$2:$C$300,2,FALSE)</f>
        <v>c</v>
      </c>
      <c r="J347" s="4" t="str">
        <f>VLOOKUP(B347,'[1]p11-items'!$F$2:$I$90,3,FALSE)</f>
        <v>water</v>
      </c>
      <c r="K347" s="4">
        <f>VLOOKUP(B347,'[1]p11-items'!$F$2:$I$90,4,FALSE)</f>
        <v>0</v>
      </c>
      <c r="M347">
        <v>1</v>
      </c>
    </row>
    <row r="348" spans="1:13" x14ac:dyDescent="0.25">
      <c r="A348" s="1">
        <v>347</v>
      </c>
      <c r="B348" s="1" t="s">
        <v>9</v>
      </c>
      <c r="C348" s="2">
        <v>3.8819444444444441E-2</v>
      </c>
      <c r="D348" s="2">
        <v>3.8842592592592588E-2</v>
      </c>
      <c r="E348" s="2">
        <f t="shared" si="20"/>
        <v>2.3148148148147141E-5</v>
      </c>
      <c r="F348" s="4">
        <f t="shared" si="21"/>
        <v>2</v>
      </c>
      <c r="G348" s="4">
        <f t="shared" si="22"/>
        <v>3354</v>
      </c>
      <c r="H348" s="4">
        <f t="shared" si="23"/>
        <v>3356</v>
      </c>
      <c r="I348" s="1" t="str">
        <f>VLOOKUP(J348,'[1]all-items'!$A$2:$C$300,2,FALSE)</f>
        <v>u</v>
      </c>
      <c r="J348" s="4" t="str">
        <f>VLOOKUP(B348,'[1]p11-items'!$F$2:$I$90,3,FALSE)</f>
        <v>towel</v>
      </c>
      <c r="K348" s="4">
        <f>VLOOKUP(B348,'[1]p11-items'!$F$2:$I$90,4,FALSE)</f>
        <v>0</v>
      </c>
      <c r="M348">
        <v>1</v>
      </c>
    </row>
    <row r="349" spans="1:13" x14ac:dyDescent="0.25">
      <c r="A349" s="1">
        <v>348</v>
      </c>
      <c r="B349" s="1" t="s">
        <v>29</v>
      </c>
      <c r="C349" s="2">
        <v>3.8842592592592588E-2</v>
      </c>
      <c r="D349" s="2">
        <v>3.9004629629629632E-2</v>
      </c>
      <c r="E349" s="2">
        <f t="shared" si="20"/>
        <v>1.6203703703704386E-4</v>
      </c>
      <c r="F349" s="4">
        <f t="shared" si="21"/>
        <v>14</v>
      </c>
      <c r="G349" s="4">
        <f t="shared" si="22"/>
        <v>3356</v>
      </c>
      <c r="H349" s="4">
        <f t="shared" si="23"/>
        <v>3370</v>
      </c>
      <c r="I349" s="1" t="str">
        <f>VLOOKUP(J349,'[1]all-items'!$A$2:$C$300,2,FALSE)</f>
        <v>c</v>
      </c>
      <c r="J349" s="4" t="str">
        <f>VLOOKUP(B349,'[1]p11-items'!$F$2:$I$90,3,FALSE)</f>
        <v>seasoning</v>
      </c>
      <c r="K349" s="4" t="str">
        <f>VLOOKUP(B349,'[1]p11-items'!$F$2:$I$90,4,FALSE)</f>
        <v>pwd</v>
      </c>
      <c r="M349">
        <v>1</v>
      </c>
    </row>
    <row r="350" spans="1:13" x14ac:dyDescent="0.25">
      <c r="A350" s="1">
        <v>349</v>
      </c>
      <c r="B350" s="1" t="s">
        <v>27</v>
      </c>
      <c r="C350" s="2">
        <v>3.9027777777777779E-2</v>
      </c>
      <c r="D350" s="2">
        <v>3.9050925925925926E-2</v>
      </c>
      <c r="E350" s="2">
        <f t="shared" si="20"/>
        <v>2.3148148148147141E-5</v>
      </c>
      <c r="F350" s="4">
        <f t="shared" si="21"/>
        <v>2</v>
      </c>
      <c r="G350" s="4">
        <f t="shared" si="22"/>
        <v>3372</v>
      </c>
      <c r="H350" s="4">
        <f t="shared" si="23"/>
        <v>3374</v>
      </c>
      <c r="I350" s="1" t="str">
        <f>VLOOKUP(J350,'[1]all-items'!$A$2:$C$300,2,FALSE)</f>
        <v>e</v>
      </c>
      <c r="J350" s="4" t="str">
        <f>VLOOKUP(B350,'[1]p11-items'!$F$2:$I$90,3,FALSE)</f>
        <v>dw</v>
      </c>
      <c r="K350" s="4">
        <f>VLOOKUP(B350,'[1]p11-items'!$F$2:$I$90,4,FALSE)</f>
        <v>0</v>
      </c>
      <c r="M350">
        <v>1</v>
      </c>
    </row>
    <row r="351" spans="1:13" x14ac:dyDescent="0.25">
      <c r="A351" s="1">
        <v>350</v>
      </c>
      <c r="B351" s="1" t="s">
        <v>127</v>
      </c>
      <c r="C351" s="2">
        <v>3.9027777777777779E-2</v>
      </c>
      <c r="D351" s="2">
        <v>3.9328703703703706E-2</v>
      </c>
      <c r="E351" s="2">
        <f t="shared" si="20"/>
        <v>3.0092592592592671E-4</v>
      </c>
      <c r="F351" s="4">
        <f t="shared" si="21"/>
        <v>26</v>
      </c>
      <c r="G351" s="4">
        <f t="shared" si="22"/>
        <v>3372</v>
      </c>
      <c r="H351" s="4">
        <f t="shared" si="23"/>
        <v>3398</v>
      </c>
      <c r="I351" s="1" t="str">
        <f>VLOOKUP(J351,'[1]all-items'!$A$2:$C$300,2,FALSE)</f>
        <v>u</v>
      </c>
      <c r="J351" s="4" t="str">
        <f>VLOOKUP(B351,'[1]p11-items'!$F$2:$I$90,3,FALSE)</f>
        <v>cookingSpoon</v>
      </c>
      <c r="K351" s="4" t="str">
        <f>VLOOKUP(B351,'[1]p11-items'!$F$2:$I$90,4,FALSE)</f>
        <v>w_2</v>
      </c>
      <c r="M351">
        <v>1</v>
      </c>
    </row>
    <row r="352" spans="1:13" x14ac:dyDescent="0.25">
      <c r="A352" s="1">
        <v>351</v>
      </c>
      <c r="B352" s="1" t="s">
        <v>33</v>
      </c>
      <c r="C352" s="2">
        <v>3.9050925925925926E-2</v>
      </c>
      <c r="D352" s="2">
        <v>3.9328703703703706E-2</v>
      </c>
      <c r="E352" s="2">
        <f t="shared" si="20"/>
        <v>2.7777777777777957E-4</v>
      </c>
      <c r="F352" s="4">
        <f t="shared" si="21"/>
        <v>24</v>
      </c>
      <c r="G352" s="4">
        <f t="shared" si="22"/>
        <v>3374</v>
      </c>
      <c r="H352" s="4">
        <f t="shared" si="23"/>
        <v>3398</v>
      </c>
      <c r="I352" s="1" t="str">
        <f>VLOOKUP(J352,'[1]all-items'!$A$2:$C$300,2,FALSE)</f>
        <v>c</v>
      </c>
      <c r="J352" s="4" t="str">
        <f>VLOOKUP(B352,'[1]p11-items'!$F$2:$I$90,3,FALSE)</f>
        <v>food</v>
      </c>
      <c r="K352" s="4">
        <f>VLOOKUP(B352,'[1]p11-items'!$F$2:$I$90,4,FALSE)</f>
        <v>0</v>
      </c>
      <c r="M352">
        <v>1</v>
      </c>
    </row>
    <row r="353" spans="1:13" x14ac:dyDescent="0.25">
      <c r="A353" s="1">
        <v>352</v>
      </c>
      <c r="B353" s="1" t="s">
        <v>2</v>
      </c>
      <c r="C353" s="2">
        <v>3.9050925925925926E-2</v>
      </c>
      <c r="D353" s="2">
        <v>3.9328703703703706E-2</v>
      </c>
      <c r="E353" s="2">
        <f t="shared" si="20"/>
        <v>2.7777777777777957E-4</v>
      </c>
      <c r="F353" s="4">
        <f t="shared" si="21"/>
        <v>24</v>
      </c>
      <c r="G353" s="4">
        <f t="shared" si="22"/>
        <v>3374</v>
      </c>
      <c r="H353" s="4">
        <f t="shared" si="23"/>
        <v>3398</v>
      </c>
      <c r="I353" s="1" t="str">
        <f>VLOOKUP(J353,'[1]all-items'!$A$2:$C$300,2,FALSE)</f>
        <v>u</v>
      </c>
      <c r="J353" s="4" t="str">
        <f>VLOOKUP(B353,'[1]p11-items'!$F$2:$I$90,3,FALSE)</f>
        <v>pan</v>
      </c>
      <c r="K353" s="4">
        <f>VLOOKUP(B353,'[1]p11-items'!$F$2:$I$90,4,FALSE)</f>
        <v>0</v>
      </c>
      <c r="M353">
        <v>1</v>
      </c>
    </row>
    <row r="354" spans="1:13" x14ac:dyDescent="0.25">
      <c r="A354" s="1">
        <v>353</v>
      </c>
      <c r="B354" s="1" t="s">
        <v>29</v>
      </c>
      <c r="C354" s="2">
        <v>3.9351851851851853E-2</v>
      </c>
      <c r="D354" s="2">
        <v>3.9375E-2</v>
      </c>
      <c r="E354" s="2">
        <f t="shared" si="20"/>
        <v>2.3148148148147141E-5</v>
      </c>
      <c r="F354" s="4">
        <f t="shared" si="21"/>
        <v>2</v>
      </c>
      <c r="G354" s="4">
        <f t="shared" si="22"/>
        <v>3400</v>
      </c>
      <c r="H354" s="4">
        <f t="shared" si="23"/>
        <v>3402</v>
      </c>
      <c r="I354" s="1" t="str">
        <f>VLOOKUP(J354,'[1]all-items'!$A$2:$C$300,2,FALSE)</f>
        <v>c</v>
      </c>
      <c r="J354" s="4" t="str">
        <f>VLOOKUP(B354,'[1]p11-items'!$F$2:$I$90,3,FALSE)</f>
        <v>seasoning</v>
      </c>
      <c r="K354" s="4" t="str">
        <f>VLOOKUP(B354,'[1]p11-items'!$F$2:$I$90,4,FALSE)</f>
        <v>pwd</v>
      </c>
      <c r="M354">
        <v>1</v>
      </c>
    </row>
    <row r="355" spans="1:13" x14ac:dyDescent="0.25">
      <c r="A355" s="1">
        <v>354</v>
      </c>
      <c r="B355" s="1" t="s">
        <v>101</v>
      </c>
      <c r="C355" s="2">
        <v>3.9398148148148147E-2</v>
      </c>
      <c r="D355" s="2">
        <v>3.9606481481481479E-2</v>
      </c>
      <c r="E355" s="2">
        <f t="shared" si="20"/>
        <v>2.0833333333333121E-4</v>
      </c>
      <c r="F355" s="4">
        <f t="shared" si="21"/>
        <v>18</v>
      </c>
      <c r="G355" s="4">
        <f t="shared" si="22"/>
        <v>3404</v>
      </c>
      <c r="H355" s="4">
        <f t="shared" si="23"/>
        <v>3422</v>
      </c>
      <c r="I355" s="1" t="str">
        <f>VLOOKUP(J355,'[1]all-items'!$A$2:$C$300,2,FALSE)</f>
        <v>c</v>
      </c>
      <c r="J355" s="4" t="str">
        <f>VLOOKUP(B355,'[1]p11-items'!$F$2:$I$90,3,FALSE)</f>
        <v>chilliesPwd</v>
      </c>
      <c r="K355" s="4">
        <f>VLOOKUP(B355,'[1]p11-items'!$F$2:$I$90,4,FALSE)</f>
        <v>0</v>
      </c>
      <c r="M355">
        <v>1</v>
      </c>
    </row>
    <row r="356" spans="1:13" x14ac:dyDescent="0.25">
      <c r="A356" s="1">
        <v>355</v>
      </c>
      <c r="B356" s="1" t="s">
        <v>34</v>
      </c>
      <c r="C356" s="2">
        <v>3.9675925925925927E-2</v>
      </c>
      <c r="D356" s="2">
        <v>3.9745370370370368E-2</v>
      </c>
      <c r="E356" s="2">
        <f t="shared" si="20"/>
        <v>6.9444444444441422E-5</v>
      </c>
      <c r="F356" s="4">
        <f t="shared" si="21"/>
        <v>6</v>
      </c>
      <c r="G356" s="4">
        <f t="shared" si="22"/>
        <v>3428</v>
      </c>
      <c r="H356" s="4">
        <f t="shared" si="23"/>
        <v>3434</v>
      </c>
      <c r="I356" s="1" t="str">
        <f>VLOOKUP(J356,'[1]all-items'!$A$2:$C$300,2,FALSE)</f>
        <v>u</v>
      </c>
      <c r="J356" s="4" t="str">
        <f>VLOOKUP(B356,'[1]p11-items'!$F$2:$I$90,3,FALSE)</f>
        <v>glassWine</v>
      </c>
      <c r="K356" s="4">
        <f>VLOOKUP(B356,'[1]p11-items'!$F$2:$I$90,4,FALSE)</f>
        <v>0</v>
      </c>
      <c r="M356">
        <v>1</v>
      </c>
    </row>
    <row r="357" spans="1:13" x14ac:dyDescent="0.25">
      <c r="A357" s="1">
        <v>356</v>
      </c>
      <c r="B357" s="1" t="s">
        <v>20</v>
      </c>
      <c r="C357" s="2">
        <v>3.9675925925925927E-2</v>
      </c>
      <c r="D357" s="2">
        <v>3.9745370370370368E-2</v>
      </c>
      <c r="E357" s="2">
        <f t="shared" si="20"/>
        <v>6.9444444444441422E-5</v>
      </c>
      <c r="F357" s="4">
        <f t="shared" si="21"/>
        <v>6</v>
      </c>
      <c r="G357" s="4">
        <f t="shared" si="22"/>
        <v>3428</v>
      </c>
      <c r="H357" s="4">
        <f t="shared" si="23"/>
        <v>3434</v>
      </c>
      <c r="I357" s="1" t="str">
        <f>VLOOKUP(J357,'[1]all-items'!$A$2:$C$300,2,FALSE)</f>
        <v>c</v>
      </c>
      <c r="J357" s="4" t="str">
        <f>VLOOKUP(B357,'[1]p11-items'!$F$2:$I$90,3,FALSE)</f>
        <v>wine</v>
      </c>
      <c r="K357" s="4" t="str">
        <f>VLOOKUP(B357,'[1]p11-items'!$F$2:$I$90,4,FALSE)</f>
        <v>white</v>
      </c>
      <c r="M357">
        <v>1</v>
      </c>
    </row>
    <row r="358" spans="1:13" x14ac:dyDescent="0.25">
      <c r="A358" s="1">
        <v>357</v>
      </c>
      <c r="B358" s="1" t="s">
        <v>102</v>
      </c>
      <c r="C358" s="2">
        <v>3.9814814814814817E-2</v>
      </c>
      <c r="D358" s="2">
        <v>3.9861111111111111E-2</v>
      </c>
      <c r="E358" s="2">
        <f t="shared" si="20"/>
        <v>4.6296296296294281E-5</v>
      </c>
      <c r="F358" s="4">
        <f t="shared" si="21"/>
        <v>4</v>
      </c>
      <c r="G358" s="4">
        <f t="shared" si="22"/>
        <v>3440</v>
      </c>
      <c r="H358" s="4">
        <f t="shared" si="23"/>
        <v>3444</v>
      </c>
      <c r="I358" s="1" t="str">
        <f>VLOOKUP(J358,'[1]all-items'!$A$2:$C$300,2,FALSE)</f>
        <v>c</v>
      </c>
      <c r="J358" s="4" t="str">
        <f>VLOOKUP(B358,'[1]p11-items'!$F$2:$I$90,3,FALSE)</f>
        <v>chicken</v>
      </c>
      <c r="K358" s="4">
        <f>VLOOKUP(B358,'[1]p11-items'!$F$2:$I$90,4,FALSE)</f>
        <v>3</v>
      </c>
      <c r="M358">
        <v>1</v>
      </c>
    </row>
    <row r="359" spans="1:13" x14ac:dyDescent="0.25">
      <c r="A359" s="1">
        <v>358</v>
      </c>
      <c r="B359" s="1" t="s">
        <v>7</v>
      </c>
      <c r="C359" s="2">
        <v>3.9837962962962964E-2</v>
      </c>
      <c r="D359" s="2">
        <v>3.9884259259259258E-2</v>
      </c>
      <c r="E359" s="2">
        <f t="shared" si="20"/>
        <v>4.6296296296294281E-5</v>
      </c>
      <c r="F359" s="4">
        <f t="shared" si="21"/>
        <v>4</v>
      </c>
      <c r="G359" s="4">
        <f t="shared" si="22"/>
        <v>3442</v>
      </c>
      <c r="H359" s="4">
        <f t="shared" si="23"/>
        <v>3446</v>
      </c>
      <c r="I359" s="1" t="str">
        <f>VLOOKUP(J359,'[1]all-items'!$A$2:$C$300,2,FALSE)</f>
        <v>e</v>
      </c>
      <c r="J359" s="4" t="str">
        <f>VLOOKUP(B359,'[1]p11-items'!$F$2:$I$90,3,FALSE)</f>
        <v>fridge</v>
      </c>
      <c r="K359" s="4">
        <f>VLOOKUP(B359,'[1]p11-items'!$F$2:$I$90,4,FALSE)</f>
        <v>0</v>
      </c>
      <c r="M359">
        <v>1</v>
      </c>
    </row>
    <row r="360" spans="1:13" x14ac:dyDescent="0.25">
      <c r="A360" s="1">
        <v>359</v>
      </c>
      <c r="B360" s="1" t="s">
        <v>33</v>
      </c>
      <c r="C360" s="2">
        <v>3.9907407407407412E-2</v>
      </c>
      <c r="D360" s="2">
        <v>0.04</v>
      </c>
      <c r="E360" s="2">
        <f t="shared" si="20"/>
        <v>9.2592592592588563E-5</v>
      </c>
      <c r="F360" s="4">
        <f t="shared" si="21"/>
        <v>8</v>
      </c>
      <c r="G360" s="4">
        <f t="shared" si="22"/>
        <v>3448</v>
      </c>
      <c r="H360" s="4">
        <f t="shared" si="23"/>
        <v>3456</v>
      </c>
      <c r="I360" s="1" t="str">
        <f>VLOOKUP(J360,'[1]all-items'!$A$2:$C$300,2,FALSE)</f>
        <v>c</v>
      </c>
      <c r="J360" s="4" t="str">
        <f>VLOOKUP(B360,'[1]p11-items'!$F$2:$I$90,3,FALSE)</f>
        <v>food</v>
      </c>
      <c r="K360" s="4">
        <f>VLOOKUP(B360,'[1]p11-items'!$F$2:$I$90,4,FALSE)</f>
        <v>0</v>
      </c>
      <c r="M360">
        <v>1</v>
      </c>
    </row>
    <row r="361" spans="1:13" x14ac:dyDescent="0.25">
      <c r="A361" s="1">
        <v>360</v>
      </c>
      <c r="B361" s="1" t="s">
        <v>2</v>
      </c>
      <c r="C361" s="2">
        <v>3.9907407407407412E-2</v>
      </c>
      <c r="D361" s="2">
        <v>0.04</v>
      </c>
      <c r="E361" s="2">
        <f t="shared" si="20"/>
        <v>9.2592592592588563E-5</v>
      </c>
      <c r="F361" s="4">
        <f t="shared" si="21"/>
        <v>8</v>
      </c>
      <c r="G361" s="4">
        <f t="shared" si="22"/>
        <v>3448</v>
      </c>
      <c r="H361" s="4">
        <f t="shared" si="23"/>
        <v>3456</v>
      </c>
      <c r="I361" s="1" t="str">
        <f>VLOOKUP(J361,'[1]all-items'!$A$2:$C$300,2,FALSE)</f>
        <v>u</v>
      </c>
      <c r="J361" s="4" t="str">
        <f>VLOOKUP(B361,'[1]p11-items'!$F$2:$I$90,3,FALSE)</f>
        <v>pan</v>
      </c>
      <c r="K361" s="4">
        <f>VLOOKUP(B361,'[1]p11-items'!$F$2:$I$90,4,FALSE)</f>
        <v>0</v>
      </c>
      <c r="M361">
        <v>1</v>
      </c>
    </row>
    <row r="362" spans="1:13" x14ac:dyDescent="0.25">
      <c r="A362" s="1">
        <v>361</v>
      </c>
      <c r="B362" s="1" t="s">
        <v>127</v>
      </c>
      <c r="C362" s="2">
        <v>3.9907407407407412E-2</v>
      </c>
      <c r="D362" s="2">
        <v>0.04</v>
      </c>
      <c r="E362" s="2">
        <f t="shared" si="20"/>
        <v>9.2592592592588563E-5</v>
      </c>
      <c r="F362" s="4">
        <f t="shared" si="21"/>
        <v>8</v>
      </c>
      <c r="G362" s="4">
        <f t="shared" si="22"/>
        <v>3448</v>
      </c>
      <c r="H362" s="4">
        <f t="shared" si="23"/>
        <v>3456</v>
      </c>
      <c r="I362" s="1" t="str">
        <f>VLOOKUP(J362,'[1]all-items'!$A$2:$C$300,2,FALSE)</f>
        <v>u</v>
      </c>
      <c r="J362" s="4" t="str">
        <f>VLOOKUP(B362,'[1]p11-items'!$F$2:$I$90,3,FALSE)</f>
        <v>cookingSpoon</v>
      </c>
      <c r="K362" s="4" t="str">
        <f>VLOOKUP(B362,'[1]p11-items'!$F$2:$I$90,4,FALSE)</f>
        <v>w_2</v>
      </c>
      <c r="M362">
        <v>1</v>
      </c>
    </row>
    <row r="363" spans="1:13" x14ac:dyDescent="0.25">
      <c r="A363" s="1">
        <v>362</v>
      </c>
      <c r="B363" s="1" t="s">
        <v>5</v>
      </c>
      <c r="C363" s="2">
        <v>4.0069444444444442E-2</v>
      </c>
      <c r="D363" s="2">
        <v>4.0115740740740737E-2</v>
      </c>
      <c r="E363" s="2">
        <f t="shared" si="20"/>
        <v>4.6296296296294281E-5</v>
      </c>
      <c r="F363" s="4">
        <f t="shared" si="21"/>
        <v>4</v>
      </c>
      <c r="G363" s="4">
        <f t="shared" si="22"/>
        <v>3462</v>
      </c>
      <c r="H363" s="4">
        <f t="shared" si="23"/>
        <v>3466</v>
      </c>
      <c r="I363" s="1" t="str">
        <f>VLOOKUP(J363,'[1]all-items'!$A$2:$C$300,2,FALSE)</f>
        <v>e</v>
      </c>
      <c r="J363" s="4" t="str">
        <f>VLOOKUP(B363,'[1]p11-items'!$F$2:$I$90,3,FALSE)</f>
        <v>stove</v>
      </c>
      <c r="K363" s="4">
        <f>VLOOKUP(B363,'[1]p11-items'!$F$2:$I$90,4,FALSE)</f>
        <v>0</v>
      </c>
      <c r="M363">
        <v>1</v>
      </c>
    </row>
    <row r="364" spans="1:13" x14ac:dyDescent="0.25">
      <c r="A364" s="1">
        <v>363</v>
      </c>
      <c r="B364" s="1" t="s">
        <v>33</v>
      </c>
      <c r="C364" s="2">
        <v>4.0092592592592589E-2</v>
      </c>
      <c r="D364" s="2">
        <v>4.0208333333333332E-2</v>
      </c>
      <c r="E364" s="2">
        <f t="shared" si="20"/>
        <v>1.1574074074074264E-4</v>
      </c>
      <c r="F364" s="4">
        <f t="shared" si="21"/>
        <v>10</v>
      </c>
      <c r="G364" s="4">
        <f t="shared" si="22"/>
        <v>3464</v>
      </c>
      <c r="H364" s="4">
        <f t="shared" si="23"/>
        <v>3474</v>
      </c>
      <c r="I364" s="1" t="str">
        <f>VLOOKUP(J364,'[1]all-items'!$A$2:$C$300,2,FALSE)</f>
        <v>c</v>
      </c>
      <c r="J364" s="4" t="str">
        <f>VLOOKUP(B364,'[1]p11-items'!$F$2:$I$90,3,FALSE)</f>
        <v>food</v>
      </c>
      <c r="K364" s="4">
        <f>VLOOKUP(B364,'[1]p11-items'!$F$2:$I$90,4,FALSE)</f>
        <v>0</v>
      </c>
      <c r="M364">
        <v>1</v>
      </c>
    </row>
    <row r="365" spans="1:13" x14ac:dyDescent="0.25">
      <c r="A365" s="1">
        <v>364</v>
      </c>
      <c r="B365" s="1" t="s">
        <v>79</v>
      </c>
      <c r="C365" s="2">
        <v>4.0092592592592589E-2</v>
      </c>
      <c r="D365" s="2">
        <v>4.0208333333333332E-2</v>
      </c>
      <c r="E365" s="2">
        <f t="shared" si="20"/>
        <v>1.1574074074074264E-4</v>
      </c>
      <c r="F365" s="4">
        <f t="shared" si="21"/>
        <v>10</v>
      </c>
      <c r="G365" s="4">
        <f t="shared" si="22"/>
        <v>3464</v>
      </c>
      <c r="H365" s="4">
        <f t="shared" si="23"/>
        <v>3474</v>
      </c>
      <c r="I365" s="1" t="str">
        <f>VLOOKUP(J365,'[1]all-items'!$A$2:$C$300,2,FALSE)</f>
        <v>u</v>
      </c>
      <c r="J365" s="4" t="str">
        <f>VLOOKUP(B365,'[1]p11-items'!$F$2:$I$90,3,FALSE)</f>
        <v>lid</v>
      </c>
      <c r="K365" s="4">
        <f>VLOOKUP(B365,'[1]p11-items'!$F$2:$I$90,4,FALSE)</f>
        <v>0</v>
      </c>
      <c r="M365">
        <v>1</v>
      </c>
    </row>
    <row r="366" spans="1:13" x14ac:dyDescent="0.25">
      <c r="A366" s="1">
        <v>365</v>
      </c>
      <c r="B366" s="1" t="s">
        <v>19</v>
      </c>
      <c r="C366" s="2">
        <v>4.0092592592592589E-2</v>
      </c>
      <c r="D366" s="2">
        <v>4.0208333333333332E-2</v>
      </c>
      <c r="E366" s="2">
        <f t="shared" si="20"/>
        <v>1.1574074074074264E-4</v>
      </c>
      <c r="F366" s="4">
        <f t="shared" si="21"/>
        <v>10</v>
      </c>
      <c r="G366" s="4">
        <f t="shared" si="22"/>
        <v>3464</v>
      </c>
      <c r="H366" s="4">
        <f t="shared" si="23"/>
        <v>3474</v>
      </c>
      <c r="I366" s="1" t="str">
        <f>VLOOKUP(J366,'[1]all-items'!$A$2:$C$300,2,FALSE)</f>
        <v>u</v>
      </c>
      <c r="J366" s="4" t="str">
        <f>VLOOKUP(B366,'[1]p11-items'!$F$2:$I$90,3,FALSE)</f>
        <v>pot</v>
      </c>
      <c r="K366" s="4">
        <f>VLOOKUP(B366,'[1]p11-items'!$F$2:$I$90,4,FALSE)</f>
        <v>1</v>
      </c>
      <c r="M366">
        <v>1</v>
      </c>
    </row>
    <row r="367" spans="1:13" x14ac:dyDescent="0.25">
      <c r="A367" s="1">
        <v>366</v>
      </c>
      <c r="B367" s="1" t="s">
        <v>126</v>
      </c>
      <c r="C367" s="2">
        <v>4.0092592592592589E-2</v>
      </c>
      <c r="D367" s="2">
        <v>4.0208333333333332E-2</v>
      </c>
      <c r="E367" s="2">
        <f t="shared" si="20"/>
        <v>1.1574074074074264E-4</v>
      </c>
      <c r="F367" s="4">
        <f t="shared" si="21"/>
        <v>10</v>
      </c>
      <c r="G367" s="4">
        <f t="shared" si="22"/>
        <v>3464</v>
      </c>
      <c r="H367" s="4">
        <f t="shared" si="23"/>
        <v>3474</v>
      </c>
      <c r="I367" s="1" t="str">
        <f>VLOOKUP(J367,'[1]all-items'!$A$2:$C$300,2,FALSE)</f>
        <v>u</v>
      </c>
      <c r="J367" s="4" t="str">
        <f>VLOOKUP(B367,'[1]p11-items'!$F$2:$I$90,3,FALSE)</f>
        <v>cookingSpoon</v>
      </c>
      <c r="K367" s="4" t="str">
        <f>VLOOKUP(B367,'[1]p11-items'!$F$2:$I$90,4,FALSE)</f>
        <v>w_1</v>
      </c>
      <c r="M367">
        <v>1</v>
      </c>
    </row>
    <row r="368" spans="1:13" x14ac:dyDescent="0.25">
      <c r="A368" s="1">
        <v>367</v>
      </c>
      <c r="B368" s="1" t="s">
        <v>5</v>
      </c>
      <c r="C368" s="2">
        <v>4.0208333333333332E-2</v>
      </c>
      <c r="D368" s="2">
        <v>4.0231481481481479E-2</v>
      </c>
      <c r="E368" s="2">
        <f t="shared" si="20"/>
        <v>2.3148148148147141E-5</v>
      </c>
      <c r="F368" s="4">
        <f t="shared" si="21"/>
        <v>2</v>
      </c>
      <c r="G368" s="4">
        <f t="shared" si="22"/>
        <v>3474</v>
      </c>
      <c r="H368" s="4">
        <f t="shared" si="23"/>
        <v>3476</v>
      </c>
      <c r="I368" s="1" t="str">
        <f>VLOOKUP(J368,'[1]all-items'!$A$2:$C$300,2,FALSE)</f>
        <v>e</v>
      </c>
      <c r="J368" s="4" t="str">
        <f>VLOOKUP(B368,'[1]p11-items'!$F$2:$I$90,3,FALSE)</f>
        <v>stove</v>
      </c>
      <c r="K368" s="4">
        <f>VLOOKUP(B368,'[1]p11-items'!$F$2:$I$90,4,FALSE)</f>
        <v>0</v>
      </c>
      <c r="M368">
        <v>1</v>
      </c>
    </row>
    <row r="369" spans="1:13" x14ac:dyDescent="0.25">
      <c r="A369" s="1">
        <v>368</v>
      </c>
      <c r="B369" s="1" t="s">
        <v>33</v>
      </c>
      <c r="C369" s="2">
        <v>4.0254629629629633E-2</v>
      </c>
      <c r="D369" s="2">
        <v>4.0370370370370369E-2</v>
      </c>
      <c r="E369" s="2">
        <f t="shared" si="20"/>
        <v>1.157407407407357E-4</v>
      </c>
      <c r="F369" s="4">
        <f t="shared" si="21"/>
        <v>10</v>
      </c>
      <c r="G369" s="4">
        <f t="shared" si="22"/>
        <v>3478</v>
      </c>
      <c r="H369" s="4">
        <f t="shared" si="23"/>
        <v>3488</v>
      </c>
      <c r="I369" s="1" t="str">
        <f>VLOOKUP(J369,'[1]all-items'!$A$2:$C$300,2,FALSE)</f>
        <v>c</v>
      </c>
      <c r="J369" s="4" t="str">
        <f>VLOOKUP(B369,'[1]p11-items'!$F$2:$I$90,3,FALSE)</f>
        <v>food</v>
      </c>
      <c r="K369" s="4">
        <f>VLOOKUP(B369,'[1]p11-items'!$F$2:$I$90,4,FALSE)</f>
        <v>0</v>
      </c>
      <c r="M369">
        <v>1</v>
      </c>
    </row>
    <row r="370" spans="1:13" x14ac:dyDescent="0.25">
      <c r="A370" s="1">
        <v>369</v>
      </c>
      <c r="B370" s="1" t="s">
        <v>2</v>
      </c>
      <c r="C370" s="2">
        <v>4.0254629629629633E-2</v>
      </c>
      <c r="D370" s="2">
        <v>4.0370370370370369E-2</v>
      </c>
      <c r="E370" s="2">
        <f t="shared" si="20"/>
        <v>1.157407407407357E-4</v>
      </c>
      <c r="F370" s="4">
        <f t="shared" si="21"/>
        <v>10</v>
      </c>
      <c r="G370" s="4">
        <f t="shared" si="22"/>
        <v>3478</v>
      </c>
      <c r="H370" s="4">
        <f t="shared" si="23"/>
        <v>3488</v>
      </c>
      <c r="I370" s="1" t="str">
        <f>VLOOKUP(J370,'[1]all-items'!$A$2:$C$300,2,FALSE)</f>
        <v>u</v>
      </c>
      <c r="J370" s="4" t="str">
        <f>VLOOKUP(B370,'[1]p11-items'!$F$2:$I$90,3,FALSE)</f>
        <v>pan</v>
      </c>
      <c r="K370" s="4">
        <f>VLOOKUP(B370,'[1]p11-items'!$F$2:$I$90,4,FALSE)</f>
        <v>0</v>
      </c>
      <c r="M370">
        <v>1</v>
      </c>
    </row>
    <row r="371" spans="1:13" x14ac:dyDescent="0.25">
      <c r="A371" s="1">
        <v>370</v>
      </c>
      <c r="B371" s="1" t="s">
        <v>127</v>
      </c>
      <c r="C371" s="2">
        <v>4.0254629629629633E-2</v>
      </c>
      <c r="D371" s="2">
        <v>4.0370370370370369E-2</v>
      </c>
      <c r="E371" s="2">
        <f t="shared" si="20"/>
        <v>1.157407407407357E-4</v>
      </c>
      <c r="F371" s="4">
        <f t="shared" si="21"/>
        <v>10</v>
      </c>
      <c r="G371" s="4">
        <f t="shared" si="22"/>
        <v>3478</v>
      </c>
      <c r="H371" s="4">
        <f t="shared" si="23"/>
        <v>3488</v>
      </c>
      <c r="I371" s="1" t="str">
        <f>VLOOKUP(J371,'[1]all-items'!$A$2:$C$300,2,FALSE)</f>
        <v>u</v>
      </c>
      <c r="J371" s="4" t="str">
        <f>VLOOKUP(B371,'[1]p11-items'!$F$2:$I$90,3,FALSE)</f>
        <v>cookingSpoon</v>
      </c>
      <c r="K371" s="4" t="str">
        <f>VLOOKUP(B371,'[1]p11-items'!$F$2:$I$90,4,FALSE)</f>
        <v>w_2</v>
      </c>
      <c r="M371">
        <v>1</v>
      </c>
    </row>
    <row r="372" spans="1:13" x14ac:dyDescent="0.25">
      <c r="A372" s="1">
        <v>371</v>
      </c>
      <c r="B372" s="1" t="s">
        <v>72</v>
      </c>
      <c r="C372" s="2">
        <v>4.027777777777778E-2</v>
      </c>
      <c r="D372" s="2">
        <v>4.0324074074074075E-2</v>
      </c>
      <c r="E372" s="2">
        <f t="shared" si="20"/>
        <v>4.6296296296294281E-5</v>
      </c>
      <c r="F372" s="4">
        <f t="shared" si="21"/>
        <v>4</v>
      </c>
      <c r="G372" s="4">
        <f t="shared" si="22"/>
        <v>3480</v>
      </c>
      <c r="H372" s="4">
        <f t="shared" si="23"/>
        <v>3484</v>
      </c>
      <c r="I372" s="1" t="str">
        <f>VLOOKUP(J372,'[1]all-items'!$A$2:$C$300,2,FALSE)</f>
        <v>c</v>
      </c>
      <c r="J372" s="4" t="str">
        <f>VLOOKUP(B372,'[1]p11-items'!$F$2:$I$90,3,FALSE)</f>
        <v>chicken</v>
      </c>
      <c r="K372" s="4">
        <f>VLOOKUP(B372,'[1]p11-items'!$F$2:$I$90,4,FALSE)</f>
        <v>1</v>
      </c>
      <c r="M372">
        <v>1</v>
      </c>
    </row>
    <row r="373" spans="1:13" x14ac:dyDescent="0.25">
      <c r="A373" s="1">
        <v>372</v>
      </c>
      <c r="B373" s="1" t="s">
        <v>90</v>
      </c>
      <c r="C373" s="2">
        <v>4.027777777777778E-2</v>
      </c>
      <c r="D373" s="2">
        <v>4.0324074074074075E-2</v>
      </c>
      <c r="E373" s="2">
        <f t="shared" si="20"/>
        <v>4.6296296296294281E-5</v>
      </c>
      <c r="F373" s="4">
        <f t="shared" si="21"/>
        <v>4</v>
      </c>
      <c r="G373" s="4">
        <f t="shared" si="22"/>
        <v>3480</v>
      </c>
      <c r="H373" s="4">
        <f t="shared" si="23"/>
        <v>3484</v>
      </c>
      <c r="I373" s="1" t="str">
        <f>VLOOKUP(J373,'[1]all-items'!$A$2:$C$300,2,FALSE)</f>
        <v>u</v>
      </c>
      <c r="J373" s="4" t="str">
        <f>VLOOKUP(B373,'[1]p11-items'!$F$2:$I$90,3,FALSE)</f>
        <v>chopB</v>
      </c>
      <c r="K373" s="4" t="str">
        <f>VLOOKUP(B373,'[1]p11-items'!$F$2:$I$90,4,FALSE)</f>
        <v>dark</v>
      </c>
      <c r="M373">
        <v>1</v>
      </c>
    </row>
    <row r="374" spans="1:13" x14ac:dyDescent="0.25">
      <c r="A374" s="1">
        <v>373</v>
      </c>
      <c r="B374" s="1" t="s">
        <v>34</v>
      </c>
      <c r="C374" s="2">
        <v>4.0486111111111105E-2</v>
      </c>
      <c r="D374" s="2">
        <v>4.0555555555555553E-2</v>
      </c>
      <c r="E374" s="2">
        <f t="shared" si="20"/>
        <v>6.9444444444448361E-5</v>
      </c>
      <c r="F374" s="4">
        <f t="shared" si="21"/>
        <v>6</v>
      </c>
      <c r="G374" s="4">
        <f t="shared" si="22"/>
        <v>3498</v>
      </c>
      <c r="H374" s="4">
        <f t="shared" si="23"/>
        <v>3504</v>
      </c>
      <c r="I374" s="1" t="str">
        <f>VLOOKUP(J374,'[1]all-items'!$A$2:$C$300,2,FALSE)</f>
        <v>u</v>
      </c>
      <c r="J374" s="4" t="str">
        <f>VLOOKUP(B374,'[1]p11-items'!$F$2:$I$90,3,FALSE)</f>
        <v>glassWine</v>
      </c>
      <c r="K374" s="4">
        <f>VLOOKUP(B374,'[1]p11-items'!$F$2:$I$90,4,FALSE)</f>
        <v>0</v>
      </c>
      <c r="M374">
        <v>1</v>
      </c>
    </row>
    <row r="375" spans="1:13" x14ac:dyDescent="0.25">
      <c r="A375" s="1">
        <v>374</v>
      </c>
      <c r="B375" s="1" t="s">
        <v>20</v>
      </c>
      <c r="C375" s="2">
        <v>4.0486111111111105E-2</v>
      </c>
      <c r="D375" s="2">
        <v>4.0555555555555553E-2</v>
      </c>
      <c r="E375" s="2">
        <f t="shared" si="20"/>
        <v>6.9444444444448361E-5</v>
      </c>
      <c r="F375" s="4">
        <f t="shared" si="21"/>
        <v>6</v>
      </c>
      <c r="G375" s="4">
        <f t="shared" si="22"/>
        <v>3498</v>
      </c>
      <c r="H375" s="4">
        <f t="shared" si="23"/>
        <v>3504</v>
      </c>
      <c r="I375" s="1" t="str">
        <f>VLOOKUP(J375,'[1]all-items'!$A$2:$C$300,2,FALSE)</f>
        <v>c</v>
      </c>
      <c r="J375" s="4" t="str">
        <f>VLOOKUP(B375,'[1]p11-items'!$F$2:$I$90,3,FALSE)</f>
        <v>wine</v>
      </c>
      <c r="K375" s="4" t="str">
        <f>VLOOKUP(B375,'[1]p11-items'!$F$2:$I$90,4,FALSE)</f>
        <v>white</v>
      </c>
      <c r="M375">
        <v>1</v>
      </c>
    </row>
    <row r="376" spans="1:13" x14ac:dyDescent="0.25">
      <c r="A376" s="1">
        <v>375</v>
      </c>
      <c r="B376" s="1" t="s">
        <v>27</v>
      </c>
      <c r="C376" s="2">
        <v>4.05787037037037E-2</v>
      </c>
      <c r="D376" s="2">
        <v>4.0648148148148149E-2</v>
      </c>
      <c r="E376" s="2">
        <f t="shared" si="20"/>
        <v>6.9444444444448361E-5</v>
      </c>
      <c r="F376" s="4">
        <f t="shared" si="21"/>
        <v>6</v>
      </c>
      <c r="G376" s="4">
        <f t="shared" si="22"/>
        <v>3506</v>
      </c>
      <c r="H376" s="4">
        <f t="shared" si="23"/>
        <v>3512</v>
      </c>
      <c r="I376" s="1" t="str">
        <f>VLOOKUP(J376,'[1]all-items'!$A$2:$C$300,2,FALSE)</f>
        <v>e</v>
      </c>
      <c r="J376" s="4" t="str">
        <f>VLOOKUP(B376,'[1]p11-items'!$F$2:$I$90,3,FALSE)</f>
        <v>dw</v>
      </c>
      <c r="K376" s="4">
        <f>VLOOKUP(B376,'[1]p11-items'!$F$2:$I$90,4,FALSE)</f>
        <v>0</v>
      </c>
      <c r="M376">
        <v>1</v>
      </c>
    </row>
    <row r="377" spans="1:13" x14ac:dyDescent="0.25">
      <c r="A377" s="1">
        <v>376</v>
      </c>
      <c r="B377" s="1" t="s">
        <v>82</v>
      </c>
      <c r="C377" s="2">
        <v>4.0671296296296296E-2</v>
      </c>
      <c r="D377" s="2">
        <v>4.0810185185185185E-2</v>
      </c>
      <c r="E377" s="2">
        <f t="shared" si="20"/>
        <v>1.3888888888888978E-4</v>
      </c>
      <c r="F377" s="4">
        <f t="shared" si="21"/>
        <v>12</v>
      </c>
      <c r="G377" s="4">
        <f t="shared" si="22"/>
        <v>3514</v>
      </c>
      <c r="H377" s="4">
        <f t="shared" si="23"/>
        <v>3526</v>
      </c>
      <c r="I377" s="1" t="str">
        <f>VLOOKUP(J377,'[1]all-items'!$A$2:$C$300,2,FALSE)</f>
        <v>u</v>
      </c>
      <c r="J377" s="4" t="str">
        <f>VLOOKUP(B377,'[1]p11-items'!$F$2:$I$90,3,FALSE)</f>
        <v>spoon</v>
      </c>
      <c r="K377" s="4">
        <f>VLOOKUP(B377,'[1]p11-items'!$F$2:$I$90,4,FALSE)</f>
        <v>0</v>
      </c>
      <c r="M377">
        <v>1</v>
      </c>
    </row>
    <row r="378" spans="1:13" x14ac:dyDescent="0.25">
      <c r="A378" s="1">
        <v>377</v>
      </c>
      <c r="B378" s="1" t="s">
        <v>43</v>
      </c>
      <c r="C378" s="2">
        <v>4.0694444444444443E-2</v>
      </c>
      <c r="D378" s="2">
        <v>4.1087962962962958E-2</v>
      </c>
      <c r="E378" s="2">
        <f t="shared" si="20"/>
        <v>3.9351851851851527E-4</v>
      </c>
      <c r="F378" s="4">
        <f t="shared" si="21"/>
        <v>34</v>
      </c>
      <c r="G378" s="4">
        <f t="shared" si="22"/>
        <v>3516</v>
      </c>
      <c r="H378" s="4">
        <f t="shared" si="23"/>
        <v>3550</v>
      </c>
      <c r="I378" s="1" t="str">
        <f>VLOOKUP(J378,'[1]all-items'!$A$2:$C$300,2,FALSE)</f>
        <v>u</v>
      </c>
      <c r="J378" s="4" t="str">
        <f>VLOOKUP(B378,'[1]p11-items'!$F$2:$I$90,3,FALSE)</f>
        <v>bowl</v>
      </c>
      <c r="K378" s="4" t="str">
        <f>VLOOKUP(B378,'[1]p11-items'!$F$2:$I$90,4,FALSE)</f>
        <v>blue</v>
      </c>
      <c r="M378">
        <v>1</v>
      </c>
    </row>
    <row r="379" spans="1:13" x14ac:dyDescent="0.25">
      <c r="A379" s="1">
        <v>378</v>
      </c>
      <c r="B379" s="1" t="s">
        <v>3</v>
      </c>
      <c r="C379" s="2">
        <v>4.0694444444444443E-2</v>
      </c>
      <c r="D379" s="2">
        <v>4.0810185185185185E-2</v>
      </c>
      <c r="E379" s="2">
        <f t="shared" si="20"/>
        <v>1.1574074074074264E-4</v>
      </c>
      <c r="F379" s="4">
        <f t="shared" si="21"/>
        <v>10</v>
      </c>
      <c r="G379" s="4">
        <f t="shared" si="22"/>
        <v>3516</v>
      </c>
      <c r="H379" s="4">
        <f t="shared" si="23"/>
        <v>3526</v>
      </c>
      <c r="I379" s="1" t="str">
        <f>VLOOKUP(J379,'[1]all-items'!$A$2:$C$300,2,FALSE)</f>
        <v>c</v>
      </c>
      <c r="J379" s="4" t="str">
        <f>VLOOKUP(B379,'[1]p11-items'!$F$2:$I$90,3,FALSE)</f>
        <v>eggs</v>
      </c>
      <c r="K379" s="4">
        <f>VLOOKUP(B379,'[1]p11-items'!$F$2:$I$90,4,FALSE)</f>
        <v>0</v>
      </c>
      <c r="M379">
        <v>1</v>
      </c>
    </row>
    <row r="380" spans="1:13" x14ac:dyDescent="0.25">
      <c r="A380" s="1">
        <v>379</v>
      </c>
      <c r="B380" s="1" t="s">
        <v>7</v>
      </c>
      <c r="C380" s="2">
        <v>4.0810185185185185E-2</v>
      </c>
      <c r="D380" s="2">
        <v>4.0833333333333333E-2</v>
      </c>
      <c r="E380" s="2">
        <f t="shared" si="20"/>
        <v>2.3148148148147141E-5</v>
      </c>
      <c r="F380" s="4">
        <f t="shared" si="21"/>
        <v>2</v>
      </c>
      <c r="G380" s="4">
        <f t="shared" si="22"/>
        <v>3526</v>
      </c>
      <c r="H380" s="4">
        <f t="shared" si="23"/>
        <v>3528</v>
      </c>
      <c r="I380" s="1" t="str">
        <f>VLOOKUP(J380,'[1]all-items'!$A$2:$C$300,2,FALSE)</f>
        <v>e</v>
      </c>
      <c r="J380" s="4" t="str">
        <f>VLOOKUP(B380,'[1]p11-items'!$F$2:$I$90,3,FALSE)</f>
        <v>fridge</v>
      </c>
      <c r="K380" s="4">
        <f>VLOOKUP(B380,'[1]p11-items'!$F$2:$I$90,4,FALSE)</f>
        <v>0</v>
      </c>
      <c r="M380">
        <v>1</v>
      </c>
    </row>
    <row r="381" spans="1:13" x14ac:dyDescent="0.25">
      <c r="A381" s="1">
        <v>380</v>
      </c>
      <c r="B381" s="1" t="s">
        <v>80</v>
      </c>
      <c r="C381" s="2">
        <v>4.0810185185185185E-2</v>
      </c>
      <c r="D381" s="2">
        <v>4.0972222222222222E-2</v>
      </c>
      <c r="E381" s="2">
        <f t="shared" si="20"/>
        <v>1.6203703703703692E-4</v>
      </c>
      <c r="F381" s="4">
        <f t="shared" si="21"/>
        <v>14</v>
      </c>
      <c r="G381" s="4">
        <f t="shared" si="22"/>
        <v>3526</v>
      </c>
      <c r="H381" s="4">
        <f t="shared" si="23"/>
        <v>3540</v>
      </c>
      <c r="I381" s="1" t="str">
        <f>VLOOKUP(J381,'[1]all-items'!$A$2:$C$300,2,FALSE)</f>
        <v>c</v>
      </c>
      <c r="J381" s="4" t="str">
        <f>VLOOKUP(B381,'[1]p11-items'!$F$2:$I$90,3,FALSE)</f>
        <v>milk</v>
      </c>
      <c r="K381" s="4">
        <f>VLOOKUP(B381,'[1]p11-items'!$F$2:$I$90,4,FALSE)</f>
        <v>0</v>
      </c>
      <c r="M381">
        <v>1</v>
      </c>
    </row>
    <row r="382" spans="1:13" x14ac:dyDescent="0.25">
      <c r="A382" s="1">
        <v>381</v>
      </c>
      <c r="B382" s="1" t="s">
        <v>3</v>
      </c>
      <c r="C382" s="2">
        <v>4.1018518518518517E-2</v>
      </c>
      <c r="D382" s="2">
        <v>4.1087962962962958E-2</v>
      </c>
      <c r="E382" s="2">
        <f t="shared" si="20"/>
        <v>6.9444444444441422E-5</v>
      </c>
      <c r="F382" s="4">
        <f t="shared" si="21"/>
        <v>6</v>
      </c>
      <c r="G382" s="4">
        <f t="shared" si="22"/>
        <v>3544</v>
      </c>
      <c r="H382" s="4">
        <f t="shared" si="23"/>
        <v>3550</v>
      </c>
      <c r="I382" s="1" t="str">
        <f>VLOOKUP(J382,'[1]all-items'!$A$2:$C$300,2,FALSE)</f>
        <v>c</v>
      </c>
      <c r="J382" s="4" t="str">
        <f>VLOOKUP(B382,'[1]p11-items'!$F$2:$I$90,3,FALSE)</f>
        <v>eggs</v>
      </c>
      <c r="K382" s="4">
        <f>VLOOKUP(B382,'[1]p11-items'!$F$2:$I$90,4,FALSE)</f>
        <v>0</v>
      </c>
      <c r="M382">
        <v>1</v>
      </c>
    </row>
    <row r="383" spans="1:13" x14ac:dyDescent="0.25">
      <c r="A383" s="1">
        <v>382</v>
      </c>
      <c r="B383" s="1" t="s">
        <v>82</v>
      </c>
      <c r="C383" s="2">
        <v>4.1018518518518517E-2</v>
      </c>
      <c r="D383" s="2">
        <v>4.1087962962962958E-2</v>
      </c>
      <c r="E383" s="2">
        <f t="shared" si="20"/>
        <v>6.9444444444441422E-5</v>
      </c>
      <c r="F383" s="4">
        <f t="shared" si="21"/>
        <v>6</v>
      </c>
      <c r="G383" s="4">
        <f t="shared" si="22"/>
        <v>3544</v>
      </c>
      <c r="H383" s="4">
        <f t="shared" si="23"/>
        <v>3550</v>
      </c>
      <c r="I383" s="1" t="str">
        <f>VLOOKUP(J383,'[1]all-items'!$A$2:$C$300,2,FALSE)</f>
        <v>u</v>
      </c>
      <c r="J383" s="4" t="str">
        <f>VLOOKUP(B383,'[1]p11-items'!$F$2:$I$90,3,FALSE)</f>
        <v>spoon</v>
      </c>
      <c r="K383" s="4">
        <f>VLOOKUP(B383,'[1]p11-items'!$F$2:$I$90,4,FALSE)</f>
        <v>0</v>
      </c>
      <c r="M383">
        <v>1</v>
      </c>
    </row>
    <row r="384" spans="1:13" x14ac:dyDescent="0.25">
      <c r="A384" s="1">
        <v>383</v>
      </c>
      <c r="B384" s="1" t="s">
        <v>103</v>
      </c>
      <c r="C384" s="2">
        <v>4.1111111111111112E-2</v>
      </c>
      <c r="D384" s="2">
        <v>4.1157407407407406E-2</v>
      </c>
      <c r="E384" s="2">
        <f t="shared" si="20"/>
        <v>4.6296296296294281E-5</v>
      </c>
      <c r="F384" s="4">
        <f t="shared" si="21"/>
        <v>4</v>
      </c>
      <c r="G384" s="4">
        <f t="shared" si="22"/>
        <v>3552</v>
      </c>
      <c r="H384" s="4">
        <f t="shared" si="23"/>
        <v>3556</v>
      </c>
      <c r="I384" s="1" t="str">
        <f>VLOOKUP(J384,'[1]all-items'!$A$2:$C$300,2,FALSE)</f>
        <v>c</v>
      </c>
      <c r="J384" s="4" t="str">
        <f>VLOOKUP(B384,'[1]p11-items'!$F$2:$I$90,3,FALSE)</f>
        <v>garlicPwd</v>
      </c>
      <c r="K384" s="4">
        <f>VLOOKUP(B384,'[1]p11-items'!$F$2:$I$90,4,FALSE)</f>
        <v>0</v>
      </c>
      <c r="M384">
        <v>1</v>
      </c>
    </row>
    <row r="385" spans="1:13" x14ac:dyDescent="0.25">
      <c r="A385" s="1">
        <v>384</v>
      </c>
      <c r="B385" s="1" t="s">
        <v>33</v>
      </c>
      <c r="C385" s="2">
        <v>4.1226851851851855E-2</v>
      </c>
      <c r="D385" s="2">
        <v>4.1435185185185179E-2</v>
      </c>
      <c r="E385" s="2">
        <f t="shared" si="20"/>
        <v>2.0833333333332427E-4</v>
      </c>
      <c r="F385" s="4">
        <f t="shared" si="21"/>
        <v>18</v>
      </c>
      <c r="G385" s="4">
        <f t="shared" si="22"/>
        <v>3562</v>
      </c>
      <c r="H385" s="4">
        <f t="shared" si="23"/>
        <v>3580</v>
      </c>
      <c r="I385" s="1" t="str">
        <f>VLOOKUP(J385,'[1]all-items'!$A$2:$C$300,2,FALSE)</f>
        <v>c</v>
      </c>
      <c r="J385" s="4" t="str">
        <f>VLOOKUP(B385,'[1]p11-items'!$F$2:$I$90,3,FALSE)</f>
        <v>food</v>
      </c>
      <c r="K385" s="4">
        <f>VLOOKUP(B385,'[1]p11-items'!$F$2:$I$90,4,FALSE)</f>
        <v>0</v>
      </c>
      <c r="M385">
        <v>1</v>
      </c>
    </row>
    <row r="386" spans="1:13" x14ac:dyDescent="0.25">
      <c r="A386" s="1">
        <v>385</v>
      </c>
      <c r="B386" s="1" t="s">
        <v>2</v>
      </c>
      <c r="C386" s="2">
        <v>4.1226851851851855E-2</v>
      </c>
      <c r="D386" s="2">
        <v>4.1435185185185179E-2</v>
      </c>
      <c r="E386" s="2">
        <f t="shared" ref="E386:E449" si="24">D386-C386</f>
        <v>2.0833333333332427E-4</v>
      </c>
      <c r="F386" s="4">
        <f t="shared" ref="F386:F449" si="25">HOUR(E386) *3600 + MINUTE(E386) * 60 + SECOND(E386)</f>
        <v>18</v>
      </c>
      <c r="G386" s="4">
        <f t="shared" ref="G386:G449" si="26">HOUR(C386) *3600 + MINUTE(C386) * 60 + SECOND(C386)</f>
        <v>3562</v>
      </c>
      <c r="H386" s="4">
        <f t="shared" ref="H386:H449" si="27">HOUR(D386) *3600 + MINUTE(D386) * 60 + SECOND(D386)</f>
        <v>3580</v>
      </c>
      <c r="I386" s="1" t="str">
        <f>VLOOKUP(J386,'[1]all-items'!$A$2:$C$300,2,FALSE)</f>
        <v>u</v>
      </c>
      <c r="J386" s="4" t="str">
        <f>VLOOKUP(B386,'[1]p11-items'!$F$2:$I$90,3,FALSE)</f>
        <v>pan</v>
      </c>
      <c r="K386" s="4">
        <f>VLOOKUP(B386,'[1]p11-items'!$F$2:$I$90,4,FALSE)</f>
        <v>0</v>
      </c>
      <c r="M386">
        <v>1</v>
      </c>
    </row>
    <row r="387" spans="1:13" x14ac:dyDescent="0.25">
      <c r="A387" s="1">
        <v>386</v>
      </c>
      <c r="B387" s="1" t="s">
        <v>127</v>
      </c>
      <c r="C387" s="2">
        <v>4.1226851851851855E-2</v>
      </c>
      <c r="D387" s="2">
        <v>4.1435185185185179E-2</v>
      </c>
      <c r="E387" s="2">
        <f t="shared" si="24"/>
        <v>2.0833333333332427E-4</v>
      </c>
      <c r="F387" s="4">
        <f t="shared" si="25"/>
        <v>18</v>
      </c>
      <c r="G387" s="4">
        <f t="shared" si="26"/>
        <v>3562</v>
      </c>
      <c r="H387" s="4">
        <f t="shared" si="27"/>
        <v>3580</v>
      </c>
      <c r="I387" s="1" t="str">
        <f>VLOOKUP(J387,'[1]all-items'!$A$2:$C$300,2,FALSE)</f>
        <v>u</v>
      </c>
      <c r="J387" s="4" t="str">
        <f>VLOOKUP(B387,'[1]p11-items'!$F$2:$I$90,3,FALSE)</f>
        <v>cookingSpoon</v>
      </c>
      <c r="K387" s="4" t="str">
        <f>VLOOKUP(B387,'[1]p11-items'!$F$2:$I$90,4,FALSE)</f>
        <v>w_2</v>
      </c>
      <c r="M387">
        <v>1</v>
      </c>
    </row>
    <row r="388" spans="1:13" x14ac:dyDescent="0.25">
      <c r="A388" s="1">
        <v>387</v>
      </c>
      <c r="B388" s="1" t="s">
        <v>72</v>
      </c>
      <c r="C388" s="2">
        <v>4.1458333333333333E-2</v>
      </c>
      <c r="D388" s="2">
        <v>4.1550925925925929E-2</v>
      </c>
      <c r="E388" s="2">
        <f t="shared" si="24"/>
        <v>9.2592592592595502E-5</v>
      </c>
      <c r="F388" s="4">
        <f t="shared" si="25"/>
        <v>8</v>
      </c>
      <c r="G388" s="4">
        <f t="shared" si="26"/>
        <v>3582</v>
      </c>
      <c r="H388" s="4">
        <f t="shared" si="27"/>
        <v>3590</v>
      </c>
      <c r="I388" s="1" t="str">
        <f>VLOOKUP(J388,'[1]all-items'!$A$2:$C$300,2,FALSE)</f>
        <v>c</v>
      </c>
      <c r="J388" s="4" t="str">
        <f>VLOOKUP(B388,'[1]p11-items'!$F$2:$I$90,3,FALSE)</f>
        <v>chicken</v>
      </c>
      <c r="K388" s="4">
        <f>VLOOKUP(B388,'[1]p11-items'!$F$2:$I$90,4,FALSE)</f>
        <v>1</v>
      </c>
      <c r="M388">
        <v>1</v>
      </c>
    </row>
    <row r="389" spans="1:13" x14ac:dyDescent="0.25">
      <c r="A389" s="1">
        <v>388</v>
      </c>
      <c r="B389" s="1" t="s">
        <v>90</v>
      </c>
      <c r="C389" s="2">
        <v>4.1458333333333333E-2</v>
      </c>
      <c r="D389" s="2">
        <v>4.1550925925925929E-2</v>
      </c>
      <c r="E389" s="2">
        <f t="shared" si="24"/>
        <v>9.2592592592595502E-5</v>
      </c>
      <c r="F389" s="4">
        <f t="shared" si="25"/>
        <v>8</v>
      </c>
      <c r="G389" s="4">
        <f t="shared" si="26"/>
        <v>3582</v>
      </c>
      <c r="H389" s="4">
        <f t="shared" si="27"/>
        <v>3590</v>
      </c>
      <c r="I389" s="1" t="str">
        <f>VLOOKUP(J389,'[1]all-items'!$A$2:$C$300,2,FALSE)</f>
        <v>u</v>
      </c>
      <c r="J389" s="4" t="str">
        <f>VLOOKUP(B389,'[1]p11-items'!$F$2:$I$90,3,FALSE)</f>
        <v>chopB</v>
      </c>
      <c r="K389" s="4" t="str">
        <f>VLOOKUP(B389,'[1]p11-items'!$F$2:$I$90,4,FALSE)</f>
        <v>dark</v>
      </c>
      <c r="M389">
        <v>1</v>
      </c>
    </row>
    <row r="390" spans="1:13" x14ac:dyDescent="0.25">
      <c r="A390" s="1">
        <v>389</v>
      </c>
      <c r="B390" s="1" t="s">
        <v>74</v>
      </c>
      <c r="C390" s="2">
        <v>4.1527777777777775E-2</v>
      </c>
      <c r="D390" s="2">
        <v>4.2615740740740739E-2</v>
      </c>
      <c r="E390" s="2">
        <f t="shared" si="24"/>
        <v>1.0879629629629642E-3</v>
      </c>
      <c r="F390" s="4">
        <f t="shared" si="25"/>
        <v>94</v>
      </c>
      <c r="G390" s="4">
        <f t="shared" si="26"/>
        <v>3588</v>
      </c>
      <c r="H390" s="4">
        <f t="shared" si="27"/>
        <v>3682</v>
      </c>
      <c r="I390" s="1" t="str">
        <f>VLOOKUP(J390,'[1]all-items'!$A$2:$C$300,2,FALSE)</f>
        <v>c</v>
      </c>
      <c r="J390" s="4" t="str">
        <f>VLOOKUP(B390,'[1]p11-items'!$F$2:$I$90,3,FALSE)</f>
        <v>flour</v>
      </c>
      <c r="K390" s="4">
        <f>VLOOKUP(B390,'[1]p11-items'!$F$2:$I$90,4,FALSE)</f>
        <v>0</v>
      </c>
      <c r="M390">
        <v>1</v>
      </c>
    </row>
    <row r="391" spans="1:13" x14ac:dyDescent="0.25">
      <c r="A391" s="1">
        <v>390</v>
      </c>
      <c r="B391" s="1" t="s">
        <v>123</v>
      </c>
      <c r="C391" s="2">
        <v>4.1597222222222223E-2</v>
      </c>
      <c r="D391" s="2">
        <v>4.2615740740740739E-2</v>
      </c>
      <c r="E391" s="2">
        <f t="shared" si="24"/>
        <v>1.0185185185185158E-3</v>
      </c>
      <c r="F391" s="4">
        <f t="shared" si="25"/>
        <v>88</v>
      </c>
      <c r="G391" s="4">
        <f t="shared" si="26"/>
        <v>3594</v>
      </c>
      <c r="H391" s="4">
        <f t="shared" si="27"/>
        <v>3682</v>
      </c>
      <c r="I391" s="1" t="str">
        <f>VLOOKUP(J391,'[1]all-items'!$A$2:$C$300,2,FALSE)</f>
        <v>u</v>
      </c>
      <c r="J391" s="4" t="str">
        <f>VLOOKUP(B391,'[1]p11-items'!$F$2:$I$90,3,FALSE)</f>
        <v>ovenDish</v>
      </c>
      <c r="K391" s="4">
        <f>VLOOKUP(B391,'[1]p11-items'!$F$2:$I$90,4,FALSE)</f>
        <v>0</v>
      </c>
      <c r="M391">
        <v>1</v>
      </c>
    </row>
    <row r="392" spans="1:13" x14ac:dyDescent="0.25">
      <c r="A392" s="1">
        <v>391</v>
      </c>
      <c r="B392" s="1" t="s">
        <v>72</v>
      </c>
      <c r="C392" s="2">
        <v>4.1689814814814818E-2</v>
      </c>
      <c r="D392" s="2">
        <v>4.2615740740740739E-2</v>
      </c>
      <c r="E392" s="2">
        <f t="shared" si="24"/>
        <v>9.2592592592592032E-4</v>
      </c>
      <c r="F392" s="4">
        <f t="shared" si="25"/>
        <v>80</v>
      </c>
      <c r="G392" s="4">
        <f t="shared" si="26"/>
        <v>3602</v>
      </c>
      <c r="H392" s="4">
        <f t="shared" si="27"/>
        <v>3682</v>
      </c>
      <c r="I392" s="1" t="str">
        <f>VLOOKUP(J392,'[1]all-items'!$A$2:$C$300,2,FALSE)</f>
        <v>c</v>
      </c>
      <c r="J392" s="4" t="str">
        <f>VLOOKUP(B392,'[1]p11-items'!$F$2:$I$90,3,FALSE)</f>
        <v>chicken</v>
      </c>
      <c r="K392" s="4">
        <f>VLOOKUP(B392,'[1]p11-items'!$F$2:$I$90,4,FALSE)</f>
        <v>1</v>
      </c>
      <c r="M392">
        <v>1</v>
      </c>
    </row>
    <row r="393" spans="1:13" x14ac:dyDescent="0.25">
      <c r="A393" s="1">
        <v>392</v>
      </c>
      <c r="B393" s="1" t="s">
        <v>90</v>
      </c>
      <c r="C393" s="2">
        <v>4.1689814814814818E-2</v>
      </c>
      <c r="D393" s="2">
        <v>4.2615740740740739E-2</v>
      </c>
      <c r="E393" s="2">
        <f t="shared" si="24"/>
        <v>9.2592592592592032E-4</v>
      </c>
      <c r="F393" s="4">
        <f t="shared" si="25"/>
        <v>80</v>
      </c>
      <c r="G393" s="4">
        <f t="shared" si="26"/>
        <v>3602</v>
      </c>
      <c r="H393" s="4">
        <f t="shared" si="27"/>
        <v>3682</v>
      </c>
      <c r="I393" s="1" t="str">
        <f>VLOOKUP(J393,'[1]all-items'!$A$2:$C$300,2,FALSE)</f>
        <v>u</v>
      </c>
      <c r="J393" s="4" t="str">
        <f>VLOOKUP(B393,'[1]p11-items'!$F$2:$I$90,3,FALSE)</f>
        <v>chopB</v>
      </c>
      <c r="K393" s="4" t="str">
        <f>VLOOKUP(B393,'[1]p11-items'!$F$2:$I$90,4,FALSE)</f>
        <v>dark</v>
      </c>
      <c r="M393">
        <v>1</v>
      </c>
    </row>
    <row r="394" spans="1:13" x14ac:dyDescent="0.25">
      <c r="A394" s="1">
        <v>393</v>
      </c>
      <c r="B394" s="1" t="s">
        <v>6</v>
      </c>
      <c r="C394" s="2">
        <v>4.2662037037037033E-2</v>
      </c>
      <c r="D394" s="2">
        <v>4.280092592592593E-2</v>
      </c>
      <c r="E394" s="2">
        <f t="shared" si="24"/>
        <v>1.3888888888889672E-4</v>
      </c>
      <c r="F394" s="4">
        <f t="shared" si="25"/>
        <v>12</v>
      </c>
      <c r="G394" s="4">
        <f t="shared" si="26"/>
        <v>3686</v>
      </c>
      <c r="H394" s="4">
        <f t="shared" si="27"/>
        <v>3698</v>
      </c>
      <c r="I394" s="1" t="str">
        <f>VLOOKUP(J394,'[1]all-items'!$A$2:$C$300,2,FALSE)</f>
        <v>e</v>
      </c>
      <c r="J394" s="4" t="str">
        <f>VLOOKUP(B394,'[1]p11-items'!$F$2:$I$90,3,FALSE)</f>
        <v>faucet</v>
      </c>
      <c r="K394" s="4">
        <f>VLOOKUP(B394,'[1]p11-items'!$F$2:$I$90,4,FALSE)</f>
        <v>0</v>
      </c>
      <c r="M394">
        <v>1</v>
      </c>
    </row>
    <row r="395" spans="1:13" x14ac:dyDescent="0.25">
      <c r="A395" s="1">
        <v>394</v>
      </c>
      <c r="B395" s="1" t="s">
        <v>0</v>
      </c>
      <c r="C395" s="2">
        <v>4.2662037037037033E-2</v>
      </c>
      <c r="D395" s="2">
        <v>4.280092592592593E-2</v>
      </c>
      <c r="E395" s="2">
        <f t="shared" si="24"/>
        <v>1.3888888888889672E-4</v>
      </c>
      <c r="F395" s="4">
        <f t="shared" si="25"/>
        <v>12</v>
      </c>
      <c r="G395" s="4">
        <f t="shared" si="26"/>
        <v>3686</v>
      </c>
      <c r="H395" s="4">
        <f t="shared" si="27"/>
        <v>3698</v>
      </c>
      <c r="I395" s="1" t="str">
        <f>VLOOKUP(J395,'[1]all-items'!$A$2:$C$300,2,FALSE)</f>
        <v>c</v>
      </c>
      <c r="J395" s="4" t="str">
        <f>VLOOKUP(B395,'[1]p11-items'!$F$2:$I$90,3,FALSE)</f>
        <v>water</v>
      </c>
      <c r="K395" s="4">
        <f>VLOOKUP(B395,'[1]p11-items'!$F$2:$I$90,4,FALSE)</f>
        <v>0</v>
      </c>
      <c r="M395">
        <v>1</v>
      </c>
    </row>
    <row r="396" spans="1:13" x14ac:dyDescent="0.25">
      <c r="A396" s="1">
        <v>395</v>
      </c>
      <c r="B396" s="1" t="s">
        <v>9</v>
      </c>
      <c r="C396" s="2">
        <v>4.282407407407407E-2</v>
      </c>
      <c r="D396" s="2">
        <v>4.2847222222222224E-2</v>
      </c>
      <c r="E396" s="2">
        <f t="shared" si="24"/>
        <v>2.314814814815408E-5</v>
      </c>
      <c r="F396" s="4">
        <f t="shared" si="25"/>
        <v>2</v>
      </c>
      <c r="G396" s="4">
        <f t="shared" si="26"/>
        <v>3700</v>
      </c>
      <c r="H396" s="4">
        <f t="shared" si="27"/>
        <v>3702</v>
      </c>
      <c r="I396" s="1" t="str">
        <f>VLOOKUP(J396,'[1]all-items'!$A$2:$C$300,2,FALSE)</f>
        <v>u</v>
      </c>
      <c r="J396" s="4" t="str">
        <f>VLOOKUP(B396,'[1]p11-items'!$F$2:$I$90,3,FALSE)</f>
        <v>towel</v>
      </c>
      <c r="K396" s="4">
        <f>VLOOKUP(B396,'[1]p11-items'!$F$2:$I$90,4,FALSE)</f>
        <v>0</v>
      </c>
      <c r="M396">
        <v>1</v>
      </c>
    </row>
    <row r="397" spans="1:13" x14ac:dyDescent="0.25">
      <c r="A397" s="1">
        <v>396</v>
      </c>
      <c r="B397" s="1" t="s">
        <v>80</v>
      </c>
      <c r="C397" s="2">
        <v>4.2870370370370371E-2</v>
      </c>
      <c r="D397" s="2">
        <v>4.2893518518518518E-2</v>
      </c>
      <c r="E397" s="2">
        <f t="shared" si="24"/>
        <v>2.3148148148147141E-5</v>
      </c>
      <c r="F397" s="4">
        <f t="shared" si="25"/>
        <v>2</v>
      </c>
      <c r="G397" s="4">
        <f t="shared" si="26"/>
        <v>3704</v>
      </c>
      <c r="H397" s="4">
        <f t="shared" si="27"/>
        <v>3706</v>
      </c>
      <c r="I397" s="1" t="str">
        <f>VLOOKUP(J397,'[1]all-items'!$A$2:$C$300,2,FALSE)</f>
        <v>c</v>
      </c>
      <c r="J397" s="4" t="str">
        <f>VLOOKUP(B397,'[1]p11-items'!$F$2:$I$90,3,FALSE)</f>
        <v>milk</v>
      </c>
      <c r="K397" s="4">
        <f>VLOOKUP(B397,'[1]p11-items'!$F$2:$I$90,4,FALSE)</f>
        <v>0</v>
      </c>
      <c r="M397">
        <v>1</v>
      </c>
    </row>
    <row r="398" spans="1:13" x14ac:dyDescent="0.25">
      <c r="A398" s="1">
        <v>397</v>
      </c>
      <c r="B398" s="1" t="s">
        <v>33</v>
      </c>
      <c r="C398" s="2">
        <v>4.2893518518518518E-2</v>
      </c>
      <c r="D398" s="2">
        <v>4.2986111111111114E-2</v>
      </c>
      <c r="E398" s="2">
        <f t="shared" si="24"/>
        <v>9.2592592592595502E-5</v>
      </c>
      <c r="F398" s="4">
        <f t="shared" si="25"/>
        <v>8</v>
      </c>
      <c r="G398" s="4">
        <f t="shared" si="26"/>
        <v>3706</v>
      </c>
      <c r="H398" s="4">
        <f t="shared" si="27"/>
        <v>3714</v>
      </c>
      <c r="I398" s="1" t="str">
        <f>VLOOKUP(J398,'[1]all-items'!$A$2:$C$300,2,FALSE)</f>
        <v>c</v>
      </c>
      <c r="J398" s="4" t="str">
        <f>VLOOKUP(B398,'[1]p11-items'!$F$2:$I$90,3,FALSE)</f>
        <v>food</v>
      </c>
      <c r="K398" s="4">
        <f>VLOOKUP(B398,'[1]p11-items'!$F$2:$I$90,4,FALSE)</f>
        <v>0</v>
      </c>
      <c r="M398">
        <v>1</v>
      </c>
    </row>
    <row r="399" spans="1:13" x14ac:dyDescent="0.25">
      <c r="A399" s="1">
        <v>398</v>
      </c>
      <c r="B399" s="1" t="s">
        <v>2</v>
      </c>
      <c r="C399" s="2">
        <v>4.2893518518518518E-2</v>
      </c>
      <c r="D399" s="2">
        <v>4.2986111111111114E-2</v>
      </c>
      <c r="E399" s="2">
        <f t="shared" si="24"/>
        <v>9.2592592592595502E-5</v>
      </c>
      <c r="F399" s="4">
        <f t="shared" si="25"/>
        <v>8</v>
      </c>
      <c r="G399" s="4">
        <f t="shared" si="26"/>
        <v>3706</v>
      </c>
      <c r="H399" s="4">
        <f t="shared" si="27"/>
        <v>3714</v>
      </c>
      <c r="I399" s="1" t="str">
        <f>VLOOKUP(J399,'[1]all-items'!$A$2:$C$300,2,FALSE)</f>
        <v>u</v>
      </c>
      <c r="J399" s="4" t="str">
        <f>VLOOKUP(B399,'[1]p11-items'!$F$2:$I$90,3,FALSE)</f>
        <v>pan</v>
      </c>
      <c r="K399" s="4">
        <f>VLOOKUP(B399,'[1]p11-items'!$F$2:$I$90,4,FALSE)</f>
        <v>0</v>
      </c>
      <c r="M399">
        <v>1</v>
      </c>
    </row>
    <row r="400" spans="1:13" x14ac:dyDescent="0.25">
      <c r="A400" s="1">
        <v>399</v>
      </c>
      <c r="B400" s="1" t="s">
        <v>127</v>
      </c>
      <c r="C400" s="2">
        <v>4.2893518518518518E-2</v>
      </c>
      <c r="D400" s="2">
        <v>4.2986111111111114E-2</v>
      </c>
      <c r="E400" s="2">
        <f t="shared" si="24"/>
        <v>9.2592592592595502E-5</v>
      </c>
      <c r="F400" s="4">
        <f t="shared" si="25"/>
        <v>8</v>
      </c>
      <c r="G400" s="4">
        <f t="shared" si="26"/>
        <v>3706</v>
      </c>
      <c r="H400" s="4">
        <f t="shared" si="27"/>
        <v>3714</v>
      </c>
      <c r="I400" s="1" t="str">
        <f>VLOOKUP(J400,'[1]all-items'!$A$2:$C$300,2,FALSE)</f>
        <v>u</v>
      </c>
      <c r="J400" s="4" t="str">
        <f>VLOOKUP(B400,'[1]p11-items'!$F$2:$I$90,3,FALSE)</f>
        <v>cookingSpoon</v>
      </c>
      <c r="K400" s="4" t="str">
        <f>VLOOKUP(B400,'[1]p11-items'!$F$2:$I$90,4,FALSE)</f>
        <v>w_2</v>
      </c>
      <c r="M400">
        <v>1</v>
      </c>
    </row>
    <row r="401" spans="1:13" x14ac:dyDescent="0.25">
      <c r="A401" s="1">
        <v>400</v>
      </c>
      <c r="B401" s="1" t="s">
        <v>85</v>
      </c>
      <c r="C401" s="2">
        <v>4.3055555555555562E-2</v>
      </c>
      <c r="D401" s="2">
        <v>4.3101851851851856E-2</v>
      </c>
      <c r="E401" s="2">
        <f t="shared" si="24"/>
        <v>4.6296296296294281E-5</v>
      </c>
      <c r="F401" s="4">
        <f t="shared" si="25"/>
        <v>4</v>
      </c>
      <c r="G401" s="4">
        <f t="shared" si="26"/>
        <v>3720</v>
      </c>
      <c r="H401" s="4">
        <f t="shared" si="27"/>
        <v>3724</v>
      </c>
      <c r="I401" s="1" t="str">
        <f>VLOOKUP(J401,'[1]all-items'!$A$2:$C$300,2,FALSE)</f>
        <v>c</v>
      </c>
      <c r="J401" s="4" t="str">
        <f>VLOOKUP(B401,'[1]p11-items'!$F$2:$I$90,3,FALSE)</f>
        <v>chineseGreens</v>
      </c>
      <c r="K401" s="4">
        <f>VLOOKUP(B401,'[1]p11-items'!$F$2:$I$90,4,FALSE)</f>
        <v>0</v>
      </c>
      <c r="M401">
        <v>1</v>
      </c>
    </row>
    <row r="402" spans="1:13" x14ac:dyDescent="0.25">
      <c r="A402" s="1">
        <v>401</v>
      </c>
      <c r="B402" s="1" t="s">
        <v>34</v>
      </c>
      <c r="C402" s="2">
        <v>4.3101851851851856E-2</v>
      </c>
      <c r="D402" s="2">
        <v>4.3310185185185181E-2</v>
      </c>
      <c r="E402" s="2">
        <f t="shared" si="24"/>
        <v>2.0833333333332427E-4</v>
      </c>
      <c r="F402" s="4">
        <f t="shared" si="25"/>
        <v>18</v>
      </c>
      <c r="G402" s="4">
        <f t="shared" si="26"/>
        <v>3724</v>
      </c>
      <c r="H402" s="4">
        <f t="shared" si="27"/>
        <v>3742</v>
      </c>
      <c r="I402" s="1" t="str">
        <f>VLOOKUP(J402,'[1]all-items'!$A$2:$C$300,2,FALSE)</f>
        <v>u</v>
      </c>
      <c r="J402" s="4" t="str">
        <f>VLOOKUP(B402,'[1]p11-items'!$F$2:$I$90,3,FALSE)</f>
        <v>glassWine</v>
      </c>
      <c r="K402" s="4">
        <f>VLOOKUP(B402,'[1]p11-items'!$F$2:$I$90,4,FALSE)</f>
        <v>0</v>
      </c>
      <c r="M402">
        <v>1</v>
      </c>
    </row>
    <row r="403" spans="1:13" x14ac:dyDescent="0.25">
      <c r="A403" s="1">
        <v>402</v>
      </c>
      <c r="B403" s="1" t="s">
        <v>20</v>
      </c>
      <c r="C403" s="2">
        <v>4.3101851851851856E-2</v>
      </c>
      <c r="D403" s="2">
        <v>4.3310185185185181E-2</v>
      </c>
      <c r="E403" s="2">
        <f t="shared" si="24"/>
        <v>2.0833333333332427E-4</v>
      </c>
      <c r="F403" s="4">
        <f t="shared" si="25"/>
        <v>18</v>
      </c>
      <c r="G403" s="4">
        <f t="shared" si="26"/>
        <v>3724</v>
      </c>
      <c r="H403" s="4">
        <f t="shared" si="27"/>
        <v>3742</v>
      </c>
      <c r="I403" s="1" t="str">
        <f>VLOOKUP(J403,'[1]all-items'!$A$2:$C$300,2,FALSE)</f>
        <v>c</v>
      </c>
      <c r="J403" s="4" t="str">
        <f>VLOOKUP(B403,'[1]p11-items'!$F$2:$I$90,3,FALSE)</f>
        <v>wine</v>
      </c>
      <c r="K403" s="4" t="str">
        <f>VLOOKUP(B403,'[1]p11-items'!$F$2:$I$90,4,FALSE)</f>
        <v>white</v>
      </c>
      <c r="M403">
        <v>1</v>
      </c>
    </row>
    <row r="404" spans="1:13" x14ac:dyDescent="0.25">
      <c r="A404" s="1">
        <v>403</v>
      </c>
      <c r="B404" s="1" t="s">
        <v>33</v>
      </c>
      <c r="C404" s="2">
        <v>4.3333333333333335E-2</v>
      </c>
      <c r="D404" s="2">
        <v>4.3402777777777783E-2</v>
      </c>
      <c r="E404" s="2">
        <f t="shared" si="24"/>
        <v>6.9444444444448361E-5</v>
      </c>
      <c r="F404" s="4">
        <f t="shared" si="25"/>
        <v>6</v>
      </c>
      <c r="G404" s="4">
        <f t="shared" si="26"/>
        <v>3744</v>
      </c>
      <c r="H404" s="4">
        <f t="shared" si="27"/>
        <v>3750</v>
      </c>
      <c r="I404" s="1" t="str">
        <f>VLOOKUP(J404,'[1]all-items'!$A$2:$C$300,2,FALSE)</f>
        <v>c</v>
      </c>
      <c r="J404" s="4" t="str">
        <f>VLOOKUP(B404,'[1]p11-items'!$F$2:$I$90,3,FALSE)</f>
        <v>food</v>
      </c>
      <c r="K404" s="4">
        <f>VLOOKUP(B404,'[1]p11-items'!$F$2:$I$90,4,FALSE)</f>
        <v>0</v>
      </c>
      <c r="M404">
        <v>1</v>
      </c>
    </row>
    <row r="405" spans="1:13" x14ac:dyDescent="0.25">
      <c r="A405" s="1">
        <v>404</v>
      </c>
      <c r="B405" s="1" t="s">
        <v>2</v>
      </c>
      <c r="C405" s="2">
        <v>4.3333333333333335E-2</v>
      </c>
      <c r="D405" s="2">
        <v>4.3402777777777783E-2</v>
      </c>
      <c r="E405" s="2">
        <f t="shared" si="24"/>
        <v>6.9444444444448361E-5</v>
      </c>
      <c r="F405" s="4">
        <f t="shared" si="25"/>
        <v>6</v>
      </c>
      <c r="G405" s="4">
        <f t="shared" si="26"/>
        <v>3744</v>
      </c>
      <c r="H405" s="4">
        <f t="shared" si="27"/>
        <v>3750</v>
      </c>
      <c r="I405" s="1" t="str">
        <f>VLOOKUP(J405,'[1]all-items'!$A$2:$C$300,2,FALSE)</f>
        <v>u</v>
      </c>
      <c r="J405" s="4" t="str">
        <f>VLOOKUP(B405,'[1]p11-items'!$F$2:$I$90,3,FALSE)</f>
        <v>pan</v>
      </c>
      <c r="K405" s="4">
        <f>VLOOKUP(B405,'[1]p11-items'!$F$2:$I$90,4,FALSE)</f>
        <v>0</v>
      </c>
      <c r="M405">
        <v>1</v>
      </c>
    </row>
    <row r="406" spans="1:13" x14ac:dyDescent="0.25">
      <c r="A406" s="1">
        <v>405</v>
      </c>
      <c r="B406" s="1" t="s">
        <v>127</v>
      </c>
      <c r="C406" s="2">
        <v>4.3333333333333335E-2</v>
      </c>
      <c r="D406" s="2">
        <v>4.3402777777777783E-2</v>
      </c>
      <c r="E406" s="2">
        <f t="shared" si="24"/>
        <v>6.9444444444448361E-5</v>
      </c>
      <c r="F406" s="4">
        <f t="shared" si="25"/>
        <v>6</v>
      </c>
      <c r="G406" s="4">
        <f t="shared" si="26"/>
        <v>3744</v>
      </c>
      <c r="H406" s="4">
        <f t="shared" si="27"/>
        <v>3750</v>
      </c>
      <c r="I406" s="1" t="str">
        <f>VLOOKUP(J406,'[1]all-items'!$A$2:$C$300,2,FALSE)</f>
        <v>u</v>
      </c>
      <c r="J406" s="4" t="str">
        <f>VLOOKUP(B406,'[1]p11-items'!$F$2:$I$90,3,FALSE)</f>
        <v>cookingSpoon</v>
      </c>
      <c r="K406" s="4" t="str">
        <f>VLOOKUP(B406,'[1]p11-items'!$F$2:$I$90,4,FALSE)</f>
        <v>w_2</v>
      </c>
      <c r="M406">
        <v>1</v>
      </c>
    </row>
    <row r="407" spans="1:13" x14ac:dyDescent="0.25">
      <c r="A407" s="1">
        <v>406</v>
      </c>
      <c r="B407" s="1" t="s">
        <v>70</v>
      </c>
      <c r="C407" s="2">
        <v>4.3425925925925923E-2</v>
      </c>
      <c r="D407" s="2">
        <v>4.3449074074074077E-2</v>
      </c>
      <c r="E407" s="2">
        <f t="shared" si="24"/>
        <v>2.314814814815408E-5</v>
      </c>
      <c r="F407" s="4">
        <f t="shared" si="25"/>
        <v>2</v>
      </c>
      <c r="G407" s="4">
        <f t="shared" si="26"/>
        <v>3752</v>
      </c>
      <c r="H407" s="4">
        <f t="shared" si="27"/>
        <v>3754</v>
      </c>
      <c r="I407" s="1" t="str">
        <f>VLOOKUP(J407,'[1]all-items'!$A$2:$C$300,2,FALSE)</f>
        <v>u</v>
      </c>
      <c r="J407" s="4" t="str">
        <f>VLOOKUP(B407,'[1]p11-items'!$F$2:$I$90,3,FALSE)</f>
        <v>rBook</v>
      </c>
      <c r="K407" s="4">
        <f>VLOOKUP(B407,'[1]p11-items'!$F$2:$I$90,4,FALSE)</f>
        <v>0</v>
      </c>
      <c r="M407">
        <v>1</v>
      </c>
    </row>
    <row r="408" spans="1:13" x14ac:dyDescent="0.25">
      <c r="A408" s="1">
        <v>407</v>
      </c>
      <c r="B408" s="1" t="s">
        <v>33</v>
      </c>
      <c r="C408" s="2">
        <v>4.3449074074074077E-2</v>
      </c>
      <c r="D408" s="2">
        <v>4.370370370370371E-2</v>
      </c>
      <c r="E408" s="2">
        <f t="shared" si="24"/>
        <v>2.5462962962963243E-4</v>
      </c>
      <c r="F408" s="4">
        <f t="shared" si="25"/>
        <v>22</v>
      </c>
      <c r="G408" s="4">
        <f t="shared" si="26"/>
        <v>3754</v>
      </c>
      <c r="H408" s="4">
        <f t="shared" si="27"/>
        <v>3776</v>
      </c>
      <c r="I408" s="1" t="str">
        <f>VLOOKUP(J408,'[1]all-items'!$A$2:$C$300,2,FALSE)</f>
        <v>c</v>
      </c>
      <c r="J408" s="4" t="str">
        <f>VLOOKUP(B408,'[1]p11-items'!$F$2:$I$90,3,FALSE)</f>
        <v>food</v>
      </c>
      <c r="K408" s="4">
        <f>VLOOKUP(B408,'[1]p11-items'!$F$2:$I$90,4,FALSE)</f>
        <v>0</v>
      </c>
      <c r="M408">
        <v>1</v>
      </c>
    </row>
    <row r="409" spans="1:13" x14ac:dyDescent="0.25">
      <c r="A409" s="1">
        <v>408</v>
      </c>
      <c r="B409" s="1" t="s">
        <v>2</v>
      </c>
      <c r="C409" s="2">
        <v>4.3449074074074077E-2</v>
      </c>
      <c r="D409" s="2">
        <v>4.370370370370371E-2</v>
      </c>
      <c r="E409" s="2">
        <f t="shared" si="24"/>
        <v>2.5462962962963243E-4</v>
      </c>
      <c r="F409" s="4">
        <f t="shared" si="25"/>
        <v>22</v>
      </c>
      <c r="G409" s="4">
        <f t="shared" si="26"/>
        <v>3754</v>
      </c>
      <c r="H409" s="4">
        <f t="shared" si="27"/>
        <v>3776</v>
      </c>
      <c r="I409" s="1" t="str">
        <f>VLOOKUP(J409,'[1]all-items'!$A$2:$C$300,2,FALSE)</f>
        <v>u</v>
      </c>
      <c r="J409" s="4" t="str">
        <f>VLOOKUP(B409,'[1]p11-items'!$F$2:$I$90,3,FALSE)</f>
        <v>pan</v>
      </c>
      <c r="K409" s="4">
        <f>VLOOKUP(B409,'[1]p11-items'!$F$2:$I$90,4,FALSE)</f>
        <v>0</v>
      </c>
      <c r="M409">
        <v>1</v>
      </c>
    </row>
    <row r="410" spans="1:13" x14ac:dyDescent="0.25">
      <c r="A410" s="1">
        <v>409</v>
      </c>
      <c r="B410" s="1" t="s">
        <v>127</v>
      </c>
      <c r="C410" s="2">
        <v>4.3449074074074077E-2</v>
      </c>
      <c r="D410" s="2">
        <v>4.370370370370371E-2</v>
      </c>
      <c r="E410" s="2">
        <f t="shared" si="24"/>
        <v>2.5462962962963243E-4</v>
      </c>
      <c r="F410" s="4">
        <f t="shared" si="25"/>
        <v>22</v>
      </c>
      <c r="G410" s="4">
        <f t="shared" si="26"/>
        <v>3754</v>
      </c>
      <c r="H410" s="4">
        <f t="shared" si="27"/>
        <v>3776</v>
      </c>
      <c r="I410" s="1" t="str">
        <f>VLOOKUP(J410,'[1]all-items'!$A$2:$C$300,2,FALSE)</f>
        <v>u</v>
      </c>
      <c r="J410" s="4" t="str">
        <f>VLOOKUP(B410,'[1]p11-items'!$F$2:$I$90,3,FALSE)</f>
        <v>cookingSpoon</v>
      </c>
      <c r="K410" s="4" t="str">
        <f>VLOOKUP(B410,'[1]p11-items'!$F$2:$I$90,4,FALSE)</f>
        <v>w_2</v>
      </c>
      <c r="M410">
        <v>1</v>
      </c>
    </row>
    <row r="411" spans="1:13" x14ac:dyDescent="0.25">
      <c r="A411" s="1">
        <v>410</v>
      </c>
      <c r="B411" s="1" t="s">
        <v>34</v>
      </c>
      <c r="C411" s="2">
        <v>4.372685185185185E-2</v>
      </c>
      <c r="D411" s="2">
        <v>4.3842592592592593E-2</v>
      </c>
      <c r="E411" s="2">
        <f t="shared" si="24"/>
        <v>1.1574074074074264E-4</v>
      </c>
      <c r="F411" s="4">
        <f t="shared" si="25"/>
        <v>10</v>
      </c>
      <c r="G411" s="4">
        <f t="shared" si="26"/>
        <v>3778</v>
      </c>
      <c r="H411" s="4">
        <f t="shared" si="27"/>
        <v>3788</v>
      </c>
      <c r="I411" s="1" t="str">
        <f>VLOOKUP(J411,'[1]all-items'!$A$2:$C$300,2,FALSE)</f>
        <v>u</v>
      </c>
      <c r="J411" s="4" t="str">
        <f>VLOOKUP(B411,'[1]p11-items'!$F$2:$I$90,3,FALSE)</f>
        <v>glassWine</v>
      </c>
      <c r="K411" s="4">
        <f>VLOOKUP(B411,'[1]p11-items'!$F$2:$I$90,4,FALSE)</f>
        <v>0</v>
      </c>
      <c r="M411">
        <v>1</v>
      </c>
    </row>
    <row r="412" spans="1:13" x14ac:dyDescent="0.25">
      <c r="A412" s="1">
        <v>411</v>
      </c>
      <c r="B412" s="1" t="s">
        <v>20</v>
      </c>
      <c r="C412" s="2">
        <v>4.372685185185185E-2</v>
      </c>
      <c r="D412" s="2">
        <v>4.3842592592592593E-2</v>
      </c>
      <c r="E412" s="2">
        <f t="shared" si="24"/>
        <v>1.1574074074074264E-4</v>
      </c>
      <c r="F412" s="4">
        <f t="shared" si="25"/>
        <v>10</v>
      </c>
      <c r="G412" s="4">
        <f t="shared" si="26"/>
        <v>3778</v>
      </c>
      <c r="H412" s="4">
        <f t="shared" si="27"/>
        <v>3788</v>
      </c>
      <c r="I412" s="1" t="str">
        <f>VLOOKUP(J412,'[1]all-items'!$A$2:$C$300,2,FALSE)</f>
        <v>c</v>
      </c>
      <c r="J412" s="4" t="str">
        <f>VLOOKUP(B412,'[1]p11-items'!$F$2:$I$90,3,FALSE)</f>
        <v>wine</v>
      </c>
      <c r="K412" s="4" t="str">
        <f>VLOOKUP(B412,'[1]p11-items'!$F$2:$I$90,4,FALSE)</f>
        <v>white</v>
      </c>
      <c r="M412">
        <v>1</v>
      </c>
    </row>
    <row r="413" spans="1:13" x14ac:dyDescent="0.25">
      <c r="A413" s="1">
        <v>412</v>
      </c>
      <c r="B413" s="1" t="s">
        <v>33</v>
      </c>
      <c r="C413" s="2">
        <v>4.386574074074074E-2</v>
      </c>
      <c r="D413" s="2">
        <v>4.4027777777777777E-2</v>
      </c>
      <c r="E413" s="2">
        <f t="shared" si="24"/>
        <v>1.6203703703703692E-4</v>
      </c>
      <c r="F413" s="4">
        <f t="shared" si="25"/>
        <v>14</v>
      </c>
      <c r="G413" s="4">
        <f t="shared" si="26"/>
        <v>3790</v>
      </c>
      <c r="H413" s="4">
        <f t="shared" si="27"/>
        <v>3804</v>
      </c>
      <c r="I413" s="1" t="str">
        <f>VLOOKUP(J413,'[1]all-items'!$A$2:$C$300,2,FALSE)</f>
        <v>c</v>
      </c>
      <c r="J413" s="4" t="str">
        <f>VLOOKUP(B413,'[1]p11-items'!$F$2:$I$90,3,FALSE)</f>
        <v>food</v>
      </c>
      <c r="K413" s="4">
        <f>VLOOKUP(B413,'[1]p11-items'!$F$2:$I$90,4,FALSE)</f>
        <v>0</v>
      </c>
      <c r="M413">
        <v>1</v>
      </c>
    </row>
    <row r="414" spans="1:13" x14ac:dyDescent="0.25">
      <c r="A414" s="1">
        <v>413</v>
      </c>
      <c r="B414" s="1" t="s">
        <v>2</v>
      </c>
      <c r="C414" s="2">
        <v>4.386574074074074E-2</v>
      </c>
      <c r="D414" s="2">
        <v>4.4027777777777777E-2</v>
      </c>
      <c r="E414" s="2">
        <f t="shared" si="24"/>
        <v>1.6203703703703692E-4</v>
      </c>
      <c r="F414" s="4">
        <f t="shared" si="25"/>
        <v>14</v>
      </c>
      <c r="G414" s="4">
        <f t="shared" si="26"/>
        <v>3790</v>
      </c>
      <c r="H414" s="4">
        <f t="shared" si="27"/>
        <v>3804</v>
      </c>
      <c r="I414" s="1" t="str">
        <f>VLOOKUP(J414,'[1]all-items'!$A$2:$C$300,2,FALSE)</f>
        <v>u</v>
      </c>
      <c r="J414" s="4" t="str">
        <f>VLOOKUP(B414,'[1]p11-items'!$F$2:$I$90,3,FALSE)</f>
        <v>pan</v>
      </c>
      <c r="K414" s="4">
        <f>VLOOKUP(B414,'[1]p11-items'!$F$2:$I$90,4,FALSE)</f>
        <v>0</v>
      </c>
      <c r="M414">
        <v>1</v>
      </c>
    </row>
    <row r="415" spans="1:13" x14ac:dyDescent="0.25">
      <c r="A415" s="1">
        <v>414</v>
      </c>
      <c r="B415" s="1" t="s">
        <v>127</v>
      </c>
      <c r="C415" s="2">
        <v>4.386574074074074E-2</v>
      </c>
      <c r="D415" s="2">
        <v>4.4027777777777777E-2</v>
      </c>
      <c r="E415" s="2">
        <f t="shared" si="24"/>
        <v>1.6203703703703692E-4</v>
      </c>
      <c r="F415" s="4">
        <f t="shared" si="25"/>
        <v>14</v>
      </c>
      <c r="G415" s="4">
        <f t="shared" si="26"/>
        <v>3790</v>
      </c>
      <c r="H415" s="4">
        <f t="shared" si="27"/>
        <v>3804</v>
      </c>
      <c r="I415" s="1" t="str">
        <f>VLOOKUP(J415,'[1]all-items'!$A$2:$C$300,2,FALSE)</f>
        <v>u</v>
      </c>
      <c r="J415" s="4" t="str">
        <f>VLOOKUP(B415,'[1]p11-items'!$F$2:$I$90,3,FALSE)</f>
        <v>cookingSpoon</v>
      </c>
      <c r="K415" s="4" t="str">
        <f>VLOOKUP(B415,'[1]p11-items'!$F$2:$I$90,4,FALSE)</f>
        <v>w_2</v>
      </c>
      <c r="M415">
        <v>1</v>
      </c>
    </row>
    <row r="416" spans="1:13" x14ac:dyDescent="0.25">
      <c r="A416" s="1">
        <v>415</v>
      </c>
      <c r="B416" s="1" t="s">
        <v>33</v>
      </c>
      <c r="C416" s="2">
        <v>4.4074074074074071E-2</v>
      </c>
      <c r="D416" s="2">
        <v>4.4097222222222225E-2</v>
      </c>
      <c r="E416" s="2">
        <f t="shared" si="24"/>
        <v>2.314814814815408E-5</v>
      </c>
      <c r="F416" s="4">
        <f t="shared" si="25"/>
        <v>2</v>
      </c>
      <c r="G416" s="4">
        <f t="shared" si="26"/>
        <v>3808</v>
      </c>
      <c r="H416" s="4">
        <f t="shared" si="27"/>
        <v>3810</v>
      </c>
      <c r="I416" s="1" t="str">
        <f>VLOOKUP(J416,'[1]all-items'!$A$2:$C$300,2,FALSE)</f>
        <v>c</v>
      </c>
      <c r="J416" s="4" t="str">
        <f>VLOOKUP(B416,'[1]p11-items'!$F$2:$I$90,3,FALSE)</f>
        <v>food</v>
      </c>
      <c r="K416" s="4">
        <f>VLOOKUP(B416,'[1]p11-items'!$F$2:$I$90,4,FALSE)</f>
        <v>0</v>
      </c>
      <c r="M416">
        <v>1</v>
      </c>
    </row>
    <row r="417" spans="1:13" x14ac:dyDescent="0.25">
      <c r="A417" s="1">
        <v>416</v>
      </c>
      <c r="B417" s="1" t="s">
        <v>79</v>
      </c>
      <c r="C417" s="2">
        <v>4.4074074074074071E-2</v>
      </c>
      <c r="D417" s="2">
        <v>4.4097222222222225E-2</v>
      </c>
      <c r="E417" s="2">
        <f t="shared" si="24"/>
        <v>2.314814814815408E-5</v>
      </c>
      <c r="F417" s="4">
        <f t="shared" si="25"/>
        <v>2</v>
      </c>
      <c r="G417" s="4">
        <f t="shared" si="26"/>
        <v>3808</v>
      </c>
      <c r="H417" s="4">
        <f t="shared" si="27"/>
        <v>3810</v>
      </c>
      <c r="I417" s="1" t="str">
        <f>VLOOKUP(J417,'[1]all-items'!$A$2:$C$300,2,FALSE)</f>
        <v>u</v>
      </c>
      <c r="J417" s="4" t="str">
        <f>VLOOKUP(B417,'[1]p11-items'!$F$2:$I$90,3,FALSE)</f>
        <v>lid</v>
      </c>
      <c r="K417" s="4">
        <f>VLOOKUP(B417,'[1]p11-items'!$F$2:$I$90,4,FALSE)</f>
        <v>0</v>
      </c>
      <c r="M417">
        <v>1</v>
      </c>
    </row>
    <row r="418" spans="1:13" x14ac:dyDescent="0.25">
      <c r="A418" s="1">
        <v>417</v>
      </c>
      <c r="B418" s="1" t="s">
        <v>19</v>
      </c>
      <c r="C418" s="2">
        <v>4.4074074074074071E-2</v>
      </c>
      <c r="D418" s="2">
        <v>4.4097222222222225E-2</v>
      </c>
      <c r="E418" s="2">
        <f t="shared" si="24"/>
        <v>2.314814814815408E-5</v>
      </c>
      <c r="F418" s="4">
        <f t="shared" si="25"/>
        <v>2</v>
      </c>
      <c r="G418" s="4">
        <f t="shared" si="26"/>
        <v>3808</v>
      </c>
      <c r="H418" s="4">
        <f t="shared" si="27"/>
        <v>3810</v>
      </c>
      <c r="I418" s="1" t="str">
        <f>VLOOKUP(J418,'[1]all-items'!$A$2:$C$300,2,FALSE)</f>
        <v>u</v>
      </c>
      <c r="J418" s="4" t="str">
        <f>VLOOKUP(B418,'[1]p11-items'!$F$2:$I$90,3,FALSE)</f>
        <v>pot</v>
      </c>
      <c r="K418" s="4">
        <f>VLOOKUP(B418,'[1]p11-items'!$F$2:$I$90,4,FALSE)</f>
        <v>1</v>
      </c>
      <c r="M418">
        <v>1</v>
      </c>
    </row>
    <row r="419" spans="1:13" x14ac:dyDescent="0.25">
      <c r="A419" s="1">
        <v>418</v>
      </c>
      <c r="B419" s="1" t="s">
        <v>126</v>
      </c>
      <c r="C419" s="2">
        <v>4.4074074074074071E-2</v>
      </c>
      <c r="D419" s="2">
        <v>4.4097222222222225E-2</v>
      </c>
      <c r="E419" s="2">
        <f t="shared" si="24"/>
        <v>2.314814814815408E-5</v>
      </c>
      <c r="F419" s="4">
        <f t="shared" si="25"/>
        <v>2</v>
      </c>
      <c r="G419" s="4">
        <f t="shared" si="26"/>
        <v>3808</v>
      </c>
      <c r="H419" s="4">
        <f t="shared" si="27"/>
        <v>3810</v>
      </c>
      <c r="I419" s="1" t="str">
        <f>VLOOKUP(J419,'[1]all-items'!$A$2:$C$300,2,FALSE)</f>
        <v>u</v>
      </c>
      <c r="J419" s="4" t="str">
        <f>VLOOKUP(B419,'[1]p11-items'!$F$2:$I$90,3,FALSE)</f>
        <v>cookingSpoon</v>
      </c>
      <c r="K419" s="4" t="str">
        <f>VLOOKUP(B419,'[1]p11-items'!$F$2:$I$90,4,FALSE)</f>
        <v>w_1</v>
      </c>
      <c r="M419">
        <v>1</v>
      </c>
    </row>
    <row r="420" spans="1:13" x14ac:dyDescent="0.25">
      <c r="A420" s="1">
        <v>419</v>
      </c>
      <c r="B420" s="1" t="s">
        <v>86</v>
      </c>
      <c r="C420" s="2">
        <v>4.4120370370370372E-2</v>
      </c>
      <c r="D420" s="2">
        <v>4.4166666666666667E-2</v>
      </c>
      <c r="E420" s="2">
        <f t="shared" si="24"/>
        <v>4.6296296296294281E-5</v>
      </c>
      <c r="F420" s="4">
        <f t="shared" si="25"/>
        <v>4</v>
      </c>
      <c r="G420" s="4">
        <f t="shared" si="26"/>
        <v>3812</v>
      </c>
      <c r="H420" s="4">
        <f t="shared" si="27"/>
        <v>3816</v>
      </c>
      <c r="I420" s="1" t="str">
        <f>VLOOKUP(J420,'[1]all-items'!$A$2:$C$300,2,FALSE)</f>
        <v>e</v>
      </c>
      <c r="J420" s="4" t="str">
        <f>VLOOKUP(B420,'[1]p11-items'!$F$2:$I$90,3,FALSE)</f>
        <v>cpB</v>
      </c>
      <c r="K420" s="4" t="str">
        <f>VLOOKUP(B420,'[1]p11-items'!$F$2:$I$90,4,FALSE)</f>
        <v>a_st_3</v>
      </c>
      <c r="M420">
        <v>1</v>
      </c>
    </row>
    <row r="421" spans="1:13" x14ac:dyDescent="0.25">
      <c r="A421" s="1">
        <v>420</v>
      </c>
      <c r="B421" s="1" t="s">
        <v>30</v>
      </c>
      <c r="C421" s="2">
        <v>4.4143518518518519E-2</v>
      </c>
      <c r="D421" s="2">
        <v>4.4189814814814814E-2</v>
      </c>
      <c r="E421" s="2">
        <f t="shared" si="24"/>
        <v>4.6296296296294281E-5</v>
      </c>
      <c r="F421" s="4">
        <f t="shared" si="25"/>
        <v>4</v>
      </c>
      <c r="G421" s="4">
        <f t="shared" si="26"/>
        <v>3814</v>
      </c>
      <c r="H421" s="4">
        <f t="shared" si="27"/>
        <v>3818</v>
      </c>
      <c r="I421" s="1" t="str">
        <f>VLOOKUP(J421,'[1]all-items'!$A$2:$C$300,2,FALSE)</f>
        <v>u</v>
      </c>
      <c r="J421" s="4" t="str">
        <f>VLOOKUP(B421,'[1]p11-items'!$F$2:$I$90,3,FALSE)</f>
        <v>plate</v>
      </c>
      <c r="K421" s="4">
        <f>VLOOKUP(B421,'[1]p11-items'!$F$2:$I$90,4,FALSE)</f>
        <v>1</v>
      </c>
      <c r="M421">
        <v>1</v>
      </c>
    </row>
    <row r="422" spans="1:13" x14ac:dyDescent="0.25">
      <c r="A422" s="1">
        <v>421</v>
      </c>
      <c r="B422" s="1" t="s">
        <v>33</v>
      </c>
      <c r="C422" s="2">
        <v>4.4166666666666667E-2</v>
      </c>
      <c r="D422" s="2">
        <v>4.4953703703703697E-2</v>
      </c>
      <c r="E422" s="2">
        <f t="shared" si="24"/>
        <v>7.8703703703703054E-4</v>
      </c>
      <c r="F422" s="4">
        <f t="shared" si="25"/>
        <v>68</v>
      </c>
      <c r="G422" s="4">
        <f t="shared" si="26"/>
        <v>3816</v>
      </c>
      <c r="H422" s="4">
        <f t="shared" si="27"/>
        <v>3884</v>
      </c>
      <c r="I422" s="1" t="str">
        <f>VLOOKUP(J422,'[1]all-items'!$A$2:$C$300,2,FALSE)</f>
        <v>c</v>
      </c>
      <c r="J422" s="4" t="str">
        <f>VLOOKUP(B422,'[1]p11-items'!$F$2:$I$90,3,FALSE)</f>
        <v>food</v>
      </c>
      <c r="K422" s="4">
        <f>VLOOKUP(B422,'[1]p11-items'!$F$2:$I$90,4,FALSE)</f>
        <v>0</v>
      </c>
      <c r="M422">
        <v>1</v>
      </c>
    </row>
    <row r="423" spans="1:13" x14ac:dyDescent="0.25">
      <c r="A423" s="1">
        <v>422</v>
      </c>
      <c r="B423" s="1" t="s">
        <v>2</v>
      </c>
      <c r="C423" s="2">
        <v>4.4166666666666667E-2</v>
      </c>
      <c r="D423" s="2">
        <v>4.4953703703703697E-2</v>
      </c>
      <c r="E423" s="2">
        <f t="shared" si="24"/>
        <v>7.8703703703703054E-4</v>
      </c>
      <c r="F423" s="4">
        <f t="shared" si="25"/>
        <v>68</v>
      </c>
      <c r="G423" s="4">
        <f t="shared" si="26"/>
        <v>3816</v>
      </c>
      <c r="H423" s="4">
        <f t="shared" si="27"/>
        <v>3884</v>
      </c>
      <c r="I423" s="1" t="str">
        <f>VLOOKUP(J423,'[1]all-items'!$A$2:$C$300,2,FALSE)</f>
        <v>u</v>
      </c>
      <c r="J423" s="4" t="str">
        <f>VLOOKUP(B423,'[1]p11-items'!$F$2:$I$90,3,FALSE)</f>
        <v>pan</v>
      </c>
      <c r="K423" s="4">
        <f>VLOOKUP(B423,'[1]p11-items'!$F$2:$I$90,4,FALSE)</f>
        <v>0</v>
      </c>
      <c r="M423">
        <v>1</v>
      </c>
    </row>
    <row r="424" spans="1:13" x14ac:dyDescent="0.25">
      <c r="A424" s="1">
        <v>423</v>
      </c>
      <c r="B424" s="1" t="s">
        <v>127</v>
      </c>
      <c r="C424" s="2">
        <v>4.4166666666666667E-2</v>
      </c>
      <c r="D424" s="2">
        <v>4.4953703703703697E-2</v>
      </c>
      <c r="E424" s="2">
        <f t="shared" si="24"/>
        <v>7.8703703703703054E-4</v>
      </c>
      <c r="F424" s="4">
        <f t="shared" si="25"/>
        <v>68</v>
      </c>
      <c r="G424" s="4">
        <f t="shared" si="26"/>
        <v>3816</v>
      </c>
      <c r="H424" s="4">
        <f t="shared" si="27"/>
        <v>3884</v>
      </c>
      <c r="I424" s="1" t="str">
        <f>VLOOKUP(J424,'[1]all-items'!$A$2:$C$300,2,FALSE)</f>
        <v>u</v>
      </c>
      <c r="J424" s="4" t="str">
        <f>VLOOKUP(B424,'[1]p11-items'!$F$2:$I$90,3,FALSE)</f>
        <v>cookingSpoon</v>
      </c>
      <c r="K424" s="4" t="str">
        <f>VLOOKUP(B424,'[1]p11-items'!$F$2:$I$90,4,FALSE)</f>
        <v>w_2</v>
      </c>
      <c r="M424">
        <v>1</v>
      </c>
    </row>
    <row r="425" spans="1:13" x14ac:dyDescent="0.25">
      <c r="A425" s="1">
        <v>424</v>
      </c>
      <c r="B425" s="1" t="s">
        <v>30</v>
      </c>
      <c r="C425" s="2">
        <v>4.4583333333333336E-2</v>
      </c>
      <c r="D425" s="2">
        <v>4.4953703703703697E-2</v>
      </c>
      <c r="E425" s="2">
        <f t="shared" si="24"/>
        <v>3.7037037037036119E-4</v>
      </c>
      <c r="F425" s="4">
        <f t="shared" si="25"/>
        <v>32</v>
      </c>
      <c r="G425" s="4">
        <f t="shared" si="26"/>
        <v>3852</v>
      </c>
      <c r="H425" s="4">
        <f t="shared" si="27"/>
        <v>3884</v>
      </c>
      <c r="I425" s="1" t="str">
        <f>VLOOKUP(J425,'[1]all-items'!$A$2:$C$300,2,FALSE)</f>
        <v>u</v>
      </c>
      <c r="J425" s="4" t="str">
        <f>VLOOKUP(B425,'[1]p11-items'!$F$2:$I$90,3,FALSE)</f>
        <v>plate</v>
      </c>
      <c r="K425" s="4">
        <f>VLOOKUP(B425,'[1]p11-items'!$F$2:$I$90,4,FALSE)</f>
        <v>1</v>
      </c>
      <c r="L425" s="1" t="s">
        <v>104</v>
      </c>
      <c r="M425">
        <v>1</v>
      </c>
    </row>
    <row r="426" spans="1:13" x14ac:dyDescent="0.25">
      <c r="A426" s="1">
        <v>425</v>
      </c>
      <c r="B426" s="1" t="s">
        <v>105</v>
      </c>
      <c r="C426" s="2">
        <v>4.5000000000000005E-2</v>
      </c>
      <c r="D426" s="2">
        <v>4.50462962962963E-2</v>
      </c>
      <c r="E426" s="2">
        <f t="shared" si="24"/>
        <v>4.6296296296294281E-5</v>
      </c>
      <c r="F426" s="4">
        <f t="shared" si="25"/>
        <v>4</v>
      </c>
      <c r="G426" s="4">
        <f t="shared" si="26"/>
        <v>3888</v>
      </c>
      <c r="H426" s="4">
        <f t="shared" si="27"/>
        <v>3892</v>
      </c>
      <c r="I426" s="1" t="str">
        <f>VLOOKUP(J426,'[1]all-items'!$A$2:$C$300,2,FALSE)</f>
        <v>u</v>
      </c>
      <c r="J426" s="4" t="str">
        <f>VLOOKUP(B426,'[1]p11-items'!$F$2:$I$90,3,FALSE)</f>
        <v>speaker</v>
      </c>
      <c r="K426" s="4">
        <f>VLOOKUP(B426,'[1]p11-items'!$F$2:$I$90,4,FALSE)</f>
        <v>0</v>
      </c>
      <c r="M426">
        <v>1</v>
      </c>
    </row>
    <row r="427" spans="1:13" x14ac:dyDescent="0.25">
      <c r="A427" s="1">
        <v>426</v>
      </c>
      <c r="B427" s="1" t="s">
        <v>105</v>
      </c>
      <c r="C427" s="2">
        <v>4.5000000000000005E-2</v>
      </c>
      <c r="D427" s="2">
        <v>6.0462962962962961E-2</v>
      </c>
      <c r="E427" s="2">
        <f t="shared" si="24"/>
        <v>1.5462962962962956E-2</v>
      </c>
      <c r="F427" s="4">
        <f t="shared" si="25"/>
        <v>1336</v>
      </c>
      <c r="G427" s="4">
        <f t="shared" si="26"/>
        <v>3888</v>
      </c>
      <c r="H427" s="4">
        <f t="shared" si="27"/>
        <v>5224</v>
      </c>
      <c r="I427" s="1" t="str">
        <f>VLOOKUP(J427,'[1]all-items'!$A$2:$C$300,2,FALSE)</f>
        <v>u</v>
      </c>
      <c r="J427" s="4" t="str">
        <f>VLOOKUP(B427,'[1]p11-items'!$F$2:$I$90,3,FALSE)</f>
        <v>speaker</v>
      </c>
      <c r="K427" s="4">
        <f>VLOOKUP(B427,'[1]p11-items'!$F$2:$I$90,4,FALSE)</f>
        <v>0</v>
      </c>
      <c r="M427">
        <v>1</v>
      </c>
    </row>
    <row r="428" spans="1:13" x14ac:dyDescent="0.25">
      <c r="A428" s="1">
        <v>427</v>
      </c>
      <c r="B428" s="1" t="s">
        <v>33</v>
      </c>
      <c r="C428" s="2">
        <v>4.50462962962963E-2</v>
      </c>
      <c r="D428" s="2">
        <v>4.5185185185185189E-2</v>
      </c>
      <c r="E428" s="2">
        <f t="shared" si="24"/>
        <v>1.3888888888888978E-4</v>
      </c>
      <c r="F428" s="4">
        <f t="shared" si="25"/>
        <v>12</v>
      </c>
      <c r="G428" s="4">
        <f t="shared" si="26"/>
        <v>3892</v>
      </c>
      <c r="H428" s="4">
        <f t="shared" si="27"/>
        <v>3904</v>
      </c>
      <c r="I428" s="1" t="str">
        <f>VLOOKUP(J428,'[1]all-items'!$A$2:$C$300,2,FALSE)</f>
        <v>c</v>
      </c>
      <c r="J428" s="4" t="str">
        <f>VLOOKUP(B428,'[1]p11-items'!$F$2:$I$90,3,FALSE)</f>
        <v>food</v>
      </c>
      <c r="K428" s="4">
        <f>VLOOKUP(B428,'[1]p11-items'!$F$2:$I$90,4,FALSE)</f>
        <v>0</v>
      </c>
      <c r="M428">
        <v>1</v>
      </c>
    </row>
    <row r="429" spans="1:13" x14ac:dyDescent="0.25">
      <c r="A429" s="1">
        <v>428</v>
      </c>
      <c r="B429" s="1" t="s">
        <v>2</v>
      </c>
      <c r="C429" s="2">
        <v>4.50462962962963E-2</v>
      </c>
      <c r="D429" s="2">
        <v>4.5185185185185189E-2</v>
      </c>
      <c r="E429" s="2">
        <f t="shared" si="24"/>
        <v>1.3888888888888978E-4</v>
      </c>
      <c r="F429" s="4">
        <f t="shared" si="25"/>
        <v>12</v>
      </c>
      <c r="G429" s="4">
        <f t="shared" si="26"/>
        <v>3892</v>
      </c>
      <c r="H429" s="4">
        <f t="shared" si="27"/>
        <v>3904</v>
      </c>
      <c r="I429" s="1" t="str">
        <f>VLOOKUP(J429,'[1]all-items'!$A$2:$C$300,2,FALSE)</f>
        <v>u</v>
      </c>
      <c r="J429" s="4" t="str">
        <f>VLOOKUP(B429,'[1]p11-items'!$F$2:$I$90,3,FALSE)</f>
        <v>pan</v>
      </c>
      <c r="K429" s="4">
        <f>VLOOKUP(B429,'[1]p11-items'!$F$2:$I$90,4,FALSE)</f>
        <v>0</v>
      </c>
      <c r="M429">
        <v>1</v>
      </c>
    </row>
    <row r="430" spans="1:13" x14ac:dyDescent="0.25">
      <c r="A430" s="1">
        <v>429</v>
      </c>
      <c r="B430" s="1" t="s">
        <v>127</v>
      </c>
      <c r="C430" s="2">
        <v>4.50462962962963E-2</v>
      </c>
      <c r="D430" s="2">
        <v>4.5185185185185189E-2</v>
      </c>
      <c r="E430" s="2">
        <f t="shared" si="24"/>
        <v>1.3888888888888978E-4</v>
      </c>
      <c r="F430" s="4">
        <f t="shared" si="25"/>
        <v>12</v>
      </c>
      <c r="G430" s="4">
        <f t="shared" si="26"/>
        <v>3892</v>
      </c>
      <c r="H430" s="4">
        <f t="shared" si="27"/>
        <v>3904</v>
      </c>
      <c r="I430" s="1" t="str">
        <f>VLOOKUP(J430,'[1]all-items'!$A$2:$C$300,2,FALSE)</f>
        <v>u</v>
      </c>
      <c r="J430" s="4" t="str">
        <f>VLOOKUP(B430,'[1]p11-items'!$F$2:$I$90,3,FALSE)</f>
        <v>cookingSpoon</v>
      </c>
      <c r="K430" s="4" t="str">
        <f>VLOOKUP(B430,'[1]p11-items'!$F$2:$I$90,4,FALSE)</f>
        <v>w_2</v>
      </c>
      <c r="M430">
        <v>1</v>
      </c>
    </row>
    <row r="431" spans="1:13" x14ac:dyDescent="0.25">
      <c r="A431" s="1">
        <v>430</v>
      </c>
      <c r="B431" s="1" t="s">
        <v>30</v>
      </c>
      <c r="C431" s="2">
        <v>4.5092592592592594E-2</v>
      </c>
      <c r="D431" s="2">
        <v>4.5185185185185189E-2</v>
      </c>
      <c r="E431" s="2">
        <f t="shared" si="24"/>
        <v>9.2592592592595502E-5</v>
      </c>
      <c r="F431" s="4">
        <f t="shared" si="25"/>
        <v>8</v>
      </c>
      <c r="G431" s="4">
        <f t="shared" si="26"/>
        <v>3896</v>
      </c>
      <c r="H431" s="4">
        <f t="shared" si="27"/>
        <v>3904</v>
      </c>
      <c r="I431" s="1" t="str">
        <f>VLOOKUP(J431,'[1]all-items'!$A$2:$C$300,2,FALSE)</f>
        <v>u</v>
      </c>
      <c r="J431" s="4" t="str">
        <f>VLOOKUP(B431,'[1]p11-items'!$F$2:$I$90,3,FALSE)</f>
        <v>plate</v>
      </c>
      <c r="K431" s="4">
        <f>VLOOKUP(B431,'[1]p11-items'!$F$2:$I$90,4,FALSE)</f>
        <v>1</v>
      </c>
      <c r="M431">
        <v>1</v>
      </c>
    </row>
    <row r="432" spans="1:13" x14ac:dyDescent="0.25">
      <c r="A432" s="1">
        <v>431</v>
      </c>
      <c r="B432" s="1" t="s">
        <v>81</v>
      </c>
      <c r="C432" s="2">
        <v>4.5185185185185189E-2</v>
      </c>
      <c r="D432" s="2">
        <v>4.5231481481481484E-2</v>
      </c>
      <c r="E432" s="2">
        <f t="shared" si="24"/>
        <v>4.6296296296294281E-5</v>
      </c>
      <c r="F432" s="4">
        <f t="shared" si="25"/>
        <v>4</v>
      </c>
      <c r="G432" s="4">
        <f t="shared" si="26"/>
        <v>3904</v>
      </c>
      <c r="H432" s="4">
        <f t="shared" si="27"/>
        <v>3908</v>
      </c>
      <c r="I432" s="1" t="str">
        <f>VLOOKUP(J432,'[1]all-items'!$A$2:$C$300,2,FALSE)</f>
        <v>c</v>
      </c>
      <c r="J432" s="4" t="str">
        <f>VLOOKUP(B432,'[1]p11-items'!$F$2:$I$90,3,FALSE)</f>
        <v>oil</v>
      </c>
      <c r="K432" s="4">
        <f>VLOOKUP(B432,'[1]p11-items'!$F$2:$I$90,4,FALSE)</f>
        <v>0</v>
      </c>
      <c r="M432">
        <v>1</v>
      </c>
    </row>
    <row r="433" spans="1:13" x14ac:dyDescent="0.25">
      <c r="A433" s="1">
        <v>432</v>
      </c>
      <c r="B433" s="1" t="s">
        <v>33</v>
      </c>
      <c r="C433" s="2">
        <v>4.5277777777777778E-2</v>
      </c>
      <c r="D433" s="2">
        <v>4.5393518518518521E-2</v>
      </c>
      <c r="E433" s="2">
        <f t="shared" si="24"/>
        <v>1.1574074074074264E-4</v>
      </c>
      <c r="F433" s="4">
        <f t="shared" si="25"/>
        <v>10</v>
      </c>
      <c r="G433" s="4">
        <f t="shared" si="26"/>
        <v>3912</v>
      </c>
      <c r="H433" s="4">
        <f t="shared" si="27"/>
        <v>3922</v>
      </c>
      <c r="I433" s="1" t="str">
        <f>VLOOKUP(J433,'[1]all-items'!$A$2:$C$300,2,FALSE)</f>
        <v>c</v>
      </c>
      <c r="J433" s="4" t="str">
        <f>VLOOKUP(B433,'[1]p11-items'!$F$2:$I$90,3,FALSE)</f>
        <v>food</v>
      </c>
      <c r="K433" s="4">
        <f>VLOOKUP(B433,'[1]p11-items'!$F$2:$I$90,4,FALSE)</f>
        <v>0</v>
      </c>
      <c r="M433">
        <v>1</v>
      </c>
    </row>
    <row r="434" spans="1:13" x14ac:dyDescent="0.25">
      <c r="A434" s="1">
        <v>433</v>
      </c>
      <c r="B434" s="1" t="s">
        <v>2</v>
      </c>
      <c r="C434" s="2">
        <v>4.5277777777777778E-2</v>
      </c>
      <c r="D434" s="2">
        <v>4.5393518518518521E-2</v>
      </c>
      <c r="E434" s="2">
        <f t="shared" si="24"/>
        <v>1.1574074074074264E-4</v>
      </c>
      <c r="F434" s="4">
        <f t="shared" si="25"/>
        <v>10</v>
      </c>
      <c r="G434" s="4">
        <f t="shared" si="26"/>
        <v>3912</v>
      </c>
      <c r="H434" s="4">
        <f t="shared" si="27"/>
        <v>3922</v>
      </c>
      <c r="I434" s="1" t="str">
        <f>VLOOKUP(J434,'[1]all-items'!$A$2:$C$300,2,FALSE)</f>
        <v>u</v>
      </c>
      <c r="J434" s="4" t="str">
        <f>VLOOKUP(B434,'[1]p11-items'!$F$2:$I$90,3,FALSE)</f>
        <v>pan</v>
      </c>
      <c r="K434" s="4">
        <f>VLOOKUP(B434,'[1]p11-items'!$F$2:$I$90,4,FALSE)</f>
        <v>0</v>
      </c>
      <c r="M434">
        <v>1</v>
      </c>
    </row>
    <row r="435" spans="1:13" x14ac:dyDescent="0.25">
      <c r="A435" s="1">
        <v>434</v>
      </c>
      <c r="B435" s="1" t="s">
        <v>127</v>
      </c>
      <c r="C435" s="2">
        <v>4.5277777777777778E-2</v>
      </c>
      <c r="D435" s="2">
        <v>4.5393518518518521E-2</v>
      </c>
      <c r="E435" s="2">
        <f t="shared" si="24"/>
        <v>1.1574074074074264E-4</v>
      </c>
      <c r="F435" s="4">
        <f t="shared" si="25"/>
        <v>10</v>
      </c>
      <c r="G435" s="4">
        <f t="shared" si="26"/>
        <v>3912</v>
      </c>
      <c r="H435" s="4">
        <f t="shared" si="27"/>
        <v>3922</v>
      </c>
      <c r="I435" s="1" t="str">
        <f>VLOOKUP(J435,'[1]all-items'!$A$2:$C$300,2,FALSE)</f>
        <v>u</v>
      </c>
      <c r="J435" s="4" t="str">
        <f>VLOOKUP(B435,'[1]p11-items'!$F$2:$I$90,3,FALSE)</f>
        <v>cookingSpoon</v>
      </c>
      <c r="K435" s="4" t="str">
        <f>VLOOKUP(B435,'[1]p11-items'!$F$2:$I$90,4,FALSE)</f>
        <v>w_2</v>
      </c>
      <c r="M435">
        <v>1</v>
      </c>
    </row>
    <row r="436" spans="1:13" x14ac:dyDescent="0.25">
      <c r="A436" s="1">
        <v>435</v>
      </c>
      <c r="B436" s="1" t="s">
        <v>72</v>
      </c>
      <c r="C436" s="2">
        <v>4.5416666666666668E-2</v>
      </c>
      <c r="D436" s="2">
        <v>4.5995370370370374E-2</v>
      </c>
      <c r="E436" s="2">
        <f t="shared" si="24"/>
        <v>5.7870370370370627E-4</v>
      </c>
      <c r="F436" s="4">
        <f t="shared" si="25"/>
        <v>50</v>
      </c>
      <c r="G436" s="4">
        <f t="shared" si="26"/>
        <v>3924</v>
      </c>
      <c r="H436" s="4">
        <f t="shared" si="27"/>
        <v>3974</v>
      </c>
      <c r="I436" s="1" t="str">
        <f>VLOOKUP(J436,'[1]all-items'!$A$2:$C$300,2,FALSE)</f>
        <v>c</v>
      </c>
      <c r="J436" s="4" t="str">
        <f>VLOOKUP(B436,'[1]p11-items'!$F$2:$I$90,3,FALSE)</f>
        <v>chicken</v>
      </c>
      <c r="K436" s="4">
        <f>VLOOKUP(B436,'[1]p11-items'!$F$2:$I$90,4,FALSE)</f>
        <v>1</v>
      </c>
      <c r="M436">
        <v>1</v>
      </c>
    </row>
    <row r="437" spans="1:13" x14ac:dyDescent="0.25">
      <c r="A437" s="1">
        <v>436</v>
      </c>
      <c r="B437" s="1" t="s">
        <v>90</v>
      </c>
      <c r="C437" s="2">
        <v>4.5416666666666668E-2</v>
      </c>
      <c r="D437" s="2">
        <v>4.5995370370370374E-2</v>
      </c>
      <c r="E437" s="2">
        <f t="shared" si="24"/>
        <v>5.7870370370370627E-4</v>
      </c>
      <c r="F437" s="4">
        <f t="shared" si="25"/>
        <v>50</v>
      </c>
      <c r="G437" s="4">
        <f t="shared" si="26"/>
        <v>3924</v>
      </c>
      <c r="H437" s="4">
        <f t="shared" si="27"/>
        <v>3974</v>
      </c>
      <c r="I437" s="1" t="str">
        <f>VLOOKUP(J437,'[1]all-items'!$A$2:$C$300,2,FALSE)</f>
        <v>u</v>
      </c>
      <c r="J437" s="4" t="str">
        <f>VLOOKUP(B437,'[1]p11-items'!$F$2:$I$90,3,FALSE)</f>
        <v>chopB</v>
      </c>
      <c r="K437" s="4" t="str">
        <f>VLOOKUP(B437,'[1]p11-items'!$F$2:$I$90,4,FALSE)</f>
        <v>dark</v>
      </c>
      <c r="M437">
        <v>1</v>
      </c>
    </row>
    <row r="438" spans="1:13" x14ac:dyDescent="0.25">
      <c r="A438" s="1">
        <v>437</v>
      </c>
      <c r="B438" s="1" t="s">
        <v>74</v>
      </c>
      <c r="C438" s="2">
        <v>4.5624999999999999E-2</v>
      </c>
      <c r="D438" s="2">
        <v>4.5995370370370374E-2</v>
      </c>
      <c r="E438" s="2">
        <f t="shared" si="24"/>
        <v>3.7037037037037507E-4</v>
      </c>
      <c r="F438" s="4">
        <f t="shared" si="25"/>
        <v>32</v>
      </c>
      <c r="G438" s="4">
        <f t="shared" si="26"/>
        <v>3942</v>
      </c>
      <c r="H438" s="4">
        <f t="shared" si="27"/>
        <v>3974</v>
      </c>
      <c r="I438" s="1" t="str">
        <f>VLOOKUP(J438,'[1]all-items'!$A$2:$C$300,2,FALSE)</f>
        <v>c</v>
      </c>
      <c r="J438" s="4" t="str">
        <f>VLOOKUP(B438,'[1]p11-items'!$F$2:$I$90,3,FALSE)</f>
        <v>flour</v>
      </c>
      <c r="K438" s="4">
        <f>VLOOKUP(B438,'[1]p11-items'!$F$2:$I$90,4,FALSE)</f>
        <v>0</v>
      </c>
      <c r="M438">
        <v>1</v>
      </c>
    </row>
    <row r="439" spans="1:13" x14ac:dyDescent="0.25">
      <c r="A439" s="1">
        <v>438</v>
      </c>
      <c r="B439" s="1" t="s">
        <v>123</v>
      </c>
      <c r="C439" s="2">
        <v>4.5624999999999999E-2</v>
      </c>
      <c r="D439" s="2">
        <v>4.5995370370370374E-2</v>
      </c>
      <c r="E439" s="2">
        <f t="shared" si="24"/>
        <v>3.7037037037037507E-4</v>
      </c>
      <c r="F439" s="4">
        <f t="shared" si="25"/>
        <v>32</v>
      </c>
      <c r="G439" s="4">
        <f t="shared" si="26"/>
        <v>3942</v>
      </c>
      <c r="H439" s="4">
        <f t="shared" si="27"/>
        <v>3974</v>
      </c>
      <c r="I439" s="1" t="str">
        <f>VLOOKUP(J439,'[1]all-items'!$A$2:$C$300,2,FALSE)</f>
        <v>u</v>
      </c>
      <c r="J439" s="4" t="str">
        <f>VLOOKUP(B439,'[1]p11-items'!$F$2:$I$90,3,FALSE)</f>
        <v>ovenDish</v>
      </c>
      <c r="K439" s="4">
        <f>VLOOKUP(B439,'[1]p11-items'!$F$2:$I$90,4,FALSE)</f>
        <v>0</v>
      </c>
      <c r="M439">
        <v>1</v>
      </c>
    </row>
    <row r="440" spans="1:13" x14ac:dyDescent="0.25">
      <c r="A440" s="1">
        <v>439</v>
      </c>
      <c r="B440" s="1" t="s">
        <v>2</v>
      </c>
      <c r="C440" s="2">
        <v>4.5810185185185183E-2</v>
      </c>
      <c r="D440" s="2">
        <v>4.5995370370370374E-2</v>
      </c>
      <c r="E440" s="2">
        <f t="shared" si="24"/>
        <v>1.85185185185191E-4</v>
      </c>
      <c r="F440" s="4">
        <f t="shared" si="25"/>
        <v>16</v>
      </c>
      <c r="G440" s="4">
        <f t="shared" si="26"/>
        <v>3958</v>
      </c>
      <c r="H440" s="4">
        <f t="shared" si="27"/>
        <v>3974</v>
      </c>
      <c r="I440" s="1" t="str">
        <f>VLOOKUP(J440,'[1]all-items'!$A$2:$C$300,2,FALSE)</f>
        <v>u</v>
      </c>
      <c r="J440" s="4" t="str">
        <f>VLOOKUP(B440,'[1]p11-items'!$F$2:$I$90,3,FALSE)</f>
        <v>pan</v>
      </c>
      <c r="K440" s="4">
        <f>VLOOKUP(B440,'[1]p11-items'!$F$2:$I$90,4,FALSE)</f>
        <v>0</v>
      </c>
      <c r="M440">
        <v>1</v>
      </c>
    </row>
    <row r="441" spans="1:13" x14ac:dyDescent="0.25">
      <c r="A441" s="1">
        <v>440</v>
      </c>
      <c r="B441" s="1" t="s">
        <v>6</v>
      </c>
      <c r="C441" s="2">
        <v>4.6041666666666668E-2</v>
      </c>
      <c r="D441" s="2">
        <v>4.6180555555555558E-2</v>
      </c>
      <c r="E441" s="2">
        <f t="shared" si="24"/>
        <v>1.3888888888888978E-4</v>
      </c>
      <c r="F441" s="4">
        <f t="shared" si="25"/>
        <v>12</v>
      </c>
      <c r="G441" s="4">
        <f t="shared" si="26"/>
        <v>3978</v>
      </c>
      <c r="H441" s="4">
        <f t="shared" si="27"/>
        <v>3990</v>
      </c>
      <c r="I441" s="1" t="str">
        <f>VLOOKUP(J441,'[1]all-items'!$A$2:$C$300,2,FALSE)</f>
        <v>e</v>
      </c>
      <c r="J441" s="4" t="str">
        <f>VLOOKUP(B441,'[1]p11-items'!$F$2:$I$90,3,FALSE)</f>
        <v>faucet</v>
      </c>
      <c r="K441" s="4">
        <f>VLOOKUP(B441,'[1]p11-items'!$F$2:$I$90,4,FALSE)</f>
        <v>0</v>
      </c>
      <c r="M441">
        <v>1</v>
      </c>
    </row>
    <row r="442" spans="1:13" x14ac:dyDescent="0.25">
      <c r="A442" s="1">
        <v>441</v>
      </c>
      <c r="B442" s="1" t="s">
        <v>0</v>
      </c>
      <c r="C442" s="2">
        <v>4.6041666666666668E-2</v>
      </c>
      <c r="D442" s="2">
        <v>4.6180555555555558E-2</v>
      </c>
      <c r="E442" s="2">
        <f t="shared" si="24"/>
        <v>1.3888888888888978E-4</v>
      </c>
      <c r="F442" s="4">
        <f t="shared" si="25"/>
        <v>12</v>
      </c>
      <c r="G442" s="4">
        <f t="shared" si="26"/>
        <v>3978</v>
      </c>
      <c r="H442" s="4">
        <f t="shared" si="27"/>
        <v>3990</v>
      </c>
      <c r="I442" s="1" t="str">
        <f>VLOOKUP(J442,'[1]all-items'!$A$2:$C$300,2,FALSE)</f>
        <v>c</v>
      </c>
      <c r="J442" s="4" t="str">
        <f>VLOOKUP(B442,'[1]p11-items'!$F$2:$I$90,3,FALSE)</f>
        <v>water</v>
      </c>
      <c r="K442" s="4">
        <f>VLOOKUP(B442,'[1]p11-items'!$F$2:$I$90,4,FALSE)</f>
        <v>0</v>
      </c>
      <c r="M442">
        <v>1</v>
      </c>
    </row>
    <row r="443" spans="1:13" x14ac:dyDescent="0.25">
      <c r="A443" s="1">
        <v>442</v>
      </c>
      <c r="B443" s="1" t="s">
        <v>9</v>
      </c>
      <c r="C443" s="2">
        <v>4.6203703703703698E-2</v>
      </c>
      <c r="D443" s="2">
        <v>4.6226851851851852E-2</v>
      </c>
      <c r="E443" s="2">
        <f t="shared" si="24"/>
        <v>2.314814814815408E-5</v>
      </c>
      <c r="F443" s="4">
        <f t="shared" si="25"/>
        <v>2</v>
      </c>
      <c r="G443" s="4">
        <f t="shared" si="26"/>
        <v>3992</v>
      </c>
      <c r="H443" s="4">
        <f t="shared" si="27"/>
        <v>3994</v>
      </c>
      <c r="I443" s="1" t="str">
        <f>VLOOKUP(J443,'[1]all-items'!$A$2:$C$300,2,FALSE)</f>
        <v>u</v>
      </c>
      <c r="J443" s="4" t="str">
        <f>VLOOKUP(B443,'[1]p11-items'!$F$2:$I$90,3,FALSE)</f>
        <v>towel</v>
      </c>
      <c r="K443" s="4">
        <f>VLOOKUP(B443,'[1]p11-items'!$F$2:$I$90,4,FALSE)</f>
        <v>0</v>
      </c>
      <c r="M443">
        <v>1</v>
      </c>
    </row>
    <row r="444" spans="1:13" x14ac:dyDescent="0.25">
      <c r="A444" s="1">
        <v>443</v>
      </c>
      <c r="B444" s="1" t="s">
        <v>33</v>
      </c>
      <c r="C444" s="2">
        <v>4.6273148148148147E-2</v>
      </c>
      <c r="D444" s="2">
        <v>4.6458333333333331E-2</v>
      </c>
      <c r="E444" s="2">
        <f t="shared" si="24"/>
        <v>1.8518518518518406E-4</v>
      </c>
      <c r="F444" s="4">
        <f t="shared" si="25"/>
        <v>16</v>
      </c>
      <c r="G444" s="4">
        <f t="shared" si="26"/>
        <v>3998</v>
      </c>
      <c r="H444" s="4">
        <f t="shared" si="27"/>
        <v>4014</v>
      </c>
      <c r="I444" s="1" t="str">
        <f>VLOOKUP(J444,'[1]all-items'!$A$2:$C$300,2,FALSE)</f>
        <v>c</v>
      </c>
      <c r="J444" s="4" t="str">
        <f>VLOOKUP(B444,'[1]p11-items'!$F$2:$I$90,3,FALSE)</f>
        <v>food</v>
      </c>
      <c r="K444" s="4">
        <f>VLOOKUP(B444,'[1]p11-items'!$F$2:$I$90,4,FALSE)</f>
        <v>0</v>
      </c>
      <c r="M444">
        <v>1</v>
      </c>
    </row>
    <row r="445" spans="1:13" x14ac:dyDescent="0.25">
      <c r="A445" s="1">
        <v>444</v>
      </c>
      <c r="B445" s="1" t="s">
        <v>79</v>
      </c>
      <c r="C445" s="2">
        <v>4.6273148148148147E-2</v>
      </c>
      <c r="D445" s="2">
        <v>4.6458333333333331E-2</v>
      </c>
      <c r="E445" s="2">
        <f t="shared" si="24"/>
        <v>1.8518518518518406E-4</v>
      </c>
      <c r="F445" s="4">
        <f t="shared" si="25"/>
        <v>16</v>
      </c>
      <c r="G445" s="4">
        <f t="shared" si="26"/>
        <v>3998</v>
      </c>
      <c r="H445" s="4">
        <f t="shared" si="27"/>
        <v>4014</v>
      </c>
      <c r="I445" s="1" t="str">
        <f>VLOOKUP(J445,'[1]all-items'!$A$2:$C$300,2,FALSE)</f>
        <v>u</v>
      </c>
      <c r="J445" s="4" t="str">
        <f>VLOOKUP(B445,'[1]p11-items'!$F$2:$I$90,3,FALSE)</f>
        <v>lid</v>
      </c>
      <c r="K445" s="4">
        <f>VLOOKUP(B445,'[1]p11-items'!$F$2:$I$90,4,FALSE)</f>
        <v>0</v>
      </c>
      <c r="M445">
        <v>1</v>
      </c>
    </row>
    <row r="446" spans="1:13" x14ac:dyDescent="0.25">
      <c r="A446" s="1">
        <v>445</v>
      </c>
      <c r="B446" s="1" t="s">
        <v>19</v>
      </c>
      <c r="C446" s="2">
        <v>4.6273148148148147E-2</v>
      </c>
      <c r="D446" s="2">
        <v>4.6458333333333331E-2</v>
      </c>
      <c r="E446" s="2">
        <f t="shared" si="24"/>
        <v>1.8518518518518406E-4</v>
      </c>
      <c r="F446" s="4">
        <f t="shared" si="25"/>
        <v>16</v>
      </c>
      <c r="G446" s="4">
        <f t="shared" si="26"/>
        <v>3998</v>
      </c>
      <c r="H446" s="4">
        <f t="shared" si="27"/>
        <v>4014</v>
      </c>
      <c r="I446" s="1" t="str">
        <f>VLOOKUP(J446,'[1]all-items'!$A$2:$C$300,2,FALSE)</f>
        <v>u</v>
      </c>
      <c r="J446" s="4" t="str">
        <f>VLOOKUP(B446,'[1]p11-items'!$F$2:$I$90,3,FALSE)</f>
        <v>pot</v>
      </c>
      <c r="K446" s="4">
        <f>VLOOKUP(B446,'[1]p11-items'!$F$2:$I$90,4,FALSE)</f>
        <v>1</v>
      </c>
      <c r="M446">
        <v>1</v>
      </c>
    </row>
    <row r="447" spans="1:13" x14ac:dyDescent="0.25">
      <c r="A447" s="1">
        <v>446</v>
      </c>
      <c r="B447" s="1" t="s">
        <v>126</v>
      </c>
      <c r="C447" s="2">
        <v>4.6273148148148147E-2</v>
      </c>
      <c r="D447" s="2">
        <v>4.6458333333333331E-2</v>
      </c>
      <c r="E447" s="2">
        <f t="shared" si="24"/>
        <v>1.8518518518518406E-4</v>
      </c>
      <c r="F447" s="4">
        <f t="shared" si="25"/>
        <v>16</v>
      </c>
      <c r="G447" s="4">
        <f t="shared" si="26"/>
        <v>3998</v>
      </c>
      <c r="H447" s="4">
        <f t="shared" si="27"/>
        <v>4014</v>
      </c>
      <c r="I447" s="1" t="str">
        <f>VLOOKUP(J447,'[1]all-items'!$A$2:$C$300,2,FALSE)</f>
        <v>u</v>
      </c>
      <c r="J447" s="4" t="str">
        <f>VLOOKUP(B447,'[1]p11-items'!$F$2:$I$90,3,FALSE)</f>
        <v>cookingSpoon</v>
      </c>
      <c r="K447" s="4" t="str">
        <f>VLOOKUP(B447,'[1]p11-items'!$F$2:$I$90,4,FALSE)</f>
        <v>w_1</v>
      </c>
      <c r="M447">
        <v>1</v>
      </c>
    </row>
    <row r="448" spans="1:13" x14ac:dyDescent="0.25">
      <c r="A448" s="1">
        <v>447</v>
      </c>
      <c r="B448" s="1" t="s">
        <v>5</v>
      </c>
      <c r="C448" s="2">
        <v>4.6481481481481485E-2</v>
      </c>
      <c r="D448" s="2">
        <v>4.6504629629629625E-2</v>
      </c>
      <c r="E448" s="2">
        <f t="shared" si="24"/>
        <v>2.3148148148140202E-5</v>
      </c>
      <c r="F448" s="4">
        <f t="shared" si="25"/>
        <v>2</v>
      </c>
      <c r="G448" s="4">
        <f t="shared" si="26"/>
        <v>4016</v>
      </c>
      <c r="H448" s="4">
        <f t="shared" si="27"/>
        <v>4018</v>
      </c>
      <c r="I448" s="1" t="str">
        <f>VLOOKUP(J448,'[1]all-items'!$A$2:$C$300,2,FALSE)</f>
        <v>e</v>
      </c>
      <c r="J448" s="4" t="str">
        <f>VLOOKUP(B448,'[1]p11-items'!$F$2:$I$90,3,FALSE)</f>
        <v>stove</v>
      </c>
      <c r="K448" s="4">
        <f>VLOOKUP(B448,'[1]p11-items'!$F$2:$I$90,4,FALSE)</f>
        <v>0</v>
      </c>
      <c r="M448">
        <v>1</v>
      </c>
    </row>
    <row r="449" spans="1:13" x14ac:dyDescent="0.25">
      <c r="A449" s="1">
        <v>448</v>
      </c>
      <c r="B449" s="1" t="s">
        <v>80</v>
      </c>
      <c r="C449" s="2">
        <v>4.6574074074074073E-2</v>
      </c>
      <c r="D449" s="2">
        <v>4.6643518518518522E-2</v>
      </c>
      <c r="E449" s="2">
        <f t="shared" si="24"/>
        <v>6.9444444444448361E-5</v>
      </c>
      <c r="F449" s="4">
        <f t="shared" si="25"/>
        <v>6</v>
      </c>
      <c r="G449" s="4">
        <f t="shared" si="26"/>
        <v>4024</v>
      </c>
      <c r="H449" s="4">
        <f t="shared" si="27"/>
        <v>4030</v>
      </c>
      <c r="I449" s="1" t="str">
        <f>VLOOKUP(J449,'[1]all-items'!$A$2:$C$300,2,FALSE)</f>
        <v>c</v>
      </c>
      <c r="J449" s="4" t="str">
        <f>VLOOKUP(B449,'[1]p11-items'!$F$2:$I$90,3,FALSE)</f>
        <v>milk</v>
      </c>
      <c r="K449" s="4">
        <f>VLOOKUP(B449,'[1]p11-items'!$F$2:$I$90,4,FALSE)</f>
        <v>0</v>
      </c>
      <c r="M449">
        <v>1</v>
      </c>
    </row>
    <row r="450" spans="1:13" x14ac:dyDescent="0.25">
      <c r="A450" s="1">
        <v>449</v>
      </c>
      <c r="B450" s="1" t="s">
        <v>7</v>
      </c>
      <c r="C450" s="2">
        <v>4.6597222222222227E-2</v>
      </c>
      <c r="D450" s="2">
        <v>4.6666666666666669E-2</v>
      </c>
      <c r="E450" s="2">
        <f t="shared" ref="E450:E513" si="28">D450-C450</f>
        <v>6.9444444444441422E-5</v>
      </c>
      <c r="F450" s="4">
        <f t="shared" ref="F450:F513" si="29">HOUR(E450) *3600 + MINUTE(E450) * 60 + SECOND(E450)</f>
        <v>6</v>
      </c>
      <c r="G450" s="4">
        <f t="shared" ref="G450:G513" si="30">HOUR(C450) *3600 + MINUTE(C450) * 60 + SECOND(C450)</f>
        <v>4026</v>
      </c>
      <c r="H450" s="4">
        <f t="shared" ref="H450:H513" si="31">HOUR(D450) *3600 + MINUTE(D450) * 60 + SECOND(D450)</f>
        <v>4032</v>
      </c>
      <c r="I450" s="1" t="str">
        <f>VLOOKUP(J450,'[1]all-items'!$A$2:$C$300,2,FALSE)</f>
        <v>e</v>
      </c>
      <c r="J450" s="4" t="str">
        <f>VLOOKUP(B450,'[1]p11-items'!$F$2:$I$90,3,FALSE)</f>
        <v>fridge</v>
      </c>
      <c r="K450" s="4">
        <f>VLOOKUP(B450,'[1]p11-items'!$F$2:$I$90,4,FALSE)</f>
        <v>0</v>
      </c>
      <c r="M450">
        <v>1</v>
      </c>
    </row>
    <row r="451" spans="1:13" x14ac:dyDescent="0.25">
      <c r="A451" s="1">
        <v>450</v>
      </c>
      <c r="B451" s="1" t="s">
        <v>43</v>
      </c>
      <c r="C451" s="2">
        <v>4.6805555555555552E-2</v>
      </c>
      <c r="D451" s="2">
        <v>4.7708333333333332E-2</v>
      </c>
      <c r="E451" s="2">
        <f t="shared" si="28"/>
        <v>9.0277777777778012E-4</v>
      </c>
      <c r="F451" s="4">
        <f t="shared" si="29"/>
        <v>78</v>
      </c>
      <c r="G451" s="4">
        <f t="shared" si="30"/>
        <v>4044</v>
      </c>
      <c r="H451" s="4">
        <f t="shared" si="31"/>
        <v>4122</v>
      </c>
      <c r="I451" s="1" t="str">
        <f>VLOOKUP(J451,'[1]all-items'!$A$2:$C$300,2,FALSE)</f>
        <v>u</v>
      </c>
      <c r="J451" s="4" t="str">
        <f>VLOOKUP(B451,'[1]p11-items'!$F$2:$I$90,3,FALSE)</f>
        <v>bowl</v>
      </c>
      <c r="K451" s="4" t="str">
        <f>VLOOKUP(B451,'[1]p11-items'!$F$2:$I$90,4,FALSE)</f>
        <v>blue</v>
      </c>
      <c r="M451">
        <v>1</v>
      </c>
    </row>
    <row r="452" spans="1:13" x14ac:dyDescent="0.25">
      <c r="A452" s="1">
        <v>451</v>
      </c>
      <c r="B452" s="1" t="s">
        <v>72</v>
      </c>
      <c r="C452" s="2">
        <v>4.6805555555555552E-2</v>
      </c>
      <c r="D452" s="2">
        <v>4.7708333333333332E-2</v>
      </c>
      <c r="E452" s="2">
        <f t="shared" si="28"/>
        <v>9.0277777777778012E-4</v>
      </c>
      <c r="F452" s="4">
        <f t="shared" si="29"/>
        <v>78</v>
      </c>
      <c r="G452" s="4">
        <f t="shared" si="30"/>
        <v>4044</v>
      </c>
      <c r="H452" s="4">
        <f t="shared" si="31"/>
        <v>4122</v>
      </c>
      <c r="I452" s="1" t="str">
        <f>VLOOKUP(J452,'[1]all-items'!$A$2:$C$300,2,FALSE)</f>
        <v>c</v>
      </c>
      <c r="J452" s="4" t="str">
        <f>VLOOKUP(B452,'[1]p11-items'!$F$2:$I$90,3,FALSE)</f>
        <v>chicken</v>
      </c>
      <c r="K452" s="4">
        <f>VLOOKUP(B452,'[1]p11-items'!$F$2:$I$90,4,FALSE)</f>
        <v>1</v>
      </c>
      <c r="M452">
        <v>1</v>
      </c>
    </row>
    <row r="453" spans="1:13" x14ac:dyDescent="0.25">
      <c r="A453" s="1">
        <v>452</v>
      </c>
      <c r="B453" s="1" t="s">
        <v>74</v>
      </c>
      <c r="C453" s="2">
        <v>4.6851851851851846E-2</v>
      </c>
      <c r="D453" s="2">
        <v>4.7708333333333332E-2</v>
      </c>
      <c r="E453" s="2">
        <f t="shared" si="28"/>
        <v>8.5648148148148584E-4</v>
      </c>
      <c r="F453" s="4">
        <f t="shared" si="29"/>
        <v>74</v>
      </c>
      <c r="G453" s="4">
        <f t="shared" si="30"/>
        <v>4048</v>
      </c>
      <c r="H453" s="4">
        <f t="shared" si="31"/>
        <v>4122</v>
      </c>
      <c r="I453" s="1" t="str">
        <f>VLOOKUP(J453,'[1]all-items'!$A$2:$C$300,2,FALSE)</f>
        <v>c</v>
      </c>
      <c r="J453" s="4" t="str">
        <f>VLOOKUP(B453,'[1]p11-items'!$F$2:$I$90,3,FALSE)</f>
        <v>flour</v>
      </c>
      <c r="K453" s="4">
        <f>VLOOKUP(B453,'[1]p11-items'!$F$2:$I$90,4,FALSE)</f>
        <v>0</v>
      </c>
      <c r="M453">
        <v>1</v>
      </c>
    </row>
    <row r="454" spans="1:13" x14ac:dyDescent="0.25">
      <c r="A454" s="1">
        <v>453</v>
      </c>
      <c r="B454" s="1" t="s">
        <v>123</v>
      </c>
      <c r="C454" s="2">
        <v>4.6851851851851846E-2</v>
      </c>
      <c r="D454" s="2">
        <v>4.7708333333333332E-2</v>
      </c>
      <c r="E454" s="2">
        <f t="shared" si="28"/>
        <v>8.5648148148148584E-4</v>
      </c>
      <c r="F454" s="4">
        <f t="shared" si="29"/>
        <v>74</v>
      </c>
      <c r="G454" s="4">
        <f t="shared" si="30"/>
        <v>4048</v>
      </c>
      <c r="H454" s="4">
        <f t="shared" si="31"/>
        <v>4122</v>
      </c>
      <c r="I454" s="1" t="str">
        <f>VLOOKUP(J454,'[1]all-items'!$A$2:$C$300,2,FALSE)</f>
        <v>u</v>
      </c>
      <c r="J454" s="4" t="str">
        <f>VLOOKUP(B454,'[1]p11-items'!$F$2:$I$90,3,FALSE)</f>
        <v>ovenDish</v>
      </c>
      <c r="K454" s="4">
        <f>VLOOKUP(B454,'[1]p11-items'!$F$2:$I$90,4,FALSE)</f>
        <v>0</v>
      </c>
      <c r="M454">
        <v>1</v>
      </c>
    </row>
    <row r="455" spans="1:13" x14ac:dyDescent="0.25">
      <c r="A455" s="1">
        <v>454</v>
      </c>
      <c r="B455" s="1" t="s">
        <v>90</v>
      </c>
      <c r="C455" s="2">
        <v>4.6898148148148154E-2</v>
      </c>
      <c r="D455" s="2">
        <v>4.7708333333333332E-2</v>
      </c>
      <c r="E455" s="2">
        <f t="shared" si="28"/>
        <v>8.1018518518517768E-4</v>
      </c>
      <c r="F455" s="4">
        <f t="shared" si="29"/>
        <v>70</v>
      </c>
      <c r="G455" s="4">
        <f t="shared" si="30"/>
        <v>4052</v>
      </c>
      <c r="H455" s="4">
        <f t="shared" si="31"/>
        <v>4122</v>
      </c>
      <c r="I455" s="1" t="str">
        <f>VLOOKUP(J455,'[1]all-items'!$A$2:$C$300,2,FALSE)</f>
        <v>u</v>
      </c>
      <c r="J455" s="4" t="str">
        <f>VLOOKUP(B455,'[1]p11-items'!$F$2:$I$90,3,FALSE)</f>
        <v>chopB</v>
      </c>
      <c r="K455" s="4" t="str">
        <f>VLOOKUP(B455,'[1]p11-items'!$F$2:$I$90,4,FALSE)</f>
        <v>dark</v>
      </c>
      <c r="M455">
        <v>1</v>
      </c>
    </row>
    <row r="456" spans="1:13" x14ac:dyDescent="0.25">
      <c r="A456" s="1">
        <v>455</v>
      </c>
      <c r="B456" s="1" t="s">
        <v>6</v>
      </c>
      <c r="C456" s="2">
        <v>4.7731481481481486E-2</v>
      </c>
      <c r="D456" s="2">
        <v>4.7824074074074074E-2</v>
      </c>
      <c r="E456" s="2">
        <f t="shared" si="28"/>
        <v>9.2592592592588563E-5</v>
      </c>
      <c r="F456" s="4">
        <f t="shared" si="29"/>
        <v>8</v>
      </c>
      <c r="G456" s="4">
        <f t="shared" si="30"/>
        <v>4124</v>
      </c>
      <c r="H456" s="4">
        <f t="shared" si="31"/>
        <v>4132</v>
      </c>
      <c r="I456" s="1" t="str">
        <f>VLOOKUP(J456,'[1]all-items'!$A$2:$C$300,2,FALSE)</f>
        <v>e</v>
      </c>
      <c r="J456" s="4" t="str">
        <f>VLOOKUP(B456,'[1]p11-items'!$F$2:$I$90,3,FALSE)</f>
        <v>faucet</v>
      </c>
      <c r="K456" s="4">
        <f>VLOOKUP(B456,'[1]p11-items'!$F$2:$I$90,4,FALSE)</f>
        <v>0</v>
      </c>
      <c r="M456">
        <v>1</v>
      </c>
    </row>
    <row r="457" spans="1:13" x14ac:dyDescent="0.25">
      <c r="A457" s="1">
        <v>456</v>
      </c>
      <c r="B457" s="1" t="s">
        <v>0</v>
      </c>
      <c r="C457" s="2">
        <v>4.7731481481481486E-2</v>
      </c>
      <c r="D457" s="2">
        <v>4.7824074074074074E-2</v>
      </c>
      <c r="E457" s="2">
        <f t="shared" si="28"/>
        <v>9.2592592592588563E-5</v>
      </c>
      <c r="F457" s="4">
        <f t="shared" si="29"/>
        <v>8</v>
      </c>
      <c r="G457" s="4">
        <f t="shared" si="30"/>
        <v>4124</v>
      </c>
      <c r="H457" s="4">
        <f t="shared" si="31"/>
        <v>4132</v>
      </c>
      <c r="I457" s="1" t="str">
        <f>VLOOKUP(J457,'[1]all-items'!$A$2:$C$300,2,FALSE)</f>
        <v>c</v>
      </c>
      <c r="J457" s="4" t="str">
        <f>VLOOKUP(B457,'[1]p11-items'!$F$2:$I$90,3,FALSE)</f>
        <v>water</v>
      </c>
      <c r="K457" s="4">
        <f>VLOOKUP(B457,'[1]p11-items'!$F$2:$I$90,4,FALSE)</f>
        <v>0</v>
      </c>
      <c r="M457">
        <v>1</v>
      </c>
    </row>
    <row r="458" spans="1:13" x14ac:dyDescent="0.25">
      <c r="A458" s="1">
        <v>457</v>
      </c>
      <c r="B458" s="1" t="s">
        <v>9</v>
      </c>
      <c r="C458" s="2">
        <v>4.7847222222222228E-2</v>
      </c>
      <c r="D458" s="2">
        <v>4.7870370370370369E-2</v>
      </c>
      <c r="E458" s="2">
        <f t="shared" si="28"/>
        <v>2.3148148148140202E-5</v>
      </c>
      <c r="F458" s="4">
        <f t="shared" si="29"/>
        <v>2</v>
      </c>
      <c r="G458" s="4">
        <f t="shared" si="30"/>
        <v>4134</v>
      </c>
      <c r="H458" s="4">
        <f t="shared" si="31"/>
        <v>4136</v>
      </c>
      <c r="I458" s="1" t="str">
        <f>VLOOKUP(J458,'[1]all-items'!$A$2:$C$300,2,FALSE)</f>
        <v>u</v>
      </c>
      <c r="J458" s="4" t="str">
        <f>VLOOKUP(B458,'[1]p11-items'!$F$2:$I$90,3,FALSE)</f>
        <v>towel</v>
      </c>
      <c r="K458" s="4">
        <f>VLOOKUP(B458,'[1]p11-items'!$F$2:$I$90,4,FALSE)</f>
        <v>0</v>
      </c>
      <c r="M458">
        <v>1</v>
      </c>
    </row>
    <row r="459" spans="1:13" x14ac:dyDescent="0.25">
      <c r="A459" s="1">
        <v>458</v>
      </c>
      <c r="B459" s="1" t="s">
        <v>27</v>
      </c>
      <c r="C459" s="2">
        <v>4.7893518518518523E-2</v>
      </c>
      <c r="D459" s="2">
        <v>4.7916666666666663E-2</v>
      </c>
      <c r="E459" s="2">
        <f t="shared" si="28"/>
        <v>2.3148148148140202E-5</v>
      </c>
      <c r="F459" s="4">
        <f t="shared" si="29"/>
        <v>2</v>
      </c>
      <c r="G459" s="4">
        <f t="shared" si="30"/>
        <v>4138</v>
      </c>
      <c r="H459" s="4">
        <f t="shared" si="31"/>
        <v>4140</v>
      </c>
      <c r="I459" s="1" t="str">
        <f>VLOOKUP(J459,'[1]all-items'!$A$2:$C$300,2,FALSE)</f>
        <v>e</v>
      </c>
      <c r="J459" s="4" t="str">
        <f>VLOOKUP(B459,'[1]p11-items'!$F$2:$I$90,3,FALSE)</f>
        <v>dw</v>
      </c>
      <c r="K459" s="4">
        <f>VLOOKUP(B459,'[1]p11-items'!$F$2:$I$90,4,FALSE)</f>
        <v>0</v>
      </c>
      <c r="M459">
        <v>1</v>
      </c>
    </row>
    <row r="460" spans="1:13" x14ac:dyDescent="0.25">
      <c r="A460" s="1">
        <v>459</v>
      </c>
      <c r="B460" s="1" t="s">
        <v>106</v>
      </c>
      <c r="C460" s="2">
        <v>4.7893518518518523E-2</v>
      </c>
      <c r="D460" s="2">
        <v>4.8310185185185185E-2</v>
      </c>
      <c r="E460" s="2">
        <f t="shared" si="28"/>
        <v>4.1666666666666241E-4</v>
      </c>
      <c r="F460" s="4">
        <f t="shared" si="29"/>
        <v>36</v>
      </c>
      <c r="G460" s="4">
        <f t="shared" si="30"/>
        <v>4138</v>
      </c>
      <c r="H460" s="4">
        <f t="shared" si="31"/>
        <v>4174</v>
      </c>
      <c r="I460" s="1" t="str">
        <f>VLOOKUP(J460,'[1]all-items'!$A$2:$C$300,2,FALSE)</f>
        <v>u</v>
      </c>
      <c r="J460" s="4" t="str">
        <f>VLOOKUP(B460,'[1]p11-items'!$F$2:$I$90,3,FALSE)</f>
        <v>cookingSpoon</v>
      </c>
      <c r="K460" s="4">
        <f>VLOOKUP(B460,'[1]p11-items'!$F$2:$I$90,4,FALSE)</f>
        <v>0</v>
      </c>
      <c r="M460">
        <v>1</v>
      </c>
    </row>
    <row r="461" spans="1:13" x14ac:dyDescent="0.25">
      <c r="A461" s="1">
        <v>460</v>
      </c>
      <c r="B461" s="1" t="s">
        <v>33</v>
      </c>
      <c r="C461" s="2">
        <v>4.7939814814814817E-2</v>
      </c>
      <c r="D461" s="2">
        <v>4.8310185185185185E-2</v>
      </c>
      <c r="E461" s="2">
        <f t="shared" si="28"/>
        <v>3.7037037037036813E-4</v>
      </c>
      <c r="F461" s="4">
        <f t="shared" si="29"/>
        <v>32</v>
      </c>
      <c r="G461" s="4">
        <f t="shared" si="30"/>
        <v>4142</v>
      </c>
      <c r="H461" s="4">
        <f t="shared" si="31"/>
        <v>4174</v>
      </c>
      <c r="I461" s="1" t="str">
        <f>VLOOKUP(J461,'[1]all-items'!$A$2:$C$300,2,FALSE)</f>
        <v>c</v>
      </c>
      <c r="J461" s="4" t="str">
        <f>VLOOKUP(B461,'[1]p11-items'!$F$2:$I$90,3,FALSE)</f>
        <v>food</v>
      </c>
      <c r="K461" s="4">
        <f>VLOOKUP(B461,'[1]p11-items'!$F$2:$I$90,4,FALSE)</f>
        <v>0</v>
      </c>
      <c r="M461">
        <v>1</v>
      </c>
    </row>
    <row r="462" spans="1:13" x14ac:dyDescent="0.25">
      <c r="A462" s="1">
        <v>461</v>
      </c>
      <c r="B462" s="1" t="s">
        <v>2</v>
      </c>
      <c r="C462" s="2">
        <v>4.7939814814814817E-2</v>
      </c>
      <c r="D462" s="2">
        <v>4.8310185185185185E-2</v>
      </c>
      <c r="E462" s="2">
        <f t="shared" si="28"/>
        <v>3.7037037037036813E-4</v>
      </c>
      <c r="F462" s="4">
        <f t="shared" si="29"/>
        <v>32</v>
      </c>
      <c r="G462" s="4">
        <f t="shared" si="30"/>
        <v>4142</v>
      </c>
      <c r="H462" s="4">
        <f t="shared" si="31"/>
        <v>4174</v>
      </c>
      <c r="I462" s="1" t="str">
        <f>VLOOKUP(J462,'[1]all-items'!$A$2:$C$300,2,FALSE)</f>
        <v>u</v>
      </c>
      <c r="J462" s="4" t="str">
        <f>VLOOKUP(B462,'[1]p11-items'!$F$2:$I$90,3,FALSE)</f>
        <v>pan</v>
      </c>
      <c r="K462" s="4">
        <f>VLOOKUP(B462,'[1]p11-items'!$F$2:$I$90,4,FALSE)</f>
        <v>0</v>
      </c>
      <c r="M462">
        <v>1</v>
      </c>
    </row>
    <row r="463" spans="1:13" x14ac:dyDescent="0.25">
      <c r="A463" s="1">
        <v>462</v>
      </c>
      <c r="B463" s="1" t="s">
        <v>72</v>
      </c>
      <c r="C463" s="2">
        <v>4.8333333333333332E-2</v>
      </c>
      <c r="D463" s="2">
        <v>4.925925925925926E-2</v>
      </c>
      <c r="E463" s="2">
        <f t="shared" si="28"/>
        <v>9.2592592592592726E-4</v>
      </c>
      <c r="F463" s="4">
        <f t="shared" si="29"/>
        <v>80</v>
      </c>
      <c r="G463" s="4">
        <f t="shared" si="30"/>
        <v>4176</v>
      </c>
      <c r="H463" s="4">
        <f t="shared" si="31"/>
        <v>4256</v>
      </c>
      <c r="I463" s="1" t="str">
        <f>VLOOKUP(J463,'[1]all-items'!$A$2:$C$300,2,FALSE)</f>
        <v>c</v>
      </c>
      <c r="J463" s="4" t="str">
        <f>VLOOKUP(B463,'[1]p11-items'!$F$2:$I$90,3,FALSE)</f>
        <v>chicken</v>
      </c>
      <c r="K463" s="4">
        <f>VLOOKUP(B463,'[1]p11-items'!$F$2:$I$90,4,FALSE)</f>
        <v>1</v>
      </c>
      <c r="M463">
        <v>1</v>
      </c>
    </row>
    <row r="464" spans="1:13" x14ac:dyDescent="0.25">
      <c r="A464" s="1">
        <v>463</v>
      </c>
      <c r="B464" s="1" t="s">
        <v>74</v>
      </c>
      <c r="C464" s="2">
        <v>4.8333333333333332E-2</v>
      </c>
      <c r="D464" s="2">
        <v>4.925925925925926E-2</v>
      </c>
      <c r="E464" s="2">
        <f t="shared" si="28"/>
        <v>9.2592592592592726E-4</v>
      </c>
      <c r="F464" s="4">
        <f t="shared" si="29"/>
        <v>80</v>
      </c>
      <c r="G464" s="4">
        <f t="shared" si="30"/>
        <v>4176</v>
      </c>
      <c r="H464" s="4">
        <f t="shared" si="31"/>
        <v>4256</v>
      </c>
      <c r="I464" s="1" t="str">
        <f>VLOOKUP(J464,'[1]all-items'!$A$2:$C$300,2,FALSE)</f>
        <v>c</v>
      </c>
      <c r="J464" s="4" t="str">
        <f>VLOOKUP(B464,'[1]p11-items'!$F$2:$I$90,3,FALSE)</f>
        <v>flour</v>
      </c>
      <c r="K464" s="4">
        <f>VLOOKUP(B464,'[1]p11-items'!$F$2:$I$90,4,FALSE)</f>
        <v>0</v>
      </c>
      <c r="M464">
        <v>1</v>
      </c>
    </row>
    <row r="465" spans="1:13" x14ac:dyDescent="0.25">
      <c r="A465" s="1">
        <v>464</v>
      </c>
      <c r="B465" s="1" t="s">
        <v>123</v>
      </c>
      <c r="C465" s="2">
        <v>4.8333333333333332E-2</v>
      </c>
      <c r="D465" s="2">
        <v>4.925925925925926E-2</v>
      </c>
      <c r="E465" s="2">
        <f t="shared" si="28"/>
        <v>9.2592592592592726E-4</v>
      </c>
      <c r="F465" s="4">
        <f t="shared" si="29"/>
        <v>80</v>
      </c>
      <c r="G465" s="4">
        <f t="shared" si="30"/>
        <v>4176</v>
      </c>
      <c r="H465" s="4">
        <f t="shared" si="31"/>
        <v>4256</v>
      </c>
      <c r="I465" s="1" t="str">
        <f>VLOOKUP(J465,'[1]all-items'!$A$2:$C$300,2,FALSE)</f>
        <v>u</v>
      </c>
      <c r="J465" s="4" t="str">
        <f>VLOOKUP(B465,'[1]p11-items'!$F$2:$I$90,3,FALSE)</f>
        <v>ovenDish</v>
      </c>
      <c r="K465" s="4">
        <f>VLOOKUP(B465,'[1]p11-items'!$F$2:$I$90,4,FALSE)</f>
        <v>0</v>
      </c>
      <c r="M465">
        <v>1</v>
      </c>
    </row>
    <row r="466" spans="1:13" x14ac:dyDescent="0.25">
      <c r="A466" s="1">
        <v>465</v>
      </c>
      <c r="B466" s="1" t="s">
        <v>6</v>
      </c>
      <c r="C466" s="2">
        <v>4.9282407407407407E-2</v>
      </c>
      <c r="D466" s="2">
        <v>4.9398148148148142E-2</v>
      </c>
      <c r="E466" s="2">
        <f t="shared" si="28"/>
        <v>1.157407407407357E-4</v>
      </c>
      <c r="F466" s="4">
        <f t="shared" si="29"/>
        <v>10</v>
      </c>
      <c r="G466" s="4">
        <f t="shared" si="30"/>
        <v>4258</v>
      </c>
      <c r="H466" s="4">
        <f t="shared" si="31"/>
        <v>4268</v>
      </c>
      <c r="I466" s="1" t="str">
        <f>VLOOKUP(J466,'[1]all-items'!$A$2:$C$300,2,FALSE)</f>
        <v>e</v>
      </c>
      <c r="J466" s="4" t="str">
        <f>VLOOKUP(B466,'[1]p11-items'!$F$2:$I$90,3,FALSE)</f>
        <v>faucet</v>
      </c>
      <c r="K466" s="4">
        <f>VLOOKUP(B466,'[1]p11-items'!$F$2:$I$90,4,FALSE)</f>
        <v>0</v>
      </c>
      <c r="M466">
        <v>1</v>
      </c>
    </row>
    <row r="467" spans="1:13" x14ac:dyDescent="0.25">
      <c r="A467" s="1">
        <v>466</v>
      </c>
      <c r="B467" s="1" t="s">
        <v>0</v>
      </c>
      <c r="C467" s="2">
        <v>4.9282407407407407E-2</v>
      </c>
      <c r="D467" s="2">
        <v>4.9398148148148142E-2</v>
      </c>
      <c r="E467" s="2">
        <f t="shared" si="28"/>
        <v>1.157407407407357E-4</v>
      </c>
      <c r="F467" s="4">
        <f t="shared" si="29"/>
        <v>10</v>
      </c>
      <c r="G467" s="4">
        <f t="shared" si="30"/>
        <v>4258</v>
      </c>
      <c r="H467" s="4">
        <f t="shared" si="31"/>
        <v>4268</v>
      </c>
      <c r="I467" s="1" t="str">
        <f>VLOOKUP(J467,'[1]all-items'!$A$2:$C$300,2,FALSE)</f>
        <v>c</v>
      </c>
      <c r="J467" s="4" t="str">
        <f>VLOOKUP(B467,'[1]p11-items'!$F$2:$I$90,3,FALSE)</f>
        <v>water</v>
      </c>
      <c r="K467" s="4">
        <f>VLOOKUP(B467,'[1]p11-items'!$F$2:$I$90,4,FALSE)</f>
        <v>0</v>
      </c>
      <c r="M467">
        <v>1</v>
      </c>
    </row>
    <row r="468" spans="1:13" x14ac:dyDescent="0.25">
      <c r="A468" s="1">
        <v>467</v>
      </c>
      <c r="B468" s="1" t="s">
        <v>33</v>
      </c>
      <c r="C468" s="2">
        <v>4.9421296296296297E-2</v>
      </c>
      <c r="D468" s="2">
        <v>4.9837962962962966E-2</v>
      </c>
      <c r="E468" s="2">
        <f t="shared" si="28"/>
        <v>4.1666666666666935E-4</v>
      </c>
      <c r="F468" s="4">
        <f t="shared" si="29"/>
        <v>36</v>
      </c>
      <c r="G468" s="4">
        <f t="shared" si="30"/>
        <v>4270</v>
      </c>
      <c r="H468" s="4">
        <f t="shared" si="31"/>
        <v>4306</v>
      </c>
      <c r="I468" s="1" t="str">
        <f>VLOOKUP(J468,'[1]all-items'!$A$2:$C$300,2,FALSE)</f>
        <v>c</v>
      </c>
      <c r="J468" s="4" t="str">
        <f>VLOOKUP(B468,'[1]p11-items'!$F$2:$I$90,3,FALSE)</f>
        <v>food</v>
      </c>
      <c r="K468" s="4">
        <f>VLOOKUP(B468,'[1]p11-items'!$F$2:$I$90,4,FALSE)</f>
        <v>0</v>
      </c>
      <c r="M468">
        <v>1</v>
      </c>
    </row>
    <row r="469" spans="1:13" x14ac:dyDescent="0.25">
      <c r="A469" s="1">
        <v>468</v>
      </c>
      <c r="B469" s="1" t="s">
        <v>106</v>
      </c>
      <c r="C469" s="2">
        <v>4.9421296296296297E-2</v>
      </c>
      <c r="D469" s="2">
        <v>4.9837962962962966E-2</v>
      </c>
      <c r="E469" s="2">
        <f t="shared" si="28"/>
        <v>4.1666666666666935E-4</v>
      </c>
      <c r="F469" s="4">
        <f t="shared" si="29"/>
        <v>36</v>
      </c>
      <c r="G469" s="4">
        <f t="shared" si="30"/>
        <v>4270</v>
      </c>
      <c r="H469" s="4">
        <f t="shared" si="31"/>
        <v>4306</v>
      </c>
      <c r="I469" s="1" t="str">
        <f>VLOOKUP(J469,'[1]all-items'!$A$2:$C$300,2,FALSE)</f>
        <v>u</v>
      </c>
      <c r="J469" s="4" t="str">
        <f>VLOOKUP(B469,'[1]p11-items'!$F$2:$I$90,3,FALSE)</f>
        <v>cookingSpoon</v>
      </c>
      <c r="K469" s="4">
        <f>VLOOKUP(B469,'[1]p11-items'!$F$2:$I$90,4,FALSE)</f>
        <v>0</v>
      </c>
      <c r="M469">
        <v>1</v>
      </c>
    </row>
    <row r="470" spans="1:13" x14ac:dyDescent="0.25">
      <c r="A470" s="1">
        <v>469</v>
      </c>
      <c r="B470" s="1" t="s">
        <v>2</v>
      </c>
      <c r="C470" s="2">
        <v>4.9421296296296297E-2</v>
      </c>
      <c r="D470" s="2">
        <v>4.9837962962962966E-2</v>
      </c>
      <c r="E470" s="2">
        <f t="shared" si="28"/>
        <v>4.1666666666666935E-4</v>
      </c>
      <c r="F470" s="4">
        <f t="shared" si="29"/>
        <v>36</v>
      </c>
      <c r="G470" s="4">
        <f t="shared" si="30"/>
        <v>4270</v>
      </c>
      <c r="H470" s="4">
        <f t="shared" si="31"/>
        <v>4306</v>
      </c>
      <c r="I470" s="1" t="str">
        <f>VLOOKUP(J470,'[1]all-items'!$A$2:$C$300,2,FALSE)</f>
        <v>u</v>
      </c>
      <c r="J470" s="4" t="str">
        <f>VLOOKUP(B470,'[1]p11-items'!$F$2:$I$90,3,FALSE)</f>
        <v>pan</v>
      </c>
      <c r="K470" s="4">
        <f>VLOOKUP(B470,'[1]p11-items'!$F$2:$I$90,4,FALSE)</f>
        <v>0</v>
      </c>
      <c r="M470">
        <v>1</v>
      </c>
    </row>
    <row r="471" spans="1:13" x14ac:dyDescent="0.25">
      <c r="A471" s="1">
        <v>470</v>
      </c>
      <c r="B471" s="1" t="s">
        <v>9</v>
      </c>
      <c r="C471" s="2">
        <v>4.9421296296296297E-2</v>
      </c>
      <c r="D471" s="2">
        <v>4.9444444444444437E-2</v>
      </c>
      <c r="E471" s="2">
        <f t="shared" si="28"/>
        <v>2.3148148148140202E-5</v>
      </c>
      <c r="F471" s="4">
        <f t="shared" si="29"/>
        <v>2</v>
      </c>
      <c r="G471" s="4">
        <f t="shared" si="30"/>
        <v>4270</v>
      </c>
      <c r="H471" s="4">
        <f t="shared" si="31"/>
        <v>4272</v>
      </c>
      <c r="I471" s="1" t="str">
        <f>VLOOKUP(J471,'[1]all-items'!$A$2:$C$300,2,FALSE)</f>
        <v>u</v>
      </c>
      <c r="J471" s="4" t="str">
        <f>VLOOKUP(B471,'[1]p11-items'!$F$2:$I$90,3,FALSE)</f>
        <v>towel</v>
      </c>
      <c r="K471" s="4">
        <f>VLOOKUP(B471,'[1]p11-items'!$F$2:$I$90,4,FALSE)</f>
        <v>0</v>
      </c>
      <c r="M471">
        <v>1</v>
      </c>
    </row>
    <row r="472" spans="1:13" x14ac:dyDescent="0.25">
      <c r="A472" s="1">
        <v>471</v>
      </c>
      <c r="B472" s="1" t="s">
        <v>34</v>
      </c>
      <c r="C472" s="2">
        <v>4.9861111111111113E-2</v>
      </c>
      <c r="D472" s="2">
        <v>4.988425925925926E-2</v>
      </c>
      <c r="E472" s="2">
        <f t="shared" si="28"/>
        <v>2.3148148148147141E-5</v>
      </c>
      <c r="F472" s="4">
        <f t="shared" si="29"/>
        <v>2</v>
      </c>
      <c r="G472" s="4">
        <f t="shared" si="30"/>
        <v>4308</v>
      </c>
      <c r="H472" s="4">
        <f t="shared" si="31"/>
        <v>4310</v>
      </c>
      <c r="I472" s="1" t="str">
        <f>VLOOKUP(J472,'[1]all-items'!$A$2:$C$300,2,FALSE)</f>
        <v>u</v>
      </c>
      <c r="J472" s="4" t="str">
        <f>VLOOKUP(B472,'[1]p11-items'!$F$2:$I$90,3,FALSE)</f>
        <v>glassWine</v>
      </c>
      <c r="K472" s="4">
        <f>VLOOKUP(B472,'[1]p11-items'!$F$2:$I$90,4,FALSE)</f>
        <v>0</v>
      </c>
      <c r="M472">
        <v>1</v>
      </c>
    </row>
    <row r="473" spans="1:13" x14ac:dyDescent="0.25">
      <c r="A473" s="1">
        <v>472</v>
      </c>
      <c r="B473" s="1" t="s">
        <v>20</v>
      </c>
      <c r="C473" s="2">
        <v>4.9861111111111113E-2</v>
      </c>
      <c r="D473" s="2">
        <v>4.988425925925926E-2</v>
      </c>
      <c r="E473" s="2">
        <f t="shared" si="28"/>
        <v>2.3148148148147141E-5</v>
      </c>
      <c r="F473" s="4">
        <f t="shared" si="29"/>
        <v>2</v>
      </c>
      <c r="G473" s="4">
        <f t="shared" si="30"/>
        <v>4308</v>
      </c>
      <c r="H473" s="4">
        <f t="shared" si="31"/>
        <v>4310</v>
      </c>
      <c r="I473" s="1" t="str">
        <f>VLOOKUP(J473,'[1]all-items'!$A$2:$C$300,2,FALSE)</f>
        <v>c</v>
      </c>
      <c r="J473" s="4" t="str">
        <f>VLOOKUP(B473,'[1]p11-items'!$F$2:$I$90,3,FALSE)</f>
        <v>wine</v>
      </c>
      <c r="K473" s="4" t="str">
        <f>VLOOKUP(B473,'[1]p11-items'!$F$2:$I$90,4,FALSE)</f>
        <v>white</v>
      </c>
      <c r="M473">
        <v>1</v>
      </c>
    </row>
    <row r="474" spans="1:13" x14ac:dyDescent="0.25">
      <c r="A474" s="1">
        <v>473</v>
      </c>
      <c r="B474" s="1" t="s">
        <v>70</v>
      </c>
      <c r="C474" s="2">
        <v>4.988425925925926E-2</v>
      </c>
      <c r="D474" s="2">
        <v>4.9953703703703702E-2</v>
      </c>
      <c r="E474" s="2">
        <f t="shared" si="28"/>
        <v>6.9444444444441422E-5</v>
      </c>
      <c r="F474" s="4">
        <f t="shared" si="29"/>
        <v>6</v>
      </c>
      <c r="G474" s="4">
        <f t="shared" si="30"/>
        <v>4310</v>
      </c>
      <c r="H474" s="4">
        <f t="shared" si="31"/>
        <v>4316</v>
      </c>
      <c r="I474" s="1" t="str">
        <f>VLOOKUP(J474,'[1]all-items'!$A$2:$C$300,2,FALSE)</f>
        <v>u</v>
      </c>
      <c r="J474" s="4" t="str">
        <f>VLOOKUP(B474,'[1]p11-items'!$F$2:$I$90,3,FALSE)</f>
        <v>rBook</v>
      </c>
      <c r="K474" s="4">
        <f>VLOOKUP(B474,'[1]p11-items'!$F$2:$I$90,4,FALSE)</f>
        <v>0</v>
      </c>
      <c r="M474">
        <v>1</v>
      </c>
    </row>
    <row r="475" spans="1:13" x14ac:dyDescent="0.25">
      <c r="A475" s="1">
        <v>474</v>
      </c>
      <c r="B475" s="1" t="s">
        <v>29</v>
      </c>
      <c r="C475" s="2">
        <v>4.9907407407407407E-2</v>
      </c>
      <c r="D475" s="2">
        <v>5.0069444444444444E-2</v>
      </c>
      <c r="E475" s="2">
        <f t="shared" si="28"/>
        <v>1.6203703703703692E-4</v>
      </c>
      <c r="F475" s="4">
        <f t="shared" si="29"/>
        <v>14</v>
      </c>
      <c r="G475" s="4">
        <f t="shared" si="30"/>
        <v>4312</v>
      </c>
      <c r="H475" s="4">
        <f t="shared" si="31"/>
        <v>4326</v>
      </c>
      <c r="I475" s="1" t="str">
        <f>VLOOKUP(J475,'[1]all-items'!$A$2:$C$300,2,FALSE)</f>
        <v>c</v>
      </c>
      <c r="J475" s="4" t="str">
        <f>VLOOKUP(B475,'[1]p11-items'!$F$2:$I$90,3,FALSE)</f>
        <v>seasoning</v>
      </c>
      <c r="K475" s="4" t="str">
        <f>VLOOKUP(B475,'[1]p11-items'!$F$2:$I$90,4,FALSE)</f>
        <v>pwd</v>
      </c>
      <c r="M475">
        <v>1</v>
      </c>
    </row>
    <row r="476" spans="1:13" x14ac:dyDescent="0.25">
      <c r="A476" s="1">
        <v>475</v>
      </c>
      <c r="B476" s="1" t="s">
        <v>33</v>
      </c>
      <c r="C476" s="2">
        <v>5.0069444444444444E-2</v>
      </c>
      <c r="D476" s="2">
        <v>5.0115740740740738E-2</v>
      </c>
      <c r="E476" s="2">
        <f t="shared" si="28"/>
        <v>4.6296296296294281E-5</v>
      </c>
      <c r="F476" s="4">
        <f t="shared" si="29"/>
        <v>4</v>
      </c>
      <c r="G476" s="4">
        <f t="shared" si="30"/>
        <v>4326</v>
      </c>
      <c r="H476" s="4">
        <f t="shared" si="31"/>
        <v>4330</v>
      </c>
      <c r="I476" s="1" t="str">
        <f>VLOOKUP(J476,'[1]all-items'!$A$2:$C$300,2,FALSE)</f>
        <v>c</v>
      </c>
      <c r="J476" s="4" t="str">
        <f>VLOOKUP(B476,'[1]p11-items'!$F$2:$I$90,3,FALSE)</f>
        <v>food</v>
      </c>
      <c r="K476" s="4">
        <f>VLOOKUP(B476,'[1]p11-items'!$F$2:$I$90,4,FALSE)</f>
        <v>0</v>
      </c>
      <c r="M476">
        <v>1</v>
      </c>
    </row>
    <row r="477" spans="1:13" x14ac:dyDescent="0.25">
      <c r="A477" s="1">
        <v>476</v>
      </c>
      <c r="B477" s="1" t="s">
        <v>106</v>
      </c>
      <c r="C477" s="2">
        <v>5.0069444444444444E-2</v>
      </c>
      <c r="D477" s="2">
        <v>5.0115740740740738E-2</v>
      </c>
      <c r="E477" s="2">
        <f t="shared" si="28"/>
        <v>4.6296296296294281E-5</v>
      </c>
      <c r="F477" s="4">
        <f t="shared" si="29"/>
        <v>4</v>
      </c>
      <c r="G477" s="4">
        <f t="shared" si="30"/>
        <v>4326</v>
      </c>
      <c r="H477" s="4">
        <f t="shared" si="31"/>
        <v>4330</v>
      </c>
      <c r="I477" s="1" t="str">
        <f>VLOOKUP(J477,'[1]all-items'!$A$2:$C$300,2,FALSE)</f>
        <v>u</v>
      </c>
      <c r="J477" s="4" t="str">
        <f>VLOOKUP(B477,'[1]p11-items'!$F$2:$I$90,3,FALSE)</f>
        <v>cookingSpoon</v>
      </c>
      <c r="K477" s="4">
        <f>VLOOKUP(B477,'[1]p11-items'!$F$2:$I$90,4,FALSE)</f>
        <v>0</v>
      </c>
      <c r="M477">
        <v>1</v>
      </c>
    </row>
    <row r="478" spans="1:13" x14ac:dyDescent="0.25">
      <c r="A478" s="1">
        <v>477</v>
      </c>
      <c r="B478" s="1" t="s">
        <v>2</v>
      </c>
      <c r="C478" s="2">
        <v>5.0069444444444444E-2</v>
      </c>
      <c r="D478" s="2">
        <v>5.0115740740740738E-2</v>
      </c>
      <c r="E478" s="2">
        <f t="shared" si="28"/>
        <v>4.6296296296294281E-5</v>
      </c>
      <c r="F478" s="4">
        <f t="shared" si="29"/>
        <v>4</v>
      </c>
      <c r="G478" s="4">
        <f t="shared" si="30"/>
        <v>4326</v>
      </c>
      <c r="H478" s="4">
        <f t="shared" si="31"/>
        <v>4330</v>
      </c>
      <c r="I478" s="1" t="str">
        <f>VLOOKUP(J478,'[1]all-items'!$A$2:$C$300,2,FALSE)</f>
        <v>u</v>
      </c>
      <c r="J478" s="4" t="str">
        <f>VLOOKUP(B478,'[1]p11-items'!$F$2:$I$90,3,FALSE)</f>
        <v>pan</v>
      </c>
      <c r="K478" s="4">
        <f>VLOOKUP(B478,'[1]p11-items'!$F$2:$I$90,4,FALSE)</f>
        <v>0</v>
      </c>
      <c r="M478">
        <v>1</v>
      </c>
    </row>
    <row r="479" spans="1:13" x14ac:dyDescent="0.25">
      <c r="A479" s="1">
        <v>478</v>
      </c>
      <c r="B479" s="1" t="s">
        <v>13</v>
      </c>
      <c r="C479" s="2">
        <v>5.0115740740740738E-2</v>
      </c>
      <c r="D479" s="2">
        <v>5.0162037037037033E-2</v>
      </c>
      <c r="E479" s="2">
        <f t="shared" si="28"/>
        <v>4.6296296296294281E-5</v>
      </c>
      <c r="F479" s="4">
        <f t="shared" si="29"/>
        <v>4</v>
      </c>
      <c r="G479" s="4">
        <f t="shared" si="30"/>
        <v>4330</v>
      </c>
      <c r="H479" s="4">
        <f t="shared" si="31"/>
        <v>4334</v>
      </c>
      <c r="I479" s="1" t="str">
        <f>VLOOKUP(J479,'[1]all-items'!$A$2:$C$300,2,FALSE)</f>
        <v>u</v>
      </c>
      <c r="J479" s="4" t="str">
        <f>VLOOKUP(B479,'[1]p11-items'!$F$2:$I$90,3,FALSE)</f>
        <v>phone</v>
      </c>
      <c r="K479" s="4">
        <f>VLOOKUP(B479,'[1]p11-items'!$F$2:$I$90,4,FALSE)</f>
        <v>0</v>
      </c>
      <c r="M479">
        <v>1</v>
      </c>
    </row>
    <row r="480" spans="1:13" x14ac:dyDescent="0.25">
      <c r="A480" s="1">
        <v>479</v>
      </c>
      <c r="B480" s="1" t="s">
        <v>33</v>
      </c>
      <c r="C480" s="2">
        <v>5.0138888888888893E-2</v>
      </c>
      <c r="D480" s="2">
        <v>5.0694444444444452E-2</v>
      </c>
      <c r="E480" s="2">
        <f t="shared" si="28"/>
        <v>5.5555555555555913E-4</v>
      </c>
      <c r="F480" s="4">
        <f t="shared" si="29"/>
        <v>48</v>
      </c>
      <c r="G480" s="4">
        <f t="shared" si="30"/>
        <v>4332</v>
      </c>
      <c r="H480" s="4">
        <f t="shared" si="31"/>
        <v>4380</v>
      </c>
      <c r="I480" s="1" t="str">
        <f>VLOOKUP(J480,'[1]all-items'!$A$2:$C$300,2,FALSE)</f>
        <v>c</v>
      </c>
      <c r="J480" s="4" t="str">
        <f>VLOOKUP(B480,'[1]p11-items'!$F$2:$I$90,3,FALSE)</f>
        <v>food</v>
      </c>
      <c r="K480" s="4">
        <f>VLOOKUP(B480,'[1]p11-items'!$F$2:$I$90,4,FALSE)</f>
        <v>0</v>
      </c>
      <c r="M480">
        <v>1</v>
      </c>
    </row>
    <row r="481" spans="1:13" x14ac:dyDescent="0.25">
      <c r="A481" s="1">
        <v>480</v>
      </c>
      <c r="B481" s="1" t="s">
        <v>106</v>
      </c>
      <c r="C481" s="2">
        <v>5.0138888888888893E-2</v>
      </c>
      <c r="D481" s="2">
        <v>5.0694444444444452E-2</v>
      </c>
      <c r="E481" s="2">
        <f t="shared" si="28"/>
        <v>5.5555555555555913E-4</v>
      </c>
      <c r="F481" s="4">
        <f t="shared" si="29"/>
        <v>48</v>
      </c>
      <c r="G481" s="4">
        <f t="shared" si="30"/>
        <v>4332</v>
      </c>
      <c r="H481" s="4">
        <f t="shared" si="31"/>
        <v>4380</v>
      </c>
      <c r="I481" s="1" t="str">
        <f>VLOOKUP(J481,'[1]all-items'!$A$2:$C$300,2,FALSE)</f>
        <v>u</v>
      </c>
      <c r="J481" s="4" t="str">
        <f>VLOOKUP(B481,'[1]p11-items'!$F$2:$I$90,3,FALSE)</f>
        <v>cookingSpoon</v>
      </c>
      <c r="K481" s="4">
        <f>VLOOKUP(B481,'[1]p11-items'!$F$2:$I$90,4,FALSE)</f>
        <v>0</v>
      </c>
      <c r="M481">
        <v>1</v>
      </c>
    </row>
    <row r="482" spans="1:13" x14ac:dyDescent="0.25">
      <c r="A482" s="1">
        <v>481</v>
      </c>
      <c r="B482" s="1" t="s">
        <v>2</v>
      </c>
      <c r="C482" s="2">
        <v>5.0138888888888893E-2</v>
      </c>
      <c r="D482" s="2">
        <v>5.0694444444444452E-2</v>
      </c>
      <c r="E482" s="2">
        <f t="shared" si="28"/>
        <v>5.5555555555555913E-4</v>
      </c>
      <c r="F482" s="4">
        <f t="shared" si="29"/>
        <v>48</v>
      </c>
      <c r="G482" s="4">
        <f t="shared" si="30"/>
        <v>4332</v>
      </c>
      <c r="H482" s="4">
        <f t="shared" si="31"/>
        <v>4380</v>
      </c>
      <c r="I482" s="1" t="str">
        <f>VLOOKUP(J482,'[1]all-items'!$A$2:$C$300,2,FALSE)</f>
        <v>u</v>
      </c>
      <c r="J482" s="4" t="str">
        <f>VLOOKUP(B482,'[1]p11-items'!$F$2:$I$90,3,FALSE)</f>
        <v>pan</v>
      </c>
      <c r="K482" s="4">
        <f>VLOOKUP(B482,'[1]p11-items'!$F$2:$I$90,4,FALSE)</f>
        <v>0</v>
      </c>
      <c r="M482">
        <v>1</v>
      </c>
    </row>
    <row r="483" spans="1:13" x14ac:dyDescent="0.25">
      <c r="A483" s="1">
        <v>482</v>
      </c>
      <c r="B483" s="1" t="s">
        <v>30</v>
      </c>
      <c r="C483" s="2">
        <v>5.0462962962962959E-2</v>
      </c>
      <c r="D483" s="2">
        <v>5.0694444444444452E-2</v>
      </c>
      <c r="E483" s="2">
        <f t="shared" si="28"/>
        <v>2.3148148148149222E-4</v>
      </c>
      <c r="F483" s="4">
        <f t="shared" si="29"/>
        <v>20</v>
      </c>
      <c r="G483" s="4">
        <f t="shared" si="30"/>
        <v>4360</v>
      </c>
      <c r="H483" s="4">
        <f t="shared" si="31"/>
        <v>4380</v>
      </c>
      <c r="I483" s="1" t="str">
        <f>VLOOKUP(J483,'[1]all-items'!$A$2:$C$300,2,FALSE)</f>
        <v>u</v>
      </c>
      <c r="J483" s="4" t="str">
        <f>VLOOKUP(B483,'[1]p11-items'!$F$2:$I$90,3,FALSE)</f>
        <v>plate</v>
      </c>
      <c r="K483" s="4">
        <f>VLOOKUP(B483,'[1]p11-items'!$F$2:$I$90,4,FALSE)</f>
        <v>1</v>
      </c>
      <c r="M483">
        <v>1</v>
      </c>
    </row>
    <row r="484" spans="1:13" x14ac:dyDescent="0.25">
      <c r="A484" s="1">
        <v>483</v>
      </c>
      <c r="B484" s="1" t="s">
        <v>81</v>
      </c>
      <c r="C484" s="2">
        <v>5.0694444444444452E-2</v>
      </c>
      <c r="D484" s="2">
        <v>5.0763888888888886E-2</v>
      </c>
      <c r="E484" s="2">
        <f t="shared" si="28"/>
        <v>6.9444444444434483E-5</v>
      </c>
      <c r="F484" s="4">
        <f t="shared" si="29"/>
        <v>6</v>
      </c>
      <c r="G484" s="4">
        <f t="shared" si="30"/>
        <v>4380</v>
      </c>
      <c r="H484" s="4">
        <f t="shared" si="31"/>
        <v>4386</v>
      </c>
      <c r="I484" s="1" t="str">
        <f>VLOOKUP(J484,'[1]all-items'!$A$2:$C$300,2,FALSE)</f>
        <v>c</v>
      </c>
      <c r="J484" s="4" t="str">
        <f>VLOOKUP(B484,'[1]p11-items'!$F$2:$I$90,3,FALSE)</f>
        <v>oil</v>
      </c>
      <c r="K484" s="4">
        <f>VLOOKUP(B484,'[1]p11-items'!$F$2:$I$90,4,FALSE)</f>
        <v>0</v>
      </c>
      <c r="M484">
        <v>1</v>
      </c>
    </row>
    <row r="485" spans="1:13" x14ac:dyDescent="0.25">
      <c r="A485" s="1">
        <v>484</v>
      </c>
      <c r="B485" s="1" t="s">
        <v>72</v>
      </c>
      <c r="C485" s="2">
        <v>5.0833333333333335E-2</v>
      </c>
      <c r="D485" s="2">
        <v>5.1273148148148151E-2</v>
      </c>
      <c r="E485" s="2">
        <f t="shared" si="28"/>
        <v>4.3981481481481649E-4</v>
      </c>
      <c r="F485" s="4">
        <f t="shared" si="29"/>
        <v>38</v>
      </c>
      <c r="G485" s="4">
        <f t="shared" si="30"/>
        <v>4392</v>
      </c>
      <c r="H485" s="4">
        <f t="shared" si="31"/>
        <v>4430</v>
      </c>
      <c r="I485" s="1" t="str">
        <f>VLOOKUP(J485,'[1]all-items'!$A$2:$C$300,2,FALSE)</f>
        <v>c</v>
      </c>
      <c r="J485" s="4" t="str">
        <f>VLOOKUP(B485,'[1]p11-items'!$F$2:$I$90,3,FALSE)</f>
        <v>chicken</v>
      </c>
      <c r="K485" s="4">
        <f>VLOOKUP(B485,'[1]p11-items'!$F$2:$I$90,4,FALSE)</f>
        <v>1</v>
      </c>
      <c r="M485">
        <v>1</v>
      </c>
    </row>
    <row r="486" spans="1:13" x14ac:dyDescent="0.25">
      <c r="A486" s="1">
        <v>485</v>
      </c>
      <c r="B486" s="1" t="s">
        <v>90</v>
      </c>
      <c r="C486" s="2">
        <v>5.0833333333333335E-2</v>
      </c>
      <c r="D486" s="2">
        <v>5.1273148148148151E-2</v>
      </c>
      <c r="E486" s="2">
        <f t="shared" si="28"/>
        <v>4.3981481481481649E-4</v>
      </c>
      <c r="F486" s="4">
        <f t="shared" si="29"/>
        <v>38</v>
      </c>
      <c r="G486" s="4">
        <f t="shared" si="30"/>
        <v>4392</v>
      </c>
      <c r="H486" s="4">
        <f t="shared" si="31"/>
        <v>4430</v>
      </c>
      <c r="I486" s="1" t="str">
        <f>VLOOKUP(J486,'[1]all-items'!$A$2:$C$300,2,FALSE)</f>
        <v>u</v>
      </c>
      <c r="J486" s="4" t="str">
        <f>VLOOKUP(B486,'[1]p11-items'!$F$2:$I$90,3,FALSE)</f>
        <v>chopB</v>
      </c>
      <c r="K486" s="4" t="str">
        <f>VLOOKUP(B486,'[1]p11-items'!$F$2:$I$90,4,FALSE)</f>
        <v>dark</v>
      </c>
      <c r="M486">
        <v>1</v>
      </c>
    </row>
    <row r="487" spans="1:13" x14ac:dyDescent="0.25">
      <c r="A487" s="1">
        <v>486</v>
      </c>
      <c r="B487" s="1" t="s">
        <v>2</v>
      </c>
      <c r="C487" s="2">
        <v>5.0879629629629629E-2</v>
      </c>
      <c r="D487" s="2">
        <v>5.1273148148148151E-2</v>
      </c>
      <c r="E487" s="2">
        <f t="shared" si="28"/>
        <v>3.9351851851852221E-4</v>
      </c>
      <c r="F487" s="4">
        <f t="shared" si="29"/>
        <v>34</v>
      </c>
      <c r="G487" s="4">
        <f t="shared" si="30"/>
        <v>4396</v>
      </c>
      <c r="H487" s="4">
        <f t="shared" si="31"/>
        <v>4430</v>
      </c>
      <c r="I487" s="1" t="str">
        <f>VLOOKUP(J487,'[1]all-items'!$A$2:$C$300,2,FALSE)</f>
        <v>u</v>
      </c>
      <c r="J487" s="4" t="str">
        <f>VLOOKUP(B487,'[1]p11-items'!$F$2:$I$90,3,FALSE)</f>
        <v>pan</v>
      </c>
      <c r="K487" s="4">
        <f>VLOOKUP(B487,'[1]p11-items'!$F$2:$I$90,4,FALSE)</f>
        <v>0</v>
      </c>
      <c r="M487">
        <v>1</v>
      </c>
    </row>
    <row r="488" spans="1:13" x14ac:dyDescent="0.25">
      <c r="A488" s="1">
        <v>487</v>
      </c>
      <c r="B488" s="1" t="s">
        <v>6</v>
      </c>
      <c r="C488" s="2">
        <v>5.1296296296296291E-2</v>
      </c>
      <c r="D488" s="2">
        <v>5.1388888888888894E-2</v>
      </c>
      <c r="E488" s="2">
        <f t="shared" si="28"/>
        <v>9.2592592592602441E-5</v>
      </c>
      <c r="F488" s="4">
        <f t="shared" si="29"/>
        <v>8</v>
      </c>
      <c r="G488" s="4">
        <f t="shared" si="30"/>
        <v>4432</v>
      </c>
      <c r="H488" s="4">
        <f t="shared" si="31"/>
        <v>4440</v>
      </c>
      <c r="I488" s="1" t="str">
        <f>VLOOKUP(J488,'[1]all-items'!$A$2:$C$300,2,FALSE)</f>
        <v>e</v>
      </c>
      <c r="J488" s="4" t="str">
        <f>VLOOKUP(B488,'[1]p11-items'!$F$2:$I$90,3,FALSE)</f>
        <v>faucet</v>
      </c>
      <c r="K488" s="4">
        <f>VLOOKUP(B488,'[1]p11-items'!$F$2:$I$90,4,FALSE)</f>
        <v>0</v>
      </c>
      <c r="M488">
        <v>1</v>
      </c>
    </row>
    <row r="489" spans="1:13" x14ac:dyDescent="0.25">
      <c r="A489" s="1">
        <v>488</v>
      </c>
      <c r="B489" s="1" t="s">
        <v>0</v>
      </c>
      <c r="C489" s="2">
        <v>5.1296296296296291E-2</v>
      </c>
      <c r="D489" s="2">
        <v>5.1388888888888894E-2</v>
      </c>
      <c r="E489" s="2">
        <f t="shared" si="28"/>
        <v>9.2592592592602441E-5</v>
      </c>
      <c r="F489" s="4">
        <f t="shared" si="29"/>
        <v>8</v>
      </c>
      <c r="G489" s="4">
        <f t="shared" si="30"/>
        <v>4432</v>
      </c>
      <c r="H489" s="4">
        <f t="shared" si="31"/>
        <v>4440</v>
      </c>
      <c r="I489" s="1" t="str">
        <f>VLOOKUP(J489,'[1]all-items'!$A$2:$C$300,2,FALSE)</f>
        <v>c</v>
      </c>
      <c r="J489" s="4" t="str">
        <f>VLOOKUP(B489,'[1]p11-items'!$F$2:$I$90,3,FALSE)</f>
        <v>water</v>
      </c>
      <c r="K489" s="4">
        <f>VLOOKUP(B489,'[1]p11-items'!$F$2:$I$90,4,FALSE)</f>
        <v>0</v>
      </c>
      <c r="M489">
        <v>1</v>
      </c>
    </row>
    <row r="490" spans="1:13" x14ac:dyDescent="0.25">
      <c r="A490" s="1">
        <v>489</v>
      </c>
      <c r="B490" s="1" t="s">
        <v>9</v>
      </c>
      <c r="C490" s="2">
        <v>5.1435185185185188E-2</v>
      </c>
      <c r="D490" s="2">
        <v>5.1458333333333328E-2</v>
      </c>
      <c r="E490" s="2">
        <f t="shared" si="28"/>
        <v>2.3148148148140202E-5</v>
      </c>
      <c r="F490" s="4">
        <f t="shared" si="29"/>
        <v>2</v>
      </c>
      <c r="G490" s="4">
        <f t="shared" si="30"/>
        <v>4444</v>
      </c>
      <c r="H490" s="4">
        <f t="shared" si="31"/>
        <v>4446</v>
      </c>
      <c r="I490" s="1" t="str">
        <f>VLOOKUP(J490,'[1]all-items'!$A$2:$C$300,2,FALSE)</f>
        <v>u</v>
      </c>
      <c r="J490" s="4" t="str">
        <f>VLOOKUP(B490,'[1]p11-items'!$F$2:$I$90,3,FALSE)</f>
        <v>towel</v>
      </c>
      <c r="K490" s="4">
        <f>VLOOKUP(B490,'[1]p11-items'!$F$2:$I$90,4,FALSE)</f>
        <v>0</v>
      </c>
      <c r="M490">
        <v>1</v>
      </c>
    </row>
    <row r="491" spans="1:13" x14ac:dyDescent="0.25">
      <c r="A491" s="1">
        <v>490</v>
      </c>
      <c r="B491" s="1" t="s">
        <v>33</v>
      </c>
      <c r="C491" s="2">
        <v>5.1458333333333328E-2</v>
      </c>
      <c r="D491" s="2">
        <v>5.1736111111111115E-2</v>
      </c>
      <c r="E491" s="2">
        <f t="shared" si="28"/>
        <v>2.7777777777778651E-4</v>
      </c>
      <c r="F491" s="4">
        <f t="shared" si="29"/>
        <v>24</v>
      </c>
      <c r="G491" s="4">
        <f t="shared" si="30"/>
        <v>4446</v>
      </c>
      <c r="H491" s="4">
        <f t="shared" si="31"/>
        <v>4470</v>
      </c>
      <c r="I491" s="1" t="str">
        <f>VLOOKUP(J491,'[1]all-items'!$A$2:$C$300,2,FALSE)</f>
        <v>c</v>
      </c>
      <c r="J491" s="4" t="str">
        <f>VLOOKUP(B491,'[1]p11-items'!$F$2:$I$90,3,FALSE)</f>
        <v>food</v>
      </c>
      <c r="K491" s="4">
        <f>VLOOKUP(B491,'[1]p11-items'!$F$2:$I$90,4,FALSE)</f>
        <v>0</v>
      </c>
      <c r="M491">
        <v>1</v>
      </c>
    </row>
    <row r="492" spans="1:13" x14ac:dyDescent="0.25">
      <c r="A492" s="1">
        <v>491</v>
      </c>
      <c r="B492" s="1" t="s">
        <v>79</v>
      </c>
      <c r="C492" s="2">
        <v>5.1458333333333328E-2</v>
      </c>
      <c r="D492" s="2">
        <v>5.1736111111111115E-2</v>
      </c>
      <c r="E492" s="2">
        <f t="shared" si="28"/>
        <v>2.7777777777778651E-4</v>
      </c>
      <c r="F492" s="4">
        <f t="shared" si="29"/>
        <v>24</v>
      </c>
      <c r="G492" s="4">
        <f t="shared" si="30"/>
        <v>4446</v>
      </c>
      <c r="H492" s="4">
        <f t="shared" si="31"/>
        <v>4470</v>
      </c>
      <c r="I492" s="1" t="str">
        <f>VLOOKUP(J492,'[1]all-items'!$A$2:$C$300,2,FALSE)</f>
        <v>u</v>
      </c>
      <c r="J492" s="4" t="str">
        <f>VLOOKUP(B492,'[1]p11-items'!$F$2:$I$90,3,FALSE)</f>
        <v>lid</v>
      </c>
      <c r="K492" s="4">
        <f>VLOOKUP(B492,'[1]p11-items'!$F$2:$I$90,4,FALSE)</f>
        <v>0</v>
      </c>
      <c r="M492">
        <v>1</v>
      </c>
    </row>
    <row r="493" spans="1:13" x14ac:dyDescent="0.25">
      <c r="A493" s="1">
        <v>492</v>
      </c>
      <c r="B493" s="1" t="s">
        <v>19</v>
      </c>
      <c r="C493" s="2">
        <v>5.1458333333333328E-2</v>
      </c>
      <c r="D493" s="2">
        <v>5.1736111111111115E-2</v>
      </c>
      <c r="E493" s="2">
        <f t="shared" si="28"/>
        <v>2.7777777777778651E-4</v>
      </c>
      <c r="F493" s="4">
        <f t="shared" si="29"/>
        <v>24</v>
      </c>
      <c r="G493" s="4">
        <f t="shared" si="30"/>
        <v>4446</v>
      </c>
      <c r="H493" s="4">
        <f t="shared" si="31"/>
        <v>4470</v>
      </c>
      <c r="I493" s="1" t="str">
        <f>VLOOKUP(J493,'[1]all-items'!$A$2:$C$300,2,FALSE)</f>
        <v>u</v>
      </c>
      <c r="J493" s="4" t="str">
        <f>VLOOKUP(B493,'[1]p11-items'!$F$2:$I$90,3,FALSE)</f>
        <v>pot</v>
      </c>
      <c r="K493" s="4">
        <f>VLOOKUP(B493,'[1]p11-items'!$F$2:$I$90,4,FALSE)</f>
        <v>1</v>
      </c>
      <c r="M493">
        <v>1</v>
      </c>
    </row>
    <row r="494" spans="1:13" x14ac:dyDescent="0.25">
      <c r="A494" s="1">
        <v>493</v>
      </c>
      <c r="B494" s="1" t="s">
        <v>126</v>
      </c>
      <c r="C494" s="2">
        <v>5.1458333333333328E-2</v>
      </c>
      <c r="D494" s="2">
        <v>5.1736111111111115E-2</v>
      </c>
      <c r="E494" s="2">
        <f t="shared" si="28"/>
        <v>2.7777777777778651E-4</v>
      </c>
      <c r="F494" s="4">
        <f t="shared" si="29"/>
        <v>24</v>
      </c>
      <c r="G494" s="4">
        <f t="shared" si="30"/>
        <v>4446</v>
      </c>
      <c r="H494" s="4">
        <f t="shared" si="31"/>
        <v>4470</v>
      </c>
      <c r="I494" s="1" t="str">
        <f>VLOOKUP(J494,'[1]all-items'!$A$2:$C$300,2,FALSE)</f>
        <v>u</v>
      </c>
      <c r="J494" s="4" t="str">
        <f>VLOOKUP(B494,'[1]p11-items'!$F$2:$I$90,3,FALSE)</f>
        <v>cookingSpoon</v>
      </c>
      <c r="K494" s="4" t="str">
        <f>VLOOKUP(B494,'[1]p11-items'!$F$2:$I$90,4,FALSE)</f>
        <v>w_1</v>
      </c>
      <c r="M494">
        <v>1</v>
      </c>
    </row>
    <row r="495" spans="1:13" x14ac:dyDescent="0.25">
      <c r="A495" s="1">
        <v>494</v>
      </c>
      <c r="B495" s="1" t="s">
        <v>88</v>
      </c>
      <c r="C495" s="2">
        <v>5.1736111111111115E-2</v>
      </c>
      <c r="D495" s="2">
        <v>5.1898148148148145E-2</v>
      </c>
      <c r="E495" s="2">
        <f t="shared" si="28"/>
        <v>1.6203703703702999E-4</v>
      </c>
      <c r="F495" s="4">
        <f t="shared" si="29"/>
        <v>14</v>
      </c>
      <c r="G495" s="4">
        <f t="shared" si="30"/>
        <v>4470</v>
      </c>
      <c r="H495" s="4">
        <f t="shared" si="31"/>
        <v>4484</v>
      </c>
      <c r="I495" s="1" t="str">
        <f>VLOOKUP(J495,'[1]all-items'!$A$2:$C$300,2,FALSE)</f>
        <v>c</v>
      </c>
      <c r="J495" s="4" t="str">
        <f>VLOOKUP(B495,'[1]p11-items'!$F$2:$I$90,3,FALSE)</f>
        <v>hoisinSauce</v>
      </c>
      <c r="K495" s="4">
        <f>VLOOKUP(B495,'[1]p11-items'!$F$2:$I$90,4,FALSE)</f>
        <v>0</v>
      </c>
      <c r="M495">
        <v>1</v>
      </c>
    </row>
    <row r="496" spans="1:13" x14ac:dyDescent="0.25">
      <c r="A496" s="1">
        <v>495</v>
      </c>
      <c r="B496" s="1" t="s">
        <v>33</v>
      </c>
      <c r="C496" s="2">
        <v>5.1898148148148145E-2</v>
      </c>
      <c r="D496" s="2">
        <v>5.2175925925925924E-2</v>
      </c>
      <c r="E496" s="2">
        <f t="shared" si="28"/>
        <v>2.7777777777777957E-4</v>
      </c>
      <c r="F496" s="4">
        <f t="shared" si="29"/>
        <v>24</v>
      </c>
      <c r="G496" s="4">
        <f t="shared" si="30"/>
        <v>4484</v>
      </c>
      <c r="H496" s="4">
        <f t="shared" si="31"/>
        <v>4508</v>
      </c>
      <c r="I496" s="1" t="str">
        <f>VLOOKUP(J496,'[1]all-items'!$A$2:$C$300,2,FALSE)</f>
        <v>c</v>
      </c>
      <c r="J496" s="4" t="str">
        <f>VLOOKUP(B496,'[1]p11-items'!$F$2:$I$90,3,FALSE)</f>
        <v>food</v>
      </c>
      <c r="K496" s="4">
        <f>VLOOKUP(B496,'[1]p11-items'!$F$2:$I$90,4,FALSE)</f>
        <v>0</v>
      </c>
      <c r="M496">
        <v>1</v>
      </c>
    </row>
    <row r="497" spans="1:13" x14ac:dyDescent="0.25">
      <c r="A497" s="1">
        <v>496</v>
      </c>
      <c r="B497" s="1" t="s">
        <v>19</v>
      </c>
      <c r="C497" s="2">
        <v>5.1898148148148145E-2</v>
      </c>
      <c r="D497" s="2">
        <v>5.2175925925925924E-2</v>
      </c>
      <c r="E497" s="2">
        <f t="shared" si="28"/>
        <v>2.7777777777777957E-4</v>
      </c>
      <c r="F497" s="4">
        <f t="shared" si="29"/>
        <v>24</v>
      </c>
      <c r="G497" s="4">
        <f t="shared" si="30"/>
        <v>4484</v>
      </c>
      <c r="H497" s="4">
        <f t="shared" si="31"/>
        <v>4508</v>
      </c>
      <c r="I497" s="1" t="str">
        <f>VLOOKUP(J497,'[1]all-items'!$A$2:$C$300,2,FALSE)</f>
        <v>u</v>
      </c>
      <c r="J497" s="4" t="str">
        <f>VLOOKUP(B497,'[1]p11-items'!$F$2:$I$90,3,FALSE)</f>
        <v>pot</v>
      </c>
      <c r="K497" s="4">
        <f>VLOOKUP(B497,'[1]p11-items'!$F$2:$I$90,4,FALSE)</f>
        <v>1</v>
      </c>
      <c r="M497">
        <v>1</v>
      </c>
    </row>
    <row r="498" spans="1:13" x14ac:dyDescent="0.25">
      <c r="A498" s="1">
        <v>497</v>
      </c>
      <c r="B498" s="1" t="s">
        <v>126</v>
      </c>
      <c r="C498" s="2">
        <v>5.1898148148148145E-2</v>
      </c>
      <c r="D498" s="2">
        <v>5.2175925925925924E-2</v>
      </c>
      <c r="E498" s="2">
        <f t="shared" si="28"/>
        <v>2.7777777777777957E-4</v>
      </c>
      <c r="F498" s="4">
        <f t="shared" si="29"/>
        <v>24</v>
      </c>
      <c r="G498" s="4">
        <f t="shared" si="30"/>
        <v>4484</v>
      </c>
      <c r="H498" s="4">
        <f t="shared" si="31"/>
        <v>4508</v>
      </c>
      <c r="I498" s="1" t="str">
        <f>VLOOKUP(J498,'[1]all-items'!$A$2:$C$300,2,FALSE)</f>
        <v>u</v>
      </c>
      <c r="J498" s="4" t="str">
        <f>VLOOKUP(B498,'[1]p11-items'!$F$2:$I$90,3,FALSE)</f>
        <v>cookingSpoon</v>
      </c>
      <c r="K498" s="4" t="str">
        <f>VLOOKUP(B498,'[1]p11-items'!$F$2:$I$90,4,FALSE)</f>
        <v>w_1</v>
      </c>
      <c r="M498">
        <v>1</v>
      </c>
    </row>
    <row r="499" spans="1:13" x14ac:dyDescent="0.25">
      <c r="A499" s="1">
        <v>498</v>
      </c>
      <c r="B499" s="1" t="s">
        <v>88</v>
      </c>
      <c r="C499" s="2">
        <v>5.2175925925925924E-2</v>
      </c>
      <c r="D499" s="2">
        <v>5.2245370370370366E-2</v>
      </c>
      <c r="E499" s="2">
        <f t="shared" si="28"/>
        <v>6.9444444444441422E-5</v>
      </c>
      <c r="F499" s="4">
        <f t="shared" si="29"/>
        <v>6</v>
      </c>
      <c r="G499" s="4">
        <f t="shared" si="30"/>
        <v>4508</v>
      </c>
      <c r="H499" s="4">
        <f t="shared" si="31"/>
        <v>4514</v>
      </c>
      <c r="I499" s="1" t="str">
        <f>VLOOKUP(J499,'[1]all-items'!$A$2:$C$300,2,FALSE)</f>
        <v>c</v>
      </c>
      <c r="J499" s="4" t="str">
        <f>VLOOKUP(B499,'[1]p11-items'!$F$2:$I$90,3,FALSE)</f>
        <v>hoisinSauce</v>
      </c>
      <c r="K499" s="4">
        <f>VLOOKUP(B499,'[1]p11-items'!$F$2:$I$90,4,FALSE)</f>
        <v>0</v>
      </c>
      <c r="M499">
        <v>1</v>
      </c>
    </row>
    <row r="500" spans="1:13" x14ac:dyDescent="0.25">
      <c r="A500" s="1">
        <v>499</v>
      </c>
      <c r="B500" s="1" t="s">
        <v>33</v>
      </c>
      <c r="C500" s="2">
        <v>5.2245370370370366E-2</v>
      </c>
      <c r="D500" s="2">
        <v>5.2430555555555557E-2</v>
      </c>
      <c r="E500" s="2">
        <f t="shared" si="28"/>
        <v>1.85185185185191E-4</v>
      </c>
      <c r="F500" s="4">
        <f t="shared" si="29"/>
        <v>16</v>
      </c>
      <c r="G500" s="4">
        <f t="shared" si="30"/>
        <v>4514</v>
      </c>
      <c r="H500" s="4">
        <f t="shared" si="31"/>
        <v>4530</v>
      </c>
      <c r="I500" s="1" t="str">
        <f>VLOOKUP(J500,'[1]all-items'!$A$2:$C$300,2,FALSE)</f>
        <v>c</v>
      </c>
      <c r="J500" s="4" t="str">
        <f>VLOOKUP(B500,'[1]p11-items'!$F$2:$I$90,3,FALSE)</f>
        <v>food</v>
      </c>
      <c r="K500" s="4">
        <f>VLOOKUP(B500,'[1]p11-items'!$F$2:$I$90,4,FALSE)</f>
        <v>0</v>
      </c>
      <c r="M500">
        <v>1</v>
      </c>
    </row>
    <row r="501" spans="1:13" x14ac:dyDescent="0.25">
      <c r="A501" s="1">
        <v>500</v>
      </c>
      <c r="B501" s="1" t="s">
        <v>19</v>
      </c>
      <c r="C501" s="2">
        <v>5.2245370370370366E-2</v>
      </c>
      <c r="D501" s="2">
        <v>5.2430555555555557E-2</v>
      </c>
      <c r="E501" s="2">
        <f t="shared" si="28"/>
        <v>1.85185185185191E-4</v>
      </c>
      <c r="F501" s="4">
        <f t="shared" si="29"/>
        <v>16</v>
      </c>
      <c r="G501" s="4">
        <f t="shared" si="30"/>
        <v>4514</v>
      </c>
      <c r="H501" s="4">
        <f t="shared" si="31"/>
        <v>4530</v>
      </c>
      <c r="I501" s="1" t="str">
        <f>VLOOKUP(J501,'[1]all-items'!$A$2:$C$300,2,FALSE)</f>
        <v>u</v>
      </c>
      <c r="J501" s="4" t="str">
        <f>VLOOKUP(B501,'[1]p11-items'!$F$2:$I$90,3,FALSE)</f>
        <v>pot</v>
      </c>
      <c r="K501" s="4">
        <f>VLOOKUP(B501,'[1]p11-items'!$F$2:$I$90,4,FALSE)</f>
        <v>1</v>
      </c>
      <c r="M501">
        <v>1</v>
      </c>
    </row>
    <row r="502" spans="1:13" x14ac:dyDescent="0.25">
      <c r="A502" s="1">
        <v>501</v>
      </c>
      <c r="B502" s="1" t="s">
        <v>126</v>
      </c>
      <c r="C502" s="2">
        <v>5.2245370370370366E-2</v>
      </c>
      <c r="D502" s="2">
        <v>5.2430555555555557E-2</v>
      </c>
      <c r="E502" s="2">
        <f t="shared" si="28"/>
        <v>1.85185185185191E-4</v>
      </c>
      <c r="F502" s="4">
        <f t="shared" si="29"/>
        <v>16</v>
      </c>
      <c r="G502" s="4">
        <f t="shared" si="30"/>
        <v>4514</v>
      </c>
      <c r="H502" s="4">
        <f t="shared" si="31"/>
        <v>4530</v>
      </c>
      <c r="I502" s="1" t="str">
        <f>VLOOKUP(J502,'[1]all-items'!$A$2:$C$300,2,FALSE)</f>
        <v>u</v>
      </c>
      <c r="J502" s="4" t="str">
        <f>VLOOKUP(B502,'[1]p11-items'!$F$2:$I$90,3,FALSE)</f>
        <v>cookingSpoon</v>
      </c>
      <c r="K502" s="4" t="str">
        <f>VLOOKUP(B502,'[1]p11-items'!$F$2:$I$90,4,FALSE)</f>
        <v>w_1</v>
      </c>
      <c r="M502">
        <v>1</v>
      </c>
    </row>
    <row r="503" spans="1:13" x14ac:dyDescent="0.25">
      <c r="A503" s="1">
        <v>502</v>
      </c>
      <c r="B503" s="1" t="s">
        <v>9</v>
      </c>
      <c r="C503" s="2">
        <v>5.2430555555555557E-2</v>
      </c>
      <c r="D503" s="2">
        <v>5.2476851851851851E-2</v>
      </c>
      <c r="E503" s="2">
        <f t="shared" si="28"/>
        <v>4.6296296296294281E-5</v>
      </c>
      <c r="F503" s="4">
        <f t="shared" si="29"/>
        <v>4</v>
      </c>
      <c r="G503" s="4">
        <f t="shared" si="30"/>
        <v>4530</v>
      </c>
      <c r="H503" s="4">
        <f t="shared" si="31"/>
        <v>4534</v>
      </c>
      <c r="I503" s="1" t="str">
        <f>VLOOKUP(J503,'[1]all-items'!$A$2:$C$300,2,FALSE)</f>
        <v>u</v>
      </c>
      <c r="J503" s="4" t="str">
        <f>VLOOKUP(B503,'[1]p11-items'!$F$2:$I$90,3,FALSE)</f>
        <v>towel</v>
      </c>
      <c r="K503" s="4">
        <f>VLOOKUP(B503,'[1]p11-items'!$F$2:$I$90,4,FALSE)</f>
        <v>0</v>
      </c>
      <c r="M503">
        <v>1</v>
      </c>
    </row>
    <row r="504" spans="1:13" x14ac:dyDescent="0.25">
      <c r="A504" s="1">
        <v>503</v>
      </c>
      <c r="B504" s="1" t="s">
        <v>33</v>
      </c>
      <c r="C504" s="2">
        <v>5.2592592592592587E-2</v>
      </c>
      <c r="D504" s="2">
        <v>5.2615740740740741E-2</v>
      </c>
      <c r="E504" s="2">
        <f t="shared" si="28"/>
        <v>2.314814814815408E-5</v>
      </c>
      <c r="F504" s="4">
        <f t="shared" si="29"/>
        <v>2</v>
      </c>
      <c r="G504" s="4">
        <f t="shared" si="30"/>
        <v>4544</v>
      </c>
      <c r="H504" s="4">
        <f t="shared" si="31"/>
        <v>4546</v>
      </c>
      <c r="I504" s="1" t="str">
        <f>VLOOKUP(J504,'[1]all-items'!$A$2:$C$300,2,FALSE)</f>
        <v>c</v>
      </c>
      <c r="J504" s="4" t="str">
        <f>VLOOKUP(B504,'[1]p11-items'!$F$2:$I$90,3,FALSE)</f>
        <v>food</v>
      </c>
      <c r="K504" s="4">
        <f>VLOOKUP(B504,'[1]p11-items'!$F$2:$I$90,4,FALSE)</f>
        <v>0</v>
      </c>
      <c r="M504">
        <v>1</v>
      </c>
    </row>
    <row r="505" spans="1:13" x14ac:dyDescent="0.25">
      <c r="A505" s="1">
        <v>504</v>
      </c>
      <c r="B505" s="1" t="s">
        <v>106</v>
      </c>
      <c r="C505" s="2">
        <v>5.2592592592592587E-2</v>
      </c>
      <c r="D505" s="2">
        <v>5.2615740740740741E-2</v>
      </c>
      <c r="E505" s="2">
        <f t="shared" si="28"/>
        <v>2.314814814815408E-5</v>
      </c>
      <c r="F505" s="4">
        <f t="shared" si="29"/>
        <v>2</v>
      </c>
      <c r="G505" s="4">
        <f t="shared" si="30"/>
        <v>4544</v>
      </c>
      <c r="H505" s="4">
        <f t="shared" si="31"/>
        <v>4546</v>
      </c>
      <c r="I505" s="1" t="str">
        <f>VLOOKUP(J505,'[1]all-items'!$A$2:$C$300,2,FALSE)</f>
        <v>u</v>
      </c>
      <c r="J505" s="4" t="str">
        <f>VLOOKUP(B505,'[1]p11-items'!$F$2:$I$90,3,FALSE)</f>
        <v>cookingSpoon</v>
      </c>
      <c r="K505" s="4">
        <f>VLOOKUP(B505,'[1]p11-items'!$F$2:$I$90,4,FALSE)</f>
        <v>0</v>
      </c>
      <c r="M505">
        <v>1</v>
      </c>
    </row>
    <row r="506" spans="1:13" x14ac:dyDescent="0.25">
      <c r="A506" s="1">
        <v>505</v>
      </c>
      <c r="B506" s="1" t="s">
        <v>2</v>
      </c>
      <c r="C506" s="2">
        <v>5.2592592592592587E-2</v>
      </c>
      <c r="D506" s="2">
        <v>5.2615740740740741E-2</v>
      </c>
      <c r="E506" s="2">
        <f t="shared" si="28"/>
        <v>2.314814814815408E-5</v>
      </c>
      <c r="F506" s="4">
        <f t="shared" si="29"/>
        <v>2</v>
      </c>
      <c r="G506" s="4">
        <f t="shared" si="30"/>
        <v>4544</v>
      </c>
      <c r="H506" s="4">
        <f t="shared" si="31"/>
        <v>4546</v>
      </c>
      <c r="I506" s="1" t="str">
        <f>VLOOKUP(J506,'[1]all-items'!$A$2:$C$300,2,FALSE)</f>
        <v>u</v>
      </c>
      <c r="J506" s="4" t="str">
        <f>VLOOKUP(B506,'[1]p11-items'!$F$2:$I$90,3,FALSE)</f>
        <v>pan</v>
      </c>
      <c r="K506" s="4">
        <f>VLOOKUP(B506,'[1]p11-items'!$F$2:$I$90,4,FALSE)</f>
        <v>0</v>
      </c>
      <c r="M506">
        <v>1</v>
      </c>
    </row>
    <row r="507" spans="1:13" x14ac:dyDescent="0.25">
      <c r="A507" s="1">
        <v>506</v>
      </c>
      <c r="B507" s="1" t="s">
        <v>33</v>
      </c>
      <c r="C507" s="2">
        <v>5.2731481481481483E-2</v>
      </c>
      <c r="D507" s="2">
        <v>5.2893518518518513E-2</v>
      </c>
      <c r="E507" s="2">
        <f t="shared" si="28"/>
        <v>1.6203703703702999E-4</v>
      </c>
      <c r="F507" s="4">
        <f t="shared" si="29"/>
        <v>14</v>
      </c>
      <c r="G507" s="4">
        <f t="shared" si="30"/>
        <v>4556</v>
      </c>
      <c r="H507" s="4">
        <f t="shared" si="31"/>
        <v>4570</v>
      </c>
      <c r="I507" s="1" t="str">
        <f>VLOOKUP(J507,'[1]all-items'!$A$2:$C$300,2,FALSE)</f>
        <v>c</v>
      </c>
      <c r="J507" s="4" t="str">
        <f>VLOOKUP(B507,'[1]p11-items'!$F$2:$I$90,3,FALSE)</f>
        <v>food</v>
      </c>
      <c r="K507" s="4">
        <f>VLOOKUP(B507,'[1]p11-items'!$F$2:$I$90,4,FALSE)</f>
        <v>0</v>
      </c>
      <c r="M507">
        <v>1</v>
      </c>
    </row>
    <row r="508" spans="1:13" x14ac:dyDescent="0.25">
      <c r="A508" s="1">
        <v>507</v>
      </c>
      <c r="B508" s="1" t="s">
        <v>106</v>
      </c>
      <c r="C508" s="2">
        <v>5.2731481481481483E-2</v>
      </c>
      <c r="D508" s="2">
        <v>5.2893518518518513E-2</v>
      </c>
      <c r="E508" s="2">
        <f t="shared" si="28"/>
        <v>1.6203703703702999E-4</v>
      </c>
      <c r="F508" s="4">
        <f t="shared" si="29"/>
        <v>14</v>
      </c>
      <c r="G508" s="4">
        <f t="shared" si="30"/>
        <v>4556</v>
      </c>
      <c r="H508" s="4">
        <f t="shared" si="31"/>
        <v>4570</v>
      </c>
      <c r="I508" s="1" t="str">
        <f>VLOOKUP(J508,'[1]all-items'!$A$2:$C$300,2,FALSE)</f>
        <v>u</v>
      </c>
      <c r="J508" s="4" t="str">
        <f>VLOOKUP(B508,'[1]p11-items'!$F$2:$I$90,3,FALSE)</f>
        <v>cookingSpoon</v>
      </c>
      <c r="K508" s="4">
        <f>VLOOKUP(B508,'[1]p11-items'!$F$2:$I$90,4,FALSE)</f>
        <v>0</v>
      </c>
      <c r="M508">
        <v>1</v>
      </c>
    </row>
    <row r="509" spans="1:13" x14ac:dyDescent="0.25">
      <c r="A509" s="1">
        <v>508</v>
      </c>
      <c r="B509" s="1" t="s">
        <v>2</v>
      </c>
      <c r="C509" s="2">
        <v>5.2731481481481483E-2</v>
      </c>
      <c r="D509" s="2">
        <v>5.2893518518518513E-2</v>
      </c>
      <c r="E509" s="2">
        <f t="shared" si="28"/>
        <v>1.6203703703702999E-4</v>
      </c>
      <c r="F509" s="4">
        <f t="shared" si="29"/>
        <v>14</v>
      </c>
      <c r="G509" s="4">
        <f t="shared" si="30"/>
        <v>4556</v>
      </c>
      <c r="H509" s="4">
        <f t="shared" si="31"/>
        <v>4570</v>
      </c>
      <c r="I509" s="1" t="str">
        <f>VLOOKUP(J509,'[1]all-items'!$A$2:$C$300,2,FALSE)</f>
        <v>u</v>
      </c>
      <c r="J509" s="4" t="str">
        <f>VLOOKUP(B509,'[1]p11-items'!$F$2:$I$90,3,FALSE)</f>
        <v>pan</v>
      </c>
      <c r="K509" s="4">
        <f>VLOOKUP(B509,'[1]p11-items'!$F$2:$I$90,4,FALSE)</f>
        <v>0</v>
      </c>
      <c r="M509">
        <v>1</v>
      </c>
    </row>
    <row r="510" spans="1:13" x14ac:dyDescent="0.25">
      <c r="A510" s="1">
        <v>509</v>
      </c>
      <c r="B510" s="1" t="s">
        <v>70</v>
      </c>
      <c r="C510" s="2">
        <v>5.2916666666666667E-2</v>
      </c>
      <c r="D510" s="2">
        <v>5.2939814814814821E-2</v>
      </c>
      <c r="E510" s="2">
        <f t="shared" si="28"/>
        <v>2.314814814815408E-5</v>
      </c>
      <c r="F510" s="4">
        <f t="shared" si="29"/>
        <v>2</v>
      </c>
      <c r="G510" s="4">
        <f t="shared" si="30"/>
        <v>4572</v>
      </c>
      <c r="H510" s="4">
        <f t="shared" si="31"/>
        <v>4574</v>
      </c>
      <c r="I510" s="1" t="str">
        <f>VLOOKUP(J510,'[1]all-items'!$A$2:$C$300,2,FALSE)</f>
        <v>u</v>
      </c>
      <c r="J510" s="4" t="str">
        <f>VLOOKUP(B510,'[1]p11-items'!$F$2:$I$90,3,FALSE)</f>
        <v>rBook</v>
      </c>
      <c r="K510" s="4">
        <f>VLOOKUP(B510,'[1]p11-items'!$F$2:$I$90,4,FALSE)</f>
        <v>0</v>
      </c>
      <c r="M510">
        <v>1</v>
      </c>
    </row>
    <row r="511" spans="1:13" x14ac:dyDescent="0.25">
      <c r="A511" s="1">
        <v>510</v>
      </c>
      <c r="B511" s="1" t="s">
        <v>33</v>
      </c>
      <c r="C511" s="2">
        <v>5.3009259259259256E-2</v>
      </c>
      <c r="D511" s="2">
        <v>5.3356481481481477E-2</v>
      </c>
      <c r="E511" s="2">
        <f t="shared" si="28"/>
        <v>3.4722222222222099E-4</v>
      </c>
      <c r="F511" s="4">
        <f t="shared" si="29"/>
        <v>30</v>
      </c>
      <c r="G511" s="4">
        <f t="shared" si="30"/>
        <v>4580</v>
      </c>
      <c r="H511" s="4">
        <f t="shared" si="31"/>
        <v>4610</v>
      </c>
      <c r="I511" s="1" t="str">
        <f>VLOOKUP(J511,'[1]all-items'!$A$2:$C$300,2,FALSE)</f>
        <v>c</v>
      </c>
      <c r="J511" s="4" t="str">
        <f>VLOOKUP(B511,'[1]p11-items'!$F$2:$I$90,3,FALSE)</f>
        <v>food</v>
      </c>
      <c r="K511" s="4">
        <f>VLOOKUP(B511,'[1]p11-items'!$F$2:$I$90,4,FALSE)</f>
        <v>0</v>
      </c>
      <c r="M511">
        <v>1</v>
      </c>
    </row>
    <row r="512" spans="1:13" x14ac:dyDescent="0.25">
      <c r="A512" s="1">
        <v>511</v>
      </c>
      <c r="B512" s="1" t="s">
        <v>106</v>
      </c>
      <c r="C512" s="2">
        <v>5.3009259259259256E-2</v>
      </c>
      <c r="D512" s="2">
        <v>5.3356481481481477E-2</v>
      </c>
      <c r="E512" s="2">
        <f t="shared" si="28"/>
        <v>3.4722222222222099E-4</v>
      </c>
      <c r="F512" s="4">
        <f t="shared" si="29"/>
        <v>30</v>
      </c>
      <c r="G512" s="4">
        <f t="shared" si="30"/>
        <v>4580</v>
      </c>
      <c r="H512" s="4">
        <f t="shared" si="31"/>
        <v>4610</v>
      </c>
      <c r="I512" s="1" t="str">
        <f>VLOOKUP(J512,'[1]all-items'!$A$2:$C$300,2,FALSE)</f>
        <v>u</v>
      </c>
      <c r="J512" s="4" t="str">
        <f>VLOOKUP(B512,'[1]p11-items'!$F$2:$I$90,3,FALSE)</f>
        <v>cookingSpoon</v>
      </c>
      <c r="K512" s="4">
        <f>VLOOKUP(B512,'[1]p11-items'!$F$2:$I$90,4,FALSE)</f>
        <v>0</v>
      </c>
      <c r="M512">
        <v>1</v>
      </c>
    </row>
    <row r="513" spans="1:13" x14ac:dyDescent="0.25">
      <c r="A513" s="1">
        <v>512</v>
      </c>
      <c r="B513" s="1" t="s">
        <v>2</v>
      </c>
      <c r="C513" s="2">
        <v>5.3009259259259256E-2</v>
      </c>
      <c r="D513" s="2">
        <v>5.3356481481481477E-2</v>
      </c>
      <c r="E513" s="2">
        <f t="shared" si="28"/>
        <v>3.4722222222222099E-4</v>
      </c>
      <c r="F513" s="4">
        <f t="shared" si="29"/>
        <v>30</v>
      </c>
      <c r="G513" s="4">
        <f t="shared" si="30"/>
        <v>4580</v>
      </c>
      <c r="H513" s="4">
        <f t="shared" si="31"/>
        <v>4610</v>
      </c>
      <c r="I513" s="1" t="str">
        <f>VLOOKUP(J513,'[1]all-items'!$A$2:$C$300,2,FALSE)</f>
        <v>u</v>
      </c>
      <c r="J513" s="4" t="str">
        <f>VLOOKUP(B513,'[1]p11-items'!$F$2:$I$90,3,FALSE)</f>
        <v>pan</v>
      </c>
      <c r="K513" s="4">
        <f>VLOOKUP(B513,'[1]p11-items'!$F$2:$I$90,4,FALSE)</f>
        <v>0</v>
      </c>
      <c r="M513">
        <v>1</v>
      </c>
    </row>
    <row r="514" spans="1:13" x14ac:dyDescent="0.25">
      <c r="A514" s="1">
        <v>513</v>
      </c>
      <c r="B514" s="1" t="s">
        <v>34</v>
      </c>
      <c r="C514" s="2">
        <v>5.3379629629629631E-2</v>
      </c>
      <c r="D514" s="2">
        <v>5.347222222222222E-2</v>
      </c>
      <c r="E514" s="2">
        <f t="shared" ref="E514:E577" si="32">D514-C514</f>
        <v>9.2592592592588563E-5</v>
      </c>
      <c r="F514" s="4">
        <f t="shared" ref="F514:F577" si="33">HOUR(E514) *3600 + MINUTE(E514) * 60 + SECOND(E514)</f>
        <v>8</v>
      </c>
      <c r="G514" s="4">
        <f t="shared" ref="G514:G577" si="34">HOUR(C514) *3600 + MINUTE(C514) * 60 + SECOND(C514)</f>
        <v>4612</v>
      </c>
      <c r="H514" s="4">
        <f t="shared" ref="H514:H577" si="35">HOUR(D514) *3600 + MINUTE(D514) * 60 + SECOND(D514)</f>
        <v>4620</v>
      </c>
      <c r="I514" s="1" t="str">
        <f>VLOOKUP(J514,'[1]all-items'!$A$2:$C$300,2,FALSE)</f>
        <v>u</v>
      </c>
      <c r="J514" s="4" t="str">
        <f>VLOOKUP(B514,'[1]p11-items'!$F$2:$I$90,3,FALSE)</f>
        <v>glassWine</v>
      </c>
      <c r="K514" s="4">
        <f>VLOOKUP(B514,'[1]p11-items'!$F$2:$I$90,4,FALSE)</f>
        <v>0</v>
      </c>
      <c r="M514">
        <v>1</v>
      </c>
    </row>
    <row r="515" spans="1:13" x14ac:dyDescent="0.25">
      <c r="A515" s="1">
        <v>514</v>
      </c>
      <c r="B515" s="1" t="s">
        <v>20</v>
      </c>
      <c r="C515" s="2">
        <v>5.3379629629629631E-2</v>
      </c>
      <c r="D515" s="2">
        <v>5.347222222222222E-2</v>
      </c>
      <c r="E515" s="2">
        <f t="shared" si="32"/>
        <v>9.2592592592588563E-5</v>
      </c>
      <c r="F515" s="4">
        <f t="shared" si="33"/>
        <v>8</v>
      </c>
      <c r="G515" s="4">
        <f t="shared" si="34"/>
        <v>4612</v>
      </c>
      <c r="H515" s="4">
        <f t="shared" si="35"/>
        <v>4620</v>
      </c>
      <c r="I515" s="1" t="str">
        <f>VLOOKUP(J515,'[1]all-items'!$A$2:$C$300,2,FALSE)</f>
        <v>c</v>
      </c>
      <c r="J515" s="4" t="str">
        <f>VLOOKUP(B515,'[1]p11-items'!$F$2:$I$90,3,FALSE)</f>
        <v>wine</v>
      </c>
      <c r="K515" s="4" t="str">
        <f>VLOOKUP(B515,'[1]p11-items'!$F$2:$I$90,4,FALSE)</f>
        <v>white</v>
      </c>
      <c r="M515">
        <v>1</v>
      </c>
    </row>
    <row r="516" spans="1:13" x14ac:dyDescent="0.25">
      <c r="A516" s="1">
        <v>515</v>
      </c>
      <c r="B516" s="1" t="s">
        <v>70</v>
      </c>
      <c r="C516" s="2">
        <v>5.3564814814814815E-2</v>
      </c>
      <c r="D516" s="2">
        <v>5.3680555555555558E-2</v>
      </c>
      <c r="E516" s="2">
        <f t="shared" si="32"/>
        <v>1.1574074074074264E-4</v>
      </c>
      <c r="F516" s="4">
        <f t="shared" si="33"/>
        <v>10</v>
      </c>
      <c r="G516" s="4">
        <f t="shared" si="34"/>
        <v>4628</v>
      </c>
      <c r="H516" s="4">
        <f t="shared" si="35"/>
        <v>4638</v>
      </c>
      <c r="I516" s="1" t="str">
        <f>VLOOKUP(J516,'[1]all-items'!$A$2:$C$300,2,FALSE)</f>
        <v>u</v>
      </c>
      <c r="J516" s="4" t="str">
        <f>VLOOKUP(B516,'[1]p11-items'!$F$2:$I$90,3,FALSE)</f>
        <v>rBook</v>
      </c>
      <c r="K516" s="4">
        <f>VLOOKUP(B516,'[1]p11-items'!$F$2:$I$90,4,FALSE)</f>
        <v>0</v>
      </c>
      <c r="L516" s="1" t="s">
        <v>107</v>
      </c>
      <c r="M516">
        <v>1</v>
      </c>
    </row>
    <row r="517" spans="1:13" x14ac:dyDescent="0.25">
      <c r="A517" s="1">
        <v>516</v>
      </c>
      <c r="B517" s="1" t="s">
        <v>33</v>
      </c>
      <c r="C517" s="2">
        <v>5.3749999999999999E-2</v>
      </c>
      <c r="D517" s="2">
        <v>5.3819444444444448E-2</v>
      </c>
      <c r="E517" s="2">
        <f t="shared" si="32"/>
        <v>6.9444444444448361E-5</v>
      </c>
      <c r="F517" s="4">
        <f t="shared" si="33"/>
        <v>6</v>
      </c>
      <c r="G517" s="4">
        <f t="shared" si="34"/>
        <v>4644</v>
      </c>
      <c r="H517" s="4">
        <f t="shared" si="35"/>
        <v>4650</v>
      </c>
      <c r="I517" s="1" t="str">
        <f>VLOOKUP(J517,'[1]all-items'!$A$2:$C$300,2,FALSE)</f>
        <v>c</v>
      </c>
      <c r="J517" s="4" t="str">
        <f>VLOOKUP(B517,'[1]p11-items'!$F$2:$I$90,3,FALSE)</f>
        <v>food</v>
      </c>
      <c r="K517" s="4">
        <f>VLOOKUP(B517,'[1]p11-items'!$F$2:$I$90,4,FALSE)</f>
        <v>0</v>
      </c>
      <c r="M517">
        <v>1</v>
      </c>
    </row>
    <row r="518" spans="1:13" x14ac:dyDescent="0.25">
      <c r="A518" s="1">
        <v>517</v>
      </c>
      <c r="B518" s="1" t="s">
        <v>2</v>
      </c>
      <c r="C518" s="2">
        <v>5.3749999999999999E-2</v>
      </c>
      <c r="D518" s="2">
        <v>5.3819444444444448E-2</v>
      </c>
      <c r="E518" s="2">
        <f t="shared" si="32"/>
        <v>6.9444444444448361E-5</v>
      </c>
      <c r="F518" s="4">
        <f t="shared" si="33"/>
        <v>6</v>
      </c>
      <c r="G518" s="4">
        <f t="shared" si="34"/>
        <v>4644</v>
      </c>
      <c r="H518" s="4">
        <f t="shared" si="35"/>
        <v>4650</v>
      </c>
      <c r="I518" s="1" t="str">
        <f>VLOOKUP(J518,'[1]all-items'!$A$2:$C$300,2,FALSE)</f>
        <v>u</v>
      </c>
      <c r="J518" s="4" t="str">
        <f>VLOOKUP(B518,'[1]p11-items'!$F$2:$I$90,3,FALSE)</f>
        <v>pan</v>
      </c>
      <c r="K518" s="4">
        <f>VLOOKUP(B518,'[1]p11-items'!$F$2:$I$90,4,FALSE)</f>
        <v>0</v>
      </c>
      <c r="M518">
        <v>1</v>
      </c>
    </row>
    <row r="519" spans="1:13" x14ac:dyDescent="0.25">
      <c r="A519" s="1">
        <v>518</v>
      </c>
      <c r="B519" s="1" t="s">
        <v>127</v>
      </c>
      <c r="C519" s="2">
        <v>5.3749999999999999E-2</v>
      </c>
      <c r="D519" s="2">
        <v>5.3819444444444448E-2</v>
      </c>
      <c r="E519" s="2">
        <f t="shared" si="32"/>
        <v>6.9444444444448361E-5</v>
      </c>
      <c r="F519" s="4">
        <f t="shared" si="33"/>
        <v>6</v>
      </c>
      <c r="G519" s="4">
        <f t="shared" si="34"/>
        <v>4644</v>
      </c>
      <c r="H519" s="4">
        <f t="shared" si="35"/>
        <v>4650</v>
      </c>
      <c r="I519" s="1" t="str">
        <f>VLOOKUP(J519,'[1]all-items'!$A$2:$C$300,2,FALSE)</f>
        <v>u</v>
      </c>
      <c r="J519" s="4" t="str">
        <f>VLOOKUP(B519,'[1]p11-items'!$F$2:$I$90,3,FALSE)</f>
        <v>cookingSpoon</v>
      </c>
      <c r="K519" s="4" t="str">
        <f>VLOOKUP(B519,'[1]p11-items'!$F$2:$I$90,4,FALSE)</f>
        <v>w_2</v>
      </c>
      <c r="M519">
        <v>1</v>
      </c>
    </row>
    <row r="520" spans="1:13" x14ac:dyDescent="0.25">
      <c r="A520" s="1">
        <v>519</v>
      </c>
      <c r="B520" s="1" t="s">
        <v>13</v>
      </c>
      <c r="C520" s="2">
        <v>5.3842592592592588E-2</v>
      </c>
      <c r="D520" s="2">
        <v>5.3888888888888896E-2</v>
      </c>
      <c r="E520" s="2">
        <f t="shared" si="32"/>
        <v>4.6296296296308159E-5</v>
      </c>
      <c r="F520" s="4">
        <f t="shared" si="33"/>
        <v>4</v>
      </c>
      <c r="G520" s="4">
        <f t="shared" si="34"/>
        <v>4652</v>
      </c>
      <c r="H520" s="4">
        <f t="shared" si="35"/>
        <v>4656</v>
      </c>
      <c r="I520" s="1" t="str">
        <f>VLOOKUP(J520,'[1]all-items'!$A$2:$C$300,2,FALSE)</f>
        <v>u</v>
      </c>
      <c r="J520" s="4" t="str">
        <f>VLOOKUP(B520,'[1]p11-items'!$F$2:$I$90,3,FALSE)</f>
        <v>phone</v>
      </c>
      <c r="K520" s="4">
        <f>VLOOKUP(B520,'[1]p11-items'!$F$2:$I$90,4,FALSE)</f>
        <v>0</v>
      </c>
      <c r="M520">
        <v>1</v>
      </c>
    </row>
    <row r="521" spans="1:13" x14ac:dyDescent="0.25">
      <c r="A521" s="1">
        <v>520</v>
      </c>
      <c r="B521" s="1" t="s">
        <v>125</v>
      </c>
      <c r="C521" s="2">
        <v>5.393518518518519E-2</v>
      </c>
      <c r="D521" s="2">
        <v>5.3981481481481484E-2</v>
      </c>
      <c r="E521" s="2">
        <f t="shared" si="32"/>
        <v>4.6296296296294281E-5</v>
      </c>
      <c r="F521" s="4">
        <f t="shared" si="33"/>
        <v>4</v>
      </c>
      <c r="G521" s="4">
        <f t="shared" si="34"/>
        <v>4660</v>
      </c>
      <c r="H521" s="4">
        <f t="shared" si="35"/>
        <v>4664</v>
      </c>
      <c r="I521" s="1" t="str">
        <f>VLOOKUP(J521,'[1]all-items'!$A$2:$C$300,2,FALSE)</f>
        <v>u</v>
      </c>
      <c r="J521" s="4" t="str">
        <f>VLOOKUP(B521,'[1]p11-items'!$F$2:$I$90,3,FALSE)</f>
        <v>plantPot</v>
      </c>
      <c r="K521" s="4" t="str">
        <f>VLOOKUP(B521,'[1]p11-items'!$F$2:$I$90,4,FALSE)</f>
        <v>flowers</v>
      </c>
      <c r="M521">
        <v>1</v>
      </c>
    </row>
    <row r="522" spans="1:13" x14ac:dyDescent="0.25">
      <c r="A522" s="1">
        <v>521</v>
      </c>
      <c r="B522" s="1" t="s">
        <v>86</v>
      </c>
      <c r="C522" s="2">
        <v>5.4050925925925926E-2</v>
      </c>
      <c r="D522" s="2">
        <v>5.4120370370370374E-2</v>
      </c>
      <c r="E522" s="2">
        <f t="shared" si="32"/>
        <v>6.9444444444448361E-5</v>
      </c>
      <c r="F522" s="4">
        <f t="shared" si="33"/>
        <v>6</v>
      </c>
      <c r="G522" s="4">
        <f t="shared" si="34"/>
        <v>4670</v>
      </c>
      <c r="H522" s="4">
        <f t="shared" si="35"/>
        <v>4676</v>
      </c>
      <c r="I522" s="1" t="str">
        <f>VLOOKUP(J522,'[1]all-items'!$A$2:$C$300,2,FALSE)</f>
        <v>e</v>
      </c>
      <c r="J522" s="4" t="str">
        <f>VLOOKUP(B522,'[1]p11-items'!$F$2:$I$90,3,FALSE)</f>
        <v>cpB</v>
      </c>
      <c r="K522" s="4" t="str">
        <f>VLOOKUP(B522,'[1]p11-items'!$F$2:$I$90,4,FALSE)</f>
        <v>a_st_3</v>
      </c>
      <c r="M522">
        <v>1</v>
      </c>
    </row>
    <row r="523" spans="1:13" x14ac:dyDescent="0.25">
      <c r="A523" s="1">
        <v>522</v>
      </c>
      <c r="B523" s="1" t="s">
        <v>74</v>
      </c>
      <c r="C523" s="2">
        <v>5.4050925925925926E-2</v>
      </c>
      <c r="D523" s="2">
        <v>5.4120370370370374E-2</v>
      </c>
      <c r="E523" s="2">
        <f t="shared" si="32"/>
        <v>6.9444444444448361E-5</v>
      </c>
      <c r="F523" s="4">
        <f t="shared" si="33"/>
        <v>6</v>
      </c>
      <c r="G523" s="4">
        <f t="shared" si="34"/>
        <v>4670</v>
      </c>
      <c r="H523" s="4">
        <f t="shared" si="35"/>
        <v>4676</v>
      </c>
      <c r="I523" s="1" t="str">
        <f>VLOOKUP(J523,'[1]all-items'!$A$2:$C$300,2,FALSE)</f>
        <v>c</v>
      </c>
      <c r="J523" s="4" t="str">
        <f>VLOOKUP(B523,'[1]p11-items'!$F$2:$I$90,3,FALSE)</f>
        <v>flour</v>
      </c>
      <c r="K523" s="4">
        <f>VLOOKUP(B523,'[1]p11-items'!$F$2:$I$90,4,FALSE)</f>
        <v>0</v>
      </c>
      <c r="M523">
        <v>1</v>
      </c>
    </row>
    <row r="524" spans="1:13" x14ac:dyDescent="0.25">
      <c r="A524" s="1">
        <v>523</v>
      </c>
      <c r="B524" s="1" t="s">
        <v>33</v>
      </c>
      <c r="C524" s="2">
        <v>5.4143518518518514E-2</v>
      </c>
      <c r="D524" s="2">
        <v>5.4259259259259257E-2</v>
      </c>
      <c r="E524" s="2">
        <f t="shared" si="32"/>
        <v>1.1574074074074264E-4</v>
      </c>
      <c r="F524" s="4">
        <f t="shared" si="33"/>
        <v>10</v>
      </c>
      <c r="G524" s="4">
        <f t="shared" si="34"/>
        <v>4678</v>
      </c>
      <c r="H524" s="4">
        <f t="shared" si="35"/>
        <v>4688</v>
      </c>
      <c r="I524" s="1" t="str">
        <f>VLOOKUP(J524,'[1]all-items'!$A$2:$C$300,2,FALSE)</f>
        <v>c</v>
      </c>
      <c r="J524" s="4" t="str">
        <f>VLOOKUP(B524,'[1]p11-items'!$F$2:$I$90,3,FALSE)</f>
        <v>food</v>
      </c>
      <c r="K524" s="4">
        <f>VLOOKUP(B524,'[1]p11-items'!$F$2:$I$90,4,FALSE)</f>
        <v>0</v>
      </c>
      <c r="M524">
        <v>1</v>
      </c>
    </row>
    <row r="525" spans="1:13" x14ac:dyDescent="0.25">
      <c r="A525" s="1">
        <v>524</v>
      </c>
      <c r="B525" s="1" t="s">
        <v>106</v>
      </c>
      <c r="C525" s="2">
        <v>5.4143518518518514E-2</v>
      </c>
      <c r="D525" s="2">
        <v>5.4259259259259257E-2</v>
      </c>
      <c r="E525" s="2">
        <f t="shared" si="32"/>
        <v>1.1574074074074264E-4</v>
      </c>
      <c r="F525" s="4">
        <f t="shared" si="33"/>
        <v>10</v>
      </c>
      <c r="G525" s="4">
        <f t="shared" si="34"/>
        <v>4678</v>
      </c>
      <c r="H525" s="4">
        <f t="shared" si="35"/>
        <v>4688</v>
      </c>
      <c r="I525" s="1" t="str">
        <f>VLOOKUP(J525,'[1]all-items'!$A$2:$C$300,2,FALSE)</f>
        <v>u</v>
      </c>
      <c r="J525" s="4" t="str">
        <f>VLOOKUP(B525,'[1]p11-items'!$F$2:$I$90,3,FALSE)</f>
        <v>cookingSpoon</v>
      </c>
      <c r="K525" s="4">
        <f>VLOOKUP(B525,'[1]p11-items'!$F$2:$I$90,4,FALSE)</f>
        <v>0</v>
      </c>
      <c r="M525">
        <v>1</v>
      </c>
    </row>
    <row r="526" spans="1:13" x14ac:dyDescent="0.25">
      <c r="A526" s="1">
        <v>525</v>
      </c>
      <c r="B526" s="1" t="s">
        <v>2</v>
      </c>
      <c r="C526" s="2">
        <v>5.4143518518518514E-2</v>
      </c>
      <c r="D526" s="2">
        <v>5.4259259259259257E-2</v>
      </c>
      <c r="E526" s="2">
        <f t="shared" si="32"/>
        <v>1.1574074074074264E-4</v>
      </c>
      <c r="F526" s="4">
        <f t="shared" si="33"/>
        <v>10</v>
      </c>
      <c r="G526" s="4">
        <f t="shared" si="34"/>
        <v>4678</v>
      </c>
      <c r="H526" s="4">
        <f t="shared" si="35"/>
        <v>4688</v>
      </c>
      <c r="I526" s="1" t="str">
        <f>VLOOKUP(J526,'[1]all-items'!$A$2:$C$300,2,FALSE)</f>
        <v>u</v>
      </c>
      <c r="J526" s="4" t="str">
        <f>VLOOKUP(B526,'[1]p11-items'!$F$2:$I$90,3,FALSE)</f>
        <v>pan</v>
      </c>
      <c r="K526" s="4">
        <f>VLOOKUP(B526,'[1]p11-items'!$F$2:$I$90,4,FALSE)</f>
        <v>0</v>
      </c>
      <c r="M526">
        <v>1</v>
      </c>
    </row>
    <row r="527" spans="1:13" x14ac:dyDescent="0.25">
      <c r="A527" s="1">
        <v>526</v>
      </c>
      <c r="B527" s="1" t="s">
        <v>43</v>
      </c>
      <c r="C527" s="2">
        <v>5.4282407407407411E-2</v>
      </c>
      <c r="D527" s="2">
        <v>5.4305555555555551E-2</v>
      </c>
      <c r="E527" s="2">
        <f t="shared" si="32"/>
        <v>2.3148148148140202E-5</v>
      </c>
      <c r="F527" s="4">
        <f t="shared" si="33"/>
        <v>2</v>
      </c>
      <c r="G527" s="4">
        <f t="shared" si="34"/>
        <v>4690</v>
      </c>
      <c r="H527" s="4">
        <f t="shared" si="35"/>
        <v>4692</v>
      </c>
      <c r="I527" s="1" t="str">
        <f>VLOOKUP(J527,'[1]all-items'!$A$2:$C$300,2,FALSE)</f>
        <v>u</v>
      </c>
      <c r="J527" s="4" t="str">
        <f>VLOOKUP(B527,'[1]p11-items'!$F$2:$I$90,3,FALSE)</f>
        <v>bowl</v>
      </c>
      <c r="K527" s="4" t="str">
        <f>VLOOKUP(B527,'[1]p11-items'!$F$2:$I$90,4,FALSE)</f>
        <v>blue</v>
      </c>
      <c r="M527">
        <v>1</v>
      </c>
    </row>
    <row r="528" spans="1:13" x14ac:dyDescent="0.25">
      <c r="A528" s="1">
        <v>527</v>
      </c>
      <c r="B528" s="1" t="s">
        <v>33</v>
      </c>
      <c r="C528" s="2">
        <v>5.4328703703703705E-2</v>
      </c>
      <c r="D528" s="2">
        <v>5.4375E-2</v>
      </c>
      <c r="E528" s="2">
        <f t="shared" si="32"/>
        <v>4.6296296296294281E-5</v>
      </c>
      <c r="F528" s="4">
        <f t="shared" si="33"/>
        <v>4</v>
      </c>
      <c r="G528" s="4">
        <f t="shared" si="34"/>
        <v>4694</v>
      </c>
      <c r="H528" s="4">
        <f t="shared" si="35"/>
        <v>4698</v>
      </c>
      <c r="I528" s="1" t="str">
        <f>VLOOKUP(J528,'[1]all-items'!$A$2:$C$300,2,FALSE)</f>
        <v>c</v>
      </c>
      <c r="J528" s="4" t="str">
        <f>VLOOKUP(B528,'[1]p11-items'!$F$2:$I$90,3,FALSE)</f>
        <v>food</v>
      </c>
      <c r="K528" s="4">
        <f>VLOOKUP(B528,'[1]p11-items'!$F$2:$I$90,4,FALSE)</f>
        <v>0</v>
      </c>
      <c r="M528">
        <v>1</v>
      </c>
    </row>
    <row r="529" spans="1:13" x14ac:dyDescent="0.25">
      <c r="A529" s="1">
        <v>528</v>
      </c>
      <c r="B529" s="1" t="s">
        <v>19</v>
      </c>
      <c r="C529" s="2">
        <v>5.4328703703703705E-2</v>
      </c>
      <c r="D529" s="2">
        <v>5.4375E-2</v>
      </c>
      <c r="E529" s="2">
        <f t="shared" si="32"/>
        <v>4.6296296296294281E-5</v>
      </c>
      <c r="F529" s="4">
        <f t="shared" si="33"/>
        <v>4</v>
      </c>
      <c r="G529" s="4">
        <f t="shared" si="34"/>
        <v>4694</v>
      </c>
      <c r="H529" s="4">
        <f t="shared" si="35"/>
        <v>4698</v>
      </c>
      <c r="I529" s="1" t="str">
        <f>VLOOKUP(J529,'[1]all-items'!$A$2:$C$300,2,FALSE)</f>
        <v>u</v>
      </c>
      <c r="J529" s="4" t="str">
        <f>VLOOKUP(B529,'[1]p11-items'!$F$2:$I$90,3,FALSE)</f>
        <v>pot</v>
      </c>
      <c r="K529" s="4">
        <f>VLOOKUP(B529,'[1]p11-items'!$F$2:$I$90,4,FALSE)</f>
        <v>1</v>
      </c>
      <c r="M529">
        <v>1</v>
      </c>
    </row>
    <row r="530" spans="1:13" x14ac:dyDescent="0.25">
      <c r="A530" s="1">
        <v>529</v>
      </c>
      <c r="B530" s="1" t="s">
        <v>126</v>
      </c>
      <c r="C530" s="2">
        <v>5.4328703703703705E-2</v>
      </c>
      <c r="D530" s="2">
        <v>5.4375E-2</v>
      </c>
      <c r="E530" s="2">
        <f t="shared" si="32"/>
        <v>4.6296296296294281E-5</v>
      </c>
      <c r="F530" s="4">
        <f t="shared" si="33"/>
        <v>4</v>
      </c>
      <c r="G530" s="4">
        <f t="shared" si="34"/>
        <v>4694</v>
      </c>
      <c r="H530" s="4">
        <f t="shared" si="35"/>
        <v>4698</v>
      </c>
      <c r="I530" s="1" t="str">
        <f>VLOOKUP(J530,'[1]all-items'!$A$2:$C$300,2,FALSE)</f>
        <v>u</v>
      </c>
      <c r="J530" s="4" t="str">
        <f>VLOOKUP(B530,'[1]p11-items'!$F$2:$I$90,3,FALSE)</f>
        <v>cookingSpoon</v>
      </c>
      <c r="K530" s="4" t="str">
        <f>VLOOKUP(B530,'[1]p11-items'!$F$2:$I$90,4,FALSE)</f>
        <v>w_1</v>
      </c>
      <c r="M530">
        <v>1</v>
      </c>
    </row>
    <row r="531" spans="1:13" x14ac:dyDescent="0.25">
      <c r="A531" s="1">
        <v>530</v>
      </c>
      <c r="B531" s="1" t="s">
        <v>86</v>
      </c>
      <c r="C531" s="2">
        <v>5.4375E-2</v>
      </c>
      <c r="D531" s="2">
        <v>5.4444444444444441E-2</v>
      </c>
      <c r="E531" s="2">
        <f t="shared" si="32"/>
        <v>6.9444444444441422E-5</v>
      </c>
      <c r="F531" s="4">
        <f t="shared" si="33"/>
        <v>6</v>
      </c>
      <c r="G531" s="4">
        <f t="shared" si="34"/>
        <v>4698</v>
      </c>
      <c r="H531" s="4">
        <f t="shared" si="35"/>
        <v>4704</v>
      </c>
      <c r="I531" s="1" t="str">
        <f>VLOOKUP(J531,'[1]all-items'!$A$2:$C$300,2,FALSE)</f>
        <v>e</v>
      </c>
      <c r="J531" s="4" t="str">
        <f>VLOOKUP(B531,'[1]p11-items'!$F$2:$I$90,3,FALSE)</f>
        <v>cpB</v>
      </c>
      <c r="K531" s="4" t="str">
        <f>VLOOKUP(B531,'[1]p11-items'!$F$2:$I$90,4,FALSE)</f>
        <v>a_st_3</v>
      </c>
      <c r="M531">
        <v>1</v>
      </c>
    </row>
    <row r="532" spans="1:13" x14ac:dyDescent="0.25">
      <c r="A532" s="1">
        <v>531</v>
      </c>
      <c r="B532" s="1" t="s">
        <v>56</v>
      </c>
      <c r="C532" s="2">
        <v>5.4444444444444441E-2</v>
      </c>
      <c r="D532" s="2">
        <v>5.4467592592592595E-2</v>
      </c>
      <c r="E532" s="2">
        <f t="shared" si="32"/>
        <v>2.314814814815408E-5</v>
      </c>
      <c r="F532" s="4">
        <f t="shared" si="33"/>
        <v>2</v>
      </c>
      <c r="G532" s="4">
        <f t="shared" si="34"/>
        <v>4704</v>
      </c>
      <c r="H532" s="4">
        <f t="shared" si="35"/>
        <v>4706</v>
      </c>
      <c r="I532" s="1" t="str">
        <f>VLOOKUP(J532,'[1]all-items'!$A$2:$C$300,2,FALSE)</f>
        <v>u</v>
      </c>
      <c r="J532" s="4" t="str">
        <f>VLOOKUP(B532,'[1]p11-items'!$F$2:$I$90,3,FALSE)</f>
        <v>plate</v>
      </c>
      <c r="K532" s="4">
        <f>VLOOKUP(B532,'[1]p11-items'!$F$2:$I$90,4,FALSE)</f>
        <v>2</v>
      </c>
      <c r="M532">
        <v>1</v>
      </c>
    </row>
    <row r="533" spans="1:13" x14ac:dyDescent="0.25">
      <c r="A533" s="1">
        <v>532</v>
      </c>
      <c r="B533" s="1" t="s">
        <v>34</v>
      </c>
      <c r="C533" s="2">
        <v>5.451388888888889E-2</v>
      </c>
      <c r="D533" s="2">
        <v>5.4606481481481478E-2</v>
      </c>
      <c r="E533" s="2">
        <f t="shared" si="32"/>
        <v>9.2592592592588563E-5</v>
      </c>
      <c r="F533" s="4">
        <f t="shared" si="33"/>
        <v>8</v>
      </c>
      <c r="G533" s="4">
        <f t="shared" si="34"/>
        <v>4710</v>
      </c>
      <c r="H533" s="4">
        <f t="shared" si="35"/>
        <v>4718</v>
      </c>
      <c r="I533" s="1" t="str">
        <f>VLOOKUP(J533,'[1]all-items'!$A$2:$C$300,2,FALSE)</f>
        <v>u</v>
      </c>
      <c r="J533" s="4" t="str">
        <f>VLOOKUP(B533,'[1]p11-items'!$F$2:$I$90,3,FALSE)</f>
        <v>glassWine</v>
      </c>
      <c r="K533" s="4">
        <f>VLOOKUP(B533,'[1]p11-items'!$F$2:$I$90,4,FALSE)</f>
        <v>0</v>
      </c>
      <c r="M533">
        <v>1</v>
      </c>
    </row>
    <row r="534" spans="1:13" x14ac:dyDescent="0.25">
      <c r="A534" s="1">
        <v>533</v>
      </c>
      <c r="B534" s="1" t="s">
        <v>20</v>
      </c>
      <c r="C534" s="2">
        <v>5.451388888888889E-2</v>
      </c>
      <c r="D534" s="2">
        <v>5.4606481481481478E-2</v>
      </c>
      <c r="E534" s="2">
        <f t="shared" si="32"/>
        <v>9.2592592592588563E-5</v>
      </c>
      <c r="F534" s="4">
        <f t="shared" si="33"/>
        <v>8</v>
      </c>
      <c r="G534" s="4">
        <f t="shared" si="34"/>
        <v>4710</v>
      </c>
      <c r="H534" s="4">
        <f t="shared" si="35"/>
        <v>4718</v>
      </c>
      <c r="I534" s="1" t="str">
        <f>VLOOKUP(J534,'[1]all-items'!$A$2:$C$300,2,FALSE)</f>
        <v>c</v>
      </c>
      <c r="J534" s="4" t="str">
        <f>VLOOKUP(B534,'[1]p11-items'!$F$2:$I$90,3,FALSE)</f>
        <v>wine</v>
      </c>
      <c r="K534" s="4" t="str">
        <f>VLOOKUP(B534,'[1]p11-items'!$F$2:$I$90,4,FALSE)</f>
        <v>white</v>
      </c>
      <c r="M534">
        <v>1</v>
      </c>
    </row>
    <row r="535" spans="1:13" x14ac:dyDescent="0.25">
      <c r="A535" s="1">
        <v>534</v>
      </c>
      <c r="B535" s="1" t="s">
        <v>33</v>
      </c>
      <c r="C535" s="2">
        <v>5.4652777777777772E-2</v>
      </c>
      <c r="D535" s="2">
        <v>5.4722222222222228E-2</v>
      </c>
      <c r="E535" s="2">
        <f t="shared" si="32"/>
        <v>6.94444444444553E-5</v>
      </c>
      <c r="F535" s="4">
        <f t="shared" si="33"/>
        <v>6</v>
      </c>
      <c r="G535" s="4">
        <f t="shared" si="34"/>
        <v>4722</v>
      </c>
      <c r="H535" s="4">
        <f t="shared" si="35"/>
        <v>4728</v>
      </c>
      <c r="I535" s="1" t="str">
        <f>VLOOKUP(J535,'[1]all-items'!$A$2:$C$300,2,FALSE)</f>
        <v>c</v>
      </c>
      <c r="J535" s="4" t="str">
        <f>VLOOKUP(B535,'[1]p11-items'!$F$2:$I$90,3,FALSE)</f>
        <v>food</v>
      </c>
      <c r="K535" s="4">
        <f>VLOOKUP(B535,'[1]p11-items'!$F$2:$I$90,4,FALSE)</f>
        <v>0</v>
      </c>
      <c r="M535">
        <v>1</v>
      </c>
    </row>
    <row r="536" spans="1:13" x14ac:dyDescent="0.25">
      <c r="A536" s="1">
        <v>535</v>
      </c>
      <c r="B536" s="1" t="s">
        <v>106</v>
      </c>
      <c r="C536" s="2">
        <v>5.4652777777777772E-2</v>
      </c>
      <c r="D536" s="2">
        <v>5.4722222222222228E-2</v>
      </c>
      <c r="E536" s="2">
        <f t="shared" si="32"/>
        <v>6.94444444444553E-5</v>
      </c>
      <c r="F536" s="4">
        <f t="shared" si="33"/>
        <v>6</v>
      </c>
      <c r="G536" s="4">
        <f t="shared" si="34"/>
        <v>4722</v>
      </c>
      <c r="H536" s="4">
        <f t="shared" si="35"/>
        <v>4728</v>
      </c>
      <c r="I536" s="1" t="str">
        <f>VLOOKUP(J536,'[1]all-items'!$A$2:$C$300,2,FALSE)</f>
        <v>u</v>
      </c>
      <c r="J536" s="4" t="str">
        <f>VLOOKUP(B536,'[1]p11-items'!$F$2:$I$90,3,FALSE)</f>
        <v>cookingSpoon</v>
      </c>
      <c r="K536" s="4">
        <f>VLOOKUP(B536,'[1]p11-items'!$F$2:$I$90,4,FALSE)</f>
        <v>0</v>
      </c>
      <c r="M536">
        <v>1</v>
      </c>
    </row>
    <row r="537" spans="1:13" x14ac:dyDescent="0.25">
      <c r="A537" s="1">
        <v>536</v>
      </c>
      <c r="B537" s="1" t="s">
        <v>2</v>
      </c>
      <c r="C537" s="2">
        <v>5.4652777777777772E-2</v>
      </c>
      <c r="D537" s="2">
        <v>5.4722222222222228E-2</v>
      </c>
      <c r="E537" s="2">
        <f t="shared" si="32"/>
        <v>6.94444444444553E-5</v>
      </c>
      <c r="F537" s="4">
        <f t="shared" si="33"/>
        <v>6</v>
      </c>
      <c r="G537" s="4">
        <f t="shared" si="34"/>
        <v>4722</v>
      </c>
      <c r="H537" s="4">
        <f t="shared" si="35"/>
        <v>4728</v>
      </c>
      <c r="I537" s="1" t="str">
        <f>VLOOKUP(J537,'[1]all-items'!$A$2:$C$300,2,FALSE)</f>
        <v>u</v>
      </c>
      <c r="J537" s="4" t="str">
        <f>VLOOKUP(B537,'[1]p11-items'!$F$2:$I$90,3,FALSE)</f>
        <v>pan</v>
      </c>
      <c r="K537" s="4">
        <f>VLOOKUP(B537,'[1]p11-items'!$F$2:$I$90,4,FALSE)</f>
        <v>0</v>
      </c>
      <c r="M537">
        <v>1</v>
      </c>
    </row>
    <row r="538" spans="1:13" x14ac:dyDescent="0.25">
      <c r="A538" s="1">
        <v>537</v>
      </c>
      <c r="B538" s="1" t="s">
        <v>57</v>
      </c>
      <c r="C538" s="2">
        <v>5.4699074074074074E-2</v>
      </c>
      <c r="D538" s="2">
        <v>5.4768518518518522E-2</v>
      </c>
      <c r="E538" s="2">
        <f t="shared" si="32"/>
        <v>6.9444444444448361E-5</v>
      </c>
      <c r="F538" s="4">
        <f t="shared" si="33"/>
        <v>6</v>
      </c>
      <c r="G538" s="4">
        <f t="shared" si="34"/>
        <v>4726</v>
      </c>
      <c r="H538" s="4">
        <f t="shared" si="35"/>
        <v>4732</v>
      </c>
      <c r="I538" s="1" t="str">
        <f>VLOOKUP(J538,'[1]all-items'!$A$2:$C$300,2,FALSE)</f>
        <v>u</v>
      </c>
      <c r="J538" s="4" t="str">
        <f>VLOOKUP(B538,'[1]p11-items'!$F$2:$I$90,3,FALSE)</f>
        <v>plate</v>
      </c>
      <c r="K538" s="4">
        <f>VLOOKUP(B538,'[1]p11-items'!$F$2:$I$90,4,FALSE)</f>
        <v>3</v>
      </c>
      <c r="M538">
        <v>1</v>
      </c>
    </row>
    <row r="539" spans="1:13" x14ac:dyDescent="0.25">
      <c r="A539" s="1">
        <v>538</v>
      </c>
      <c r="B539" s="1" t="s">
        <v>58</v>
      </c>
      <c r="C539" s="2">
        <v>5.4791666666666662E-2</v>
      </c>
      <c r="D539" s="2">
        <v>5.4837962962962956E-2</v>
      </c>
      <c r="E539" s="2">
        <f t="shared" si="32"/>
        <v>4.6296296296294281E-5</v>
      </c>
      <c r="F539" s="4">
        <f t="shared" si="33"/>
        <v>4</v>
      </c>
      <c r="G539" s="4">
        <f t="shared" si="34"/>
        <v>4734</v>
      </c>
      <c r="H539" s="4">
        <f t="shared" si="35"/>
        <v>4738</v>
      </c>
      <c r="I539" s="1" t="str">
        <f>VLOOKUP(J539,'[1]all-items'!$A$2:$C$300,2,FALSE)</f>
        <v>u</v>
      </c>
      <c r="J539" s="4" t="str">
        <f>VLOOKUP(B539,'[1]p11-items'!$F$2:$I$90,3,FALSE)</f>
        <v>plate</v>
      </c>
      <c r="K539" s="4">
        <f>VLOOKUP(B539,'[1]p11-items'!$F$2:$I$90,4,FALSE)</f>
        <v>4</v>
      </c>
      <c r="M539">
        <v>1</v>
      </c>
    </row>
    <row r="540" spans="1:13" x14ac:dyDescent="0.25">
      <c r="A540" s="1">
        <v>539</v>
      </c>
      <c r="B540" s="1" t="s">
        <v>126</v>
      </c>
      <c r="C540" s="2">
        <v>5.486111111111111E-2</v>
      </c>
      <c r="D540" s="2">
        <v>5.4930555555555559E-2</v>
      </c>
      <c r="E540" s="2">
        <f t="shared" si="32"/>
        <v>6.9444444444448361E-5</v>
      </c>
      <c r="F540" s="4">
        <f t="shared" si="33"/>
        <v>6</v>
      </c>
      <c r="G540" s="4">
        <f t="shared" si="34"/>
        <v>4740</v>
      </c>
      <c r="H540" s="4">
        <f t="shared" si="35"/>
        <v>4746</v>
      </c>
      <c r="I540" s="1" t="str">
        <f>VLOOKUP(J540,'[1]all-items'!$A$2:$C$300,2,FALSE)</f>
        <v>u</v>
      </c>
      <c r="J540" s="4" t="str">
        <f>VLOOKUP(B540,'[1]p11-items'!$F$2:$I$90,3,FALSE)</f>
        <v>cookingSpoon</v>
      </c>
      <c r="K540" s="4" t="str">
        <f>VLOOKUP(B540,'[1]p11-items'!$F$2:$I$90,4,FALSE)</f>
        <v>w_1</v>
      </c>
      <c r="M540">
        <v>1</v>
      </c>
    </row>
    <row r="541" spans="1:13" x14ac:dyDescent="0.25">
      <c r="A541" s="1">
        <v>540</v>
      </c>
      <c r="B541" s="1" t="s">
        <v>33</v>
      </c>
      <c r="C541" s="2">
        <v>5.4884259259259265E-2</v>
      </c>
      <c r="D541" s="2">
        <v>5.4930555555555559E-2</v>
      </c>
      <c r="E541" s="2">
        <f t="shared" si="32"/>
        <v>4.6296296296294281E-5</v>
      </c>
      <c r="F541" s="4">
        <f t="shared" si="33"/>
        <v>4</v>
      </c>
      <c r="G541" s="4">
        <f t="shared" si="34"/>
        <v>4742</v>
      </c>
      <c r="H541" s="4">
        <f t="shared" si="35"/>
        <v>4746</v>
      </c>
      <c r="I541" s="1" t="str">
        <f>VLOOKUP(J541,'[1]all-items'!$A$2:$C$300,2,FALSE)</f>
        <v>c</v>
      </c>
      <c r="J541" s="4" t="str">
        <f>VLOOKUP(B541,'[1]p11-items'!$F$2:$I$90,3,FALSE)</f>
        <v>food</v>
      </c>
      <c r="K541" s="4">
        <f>VLOOKUP(B541,'[1]p11-items'!$F$2:$I$90,4,FALSE)</f>
        <v>0</v>
      </c>
      <c r="M541">
        <v>1</v>
      </c>
    </row>
    <row r="542" spans="1:13" x14ac:dyDescent="0.25">
      <c r="A542" s="1">
        <v>541</v>
      </c>
      <c r="B542" s="1" t="s">
        <v>19</v>
      </c>
      <c r="C542" s="2">
        <v>5.4884259259259265E-2</v>
      </c>
      <c r="D542" s="2">
        <v>5.4930555555555559E-2</v>
      </c>
      <c r="E542" s="2">
        <f t="shared" si="32"/>
        <v>4.6296296296294281E-5</v>
      </c>
      <c r="F542" s="4">
        <f t="shared" si="33"/>
        <v>4</v>
      </c>
      <c r="G542" s="4">
        <f t="shared" si="34"/>
        <v>4742</v>
      </c>
      <c r="H542" s="4">
        <f t="shared" si="35"/>
        <v>4746</v>
      </c>
      <c r="I542" s="1" t="str">
        <f>VLOOKUP(J542,'[1]all-items'!$A$2:$C$300,2,FALSE)</f>
        <v>u</v>
      </c>
      <c r="J542" s="4" t="str">
        <f>VLOOKUP(B542,'[1]p11-items'!$F$2:$I$90,3,FALSE)</f>
        <v>pot</v>
      </c>
      <c r="K542" s="4">
        <f>VLOOKUP(B542,'[1]p11-items'!$F$2:$I$90,4,FALSE)</f>
        <v>1</v>
      </c>
      <c r="M542">
        <v>1</v>
      </c>
    </row>
    <row r="543" spans="1:13" x14ac:dyDescent="0.25">
      <c r="A543" s="1">
        <v>542</v>
      </c>
      <c r="B543" s="1" t="s">
        <v>87</v>
      </c>
      <c r="C543" s="2">
        <v>5.4953703703703706E-2</v>
      </c>
      <c r="D543" s="2">
        <v>5.5046296296296295E-2</v>
      </c>
      <c r="E543" s="2">
        <f t="shared" si="32"/>
        <v>9.2592592592588563E-5</v>
      </c>
      <c r="F543" s="4">
        <f t="shared" si="33"/>
        <v>8</v>
      </c>
      <c r="G543" s="4">
        <f t="shared" si="34"/>
        <v>4748</v>
      </c>
      <c r="H543" s="4">
        <f t="shared" si="35"/>
        <v>4756</v>
      </c>
      <c r="I543" s="1" t="str">
        <f>VLOOKUP(J543,'[1]all-items'!$A$2:$C$300,2,FALSE)</f>
        <v>c</v>
      </c>
      <c r="J543" s="4" t="str">
        <f>VLOOKUP(B543,'[1]p11-items'!$F$2:$I$90,3,FALSE)</f>
        <v>soySauce</v>
      </c>
      <c r="K543" s="4">
        <f>VLOOKUP(B543,'[1]p11-items'!$F$2:$I$90,4,FALSE)</f>
        <v>0</v>
      </c>
      <c r="M543">
        <v>1</v>
      </c>
    </row>
    <row r="544" spans="1:13" x14ac:dyDescent="0.25">
      <c r="A544" s="1">
        <v>543</v>
      </c>
      <c r="B544" s="1" t="s">
        <v>33</v>
      </c>
      <c r="C544" s="2">
        <v>5.5092592592592589E-2</v>
      </c>
      <c r="D544" s="2">
        <v>5.5185185185185191E-2</v>
      </c>
      <c r="E544" s="2">
        <f t="shared" si="32"/>
        <v>9.2592592592602441E-5</v>
      </c>
      <c r="F544" s="4">
        <f t="shared" si="33"/>
        <v>8</v>
      </c>
      <c r="G544" s="4">
        <f t="shared" si="34"/>
        <v>4760</v>
      </c>
      <c r="H544" s="4">
        <f t="shared" si="35"/>
        <v>4768</v>
      </c>
      <c r="I544" s="1" t="str">
        <f>VLOOKUP(J544,'[1]all-items'!$A$2:$C$300,2,FALSE)</f>
        <v>c</v>
      </c>
      <c r="J544" s="4" t="str">
        <f>VLOOKUP(B544,'[1]p11-items'!$F$2:$I$90,3,FALSE)</f>
        <v>food</v>
      </c>
      <c r="K544" s="4">
        <f>VLOOKUP(B544,'[1]p11-items'!$F$2:$I$90,4,FALSE)</f>
        <v>0</v>
      </c>
      <c r="M544">
        <v>1</v>
      </c>
    </row>
    <row r="545" spans="1:13" x14ac:dyDescent="0.25">
      <c r="A545" s="1">
        <v>544</v>
      </c>
      <c r="B545" s="1" t="s">
        <v>19</v>
      </c>
      <c r="C545" s="2">
        <v>5.5092592592592589E-2</v>
      </c>
      <c r="D545" s="2">
        <v>5.5185185185185191E-2</v>
      </c>
      <c r="E545" s="2">
        <f t="shared" si="32"/>
        <v>9.2592592592602441E-5</v>
      </c>
      <c r="F545" s="4">
        <f t="shared" si="33"/>
        <v>8</v>
      </c>
      <c r="G545" s="4">
        <f t="shared" si="34"/>
        <v>4760</v>
      </c>
      <c r="H545" s="4">
        <f t="shared" si="35"/>
        <v>4768</v>
      </c>
      <c r="I545" s="1" t="str">
        <f>VLOOKUP(J545,'[1]all-items'!$A$2:$C$300,2,FALSE)</f>
        <v>u</v>
      </c>
      <c r="J545" s="4" t="str">
        <f>VLOOKUP(B545,'[1]p11-items'!$F$2:$I$90,3,FALSE)</f>
        <v>pot</v>
      </c>
      <c r="K545" s="4">
        <f>VLOOKUP(B545,'[1]p11-items'!$F$2:$I$90,4,FALSE)</f>
        <v>1</v>
      </c>
      <c r="M545">
        <v>1</v>
      </c>
    </row>
    <row r="546" spans="1:13" x14ac:dyDescent="0.25">
      <c r="A546" s="1">
        <v>545</v>
      </c>
      <c r="B546" s="1" t="s">
        <v>126</v>
      </c>
      <c r="C546" s="2">
        <v>5.5092592592592589E-2</v>
      </c>
      <c r="D546" s="2">
        <v>5.5185185185185191E-2</v>
      </c>
      <c r="E546" s="2">
        <f t="shared" si="32"/>
        <v>9.2592592592602441E-5</v>
      </c>
      <c r="F546" s="4">
        <f t="shared" si="33"/>
        <v>8</v>
      </c>
      <c r="G546" s="4">
        <f t="shared" si="34"/>
        <v>4760</v>
      </c>
      <c r="H546" s="4">
        <f t="shared" si="35"/>
        <v>4768</v>
      </c>
      <c r="I546" s="1" t="str">
        <f>VLOOKUP(J546,'[1]all-items'!$A$2:$C$300,2,FALSE)</f>
        <v>u</v>
      </c>
      <c r="J546" s="4" t="str">
        <f>VLOOKUP(B546,'[1]p11-items'!$F$2:$I$90,3,FALSE)</f>
        <v>cookingSpoon</v>
      </c>
      <c r="K546" s="4" t="str">
        <f>VLOOKUP(B546,'[1]p11-items'!$F$2:$I$90,4,FALSE)</f>
        <v>w_1</v>
      </c>
      <c r="M546">
        <v>1</v>
      </c>
    </row>
    <row r="547" spans="1:13" x14ac:dyDescent="0.25">
      <c r="A547" s="1">
        <v>546</v>
      </c>
      <c r="B547" s="1" t="s">
        <v>33</v>
      </c>
      <c r="C547" s="2">
        <v>5.5208333333333331E-2</v>
      </c>
      <c r="D547" s="2">
        <v>5.5300925925925927E-2</v>
      </c>
      <c r="E547" s="2">
        <f t="shared" si="32"/>
        <v>9.2592592592595502E-5</v>
      </c>
      <c r="F547" s="4">
        <f t="shared" si="33"/>
        <v>8</v>
      </c>
      <c r="G547" s="4">
        <f t="shared" si="34"/>
        <v>4770</v>
      </c>
      <c r="H547" s="4">
        <f t="shared" si="35"/>
        <v>4778</v>
      </c>
      <c r="I547" s="1" t="str">
        <f>VLOOKUP(J547,'[1]all-items'!$A$2:$C$300,2,FALSE)</f>
        <v>c</v>
      </c>
      <c r="J547" s="4" t="str">
        <f>VLOOKUP(B547,'[1]p11-items'!$F$2:$I$90,3,FALSE)</f>
        <v>food</v>
      </c>
      <c r="K547" s="4">
        <f>VLOOKUP(B547,'[1]p11-items'!$F$2:$I$90,4,FALSE)</f>
        <v>0</v>
      </c>
      <c r="M547">
        <v>1</v>
      </c>
    </row>
    <row r="548" spans="1:13" x14ac:dyDescent="0.25">
      <c r="A548" s="1">
        <v>547</v>
      </c>
      <c r="B548" s="1" t="s">
        <v>106</v>
      </c>
      <c r="C548" s="2">
        <v>5.5208333333333331E-2</v>
      </c>
      <c r="D548" s="2">
        <v>5.5300925925925927E-2</v>
      </c>
      <c r="E548" s="2">
        <f t="shared" si="32"/>
        <v>9.2592592592595502E-5</v>
      </c>
      <c r="F548" s="4">
        <f t="shared" si="33"/>
        <v>8</v>
      </c>
      <c r="G548" s="4">
        <f t="shared" si="34"/>
        <v>4770</v>
      </c>
      <c r="H548" s="4">
        <f t="shared" si="35"/>
        <v>4778</v>
      </c>
      <c r="I548" s="1" t="str">
        <f>VLOOKUP(J548,'[1]all-items'!$A$2:$C$300,2,FALSE)</f>
        <v>u</v>
      </c>
      <c r="J548" s="4" t="str">
        <f>VLOOKUP(B548,'[1]p11-items'!$F$2:$I$90,3,FALSE)</f>
        <v>cookingSpoon</v>
      </c>
      <c r="K548" s="4">
        <f>VLOOKUP(B548,'[1]p11-items'!$F$2:$I$90,4,FALSE)</f>
        <v>0</v>
      </c>
      <c r="M548">
        <v>1</v>
      </c>
    </row>
    <row r="549" spans="1:13" x14ac:dyDescent="0.25">
      <c r="A549" s="1">
        <v>548</v>
      </c>
      <c r="B549" s="1" t="s">
        <v>2</v>
      </c>
      <c r="C549" s="2">
        <v>5.5208333333333331E-2</v>
      </c>
      <c r="D549" s="2">
        <v>5.5300925925925927E-2</v>
      </c>
      <c r="E549" s="2">
        <f t="shared" si="32"/>
        <v>9.2592592592595502E-5</v>
      </c>
      <c r="F549" s="4">
        <f t="shared" si="33"/>
        <v>8</v>
      </c>
      <c r="G549" s="4">
        <f t="shared" si="34"/>
        <v>4770</v>
      </c>
      <c r="H549" s="4">
        <f t="shared" si="35"/>
        <v>4778</v>
      </c>
      <c r="I549" s="1" t="str">
        <f>VLOOKUP(J549,'[1]all-items'!$A$2:$C$300,2,FALSE)</f>
        <v>u</v>
      </c>
      <c r="J549" s="4" t="str">
        <f>VLOOKUP(B549,'[1]p11-items'!$F$2:$I$90,3,FALSE)</f>
        <v>pan</v>
      </c>
      <c r="K549" s="4">
        <f>VLOOKUP(B549,'[1]p11-items'!$F$2:$I$90,4,FALSE)</f>
        <v>0</v>
      </c>
      <c r="M549">
        <v>1</v>
      </c>
    </row>
    <row r="550" spans="1:13" x14ac:dyDescent="0.25">
      <c r="A550" s="1">
        <v>549</v>
      </c>
      <c r="B550" s="1" t="s">
        <v>33</v>
      </c>
      <c r="C550" s="2">
        <v>5.5347222222222221E-2</v>
      </c>
      <c r="D550" s="2">
        <v>5.5787037037037031E-2</v>
      </c>
      <c r="E550" s="2">
        <f t="shared" si="32"/>
        <v>4.3981481481480955E-4</v>
      </c>
      <c r="F550" s="4">
        <f t="shared" si="33"/>
        <v>38</v>
      </c>
      <c r="G550" s="4">
        <f t="shared" si="34"/>
        <v>4782</v>
      </c>
      <c r="H550" s="4">
        <f t="shared" si="35"/>
        <v>4820</v>
      </c>
      <c r="I550" s="1" t="str">
        <f>VLOOKUP(J550,'[1]all-items'!$A$2:$C$300,2,FALSE)</f>
        <v>c</v>
      </c>
      <c r="J550" s="4" t="str">
        <f>VLOOKUP(B550,'[1]p11-items'!$F$2:$I$90,3,FALSE)</f>
        <v>food</v>
      </c>
      <c r="K550" s="4">
        <f>VLOOKUP(B550,'[1]p11-items'!$F$2:$I$90,4,FALSE)</f>
        <v>0</v>
      </c>
      <c r="M550">
        <v>1</v>
      </c>
    </row>
    <row r="551" spans="1:13" x14ac:dyDescent="0.25">
      <c r="A551" s="1">
        <v>550</v>
      </c>
      <c r="B551" s="1" t="s">
        <v>19</v>
      </c>
      <c r="C551" s="2">
        <v>5.5347222222222221E-2</v>
      </c>
      <c r="D551" s="2">
        <v>5.5787037037037031E-2</v>
      </c>
      <c r="E551" s="2">
        <f t="shared" si="32"/>
        <v>4.3981481481480955E-4</v>
      </c>
      <c r="F551" s="4">
        <f t="shared" si="33"/>
        <v>38</v>
      </c>
      <c r="G551" s="4">
        <f t="shared" si="34"/>
        <v>4782</v>
      </c>
      <c r="H551" s="4">
        <f t="shared" si="35"/>
        <v>4820</v>
      </c>
      <c r="I551" s="1" t="str">
        <f>VLOOKUP(J551,'[1]all-items'!$A$2:$C$300,2,FALSE)</f>
        <v>u</v>
      </c>
      <c r="J551" s="4" t="str">
        <f>VLOOKUP(B551,'[1]p11-items'!$F$2:$I$90,3,FALSE)</f>
        <v>pot</v>
      </c>
      <c r="K551" s="4">
        <f>VLOOKUP(B551,'[1]p11-items'!$F$2:$I$90,4,FALSE)</f>
        <v>1</v>
      </c>
      <c r="M551">
        <v>1</v>
      </c>
    </row>
    <row r="552" spans="1:13" x14ac:dyDescent="0.25">
      <c r="A552" s="1">
        <v>551</v>
      </c>
      <c r="B552" s="1" t="s">
        <v>126</v>
      </c>
      <c r="C552" s="2">
        <v>5.5347222222222221E-2</v>
      </c>
      <c r="D552" s="2">
        <v>5.5787037037037031E-2</v>
      </c>
      <c r="E552" s="2">
        <f t="shared" si="32"/>
        <v>4.3981481481480955E-4</v>
      </c>
      <c r="F552" s="4">
        <f t="shared" si="33"/>
        <v>38</v>
      </c>
      <c r="G552" s="4">
        <f t="shared" si="34"/>
        <v>4782</v>
      </c>
      <c r="H552" s="4">
        <f t="shared" si="35"/>
        <v>4820</v>
      </c>
      <c r="I552" s="1" t="str">
        <f>VLOOKUP(J552,'[1]all-items'!$A$2:$C$300,2,FALSE)</f>
        <v>u</v>
      </c>
      <c r="J552" s="4" t="str">
        <f>VLOOKUP(B552,'[1]p11-items'!$F$2:$I$90,3,FALSE)</f>
        <v>cookingSpoon</v>
      </c>
      <c r="K552" s="4" t="str">
        <f>VLOOKUP(B552,'[1]p11-items'!$F$2:$I$90,4,FALSE)</f>
        <v>w_1</v>
      </c>
      <c r="M552">
        <v>1</v>
      </c>
    </row>
    <row r="553" spans="1:13" x14ac:dyDescent="0.25">
      <c r="A553" s="1">
        <v>552</v>
      </c>
      <c r="B553" s="1" t="s">
        <v>56</v>
      </c>
      <c r="C553" s="2">
        <v>5.5578703703703707E-2</v>
      </c>
      <c r="D553" s="2">
        <v>5.5625000000000001E-2</v>
      </c>
      <c r="E553" s="2">
        <f t="shared" si="32"/>
        <v>4.6296296296294281E-5</v>
      </c>
      <c r="F553" s="4">
        <f t="shared" si="33"/>
        <v>4</v>
      </c>
      <c r="G553" s="4">
        <f t="shared" si="34"/>
        <v>4802</v>
      </c>
      <c r="H553" s="4">
        <f t="shared" si="35"/>
        <v>4806</v>
      </c>
      <c r="I553" s="1" t="str">
        <f>VLOOKUP(J553,'[1]all-items'!$A$2:$C$300,2,FALSE)</f>
        <v>u</v>
      </c>
      <c r="J553" s="4" t="str">
        <f>VLOOKUP(B553,'[1]p11-items'!$F$2:$I$90,3,FALSE)</f>
        <v>plate</v>
      </c>
      <c r="K553" s="4">
        <f>VLOOKUP(B553,'[1]p11-items'!$F$2:$I$90,4,FALSE)</f>
        <v>2</v>
      </c>
      <c r="M553">
        <v>1</v>
      </c>
    </row>
    <row r="554" spans="1:13" x14ac:dyDescent="0.25">
      <c r="A554" s="1">
        <v>553</v>
      </c>
      <c r="B554" s="1" t="s">
        <v>57</v>
      </c>
      <c r="C554" s="2">
        <v>5.5648148148148148E-2</v>
      </c>
      <c r="D554" s="2">
        <v>5.5694444444444442E-2</v>
      </c>
      <c r="E554" s="2">
        <f t="shared" si="32"/>
        <v>4.6296296296294281E-5</v>
      </c>
      <c r="F554" s="4">
        <f t="shared" si="33"/>
        <v>4</v>
      </c>
      <c r="G554" s="4">
        <f t="shared" si="34"/>
        <v>4808</v>
      </c>
      <c r="H554" s="4">
        <f t="shared" si="35"/>
        <v>4812</v>
      </c>
      <c r="I554" s="1" t="str">
        <f>VLOOKUP(J554,'[1]all-items'!$A$2:$C$300,2,FALSE)</f>
        <v>u</v>
      </c>
      <c r="J554" s="4" t="str">
        <f>VLOOKUP(B554,'[1]p11-items'!$F$2:$I$90,3,FALSE)</f>
        <v>plate</v>
      </c>
      <c r="K554" s="4">
        <f>VLOOKUP(B554,'[1]p11-items'!$F$2:$I$90,4,FALSE)</f>
        <v>3</v>
      </c>
      <c r="M554">
        <v>1</v>
      </c>
    </row>
    <row r="555" spans="1:13" x14ac:dyDescent="0.25">
      <c r="A555" s="1">
        <v>554</v>
      </c>
      <c r="B555" s="1" t="s">
        <v>58</v>
      </c>
      <c r="C555" s="2">
        <v>5.5717592592592596E-2</v>
      </c>
      <c r="D555" s="2">
        <v>5.5763888888888891E-2</v>
      </c>
      <c r="E555" s="2">
        <f t="shared" si="32"/>
        <v>4.6296296296294281E-5</v>
      </c>
      <c r="F555" s="4">
        <f t="shared" si="33"/>
        <v>4</v>
      </c>
      <c r="G555" s="4">
        <f t="shared" si="34"/>
        <v>4814</v>
      </c>
      <c r="H555" s="4">
        <f t="shared" si="35"/>
        <v>4818</v>
      </c>
      <c r="I555" s="1" t="str">
        <f>VLOOKUP(J555,'[1]all-items'!$A$2:$C$300,2,FALSE)</f>
        <v>u</v>
      </c>
      <c r="J555" s="4" t="str">
        <f>VLOOKUP(B555,'[1]p11-items'!$F$2:$I$90,3,FALSE)</f>
        <v>plate</v>
      </c>
      <c r="K555" s="4">
        <f>VLOOKUP(B555,'[1]p11-items'!$F$2:$I$90,4,FALSE)</f>
        <v>4</v>
      </c>
      <c r="M555">
        <v>1</v>
      </c>
    </row>
    <row r="556" spans="1:13" x14ac:dyDescent="0.25">
      <c r="A556" s="1">
        <v>555</v>
      </c>
      <c r="B556" s="1" t="s">
        <v>79</v>
      </c>
      <c r="C556" s="2">
        <v>5.5763888888888891E-2</v>
      </c>
      <c r="D556" s="2">
        <v>5.5810185185185185E-2</v>
      </c>
      <c r="E556" s="2">
        <f t="shared" si="32"/>
        <v>4.6296296296294281E-5</v>
      </c>
      <c r="F556" s="4">
        <f t="shared" si="33"/>
        <v>4</v>
      </c>
      <c r="G556" s="4">
        <f t="shared" si="34"/>
        <v>4818</v>
      </c>
      <c r="H556" s="4">
        <f t="shared" si="35"/>
        <v>4822</v>
      </c>
      <c r="I556" s="1" t="str">
        <f>VLOOKUP(J556,'[1]all-items'!$A$2:$C$300,2,FALSE)</f>
        <v>u</v>
      </c>
      <c r="J556" s="4" t="str">
        <f>VLOOKUP(B556,'[1]p11-items'!$F$2:$I$90,3,FALSE)</f>
        <v>lid</v>
      </c>
      <c r="K556" s="4">
        <f>VLOOKUP(B556,'[1]p11-items'!$F$2:$I$90,4,FALSE)</f>
        <v>0</v>
      </c>
      <c r="M556">
        <v>1</v>
      </c>
    </row>
    <row r="557" spans="1:13" x14ac:dyDescent="0.25">
      <c r="A557" s="1">
        <v>556</v>
      </c>
      <c r="B557" s="1" t="s">
        <v>33</v>
      </c>
      <c r="C557" s="2">
        <v>5.5856481481481479E-2</v>
      </c>
      <c r="D557" s="2">
        <v>5.6018518518518523E-2</v>
      </c>
      <c r="E557" s="2">
        <f t="shared" si="32"/>
        <v>1.6203703703704386E-4</v>
      </c>
      <c r="F557" s="4">
        <f t="shared" si="33"/>
        <v>14</v>
      </c>
      <c r="G557" s="4">
        <f t="shared" si="34"/>
        <v>4826</v>
      </c>
      <c r="H557" s="4">
        <f t="shared" si="35"/>
        <v>4840</v>
      </c>
      <c r="I557" s="1" t="str">
        <f>VLOOKUP(J557,'[1]all-items'!$A$2:$C$300,2,FALSE)</f>
        <v>c</v>
      </c>
      <c r="J557" s="4" t="str">
        <f>VLOOKUP(B557,'[1]p11-items'!$F$2:$I$90,3,FALSE)</f>
        <v>food</v>
      </c>
      <c r="K557" s="4">
        <f>VLOOKUP(B557,'[1]p11-items'!$F$2:$I$90,4,FALSE)</f>
        <v>0</v>
      </c>
      <c r="M557">
        <v>1</v>
      </c>
    </row>
    <row r="558" spans="1:13" x14ac:dyDescent="0.25">
      <c r="A558" s="1">
        <v>557</v>
      </c>
      <c r="B558" s="1" t="s">
        <v>106</v>
      </c>
      <c r="C558" s="2">
        <v>5.5856481481481479E-2</v>
      </c>
      <c r="D558" s="2">
        <v>5.6018518518518523E-2</v>
      </c>
      <c r="E558" s="2">
        <f t="shared" si="32"/>
        <v>1.6203703703704386E-4</v>
      </c>
      <c r="F558" s="4">
        <f t="shared" si="33"/>
        <v>14</v>
      </c>
      <c r="G558" s="4">
        <f t="shared" si="34"/>
        <v>4826</v>
      </c>
      <c r="H558" s="4">
        <f t="shared" si="35"/>
        <v>4840</v>
      </c>
      <c r="I558" s="1" t="str">
        <f>VLOOKUP(J558,'[1]all-items'!$A$2:$C$300,2,FALSE)</f>
        <v>u</v>
      </c>
      <c r="J558" s="4" t="str">
        <f>VLOOKUP(B558,'[1]p11-items'!$F$2:$I$90,3,FALSE)</f>
        <v>cookingSpoon</v>
      </c>
      <c r="K558" s="4">
        <f>VLOOKUP(B558,'[1]p11-items'!$F$2:$I$90,4,FALSE)</f>
        <v>0</v>
      </c>
      <c r="M558">
        <v>1</v>
      </c>
    </row>
    <row r="559" spans="1:13" x14ac:dyDescent="0.25">
      <c r="A559" s="1">
        <v>558</v>
      </c>
      <c r="B559" s="1" t="s">
        <v>2</v>
      </c>
      <c r="C559" s="2">
        <v>5.5856481481481479E-2</v>
      </c>
      <c r="D559" s="2">
        <v>5.6018518518518523E-2</v>
      </c>
      <c r="E559" s="2">
        <f t="shared" si="32"/>
        <v>1.6203703703704386E-4</v>
      </c>
      <c r="F559" s="4">
        <f t="shared" si="33"/>
        <v>14</v>
      </c>
      <c r="G559" s="4">
        <f t="shared" si="34"/>
        <v>4826</v>
      </c>
      <c r="H559" s="4">
        <f t="shared" si="35"/>
        <v>4840</v>
      </c>
      <c r="I559" s="1" t="str">
        <f>VLOOKUP(J559,'[1]all-items'!$A$2:$C$300,2,FALSE)</f>
        <v>u</v>
      </c>
      <c r="J559" s="4" t="str">
        <f>VLOOKUP(B559,'[1]p11-items'!$F$2:$I$90,3,FALSE)</f>
        <v>pan</v>
      </c>
      <c r="K559" s="4">
        <f>VLOOKUP(B559,'[1]p11-items'!$F$2:$I$90,4,FALSE)</f>
        <v>0</v>
      </c>
      <c r="M559">
        <v>1</v>
      </c>
    </row>
    <row r="560" spans="1:13" x14ac:dyDescent="0.25">
      <c r="A560" s="1">
        <v>559</v>
      </c>
      <c r="B560" s="1" t="s">
        <v>27</v>
      </c>
      <c r="C560" s="2">
        <v>5.6041666666666663E-2</v>
      </c>
      <c r="D560" s="2">
        <v>5.6111111111111112E-2</v>
      </c>
      <c r="E560" s="2">
        <f t="shared" si="32"/>
        <v>6.9444444444448361E-5</v>
      </c>
      <c r="F560" s="4">
        <f t="shared" si="33"/>
        <v>6</v>
      </c>
      <c r="G560" s="4">
        <f t="shared" si="34"/>
        <v>4842</v>
      </c>
      <c r="H560" s="4">
        <f t="shared" si="35"/>
        <v>4848</v>
      </c>
      <c r="I560" s="1" t="str">
        <f>VLOOKUP(J560,'[1]all-items'!$A$2:$C$300,2,FALSE)</f>
        <v>e</v>
      </c>
      <c r="J560" s="4" t="str">
        <f>VLOOKUP(B560,'[1]p11-items'!$F$2:$I$90,3,FALSE)</f>
        <v>dw</v>
      </c>
      <c r="K560" s="4">
        <f>VLOOKUP(B560,'[1]p11-items'!$F$2:$I$90,4,FALSE)</f>
        <v>0</v>
      </c>
      <c r="M560">
        <v>1</v>
      </c>
    </row>
    <row r="561" spans="1:13" x14ac:dyDescent="0.25">
      <c r="A561" s="1">
        <v>560</v>
      </c>
      <c r="B561" s="1" t="s">
        <v>108</v>
      </c>
      <c r="C561" s="2">
        <v>5.6064814814814817E-2</v>
      </c>
      <c r="D561" s="2">
        <v>5.6157407407407406E-2</v>
      </c>
      <c r="E561" s="2">
        <f t="shared" si="32"/>
        <v>9.2592592592588563E-5</v>
      </c>
      <c r="F561" s="4">
        <f t="shared" si="33"/>
        <v>8</v>
      </c>
      <c r="G561" s="4">
        <f t="shared" si="34"/>
        <v>4844</v>
      </c>
      <c r="H561" s="4">
        <f t="shared" si="35"/>
        <v>4852</v>
      </c>
      <c r="I561" s="1" t="str">
        <f>VLOOKUP(J561,'[1]all-items'!$A$2:$C$300,2,FALSE)</f>
        <v>u</v>
      </c>
      <c r="J561" s="4" t="str">
        <f>VLOOKUP(B561,'[1]p11-items'!$F$2:$I$90,3,FALSE)</f>
        <v>knife</v>
      </c>
      <c r="K561" s="4" t="str">
        <f>VLOOKUP(B561,'[1]p11-items'!$F$2:$I$90,4,FALSE)</f>
        <v>multiple</v>
      </c>
      <c r="M561">
        <v>1</v>
      </c>
    </row>
    <row r="562" spans="1:13" x14ac:dyDescent="0.25">
      <c r="A562" s="1">
        <v>561</v>
      </c>
      <c r="B562" s="1" t="s">
        <v>33</v>
      </c>
      <c r="C562" s="2">
        <v>5.6226851851851854E-2</v>
      </c>
      <c r="D562" s="2">
        <v>5.6481481481481487E-2</v>
      </c>
      <c r="E562" s="2">
        <f t="shared" si="32"/>
        <v>2.5462962962963243E-4</v>
      </c>
      <c r="F562" s="4">
        <f t="shared" si="33"/>
        <v>22</v>
      </c>
      <c r="G562" s="4">
        <f t="shared" si="34"/>
        <v>4858</v>
      </c>
      <c r="H562" s="4">
        <f t="shared" si="35"/>
        <v>4880</v>
      </c>
      <c r="I562" s="1" t="str">
        <f>VLOOKUP(J562,'[1]all-items'!$A$2:$C$300,2,FALSE)</f>
        <v>c</v>
      </c>
      <c r="J562" s="4" t="str">
        <f>VLOOKUP(B562,'[1]p11-items'!$F$2:$I$90,3,FALSE)</f>
        <v>food</v>
      </c>
      <c r="K562" s="4">
        <f>VLOOKUP(B562,'[1]p11-items'!$F$2:$I$90,4,FALSE)</f>
        <v>0</v>
      </c>
      <c r="M562">
        <v>1</v>
      </c>
    </row>
    <row r="563" spans="1:13" x14ac:dyDescent="0.25">
      <c r="A563" s="1">
        <v>562</v>
      </c>
      <c r="B563" s="1" t="s">
        <v>106</v>
      </c>
      <c r="C563" s="2">
        <v>5.6226851851851854E-2</v>
      </c>
      <c r="D563" s="2">
        <v>5.6481481481481487E-2</v>
      </c>
      <c r="E563" s="2">
        <f t="shared" si="32"/>
        <v>2.5462962962963243E-4</v>
      </c>
      <c r="F563" s="4">
        <f t="shared" si="33"/>
        <v>22</v>
      </c>
      <c r="G563" s="4">
        <f t="shared" si="34"/>
        <v>4858</v>
      </c>
      <c r="H563" s="4">
        <f t="shared" si="35"/>
        <v>4880</v>
      </c>
      <c r="I563" s="1" t="str">
        <f>VLOOKUP(J563,'[1]all-items'!$A$2:$C$300,2,FALSE)</f>
        <v>u</v>
      </c>
      <c r="J563" s="4" t="str">
        <f>VLOOKUP(B563,'[1]p11-items'!$F$2:$I$90,3,FALSE)</f>
        <v>cookingSpoon</v>
      </c>
      <c r="K563" s="4">
        <f>VLOOKUP(B563,'[1]p11-items'!$F$2:$I$90,4,FALSE)</f>
        <v>0</v>
      </c>
      <c r="M563">
        <v>1</v>
      </c>
    </row>
    <row r="564" spans="1:13" x14ac:dyDescent="0.25">
      <c r="A564" s="1">
        <v>563</v>
      </c>
      <c r="B564" s="1" t="s">
        <v>2</v>
      </c>
      <c r="C564" s="2">
        <v>5.6226851851851854E-2</v>
      </c>
      <c r="D564" s="2">
        <v>5.6481481481481487E-2</v>
      </c>
      <c r="E564" s="2">
        <f t="shared" si="32"/>
        <v>2.5462962962963243E-4</v>
      </c>
      <c r="F564" s="4">
        <f t="shared" si="33"/>
        <v>22</v>
      </c>
      <c r="G564" s="4">
        <f t="shared" si="34"/>
        <v>4858</v>
      </c>
      <c r="H564" s="4">
        <f t="shared" si="35"/>
        <v>4880</v>
      </c>
      <c r="I564" s="1" t="str">
        <f>VLOOKUP(J564,'[1]all-items'!$A$2:$C$300,2,FALSE)</f>
        <v>u</v>
      </c>
      <c r="J564" s="4" t="str">
        <f>VLOOKUP(B564,'[1]p11-items'!$F$2:$I$90,3,FALSE)</f>
        <v>pan</v>
      </c>
      <c r="K564" s="4">
        <f>VLOOKUP(B564,'[1]p11-items'!$F$2:$I$90,4,FALSE)</f>
        <v>0</v>
      </c>
      <c r="M564">
        <v>1</v>
      </c>
    </row>
    <row r="565" spans="1:13" x14ac:dyDescent="0.25">
      <c r="A565" s="1">
        <v>564</v>
      </c>
      <c r="B565" s="1" t="s">
        <v>34</v>
      </c>
      <c r="C565" s="2">
        <v>5.6504629629629627E-2</v>
      </c>
      <c r="D565" s="2">
        <v>5.6597222222222222E-2</v>
      </c>
      <c r="E565" s="2">
        <f t="shared" si="32"/>
        <v>9.2592592592595502E-5</v>
      </c>
      <c r="F565" s="4">
        <f t="shared" si="33"/>
        <v>8</v>
      </c>
      <c r="G565" s="4">
        <f t="shared" si="34"/>
        <v>4882</v>
      </c>
      <c r="H565" s="4">
        <f t="shared" si="35"/>
        <v>4890</v>
      </c>
      <c r="I565" s="1" t="str">
        <f>VLOOKUP(J565,'[1]all-items'!$A$2:$C$300,2,FALSE)</f>
        <v>u</v>
      </c>
      <c r="J565" s="4" t="str">
        <f>VLOOKUP(B565,'[1]p11-items'!$F$2:$I$90,3,FALSE)</f>
        <v>glassWine</v>
      </c>
      <c r="K565" s="4">
        <f>VLOOKUP(B565,'[1]p11-items'!$F$2:$I$90,4,FALSE)</f>
        <v>0</v>
      </c>
      <c r="L565" s="1" t="s">
        <v>99</v>
      </c>
      <c r="M565">
        <v>1</v>
      </c>
    </row>
    <row r="566" spans="1:13" x14ac:dyDescent="0.25">
      <c r="A566" s="1">
        <v>565</v>
      </c>
      <c r="B566" s="1" t="s">
        <v>20</v>
      </c>
      <c r="C566" s="2">
        <v>5.6504629629629627E-2</v>
      </c>
      <c r="D566" s="2">
        <v>5.6597222222222222E-2</v>
      </c>
      <c r="E566" s="2">
        <f t="shared" si="32"/>
        <v>9.2592592592595502E-5</v>
      </c>
      <c r="F566" s="4">
        <f t="shared" si="33"/>
        <v>8</v>
      </c>
      <c r="G566" s="4">
        <f t="shared" si="34"/>
        <v>4882</v>
      </c>
      <c r="H566" s="4">
        <f t="shared" si="35"/>
        <v>4890</v>
      </c>
      <c r="I566" s="1" t="str">
        <f>VLOOKUP(J566,'[1]all-items'!$A$2:$C$300,2,FALSE)</f>
        <v>c</v>
      </c>
      <c r="J566" s="4" t="str">
        <f>VLOOKUP(B566,'[1]p11-items'!$F$2:$I$90,3,FALSE)</f>
        <v>wine</v>
      </c>
      <c r="K566" s="4" t="str">
        <f>VLOOKUP(B566,'[1]p11-items'!$F$2:$I$90,4,FALSE)</f>
        <v>white</v>
      </c>
      <c r="M566">
        <v>1</v>
      </c>
    </row>
    <row r="567" spans="1:13" x14ac:dyDescent="0.25">
      <c r="A567" s="1">
        <v>566</v>
      </c>
      <c r="B567" s="1" t="s">
        <v>33</v>
      </c>
      <c r="C567" s="2">
        <v>5.6712962962962965E-2</v>
      </c>
      <c r="D567" s="2">
        <v>5.6875000000000002E-2</v>
      </c>
      <c r="E567" s="2">
        <f t="shared" si="32"/>
        <v>1.6203703703703692E-4</v>
      </c>
      <c r="F567" s="4">
        <f t="shared" si="33"/>
        <v>14</v>
      </c>
      <c r="G567" s="4">
        <f t="shared" si="34"/>
        <v>4900</v>
      </c>
      <c r="H567" s="4">
        <f t="shared" si="35"/>
        <v>4914</v>
      </c>
      <c r="I567" s="1" t="str">
        <f>VLOOKUP(J567,'[1]all-items'!$A$2:$C$300,2,FALSE)</f>
        <v>c</v>
      </c>
      <c r="J567" s="4" t="str">
        <f>VLOOKUP(B567,'[1]p11-items'!$F$2:$I$90,3,FALSE)</f>
        <v>food</v>
      </c>
      <c r="K567" s="4">
        <f>VLOOKUP(B567,'[1]p11-items'!$F$2:$I$90,4,FALSE)</f>
        <v>0</v>
      </c>
      <c r="M567">
        <v>1</v>
      </c>
    </row>
    <row r="568" spans="1:13" x14ac:dyDescent="0.25">
      <c r="A568" s="1">
        <v>567</v>
      </c>
      <c r="B568" s="1" t="s">
        <v>106</v>
      </c>
      <c r="C568" s="2">
        <v>5.6712962962962965E-2</v>
      </c>
      <c r="D568" s="2">
        <v>5.6875000000000002E-2</v>
      </c>
      <c r="E568" s="2">
        <f t="shared" si="32"/>
        <v>1.6203703703703692E-4</v>
      </c>
      <c r="F568" s="4">
        <f t="shared" si="33"/>
        <v>14</v>
      </c>
      <c r="G568" s="4">
        <f t="shared" si="34"/>
        <v>4900</v>
      </c>
      <c r="H568" s="4">
        <f t="shared" si="35"/>
        <v>4914</v>
      </c>
      <c r="I568" s="1" t="str">
        <f>VLOOKUP(J568,'[1]all-items'!$A$2:$C$300,2,FALSE)</f>
        <v>u</v>
      </c>
      <c r="J568" s="4" t="str">
        <f>VLOOKUP(B568,'[1]p11-items'!$F$2:$I$90,3,FALSE)</f>
        <v>cookingSpoon</v>
      </c>
      <c r="K568" s="4">
        <f>VLOOKUP(B568,'[1]p11-items'!$F$2:$I$90,4,FALSE)</f>
        <v>0</v>
      </c>
      <c r="M568">
        <v>1</v>
      </c>
    </row>
    <row r="569" spans="1:13" x14ac:dyDescent="0.25">
      <c r="A569" s="1">
        <v>568</v>
      </c>
      <c r="B569" s="1" t="s">
        <v>2</v>
      </c>
      <c r="C569" s="2">
        <v>5.6712962962962965E-2</v>
      </c>
      <c r="D569" s="2">
        <v>5.6875000000000002E-2</v>
      </c>
      <c r="E569" s="2">
        <f t="shared" si="32"/>
        <v>1.6203703703703692E-4</v>
      </c>
      <c r="F569" s="4">
        <f t="shared" si="33"/>
        <v>14</v>
      </c>
      <c r="G569" s="4">
        <f t="shared" si="34"/>
        <v>4900</v>
      </c>
      <c r="H569" s="4">
        <f t="shared" si="35"/>
        <v>4914</v>
      </c>
      <c r="I569" s="1" t="str">
        <f>VLOOKUP(J569,'[1]all-items'!$A$2:$C$300,2,FALSE)</f>
        <v>u</v>
      </c>
      <c r="J569" s="4" t="str">
        <f>VLOOKUP(B569,'[1]p11-items'!$F$2:$I$90,3,FALSE)</f>
        <v>pan</v>
      </c>
      <c r="K569" s="4">
        <f>VLOOKUP(B569,'[1]p11-items'!$F$2:$I$90,4,FALSE)</f>
        <v>0</v>
      </c>
      <c r="M569">
        <v>1</v>
      </c>
    </row>
    <row r="570" spans="1:13" x14ac:dyDescent="0.25">
      <c r="A570" s="1">
        <v>569</v>
      </c>
      <c r="B570" s="1" t="s">
        <v>97</v>
      </c>
      <c r="C570" s="2">
        <v>5.6898148148148149E-2</v>
      </c>
      <c r="D570" s="2">
        <v>5.6921296296296296E-2</v>
      </c>
      <c r="E570" s="2">
        <f t="shared" si="32"/>
        <v>2.3148148148147141E-5</v>
      </c>
      <c r="F570" s="4">
        <f t="shared" si="33"/>
        <v>2</v>
      </c>
      <c r="G570" s="4">
        <f t="shared" si="34"/>
        <v>4916</v>
      </c>
      <c r="H570" s="4">
        <f t="shared" si="35"/>
        <v>4918</v>
      </c>
      <c r="I570" s="1" t="str">
        <f>VLOOKUP(J570,'[1]all-items'!$A$2:$C$300,2,FALSE)</f>
        <v>c</v>
      </c>
      <c r="J570" s="4" t="str">
        <f>VLOOKUP(B570,'[1]p11-items'!$F$2:$I$90,3,FALSE)</f>
        <v>fiveSpicesSeasoning</v>
      </c>
      <c r="K570" s="4">
        <f>VLOOKUP(B570,'[1]p11-items'!$F$2:$I$90,4,FALSE)</f>
        <v>0</v>
      </c>
      <c r="M570">
        <v>1</v>
      </c>
    </row>
    <row r="571" spans="1:13" x14ac:dyDescent="0.25">
      <c r="A571" s="1">
        <v>570</v>
      </c>
      <c r="B571" s="1" t="s">
        <v>103</v>
      </c>
      <c r="C571" s="2">
        <v>5.6898148148148149E-2</v>
      </c>
      <c r="D571" s="2">
        <v>5.6921296296296296E-2</v>
      </c>
      <c r="E571" s="2">
        <f t="shared" si="32"/>
        <v>2.3148148148147141E-5</v>
      </c>
      <c r="F571" s="4">
        <f t="shared" si="33"/>
        <v>2</v>
      </c>
      <c r="G571" s="4">
        <f t="shared" si="34"/>
        <v>4916</v>
      </c>
      <c r="H571" s="4">
        <f t="shared" si="35"/>
        <v>4918</v>
      </c>
      <c r="I571" s="1" t="str">
        <f>VLOOKUP(J571,'[1]all-items'!$A$2:$C$300,2,FALSE)</f>
        <v>c</v>
      </c>
      <c r="J571" s="4" t="str">
        <f>VLOOKUP(B571,'[1]p11-items'!$F$2:$I$90,3,FALSE)</f>
        <v>garlicPwd</v>
      </c>
      <c r="K571" s="4">
        <f>VLOOKUP(B571,'[1]p11-items'!$F$2:$I$90,4,FALSE)</f>
        <v>0</v>
      </c>
      <c r="M571">
        <v>1</v>
      </c>
    </row>
    <row r="572" spans="1:13" x14ac:dyDescent="0.25">
      <c r="A572" s="1">
        <v>571</v>
      </c>
      <c r="B572" s="1" t="s">
        <v>33</v>
      </c>
      <c r="C572" s="2">
        <v>5.6967592592592597E-2</v>
      </c>
      <c r="D572" s="2">
        <v>5.7291666666666664E-2</v>
      </c>
      <c r="E572" s="2">
        <f t="shared" si="32"/>
        <v>3.2407407407406691E-4</v>
      </c>
      <c r="F572" s="4">
        <f t="shared" si="33"/>
        <v>28</v>
      </c>
      <c r="G572" s="4">
        <f t="shared" si="34"/>
        <v>4922</v>
      </c>
      <c r="H572" s="4">
        <f t="shared" si="35"/>
        <v>4950</v>
      </c>
      <c r="I572" s="1" t="str">
        <f>VLOOKUP(J572,'[1]all-items'!$A$2:$C$300,2,FALSE)</f>
        <v>c</v>
      </c>
      <c r="J572" s="4" t="str">
        <f>VLOOKUP(B572,'[1]p11-items'!$F$2:$I$90,3,FALSE)</f>
        <v>food</v>
      </c>
      <c r="K572" s="4">
        <f>VLOOKUP(B572,'[1]p11-items'!$F$2:$I$90,4,FALSE)</f>
        <v>0</v>
      </c>
      <c r="M572">
        <v>1</v>
      </c>
    </row>
    <row r="573" spans="1:13" x14ac:dyDescent="0.25">
      <c r="A573" s="1">
        <v>572</v>
      </c>
      <c r="B573" s="1" t="s">
        <v>106</v>
      </c>
      <c r="C573" s="2">
        <v>5.6967592592592597E-2</v>
      </c>
      <c r="D573" s="2">
        <v>5.7291666666666664E-2</v>
      </c>
      <c r="E573" s="2">
        <f t="shared" si="32"/>
        <v>3.2407407407406691E-4</v>
      </c>
      <c r="F573" s="4">
        <f t="shared" si="33"/>
        <v>28</v>
      </c>
      <c r="G573" s="4">
        <f t="shared" si="34"/>
        <v>4922</v>
      </c>
      <c r="H573" s="4">
        <f t="shared" si="35"/>
        <v>4950</v>
      </c>
      <c r="I573" s="1" t="str">
        <f>VLOOKUP(J573,'[1]all-items'!$A$2:$C$300,2,FALSE)</f>
        <v>u</v>
      </c>
      <c r="J573" s="4" t="str">
        <f>VLOOKUP(B573,'[1]p11-items'!$F$2:$I$90,3,FALSE)</f>
        <v>cookingSpoon</v>
      </c>
      <c r="K573" s="4">
        <f>VLOOKUP(B573,'[1]p11-items'!$F$2:$I$90,4,FALSE)</f>
        <v>0</v>
      </c>
      <c r="M573">
        <v>1</v>
      </c>
    </row>
    <row r="574" spans="1:13" x14ac:dyDescent="0.25">
      <c r="A574" s="1">
        <v>573</v>
      </c>
      <c r="B574" s="1" t="s">
        <v>2</v>
      </c>
      <c r="C574" s="2">
        <v>5.6967592592592597E-2</v>
      </c>
      <c r="D574" s="2">
        <v>5.7291666666666664E-2</v>
      </c>
      <c r="E574" s="2">
        <f t="shared" si="32"/>
        <v>3.2407407407406691E-4</v>
      </c>
      <c r="F574" s="4">
        <f t="shared" si="33"/>
        <v>28</v>
      </c>
      <c r="G574" s="4">
        <f t="shared" si="34"/>
        <v>4922</v>
      </c>
      <c r="H574" s="4">
        <f t="shared" si="35"/>
        <v>4950</v>
      </c>
      <c r="I574" s="1" t="str">
        <f>VLOOKUP(J574,'[1]all-items'!$A$2:$C$300,2,FALSE)</f>
        <v>u</v>
      </c>
      <c r="J574" s="4" t="str">
        <f>VLOOKUP(B574,'[1]p11-items'!$F$2:$I$90,3,FALSE)</f>
        <v>pan</v>
      </c>
      <c r="K574" s="4">
        <f>VLOOKUP(B574,'[1]p11-items'!$F$2:$I$90,4,FALSE)</f>
        <v>0</v>
      </c>
      <c r="M574">
        <v>1</v>
      </c>
    </row>
    <row r="575" spans="1:13" x14ac:dyDescent="0.25">
      <c r="A575" s="1">
        <v>574</v>
      </c>
      <c r="B575" s="1" t="s">
        <v>30</v>
      </c>
      <c r="C575" s="2">
        <v>5.7175925925925929E-2</v>
      </c>
      <c r="D575" s="2">
        <v>5.7199074074074076E-2</v>
      </c>
      <c r="E575" s="2">
        <f t="shared" si="32"/>
        <v>2.3148148148147141E-5</v>
      </c>
      <c r="F575" s="4">
        <f t="shared" si="33"/>
        <v>2</v>
      </c>
      <c r="G575" s="4">
        <f t="shared" si="34"/>
        <v>4940</v>
      </c>
      <c r="H575" s="4">
        <f t="shared" si="35"/>
        <v>4942</v>
      </c>
      <c r="I575" s="1" t="str">
        <f>VLOOKUP(J575,'[1]all-items'!$A$2:$C$300,2,FALSE)</f>
        <v>u</v>
      </c>
      <c r="J575" s="4" t="str">
        <f>VLOOKUP(B575,'[1]p11-items'!$F$2:$I$90,3,FALSE)</f>
        <v>plate</v>
      </c>
      <c r="K575" s="4">
        <f>VLOOKUP(B575,'[1]p11-items'!$F$2:$I$90,4,FALSE)</f>
        <v>1</v>
      </c>
      <c r="M575">
        <v>1</v>
      </c>
    </row>
    <row r="576" spans="1:13" x14ac:dyDescent="0.25">
      <c r="A576" s="1">
        <v>575</v>
      </c>
      <c r="B576" s="1" t="s">
        <v>27</v>
      </c>
      <c r="C576" s="2">
        <v>5.7314814814814818E-2</v>
      </c>
      <c r="D576" s="2">
        <v>5.7337962962962959E-2</v>
      </c>
      <c r="E576" s="2">
        <f t="shared" si="32"/>
        <v>2.3148148148140202E-5</v>
      </c>
      <c r="F576" s="4">
        <f t="shared" si="33"/>
        <v>2</v>
      </c>
      <c r="G576" s="4">
        <f t="shared" si="34"/>
        <v>4952</v>
      </c>
      <c r="H576" s="4">
        <f t="shared" si="35"/>
        <v>4954</v>
      </c>
      <c r="I576" s="1" t="str">
        <f>VLOOKUP(J576,'[1]all-items'!$A$2:$C$300,2,FALSE)</f>
        <v>e</v>
      </c>
      <c r="J576" s="4" t="str">
        <f>VLOOKUP(B576,'[1]p11-items'!$F$2:$I$90,3,FALSE)</f>
        <v>dw</v>
      </c>
      <c r="K576" s="4">
        <f>VLOOKUP(B576,'[1]p11-items'!$F$2:$I$90,4,FALSE)</f>
        <v>0</v>
      </c>
      <c r="M576">
        <v>1</v>
      </c>
    </row>
    <row r="577" spans="1:13" x14ac:dyDescent="0.25">
      <c r="A577" s="1">
        <v>576</v>
      </c>
      <c r="B577" s="1" t="s">
        <v>59</v>
      </c>
      <c r="C577" s="2">
        <v>5.7337962962962959E-2</v>
      </c>
      <c r="D577" s="2">
        <v>5.7638888888888885E-2</v>
      </c>
      <c r="E577" s="2">
        <f t="shared" si="32"/>
        <v>3.0092592592592671E-4</v>
      </c>
      <c r="F577" s="4">
        <f t="shared" si="33"/>
        <v>26</v>
      </c>
      <c r="G577" s="4">
        <f t="shared" si="34"/>
        <v>4954</v>
      </c>
      <c r="H577" s="4">
        <f t="shared" si="35"/>
        <v>4980</v>
      </c>
      <c r="I577" s="1" t="str">
        <f>VLOOKUP(J577,'[1]all-items'!$A$2:$C$300,2,FALSE)</f>
        <v>u</v>
      </c>
      <c r="J577" s="4" t="str">
        <f>VLOOKUP(B577,'[1]p11-items'!$F$2:$I$90,3,FALSE)</f>
        <v>plate</v>
      </c>
      <c r="K577" s="4">
        <f>VLOOKUP(B577,'[1]p11-items'!$F$2:$I$90,4,FALSE)</f>
        <v>5</v>
      </c>
      <c r="M577">
        <v>1</v>
      </c>
    </row>
    <row r="578" spans="1:13" x14ac:dyDescent="0.25">
      <c r="A578" s="1">
        <v>577</v>
      </c>
      <c r="B578" s="1" t="s">
        <v>33</v>
      </c>
      <c r="C578" s="2">
        <v>5.7546296296296297E-2</v>
      </c>
      <c r="D578" s="2">
        <v>5.8032407407407414E-2</v>
      </c>
      <c r="E578" s="2">
        <f t="shared" ref="E578:E606" si="36">D578-C578</f>
        <v>4.8611111111111771E-4</v>
      </c>
      <c r="F578" s="4">
        <f t="shared" ref="F578:F606" si="37">HOUR(E578) *3600 + MINUTE(E578) * 60 + SECOND(E578)</f>
        <v>42</v>
      </c>
      <c r="G578" s="4">
        <f t="shared" ref="G578:G606" si="38">HOUR(C578) *3600 + MINUTE(C578) * 60 + SECOND(C578)</f>
        <v>4972</v>
      </c>
      <c r="H578" s="4">
        <f t="shared" ref="H578:H606" si="39">HOUR(D578) *3600 + MINUTE(D578) * 60 + SECOND(D578)</f>
        <v>5014</v>
      </c>
      <c r="I578" s="1" t="str">
        <f>VLOOKUP(J578,'[1]all-items'!$A$2:$C$300,2,FALSE)</f>
        <v>c</v>
      </c>
      <c r="J578" s="4" t="str">
        <f>VLOOKUP(B578,'[1]p11-items'!$F$2:$I$90,3,FALSE)</f>
        <v>food</v>
      </c>
      <c r="K578" s="4">
        <f>VLOOKUP(B578,'[1]p11-items'!$F$2:$I$90,4,FALSE)</f>
        <v>0</v>
      </c>
      <c r="M578">
        <v>1</v>
      </c>
    </row>
    <row r="579" spans="1:13" x14ac:dyDescent="0.25">
      <c r="A579" s="1">
        <v>578</v>
      </c>
      <c r="B579" s="1" t="s">
        <v>19</v>
      </c>
      <c r="C579" s="2">
        <v>5.7546296296296297E-2</v>
      </c>
      <c r="D579" s="2">
        <v>5.8032407407407414E-2</v>
      </c>
      <c r="E579" s="2">
        <f t="shared" si="36"/>
        <v>4.8611111111111771E-4</v>
      </c>
      <c r="F579" s="4">
        <f t="shared" si="37"/>
        <v>42</v>
      </c>
      <c r="G579" s="4">
        <f t="shared" si="38"/>
        <v>4972</v>
      </c>
      <c r="H579" s="4">
        <f t="shared" si="39"/>
        <v>5014</v>
      </c>
      <c r="I579" s="1" t="str">
        <f>VLOOKUP(J579,'[1]all-items'!$A$2:$C$300,2,FALSE)</f>
        <v>u</v>
      </c>
      <c r="J579" s="4" t="str">
        <f>VLOOKUP(B579,'[1]p11-items'!$F$2:$I$90,3,FALSE)</f>
        <v>pot</v>
      </c>
      <c r="K579" s="4">
        <f>VLOOKUP(B579,'[1]p11-items'!$F$2:$I$90,4,FALSE)</f>
        <v>1</v>
      </c>
      <c r="M579">
        <v>1</v>
      </c>
    </row>
    <row r="580" spans="1:13" x14ac:dyDescent="0.25">
      <c r="A580" s="1">
        <v>579</v>
      </c>
      <c r="B580" s="1" t="s">
        <v>126</v>
      </c>
      <c r="C580" s="2">
        <v>5.7546296296296297E-2</v>
      </c>
      <c r="D580" s="2">
        <v>5.8032407407407414E-2</v>
      </c>
      <c r="E580" s="2">
        <f t="shared" si="36"/>
        <v>4.8611111111111771E-4</v>
      </c>
      <c r="F580" s="4">
        <f t="shared" si="37"/>
        <v>42</v>
      </c>
      <c r="G580" s="4">
        <f t="shared" si="38"/>
        <v>4972</v>
      </c>
      <c r="H580" s="4">
        <f t="shared" si="39"/>
        <v>5014</v>
      </c>
      <c r="I580" s="1" t="str">
        <f>VLOOKUP(J580,'[1]all-items'!$A$2:$C$300,2,FALSE)</f>
        <v>u</v>
      </c>
      <c r="J580" s="4" t="str">
        <f>VLOOKUP(B580,'[1]p11-items'!$F$2:$I$90,3,FALSE)</f>
        <v>cookingSpoon</v>
      </c>
      <c r="K580" s="4" t="str">
        <f>VLOOKUP(B580,'[1]p11-items'!$F$2:$I$90,4,FALSE)</f>
        <v>w_1</v>
      </c>
      <c r="M580">
        <v>1</v>
      </c>
    </row>
    <row r="581" spans="1:13" x14ac:dyDescent="0.25">
      <c r="A581" s="1">
        <v>580</v>
      </c>
      <c r="B581" s="1" t="s">
        <v>56</v>
      </c>
      <c r="C581" s="2">
        <v>5.7662037037037039E-2</v>
      </c>
      <c r="D581" s="2">
        <v>5.7731481481481474E-2</v>
      </c>
      <c r="E581" s="2">
        <f t="shared" si="36"/>
        <v>6.9444444444434483E-5</v>
      </c>
      <c r="F581" s="4">
        <f t="shared" si="37"/>
        <v>6</v>
      </c>
      <c r="G581" s="4">
        <f t="shared" si="38"/>
        <v>4982</v>
      </c>
      <c r="H581" s="4">
        <f t="shared" si="39"/>
        <v>4988</v>
      </c>
      <c r="I581" s="1" t="str">
        <f>VLOOKUP(J581,'[1]all-items'!$A$2:$C$300,2,FALSE)</f>
        <v>u</v>
      </c>
      <c r="J581" s="4" t="str">
        <f>VLOOKUP(B581,'[1]p11-items'!$F$2:$I$90,3,FALSE)</f>
        <v>plate</v>
      </c>
      <c r="K581" s="4">
        <f>VLOOKUP(B581,'[1]p11-items'!$F$2:$I$90,4,FALSE)</f>
        <v>2</v>
      </c>
      <c r="M581">
        <v>1</v>
      </c>
    </row>
    <row r="582" spans="1:13" x14ac:dyDescent="0.25">
      <c r="A582" s="1">
        <v>581</v>
      </c>
      <c r="B582" s="1" t="s">
        <v>57</v>
      </c>
      <c r="C582" s="2">
        <v>5.7754629629629628E-2</v>
      </c>
      <c r="D582" s="2">
        <v>5.7847222222222223E-2</v>
      </c>
      <c r="E582" s="2">
        <f t="shared" si="36"/>
        <v>9.2592592592595502E-5</v>
      </c>
      <c r="F582" s="4">
        <f t="shared" si="37"/>
        <v>8</v>
      </c>
      <c r="G582" s="4">
        <f t="shared" si="38"/>
        <v>4990</v>
      </c>
      <c r="H582" s="4">
        <f t="shared" si="39"/>
        <v>4998</v>
      </c>
      <c r="I582" s="1" t="str">
        <f>VLOOKUP(J582,'[1]all-items'!$A$2:$C$300,2,FALSE)</f>
        <v>u</v>
      </c>
      <c r="J582" s="4" t="str">
        <f>VLOOKUP(B582,'[1]p11-items'!$F$2:$I$90,3,FALSE)</f>
        <v>plate</v>
      </c>
      <c r="K582" s="4">
        <f>VLOOKUP(B582,'[1]p11-items'!$F$2:$I$90,4,FALSE)</f>
        <v>3</v>
      </c>
      <c r="M582">
        <v>1</v>
      </c>
    </row>
    <row r="583" spans="1:13" x14ac:dyDescent="0.25">
      <c r="A583" s="1">
        <v>582</v>
      </c>
      <c r="B583" s="1" t="s">
        <v>58</v>
      </c>
      <c r="C583" s="2">
        <v>5.7870370370370371E-2</v>
      </c>
      <c r="D583" s="2">
        <v>5.7962962962962959E-2</v>
      </c>
      <c r="E583" s="2">
        <f t="shared" si="36"/>
        <v>9.2592592592588563E-5</v>
      </c>
      <c r="F583" s="4">
        <f t="shared" si="37"/>
        <v>8</v>
      </c>
      <c r="G583" s="4">
        <f t="shared" si="38"/>
        <v>5000</v>
      </c>
      <c r="H583" s="4">
        <f t="shared" si="39"/>
        <v>5008</v>
      </c>
      <c r="I583" s="1" t="str">
        <f>VLOOKUP(J583,'[1]all-items'!$A$2:$C$300,2,FALSE)</f>
        <v>u</v>
      </c>
      <c r="J583" s="4" t="str">
        <f>VLOOKUP(B583,'[1]p11-items'!$F$2:$I$90,3,FALSE)</f>
        <v>plate</v>
      </c>
      <c r="K583" s="4">
        <f>VLOOKUP(B583,'[1]p11-items'!$F$2:$I$90,4,FALSE)</f>
        <v>4</v>
      </c>
      <c r="M583">
        <v>1</v>
      </c>
    </row>
    <row r="584" spans="1:13" x14ac:dyDescent="0.25">
      <c r="A584" s="1">
        <v>583</v>
      </c>
      <c r="B584" s="1" t="s">
        <v>33</v>
      </c>
      <c r="C584" s="2">
        <v>5.8032407407407414E-2</v>
      </c>
      <c r="D584" s="2">
        <v>5.814814814814815E-2</v>
      </c>
      <c r="E584" s="2">
        <f t="shared" si="36"/>
        <v>1.157407407407357E-4</v>
      </c>
      <c r="F584" s="4">
        <f t="shared" si="37"/>
        <v>10</v>
      </c>
      <c r="G584" s="4">
        <f t="shared" si="38"/>
        <v>5014</v>
      </c>
      <c r="H584" s="4">
        <f t="shared" si="39"/>
        <v>5024</v>
      </c>
      <c r="I584" s="1" t="str">
        <f>VLOOKUP(J584,'[1]all-items'!$A$2:$C$300,2,FALSE)</f>
        <v>c</v>
      </c>
      <c r="J584" s="4" t="str">
        <f>VLOOKUP(B584,'[1]p11-items'!$F$2:$I$90,3,FALSE)</f>
        <v>food</v>
      </c>
      <c r="K584" s="4">
        <f>VLOOKUP(B584,'[1]p11-items'!$F$2:$I$90,4,FALSE)</f>
        <v>0</v>
      </c>
      <c r="M584">
        <v>1</v>
      </c>
    </row>
    <row r="585" spans="1:13" x14ac:dyDescent="0.25">
      <c r="A585" s="1">
        <v>584</v>
      </c>
      <c r="B585" s="1" t="s">
        <v>106</v>
      </c>
      <c r="C585" s="2">
        <v>5.8032407407407414E-2</v>
      </c>
      <c r="D585" s="2">
        <v>5.814814814814815E-2</v>
      </c>
      <c r="E585" s="2">
        <f t="shared" si="36"/>
        <v>1.157407407407357E-4</v>
      </c>
      <c r="F585" s="4">
        <f t="shared" si="37"/>
        <v>10</v>
      </c>
      <c r="G585" s="4">
        <f t="shared" si="38"/>
        <v>5014</v>
      </c>
      <c r="H585" s="4">
        <f t="shared" si="39"/>
        <v>5024</v>
      </c>
      <c r="I585" s="1" t="str">
        <f>VLOOKUP(J585,'[1]all-items'!$A$2:$C$300,2,FALSE)</f>
        <v>u</v>
      </c>
      <c r="J585" s="4" t="str">
        <f>VLOOKUP(B585,'[1]p11-items'!$F$2:$I$90,3,FALSE)</f>
        <v>cookingSpoon</v>
      </c>
      <c r="K585" s="4">
        <f>VLOOKUP(B585,'[1]p11-items'!$F$2:$I$90,4,FALSE)</f>
        <v>0</v>
      </c>
      <c r="M585">
        <v>1</v>
      </c>
    </row>
    <row r="586" spans="1:13" x14ac:dyDescent="0.25">
      <c r="A586" s="1">
        <v>585</v>
      </c>
      <c r="B586" s="1" t="s">
        <v>2</v>
      </c>
      <c r="C586" s="2">
        <v>5.8032407407407414E-2</v>
      </c>
      <c r="D586" s="2">
        <v>5.814814814814815E-2</v>
      </c>
      <c r="E586" s="2">
        <f t="shared" si="36"/>
        <v>1.157407407407357E-4</v>
      </c>
      <c r="F586" s="4">
        <f t="shared" si="37"/>
        <v>10</v>
      </c>
      <c r="G586" s="4">
        <f t="shared" si="38"/>
        <v>5014</v>
      </c>
      <c r="H586" s="4">
        <f t="shared" si="39"/>
        <v>5024</v>
      </c>
      <c r="I586" s="1" t="str">
        <f>VLOOKUP(J586,'[1]all-items'!$A$2:$C$300,2,FALSE)</f>
        <v>u</v>
      </c>
      <c r="J586" s="4" t="str">
        <f>VLOOKUP(B586,'[1]p11-items'!$F$2:$I$90,3,FALSE)</f>
        <v>pan</v>
      </c>
      <c r="K586" s="4">
        <f>VLOOKUP(B586,'[1]p11-items'!$F$2:$I$90,4,FALSE)</f>
        <v>0</v>
      </c>
      <c r="M586">
        <v>1</v>
      </c>
    </row>
    <row r="587" spans="1:13" x14ac:dyDescent="0.25">
      <c r="A587" s="1">
        <v>586</v>
      </c>
      <c r="B587" s="1" t="s">
        <v>14</v>
      </c>
      <c r="C587" s="2">
        <v>5.8217592592592592E-2</v>
      </c>
      <c r="D587" s="2">
        <v>5.8240740740740739E-2</v>
      </c>
      <c r="E587" s="2">
        <f t="shared" si="36"/>
        <v>2.3148148148147141E-5</v>
      </c>
      <c r="F587" s="4">
        <f t="shared" si="37"/>
        <v>2</v>
      </c>
      <c r="G587" s="4">
        <f t="shared" si="38"/>
        <v>5030</v>
      </c>
      <c r="H587" s="4">
        <f t="shared" si="39"/>
        <v>5032</v>
      </c>
      <c r="I587" s="1" t="str">
        <f>VLOOKUP(J587,'[1]all-items'!$A$2:$C$300,2,FALSE)</f>
        <v>u</v>
      </c>
      <c r="J587" s="4" t="str">
        <f>VLOOKUP(B587,'[1]p11-items'!$F$2:$I$90,3,FALSE)</f>
        <v>trashB</v>
      </c>
      <c r="K587" s="4">
        <f>VLOOKUP(B587,'[1]p11-items'!$F$2:$I$90,4,FALSE)</f>
        <v>0</v>
      </c>
      <c r="M587">
        <v>1</v>
      </c>
    </row>
    <row r="588" spans="1:13" x14ac:dyDescent="0.25">
      <c r="A588" s="1">
        <v>587</v>
      </c>
      <c r="B588" s="1" t="s">
        <v>9</v>
      </c>
      <c r="C588" s="2">
        <v>5.8240740740740739E-2</v>
      </c>
      <c r="D588" s="2">
        <v>5.8333333333333327E-2</v>
      </c>
      <c r="E588" s="2">
        <f t="shared" si="36"/>
        <v>9.2592592592588563E-5</v>
      </c>
      <c r="F588" s="4">
        <f t="shared" si="37"/>
        <v>8</v>
      </c>
      <c r="G588" s="4">
        <f t="shared" si="38"/>
        <v>5032</v>
      </c>
      <c r="H588" s="4">
        <f t="shared" si="39"/>
        <v>5040</v>
      </c>
      <c r="I588" s="1" t="str">
        <f>VLOOKUP(J588,'[1]all-items'!$A$2:$C$300,2,FALSE)</f>
        <v>u</v>
      </c>
      <c r="J588" s="4" t="str">
        <f>VLOOKUP(B588,'[1]p11-items'!$F$2:$I$90,3,FALSE)</f>
        <v>towel</v>
      </c>
      <c r="K588" s="4">
        <f>VLOOKUP(B588,'[1]p11-items'!$F$2:$I$90,4,FALSE)</f>
        <v>0</v>
      </c>
      <c r="M588">
        <v>1</v>
      </c>
    </row>
    <row r="589" spans="1:13" x14ac:dyDescent="0.25">
      <c r="A589" s="1">
        <v>588</v>
      </c>
      <c r="B589" s="1" t="s">
        <v>6</v>
      </c>
      <c r="C589" s="2">
        <v>5.8379629629629635E-2</v>
      </c>
      <c r="D589" s="2">
        <v>5.8402777777777776E-2</v>
      </c>
      <c r="E589" s="2">
        <f t="shared" si="36"/>
        <v>2.3148148148140202E-5</v>
      </c>
      <c r="F589" s="4">
        <f t="shared" si="37"/>
        <v>2</v>
      </c>
      <c r="G589" s="4">
        <f t="shared" si="38"/>
        <v>5044</v>
      </c>
      <c r="H589" s="4">
        <f t="shared" si="39"/>
        <v>5046</v>
      </c>
      <c r="I589" s="1" t="str">
        <f>VLOOKUP(J589,'[1]all-items'!$A$2:$C$300,2,FALSE)</f>
        <v>e</v>
      </c>
      <c r="J589" s="4" t="str">
        <f>VLOOKUP(B589,'[1]p11-items'!$F$2:$I$90,3,FALSE)</f>
        <v>faucet</v>
      </c>
      <c r="K589" s="4">
        <f>VLOOKUP(B589,'[1]p11-items'!$F$2:$I$90,4,FALSE)</f>
        <v>0</v>
      </c>
      <c r="M589">
        <v>1</v>
      </c>
    </row>
    <row r="590" spans="1:13" x14ac:dyDescent="0.25">
      <c r="A590" s="1">
        <v>589</v>
      </c>
      <c r="B590" s="1" t="s">
        <v>0</v>
      </c>
      <c r="C590" s="2">
        <v>5.8379629629629635E-2</v>
      </c>
      <c r="D590" s="2">
        <v>5.8402777777777776E-2</v>
      </c>
      <c r="E590" s="2">
        <f t="shared" si="36"/>
        <v>2.3148148148140202E-5</v>
      </c>
      <c r="F590" s="4">
        <f t="shared" si="37"/>
        <v>2</v>
      </c>
      <c r="G590" s="4">
        <f t="shared" si="38"/>
        <v>5044</v>
      </c>
      <c r="H590" s="4">
        <f t="shared" si="39"/>
        <v>5046</v>
      </c>
      <c r="I590" s="1" t="str">
        <f>VLOOKUP(J590,'[1]all-items'!$A$2:$C$300,2,FALSE)</f>
        <v>c</v>
      </c>
      <c r="J590" s="4" t="str">
        <f>VLOOKUP(B590,'[1]p11-items'!$F$2:$I$90,3,FALSE)</f>
        <v>water</v>
      </c>
      <c r="K590" s="4">
        <f>VLOOKUP(B590,'[1]p11-items'!$F$2:$I$90,4,FALSE)</f>
        <v>0</v>
      </c>
      <c r="M590">
        <v>1</v>
      </c>
    </row>
    <row r="591" spans="1:13" x14ac:dyDescent="0.25">
      <c r="A591" s="1">
        <v>590</v>
      </c>
      <c r="B591" s="1" t="s">
        <v>9</v>
      </c>
      <c r="C591" s="2">
        <v>5.844907407407407E-2</v>
      </c>
      <c r="D591" s="2">
        <v>5.8495370370370371E-2</v>
      </c>
      <c r="E591" s="2">
        <f t="shared" si="36"/>
        <v>4.629629629630122E-5</v>
      </c>
      <c r="F591" s="4">
        <f t="shared" si="37"/>
        <v>4</v>
      </c>
      <c r="G591" s="4">
        <f t="shared" si="38"/>
        <v>5050</v>
      </c>
      <c r="H591" s="4">
        <f t="shared" si="39"/>
        <v>5054</v>
      </c>
      <c r="I591" s="1" t="str">
        <f>VLOOKUP(J591,'[1]all-items'!$A$2:$C$300,2,FALSE)</f>
        <v>u</v>
      </c>
      <c r="J591" s="4" t="str">
        <f>VLOOKUP(B591,'[1]p11-items'!$F$2:$I$90,3,FALSE)</f>
        <v>towel</v>
      </c>
      <c r="K591" s="4">
        <f>VLOOKUP(B591,'[1]p11-items'!$F$2:$I$90,4,FALSE)</f>
        <v>0</v>
      </c>
      <c r="M591">
        <v>1</v>
      </c>
    </row>
    <row r="592" spans="1:13" x14ac:dyDescent="0.25">
      <c r="A592" s="1">
        <v>591</v>
      </c>
      <c r="B592" s="1" t="s">
        <v>33</v>
      </c>
      <c r="C592" s="2">
        <v>5.8541666666666665E-2</v>
      </c>
      <c r="D592" s="2">
        <v>5.8865740740740739E-2</v>
      </c>
      <c r="E592" s="2">
        <f t="shared" si="36"/>
        <v>3.2407407407407385E-4</v>
      </c>
      <c r="F592" s="4">
        <f t="shared" si="37"/>
        <v>28</v>
      </c>
      <c r="G592" s="4">
        <f t="shared" si="38"/>
        <v>5058</v>
      </c>
      <c r="H592" s="4">
        <f t="shared" si="39"/>
        <v>5086</v>
      </c>
      <c r="I592" s="1" t="str">
        <f>VLOOKUP(J592,'[1]all-items'!$A$2:$C$300,2,FALSE)</f>
        <v>c</v>
      </c>
      <c r="J592" s="4" t="str">
        <f>VLOOKUP(B592,'[1]p11-items'!$F$2:$I$90,3,FALSE)</f>
        <v>food</v>
      </c>
      <c r="K592" s="4">
        <f>VLOOKUP(B592,'[1]p11-items'!$F$2:$I$90,4,FALSE)</f>
        <v>0</v>
      </c>
      <c r="M592">
        <v>1</v>
      </c>
    </row>
    <row r="593" spans="1:13" x14ac:dyDescent="0.25">
      <c r="A593" s="1">
        <v>592</v>
      </c>
      <c r="B593" s="1" t="s">
        <v>106</v>
      </c>
      <c r="C593" s="2">
        <v>5.8541666666666665E-2</v>
      </c>
      <c r="D593" s="2">
        <v>5.8865740740740739E-2</v>
      </c>
      <c r="E593" s="2">
        <f t="shared" si="36"/>
        <v>3.2407407407407385E-4</v>
      </c>
      <c r="F593" s="4">
        <f t="shared" si="37"/>
        <v>28</v>
      </c>
      <c r="G593" s="4">
        <f t="shared" si="38"/>
        <v>5058</v>
      </c>
      <c r="H593" s="4">
        <f t="shared" si="39"/>
        <v>5086</v>
      </c>
      <c r="I593" s="1" t="str">
        <f>VLOOKUP(J593,'[1]all-items'!$A$2:$C$300,2,FALSE)</f>
        <v>u</v>
      </c>
      <c r="J593" s="4" t="str">
        <f>VLOOKUP(B593,'[1]p11-items'!$F$2:$I$90,3,FALSE)</f>
        <v>cookingSpoon</v>
      </c>
      <c r="K593" s="4">
        <f>VLOOKUP(B593,'[1]p11-items'!$F$2:$I$90,4,FALSE)</f>
        <v>0</v>
      </c>
      <c r="M593">
        <v>1</v>
      </c>
    </row>
    <row r="594" spans="1:13" x14ac:dyDescent="0.25">
      <c r="A594" s="1">
        <v>593</v>
      </c>
      <c r="B594" s="1" t="s">
        <v>2</v>
      </c>
      <c r="C594" s="2">
        <v>5.8541666666666665E-2</v>
      </c>
      <c r="D594" s="2">
        <v>5.8865740740740739E-2</v>
      </c>
      <c r="E594" s="2">
        <f t="shared" si="36"/>
        <v>3.2407407407407385E-4</v>
      </c>
      <c r="F594" s="4">
        <f t="shared" si="37"/>
        <v>28</v>
      </c>
      <c r="G594" s="4">
        <f t="shared" si="38"/>
        <v>5058</v>
      </c>
      <c r="H594" s="4">
        <f t="shared" si="39"/>
        <v>5086</v>
      </c>
      <c r="I594" s="1" t="str">
        <f>VLOOKUP(J594,'[1]all-items'!$A$2:$C$300,2,FALSE)</f>
        <v>u</v>
      </c>
      <c r="J594" s="4" t="str">
        <f>VLOOKUP(B594,'[1]p11-items'!$F$2:$I$90,3,FALSE)</f>
        <v>pan</v>
      </c>
      <c r="K594" s="4">
        <f>VLOOKUP(B594,'[1]p11-items'!$F$2:$I$90,4,FALSE)</f>
        <v>0</v>
      </c>
      <c r="M594">
        <v>1</v>
      </c>
    </row>
    <row r="595" spans="1:13" x14ac:dyDescent="0.25">
      <c r="A595" s="1">
        <v>594</v>
      </c>
      <c r="B595" s="1" t="s">
        <v>56</v>
      </c>
      <c r="C595" s="2">
        <v>5.858796296296296E-2</v>
      </c>
      <c r="D595" s="2">
        <v>5.8657407407407408E-2</v>
      </c>
      <c r="E595" s="2">
        <f t="shared" si="36"/>
        <v>6.9444444444448361E-5</v>
      </c>
      <c r="F595" s="4">
        <f t="shared" si="37"/>
        <v>6</v>
      </c>
      <c r="G595" s="4">
        <f t="shared" si="38"/>
        <v>5062</v>
      </c>
      <c r="H595" s="4">
        <f t="shared" si="39"/>
        <v>5068</v>
      </c>
      <c r="I595" s="1" t="str">
        <f>VLOOKUP(J595,'[1]all-items'!$A$2:$C$300,2,FALSE)</f>
        <v>u</v>
      </c>
      <c r="J595" s="4" t="str">
        <f>VLOOKUP(B595,'[1]p11-items'!$F$2:$I$90,3,FALSE)</f>
        <v>plate</v>
      </c>
      <c r="K595" s="4">
        <f>VLOOKUP(B595,'[1]p11-items'!$F$2:$I$90,4,FALSE)</f>
        <v>2</v>
      </c>
      <c r="M595">
        <v>1</v>
      </c>
    </row>
    <row r="596" spans="1:13" x14ac:dyDescent="0.25">
      <c r="A596" s="1">
        <v>595</v>
      </c>
      <c r="B596" s="1" t="s">
        <v>57</v>
      </c>
      <c r="C596" s="2">
        <v>5.8657407407407408E-2</v>
      </c>
      <c r="D596" s="2">
        <v>5.8773148148148151E-2</v>
      </c>
      <c r="E596" s="2">
        <f t="shared" si="36"/>
        <v>1.1574074074074264E-4</v>
      </c>
      <c r="F596" s="4">
        <f t="shared" si="37"/>
        <v>10</v>
      </c>
      <c r="G596" s="4">
        <f t="shared" si="38"/>
        <v>5068</v>
      </c>
      <c r="H596" s="4">
        <f t="shared" si="39"/>
        <v>5078</v>
      </c>
      <c r="I596" s="1" t="str">
        <f>VLOOKUP(J596,'[1]all-items'!$A$2:$C$300,2,FALSE)</f>
        <v>u</v>
      </c>
      <c r="J596" s="4" t="str">
        <f>VLOOKUP(B596,'[1]p11-items'!$F$2:$I$90,3,FALSE)</f>
        <v>plate</v>
      </c>
      <c r="K596" s="4">
        <f>VLOOKUP(B596,'[1]p11-items'!$F$2:$I$90,4,FALSE)</f>
        <v>3</v>
      </c>
      <c r="M596">
        <v>1</v>
      </c>
    </row>
    <row r="597" spans="1:13" x14ac:dyDescent="0.25">
      <c r="A597" s="1">
        <v>596</v>
      </c>
      <c r="B597" s="1" t="s">
        <v>58</v>
      </c>
      <c r="C597" s="2">
        <v>5.8773148148148151E-2</v>
      </c>
      <c r="D597" s="2">
        <v>5.8819444444444445E-2</v>
      </c>
      <c r="E597" s="2">
        <f t="shared" si="36"/>
        <v>4.6296296296294281E-5</v>
      </c>
      <c r="F597" s="4">
        <f t="shared" si="37"/>
        <v>4</v>
      </c>
      <c r="G597" s="4">
        <f t="shared" si="38"/>
        <v>5078</v>
      </c>
      <c r="H597" s="4">
        <f t="shared" si="39"/>
        <v>5082</v>
      </c>
      <c r="I597" s="1" t="str">
        <f>VLOOKUP(J597,'[1]all-items'!$A$2:$C$300,2,FALSE)</f>
        <v>u</v>
      </c>
      <c r="J597" s="4" t="str">
        <f>VLOOKUP(B597,'[1]p11-items'!$F$2:$I$90,3,FALSE)</f>
        <v>plate</v>
      </c>
      <c r="K597" s="4">
        <f>VLOOKUP(B597,'[1]p11-items'!$F$2:$I$90,4,FALSE)</f>
        <v>4</v>
      </c>
      <c r="M597">
        <v>1</v>
      </c>
    </row>
    <row r="598" spans="1:13" x14ac:dyDescent="0.25">
      <c r="A598" s="1">
        <v>597</v>
      </c>
      <c r="B598" s="1" t="s">
        <v>59</v>
      </c>
      <c r="C598" s="2">
        <v>5.8819444444444445E-2</v>
      </c>
      <c r="D598" s="2">
        <v>5.8865740740740739E-2</v>
      </c>
      <c r="E598" s="2">
        <f t="shared" si="36"/>
        <v>4.6296296296294281E-5</v>
      </c>
      <c r="F598" s="4">
        <f t="shared" si="37"/>
        <v>4</v>
      </c>
      <c r="G598" s="4">
        <f t="shared" si="38"/>
        <v>5082</v>
      </c>
      <c r="H598" s="4">
        <f t="shared" si="39"/>
        <v>5086</v>
      </c>
      <c r="I598" s="1" t="str">
        <f>VLOOKUP(J598,'[1]all-items'!$A$2:$C$300,2,FALSE)</f>
        <v>u</v>
      </c>
      <c r="J598" s="4" t="str">
        <f>VLOOKUP(B598,'[1]p11-items'!$F$2:$I$90,3,FALSE)</f>
        <v>plate</v>
      </c>
      <c r="K598" s="4">
        <f>VLOOKUP(B598,'[1]p11-items'!$F$2:$I$90,4,FALSE)</f>
        <v>5</v>
      </c>
      <c r="M598">
        <v>1</v>
      </c>
    </row>
    <row r="599" spans="1:13" x14ac:dyDescent="0.25">
      <c r="A599" s="1">
        <v>598</v>
      </c>
      <c r="B599" s="1" t="s">
        <v>72</v>
      </c>
      <c r="C599" s="2">
        <v>5.8865740740740739E-2</v>
      </c>
      <c r="D599" s="2">
        <v>5.9467592592592593E-2</v>
      </c>
      <c r="E599" s="2">
        <f t="shared" si="36"/>
        <v>6.0185185185185341E-4</v>
      </c>
      <c r="F599" s="4">
        <f t="shared" si="37"/>
        <v>52</v>
      </c>
      <c r="G599" s="4">
        <f t="shared" si="38"/>
        <v>5086</v>
      </c>
      <c r="H599" s="4">
        <f t="shared" si="39"/>
        <v>5138</v>
      </c>
      <c r="I599" s="1" t="str">
        <f>VLOOKUP(J599,'[1]all-items'!$A$2:$C$300,2,FALSE)</f>
        <v>c</v>
      </c>
      <c r="J599" s="4" t="str">
        <f>VLOOKUP(B599,'[1]p11-items'!$F$2:$I$90,3,FALSE)</f>
        <v>chicken</v>
      </c>
      <c r="K599" s="4">
        <f>VLOOKUP(B599,'[1]p11-items'!$F$2:$I$90,4,FALSE)</f>
        <v>1</v>
      </c>
      <c r="M599">
        <v>1</v>
      </c>
    </row>
    <row r="600" spans="1:13" x14ac:dyDescent="0.25">
      <c r="A600" s="1">
        <v>599</v>
      </c>
      <c r="B600" s="1" t="s">
        <v>30</v>
      </c>
      <c r="C600" s="2">
        <v>5.8865740740740739E-2</v>
      </c>
      <c r="D600" s="2">
        <v>5.9467592592592593E-2</v>
      </c>
      <c r="E600" s="2">
        <f t="shared" si="36"/>
        <v>6.0185185185185341E-4</v>
      </c>
      <c r="F600" s="4">
        <f t="shared" si="37"/>
        <v>52</v>
      </c>
      <c r="G600" s="4">
        <f t="shared" si="38"/>
        <v>5086</v>
      </c>
      <c r="H600" s="4">
        <f t="shared" si="39"/>
        <v>5138</v>
      </c>
      <c r="I600" s="1" t="str">
        <f>VLOOKUP(J600,'[1]all-items'!$A$2:$C$300,2,FALSE)</f>
        <v>u</v>
      </c>
      <c r="J600" s="4" t="str">
        <f>VLOOKUP(B600,'[1]p11-items'!$F$2:$I$90,3,FALSE)</f>
        <v>plate</v>
      </c>
      <c r="K600" s="4">
        <f>VLOOKUP(B600,'[1]p11-items'!$F$2:$I$90,4,FALSE)</f>
        <v>1</v>
      </c>
      <c r="M600">
        <v>1</v>
      </c>
    </row>
    <row r="601" spans="1:13" x14ac:dyDescent="0.25">
      <c r="A601" s="1">
        <v>600</v>
      </c>
      <c r="B601" s="1" t="s">
        <v>56</v>
      </c>
      <c r="C601" s="2">
        <v>5.8981481481481489E-2</v>
      </c>
      <c r="D601" s="2">
        <v>5.9143518518518519E-2</v>
      </c>
      <c r="E601" s="2">
        <f t="shared" si="36"/>
        <v>1.6203703703702999E-4</v>
      </c>
      <c r="F601" s="4">
        <f t="shared" si="37"/>
        <v>14</v>
      </c>
      <c r="G601" s="4">
        <f t="shared" si="38"/>
        <v>5096</v>
      </c>
      <c r="H601" s="4">
        <f t="shared" si="39"/>
        <v>5110</v>
      </c>
      <c r="I601" s="1" t="str">
        <f>VLOOKUP(J601,'[1]all-items'!$A$2:$C$300,2,FALSE)</f>
        <v>u</v>
      </c>
      <c r="J601" s="4" t="str">
        <f>VLOOKUP(B601,'[1]p11-items'!$F$2:$I$90,3,FALSE)</f>
        <v>plate</v>
      </c>
      <c r="K601" s="4">
        <f>VLOOKUP(B601,'[1]p11-items'!$F$2:$I$90,4,FALSE)</f>
        <v>2</v>
      </c>
      <c r="M601">
        <v>1</v>
      </c>
    </row>
    <row r="602" spans="1:13" x14ac:dyDescent="0.25">
      <c r="A602" s="1">
        <v>601</v>
      </c>
      <c r="B602" s="1" t="s">
        <v>57</v>
      </c>
      <c r="C602" s="2">
        <v>5.9143518518518519E-2</v>
      </c>
      <c r="D602" s="2">
        <v>5.932870370370371E-2</v>
      </c>
      <c r="E602" s="2">
        <f t="shared" si="36"/>
        <v>1.85185185185191E-4</v>
      </c>
      <c r="F602" s="4">
        <f t="shared" si="37"/>
        <v>16</v>
      </c>
      <c r="G602" s="4">
        <f t="shared" si="38"/>
        <v>5110</v>
      </c>
      <c r="H602" s="4">
        <f t="shared" si="39"/>
        <v>5126</v>
      </c>
      <c r="I602" s="1" t="str">
        <f>VLOOKUP(J602,'[1]all-items'!$A$2:$C$300,2,FALSE)</f>
        <v>u</v>
      </c>
      <c r="J602" s="4" t="str">
        <f>VLOOKUP(B602,'[1]p11-items'!$F$2:$I$90,3,FALSE)</f>
        <v>plate</v>
      </c>
      <c r="K602" s="4">
        <f>VLOOKUP(B602,'[1]p11-items'!$F$2:$I$90,4,FALSE)</f>
        <v>3</v>
      </c>
      <c r="M602">
        <v>1</v>
      </c>
    </row>
    <row r="603" spans="1:13" x14ac:dyDescent="0.25">
      <c r="A603" s="1">
        <v>602</v>
      </c>
      <c r="B603" s="1" t="s">
        <v>58</v>
      </c>
      <c r="C603" s="2">
        <v>5.932870370370371E-2</v>
      </c>
      <c r="D603" s="2">
        <v>5.9444444444444446E-2</v>
      </c>
      <c r="E603" s="2">
        <f t="shared" si="36"/>
        <v>1.157407407407357E-4</v>
      </c>
      <c r="F603" s="4">
        <f t="shared" si="37"/>
        <v>10</v>
      </c>
      <c r="G603" s="4">
        <f t="shared" si="38"/>
        <v>5126</v>
      </c>
      <c r="H603" s="4">
        <f t="shared" si="39"/>
        <v>5136</v>
      </c>
      <c r="I603" s="1" t="str">
        <f>VLOOKUP(J603,'[1]all-items'!$A$2:$C$300,2,FALSE)</f>
        <v>u</v>
      </c>
      <c r="J603" s="4" t="str">
        <f>VLOOKUP(B603,'[1]p11-items'!$F$2:$I$90,3,FALSE)</f>
        <v>plate</v>
      </c>
      <c r="K603" s="4">
        <f>VLOOKUP(B603,'[1]p11-items'!$F$2:$I$90,4,FALSE)</f>
        <v>4</v>
      </c>
      <c r="M603">
        <v>1</v>
      </c>
    </row>
    <row r="604" spans="1:13" x14ac:dyDescent="0.25">
      <c r="A604" s="1">
        <v>603</v>
      </c>
      <c r="B604" s="1" t="s">
        <v>59</v>
      </c>
      <c r="C604" s="2">
        <v>5.9444444444444446E-2</v>
      </c>
      <c r="D604" s="2">
        <v>5.9560185185185188E-2</v>
      </c>
      <c r="E604" s="2">
        <f t="shared" si="36"/>
        <v>1.1574074074074264E-4</v>
      </c>
      <c r="F604" s="4">
        <f t="shared" si="37"/>
        <v>10</v>
      </c>
      <c r="G604" s="4">
        <f t="shared" si="38"/>
        <v>5136</v>
      </c>
      <c r="H604" s="4">
        <f t="shared" si="39"/>
        <v>5146</v>
      </c>
      <c r="I604" s="1" t="str">
        <f>VLOOKUP(J604,'[1]all-items'!$A$2:$C$300,2,FALSE)</f>
        <v>u</v>
      </c>
      <c r="J604" s="4" t="str">
        <f>VLOOKUP(B604,'[1]p11-items'!$F$2:$I$90,3,FALSE)</f>
        <v>plate</v>
      </c>
      <c r="K604" s="4">
        <f>VLOOKUP(B604,'[1]p11-items'!$F$2:$I$90,4,FALSE)</f>
        <v>5</v>
      </c>
      <c r="M604">
        <v>1</v>
      </c>
    </row>
    <row r="605" spans="1:13" x14ac:dyDescent="0.25">
      <c r="A605" s="1">
        <v>604</v>
      </c>
      <c r="B605" s="1" t="s">
        <v>16</v>
      </c>
      <c r="C605" s="2">
        <v>5.9560185185185188E-2</v>
      </c>
      <c r="D605" s="2">
        <v>5.9745370370370372E-2</v>
      </c>
      <c r="E605" s="2">
        <f t="shared" si="36"/>
        <v>1.8518518518518406E-4</v>
      </c>
      <c r="F605" s="4">
        <f t="shared" si="37"/>
        <v>16</v>
      </c>
      <c r="G605" s="4">
        <f t="shared" si="38"/>
        <v>5146</v>
      </c>
      <c r="H605" s="4">
        <f t="shared" si="39"/>
        <v>5162</v>
      </c>
      <c r="I605" s="1" t="str">
        <f>VLOOKUP(J605,'[1]all-items'!$A$2:$C$300,2,FALSE)</f>
        <v>c</v>
      </c>
      <c r="J605" s="4" t="str">
        <f>VLOOKUP(B605,'[1]p11-items'!$F$2:$I$90,3,FALSE)</f>
        <v>salt</v>
      </c>
      <c r="K605" s="4" t="str">
        <f>VLOOKUP(B605,'[1]p11-items'!$F$2:$I$90,4,FALSE)</f>
        <v>salt</v>
      </c>
      <c r="L605" s="1" t="s">
        <v>109</v>
      </c>
      <c r="M605">
        <v>1</v>
      </c>
    </row>
    <row r="606" spans="1:13" x14ac:dyDescent="0.25">
      <c r="A606" s="1">
        <v>605</v>
      </c>
      <c r="B606" s="1" t="s">
        <v>97</v>
      </c>
      <c r="C606" s="2">
        <v>5.9791666666666667E-2</v>
      </c>
      <c r="D606" s="2">
        <v>0.06</v>
      </c>
      <c r="E606" s="2">
        <f t="shared" si="36"/>
        <v>2.0833333333333121E-4</v>
      </c>
      <c r="F606" s="4">
        <f t="shared" si="37"/>
        <v>18</v>
      </c>
      <c r="G606" s="4">
        <f t="shared" si="38"/>
        <v>5166</v>
      </c>
      <c r="H606" s="4">
        <f t="shared" si="39"/>
        <v>5184</v>
      </c>
      <c r="I606" s="1" t="str">
        <f>VLOOKUP(J606,'[1]all-items'!$A$2:$C$300,2,FALSE)</f>
        <v>c</v>
      </c>
      <c r="J606" s="4" t="str">
        <f>VLOOKUP(B606,'[1]p11-items'!$F$2:$I$90,3,FALSE)</f>
        <v>fiveSpicesSeasoning</v>
      </c>
      <c r="K606" s="4">
        <f>VLOOKUP(B606,'[1]p11-items'!$F$2:$I$90,4,FALSE)</f>
        <v>0</v>
      </c>
      <c r="M606">
        <v>1</v>
      </c>
    </row>
    <row r="607" spans="1:13" x14ac:dyDescent="0.25">
      <c r="C607" s="2"/>
      <c r="D607" s="2"/>
      <c r="E607" s="2"/>
      <c r="F607" s="4"/>
      <c r="G607" s="4"/>
      <c r="H607" s="4"/>
      <c r="J607" s="4"/>
      <c r="K607" s="4"/>
      <c r="M607" s="1"/>
    </row>
    <row r="608" spans="1:13" x14ac:dyDescent="0.25">
      <c r="C608" s="2"/>
      <c r="D608" s="2"/>
      <c r="E608" s="2"/>
      <c r="F608" s="4"/>
      <c r="G608" s="4"/>
      <c r="H608" s="4"/>
      <c r="J608" s="4"/>
      <c r="K608" s="4"/>
      <c r="M608" s="1"/>
    </row>
    <row r="609" spans="3:13" x14ac:dyDescent="0.25">
      <c r="C609" s="2"/>
      <c r="D609" s="2"/>
      <c r="E609" s="2"/>
      <c r="F609" s="4"/>
      <c r="G609" s="4"/>
      <c r="H609" s="4"/>
      <c r="J609" s="4"/>
      <c r="K609" s="4"/>
      <c r="M609" s="1"/>
    </row>
    <row r="610" spans="3:13" x14ac:dyDescent="0.25">
      <c r="C610" s="2"/>
      <c r="D610" s="2"/>
      <c r="E610" s="2"/>
      <c r="F610" s="4"/>
      <c r="G610" s="4"/>
      <c r="H610" s="4"/>
      <c r="J610" s="4"/>
      <c r="K610" s="4"/>
      <c r="M610" s="1"/>
    </row>
    <row r="611" spans="3:13" x14ac:dyDescent="0.25">
      <c r="C611" s="2"/>
      <c r="D611" s="2"/>
      <c r="E611" s="2"/>
      <c r="F611" s="4"/>
      <c r="G611" s="4"/>
      <c r="H611" s="4"/>
      <c r="J611" s="4"/>
      <c r="K611" s="4"/>
      <c r="M611" s="1"/>
    </row>
    <row r="612" spans="3:13" x14ac:dyDescent="0.25">
      <c r="C612" s="2"/>
      <c r="D612" s="2"/>
      <c r="E612" s="2"/>
      <c r="F612" s="4"/>
      <c r="G612" s="4"/>
      <c r="H612" s="4"/>
      <c r="J612" s="4"/>
      <c r="K612" s="4"/>
      <c r="M612" s="1"/>
    </row>
    <row r="613" spans="3:13" x14ac:dyDescent="0.25">
      <c r="C613" s="2"/>
      <c r="D613" s="2"/>
      <c r="E613" s="2"/>
      <c r="F613" s="4"/>
      <c r="G613" s="4"/>
      <c r="H613" s="4"/>
      <c r="J613" s="4"/>
      <c r="K613" s="4"/>
      <c r="M613" s="1"/>
    </row>
    <row r="614" spans="3:13" x14ac:dyDescent="0.25">
      <c r="C614" s="2"/>
      <c r="D614" s="2"/>
      <c r="E614" s="2"/>
      <c r="F614" s="4"/>
      <c r="G614" s="4"/>
      <c r="H614" s="4"/>
      <c r="J614" s="4"/>
      <c r="K614" s="4"/>
      <c r="M614" s="1"/>
    </row>
    <row r="615" spans="3:13" x14ac:dyDescent="0.25">
      <c r="C615" s="2"/>
      <c r="D615" s="2"/>
      <c r="E615" s="2"/>
      <c r="F615" s="4"/>
      <c r="G615" s="4"/>
      <c r="H615" s="4"/>
      <c r="J615" s="4"/>
      <c r="K615" s="4"/>
      <c r="M615" s="1"/>
    </row>
    <row r="616" spans="3:13" x14ac:dyDescent="0.25">
      <c r="C616" s="2"/>
      <c r="D616" s="2"/>
      <c r="E616" s="2"/>
      <c r="F616" s="4"/>
      <c r="G616" s="4"/>
      <c r="H616" s="4"/>
      <c r="J616" s="4"/>
      <c r="K616" s="4"/>
      <c r="M616" s="1"/>
    </row>
    <row r="617" spans="3:13" x14ac:dyDescent="0.25">
      <c r="C617" s="2"/>
      <c r="D617" s="2"/>
      <c r="E617" s="2"/>
      <c r="F617" s="4"/>
      <c r="G617" s="4"/>
      <c r="H617" s="4"/>
      <c r="J617" s="4"/>
      <c r="K617" s="4"/>
      <c r="M617" s="1"/>
    </row>
    <row r="618" spans="3:13" x14ac:dyDescent="0.25">
      <c r="C618" s="2"/>
      <c r="D618" s="2"/>
      <c r="E618" s="2"/>
      <c r="F618" s="4"/>
      <c r="G618" s="4"/>
      <c r="H618" s="4"/>
      <c r="J618" s="4"/>
      <c r="K618" s="4"/>
      <c r="M618" s="1"/>
    </row>
    <row r="619" spans="3:13" x14ac:dyDescent="0.25">
      <c r="C619" s="2"/>
      <c r="D619" s="2"/>
      <c r="E619" s="2"/>
      <c r="F619" s="4"/>
      <c r="G619" s="4"/>
      <c r="H619" s="4"/>
      <c r="J619" s="4"/>
      <c r="K619" s="4"/>
      <c r="M619" s="1"/>
    </row>
    <row r="620" spans="3:13" x14ac:dyDescent="0.25">
      <c r="C620" s="2"/>
      <c r="D620" s="2"/>
      <c r="E620" s="2"/>
      <c r="F620" s="4"/>
      <c r="G620" s="4"/>
      <c r="H620" s="4"/>
      <c r="J620" s="4"/>
      <c r="K620" s="4"/>
      <c r="M620" s="1"/>
    </row>
    <row r="621" spans="3:13" x14ac:dyDescent="0.25">
      <c r="C621" s="2"/>
      <c r="D621" s="2"/>
      <c r="E621" s="2"/>
      <c r="F621" s="4"/>
      <c r="G621" s="4"/>
      <c r="H621" s="4"/>
      <c r="J621" s="4"/>
      <c r="K621" s="4"/>
      <c r="M621" s="1"/>
    </row>
    <row r="622" spans="3:13" x14ac:dyDescent="0.25">
      <c r="C622" s="2"/>
      <c r="D622" s="2"/>
      <c r="E622" s="2"/>
      <c r="F622" s="4"/>
      <c r="G622" s="4"/>
      <c r="H622" s="4"/>
      <c r="J622" s="4"/>
      <c r="K622" s="4"/>
      <c r="M622" s="1"/>
    </row>
    <row r="623" spans="3:13" x14ac:dyDescent="0.25">
      <c r="C623" s="2"/>
      <c r="D623" s="2"/>
      <c r="E623" s="2"/>
      <c r="F623" s="4"/>
      <c r="G623" s="4"/>
      <c r="H623" s="4"/>
      <c r="J623" s="4"/>
      <c r="K623" s="4"/>
      <c r="M623" s="1"/>
    </row>
    <row r="624" spans="3:13" x14ac:dyDescent="0.25">
      <c r="C624" s="2"/>
      <c r="D624" s="2"/>
      <c r="E624" s="2"/>
      <c r="F624" s="4"/>
      <c r="G624" s="4"/>
      <c r="H624" s="4"/>
      <c r="J624" s="4"/>
      <c r="K624" s="4"/>
      <c r="M624" s="1"/>
    </row>
    <row r="625" spans="3:13" x14ac:dyDescent="0.25">
      <c r="C625" s="2"/>
      <c r="D625" s="2"/>
      <c r="E625" s="2"/>
      <c r="F625" s="4"/>
      <c r="G625" s="4"/>
      <c r="H625" s="4"/>
      <c r="J625" s="4"/>
      <c r="K625" s="4"/>
      <c r="M625" s="1"/>
    </row>
    <row r="626" spans="3:13" x14ac:dyDescent="0.25">
      <c r="C626" s="2"/>
      <c r="D626" s="2"/>
      <c r="E626" s="2"/>
      <c r="F626" s="4"/>
      <c r="G626" s="4"/>
      <c r="H626" s="4"/>
      <c r="J626" s="4"/>
      <c r="K626" s="4"/>
      <c r="M626" s="1"/>
    </row>
    <row r="627" spans="3:13" x14ac:dyDescent="0.25">
      <c r="C627" s="2"/>
      <c r="D627" s="2"/>
      <c r="E627" s="2"/>
      <c r="F627" s="4"/>
      <c r="G627" s="4"/>
      <c r="H627" s="4"/>
      <c r="J627" s="4"/>
      <c r="K627" s="4"/>
      <c r="M627" s="1"/>
    </row>
    <row r="628" spans="3:13" x14ac:dyDescent="0.25">
      <c r="C628" s="2"/>
      <c r="D628" s="2"/>
      <c r="E628" s="2"/>
      <c r="F628" s="4"/>
      <c r="G628" s="4"/>
      <c r="H628" s="4"/>
      <c r="J628" s="4"/>
      <c r="K628" s="4"/>
      <c r="M628" s="1"/>
    </row>
    <row r="629" spans="3:13" x14ac:dyDescent="0.25">
      <c r="C629" s="2"/>
      <c r="D629" s="2"/>
      <c r="E629" s="2"/>
      <c r="F629" s="4"/>
      <c r="G629" s="4"/>
      <c r="H629" s="4"/>
      <c r="J629" s="4"/>
      <c r="K629" s="4"/>
      <c r="M629" s="1"/>
    </row>
    <row r="630" spans="3:13" x14ac:dyDescent="0.25">
      <c r="C630" s="2"/>
      <c r="D630" s="2"/>
      <c r="E630" s="2"/>
      <c r="F630" s="4"/>
      <c r="G630" s="4"/>
      <c r="H630" s="4"/>
      <c r="J630" s="4"/>
      <c r="K630" s="4"/>
      <c r="M630" s="1"/>
    </row>
    <row r="631" spans="3:13" x14ac:dyDescent="0.25">
      <c r="C631" s="2"/>
      <c r="D631" s="2"/>
      <c r="E631" s="2"/>
      <c r="F631" s="4"/>
      <c r="G631" s="4"/>
      <c r="H631" s="4"/>
      <c r="J631" s="4"/>
      <c r="K631" s="4"/>
      <c r="M631" s="1"/>
    </row>
    <row r="632" spans="3:13" x14ac:dyDescent="0.25">
      <c r="C632" s="2"/>
      <c r="D632" s="2"/>
      <c r="E632" s="2"/>
      <c r="F632" s="4"/>
      <c r="G632" s="4"/>
      <c r="H632" s="4"/>
      <c r="J632" s="4"/>
      <c r="K632" s="4"/>
      <c r="M632" s="1"/>
    </row>
    <row r="633" spans="3:13" x14ac:dyDescent="0.25">
      <c r="C633" s="2"/>
      <c r="D633" s="2"/>
      <c r="E633" s="2"/>
      <c r="F633" s="4"/>
      <c r="G633" s="4"/>
      <c r="H633" s="4"/>
      <c r="J633" s="4"/>
      <c r="K633" s="4"/>
      <c r="M633" s="1"/>
    </row>
    <row r="634" spans="3:13" x14ac:dyDescent="0.25">
      <c r="C634" s="2"/>
      <c r="D634" s="2"/>
      <c r="E634" s="2"/>
      <c r="F634" s="4"/>
      <c r="G634" s="4"/>
      <c r="H634" s="4"/>
      <c r="J634" s="4"/>
      <c r="K634" s="4"/>
      <c r="M634" s="1"/>
    </row>
    <row r="635" spans="3:13" x14ac:dyDescent="0.25">
      <c r="C635" s="2"/>
      <c r="D635" s="2"/>
      <c r="E635" s="2"/>
      <c r="F635" s="4"/>
      <c r="G635" s="4"/>
      <c r="H635" s="4"/>
      <c r="J635" s="4"/>
      <c r="K635" s="4"/>
      <c r="M635" s="1"/>
    </row>
    <row r="636" spans="3:13" x14ac:dyDescent="0.25">
      <c r="C636" s="2"/>
      <c r="D636" s="2"/>
      <c r="E636" s="2"/>
      <c r="F636" s="4"/>
      <c r="G636" s="4"/>
      <c r="H636" s="4"/>
      <c r="J636" s="4"/>
      <c r="K636" s="4"/>
      <c r="M636" s="1"/>
    </row>
    <row r="637" spans="3:13" x14ac:dyDescent="0.25">
      <c r="C637" s="2"/>
      <c r="D637" s="2"/>
      <c r="E637" s="2"/>
      <c r="F637" s="4"/>
      <c r="G637" s="4"/>
      <c r="H637" s="4"/>
      <c r="J637" s="4"/>
      <c r="K637" s="4"/>
      <c r="M637" s="1"/>
    </row>
    <row r="638" spans="3:13" x14ac:dyDescent="0.25">
      <c r="C638" s="2"/>
      <c r="D638" s="2"/>
      <c r="E638" s="2"/>
      <c r="F638" s="4"/>
      <c r="G638" s="4"/>
      <c r="H638" s="4"/>
      <c r="J638" s="4"/>
      <c r="K638" s="4"/>
      <c r="M638" s="1"/>
    </row>
    <row r="639" spans="3:13" x14ac:dyDescent="0.25">
      <c r="C639" s="2"/>
      <c r="D639" s="2"/>
      <c r="E639" s="2"/>
      <c r="F639" s="4"/>
      <c r="G639" s="4"/>
      <c r="H639" s="4"/>
      <c r="J639" s="4"/>
      <c r="K639" s="4"/>
      <c r="M639" s="1"/>
    </row>
    <row r="640" spans="3:13" x14ac:dyDescent="0.25">
      <c r="C640" s="2"/>
      <c r="D640" s="2"/>
      <c r="E640" s="2"/>
      <c r="F640" s="4"/>
      <c r="G640" s="4"/>
      <c r="H640" s="4"/>
      <c r="J640" s="4"/>
      <c r="K640" s="4"/>
      <c r="M640" s="1"/>
    </row>
    <row r="641" spans="3:13" x14ac:dyDescent="0.25">
      <c r="C641" s="2"/>
      <c r="D641" s="2"/>
      <c r="E641" s="2"/>
      <c r="F641" s="4"/>
      <c r="G641" s="4"/>
      <c r="H641" s="4"/>
      <c r="J641" s="4"/>
      <c r="K641" s="4"/>
      <c r="M641" s="1"/>
    </row>
    <row r="642" spans="3:13" x14ac:dyDescent="0.25">
      <c r="C642" s="2"/>
      <c r="D642" s="2"/>
      <c r="E642" s="2"/>
      <c r="F642" s="4"/>
      <c r="G642" s="4"/>
      <c r="H642" s="4"/>
      <c r="J642" s="4"/>
      <c r="K642" s="4"/>
      <c r="M642" s="1"/>
    </row>
    <row r="643" spans="3:13" x14ac:dyDescent="0.25">
      <c r="C643" s="2"/>
      <c r="D643" s="2"/>
      <c r="E643" s="2"/>
      <c r="F643" s="4"/>
      <c r="G643" s="4"/>
      <c r="H643" s="4"/>
      <c r="J643" s="4"/>
      <c r="K643" s="4"/>
      <c r="M643" s="1"/>
    </row>
    <row r="644" spans="3:13" x14ac:dyDescent="0.25">
      <c r="C644" s="2"/>
      <c r="D644" s="2"/>
      <c r="E644" s="2"/>
      <c r="F644" s="4"/>
      <c r="G644" s="4"/>
      <c r="H644" s="4"/>
      <c r="J644" s="4"/>
      <c r="K644" s="4"/>
      <c r="M644" s="1"/>
    </row>
    <row r="645" spans="3:13" x14ac:dyDescent="0.25">
      <c r="C645" s="2"/>
      <c r="D645" s="2"/>
      <c r="E645" s="2"/>
      <c r="F645" s="4"/>
      <c r="G645" s="4"/>
      <c r="H645" s="4"/>
      <c r="J645" s="4"/>
      <c r="K645" s="4"/>
      <c r="M645" s="1"/>
    </row>
    <row r="646" spans="3:13" x14ac:dyDescent="0.25">
      <c r="C646" s="2"/>
      <c r="D646" s="2"/>
      <c r="E646" s="2"/>
      <c r="F646" s="4"/>
      <c r="G646" s="4"/>
      <c r="H646" s="4"/>
      <c r="J646" s="4"/>
      <c r="K646" s="4"/>
      <c r="M646" s="1"/>
    </row>
    <row r="647" spans="3:13" x14ac:dyDescent="0.25">
      <c r="C647" s="2"/>
      <c r="D647" s="2"/>
      <c r="E647" s="2"/>
      <c r="F647" s="4"/>
      <c r="G647" s="4"/>
      <c r="H647" s="4"/>
      <c r="J647" s="4"/>
      <c r="K647" s="4"/>
      <c r="M647" s="1"/>
    </row>
    <row r="648" spans="3:13" x14ac:dyDescent="0.25">
      <c r="C648" s="2"/>
      <c r="D648" s="2"/>
      <c r="E648" s="2"/>
      <c r="F648" s="4"/>
      <c r="G648" s="4"/>
      <c r="H648" s="4"/>
      <c r="J648" s="4"/>
      <c r="K648" s="4"/>
      <c r="M648" s="1"/>
    </row>
    <row r="649" spans="3:13" x14ac:dyDescent="0.25">
      <c r="C649" s="2"/>
      <c r="D649" s="2"/>
      <c r="E649" s="2"/>
      <c r="F649" s="4"/>
      <c r="G649" s="4"/>
      <c r="H649" s="4"/>
      <c r="J649" s="4"/>
      <c r="K649" s="4"/>
      <c r="M649" s="1"/>
    </row>
    <row r="650" spans="3:13" x14ac:dyDescent="0.25">
      <c r="C650" s="2"/>
      <c r="D650" s="2"/>
      <c r="E650" s="2"/>
      <c r="F650" s="4"/>
      <c r="G650" s="4"/>
      <c r="H650" s="4"/>
      <c r="J650" s="4"/>
      <c r="K650" s="4"/>
      <c r="M650" s="1"/>
    </row>
    <row r="651" spans="3:13" x14ac:dyDescent="0.25">
      <c r="C651" s="2"/>
      <c r="D651" s="2"/>
      <c r="E651" s="2"/>
      <c r="F651" s="4"/>
      <c r="G651" s="4"/>
      <c r="H651" s="4"/>
      <c r="J651" s="4"/>
      <c r="K651" s="4"/>
      <c r="M651" s="1"/>
    </row>
    <row r="652" spans="3:13" x14ac:dyDescent="0.25">
      <c r="C652" s="2"/>
      <c r="D652" s="2"/>
      <c r="E652" s="2"/>
      <c r="F652" s="4"/>
      <c r="G652" s="4"/>
      <c r="H652" s="4"/>
      <c r="J652" s="4"/>
      <c r="K652" s="4"/>
      <c r="M652" s="1"/>
    </row>
    <row r="653" spans="3:13" x14ac:dyDescent="0.25">
      <c r="C653" s="2"/>
      <c r="D653" s="2"/>
      <c r="E653" s="2"/>
      <c r="F653" s="4"/>
      <c r="G653" s="4"/>
      <c r="H653" s="4"/>
      <c r="J653" s="4"/>
      <c r="K653" s="4"/>
      <c r="M653" s="1"/>
    </row>
    <row r="654" spans="3:13" x14ac:dyDescent="0.25">
      <c r="C654" s="2"/>
      <c r="D654" s="2"/>
      <c r="E654" s="2"/>
      <c r="F654" s="4"/>
      <c r="G654" s="4"/>
      <c r="H654" s="4"/>
      <c r="J654" s="4"/>
      <c r="K654" s="4"/>
      <c r="M654" s="1"/>
    </row>
    <row r="655" spans="3:13" x14ac:dyDescent="0.25">
      <c r="C655" s="2"/>
      <c r="D655" s="2"/>
      <c r="E655" s="2"/>
      <c r="F655" s="4"/>
      <c r="G655" s="4"/>
      <c r="H655" s="4"/>
      <c r="J655" s="4"/>
      <c r="K655" s="4"/>
      <c r="M655" s="1"/>
    </row>
    <row r="656" spans="3:13" x14ac:dyDescent="0.25">
      <c r="C656" s="2"/>
      <c r="D656" s="2"/>
      <c r="E656" s="2"/>
      <c r="F656" s="4"/>
      <c r="G656" s="4"/>
      <c r="H656" s="4"/>
      <c r="J656" s="4"/>
      <c r="K656" s="4"/>
      <c r="M656" s="1"/>
    </row>
    <row r="657" spans="3:13" x14ac:dyDescent="0.25">
      <c r="C657" s="2"/>
      <c r="D657" s="2"/>
      <c r="E657" s="2"/>
      <c r="F657" s="4"/>
      <c r="G657" s="4"/>
      <c r="H657" s="4"/>
      <c r="J657" s="4"/>
      <c r="K657" s="4"/>
      <c r="M657" s="1"/>
    </row>
    <row r="658" spans="3:13" x14ac:dyDescent="0.25">
      <c r="C658" s="2"/>
      <c r="D658" s="2"/>
      <c r="E658" s="2"/>
      <c r="F658" s="4"/>
      <c r="G658" s="4"/>
      <c r="H658" s="4"/>
      <c r="J658" s="4"/>
      <c r="K658" s="4"/>
      <c r="M658" s="1"/>
    </row>
    <row r="659" spans="3:13" x14ac:dyDescent="0.25">
      <c r="C659" s="2"/>
      <c r="D659" s="2"/>
      <c r="E659" s="2"/>
      <c r="F659" s="4"/>
      <c r="G659" s="4"/>
      <c r="H659" s="4"/>
      <c r="J659" s="4"/>
      <c r="K659" s="4"/>
      <c r="M659" s="1"/>
    </row>
    <row r="660" spans="3:13" x14ac:dyDescent="0.25">
      <c r="C660" s="2"/>
      <c r="D660" s="2"/>
      <c r="E660" s="2"/>
      <c r="F660" s="4"/>
      <c r="G660" s="4"/>
      <c r="H660" s="4"/>
      <c r="J660" s="4"/>
      <c r="K660" s="4"/>
      <c r="M660" s="1"/>
    </row>
    <row r="661" spans="3:13" x14ac:dyDescent="0.25">
      <c r="C661" s="2"/>
      <c r="D661" s="2"/>
      <c r="E661" s="2"/>
      <c r="F661" s="4"/>
      <c r="G661" s="4"/>
      <c r="H661" s="4"/>
      <c r="J661" s="4"/>
      <c r="K661" s="4"/>
      <c r="M661" s="1"/>
    </row>
    <row r="662" spans="3:13" x14ac:dyDescent="0.25">
      <c r="C662" s="2"/>
      <c r="D662" s="2"/>
      <c r="E662" s="2"/>
      <c r="F662" s="4"/>
      <c r="G662" s="4"/>
      <c r="H662" s="4"/>
      <c r="J662" s="4"/>
      <c r="K662" s="4"/>
      <c r="M662" s="1"/>
    </row>
    <row r="663" spans="3:13" x14ac:dyDescent="0.25">
      <c r="C663" s="2"/>
      <c r="D663" s="2"/>
      <c r="E663" s="2"/>
      <c r="F663" s="4"/>
      <c r="G663" s="4"/>
      <c r="H663" s="4"/>
      <c r="J663" s="4"/>
      <c r="K663" s="4"/>
      <c r="M663" s="1"/>
    </row>
    <row r="664" spans="3:13" x14ac:dyDescent="0.25">
      <c r="C664" s="2"/>
      <c r="D664" s="2"/>
      <c r="E664" s="2"/>
      <c r="F664" s="4"/>
      <c r="G664" s="4"/>
      <c r="H664" s="4"/>
      <c r="J664" s="4"/>
      <c r="K664" s="4"/>
      <c r="M664" s="1"/>
    </row>
    <row r="665" spans="3:13" x14ac:dyDescent="0.25">
      <c r="C665" s="2"/>
      <c r="D665" s="2"/>
      <c r="E665" s="2"/>
      <c r="F665" s="4"/>
      <c r="G665" s="4"/>
      <c r="H665" s="4"/>
      <c r="J665" s="4"/>
      <c r="K665" s="4"/>
      <c r="M665" s="1"/>
    </row>
    <row r="666" spans="3:13" x14ac:dyDescent="0.25">
      <c r="C666" s="2"/>
      <c r="D666" s="2"/>
      <c r="E666" s="2"/>
      <c r="F666" s="4"/>
      <c r="G666" s="4"/>
      <c r="H666" s="4"/>
      <c r="J666" s="4"/>
      <c r="K666" s="4"/>
      <c r="M666" s="1"/>
    </row>
    <row r="667" spans="3:13" x14ac:dyDescent="0.25">
      <c r="C667" s="2"/>
      <c r="D667" s="2"/>
      <c r="E667" s="2"/>
      <c r="F667" s="4"/>
      <c r="G667" s="4"/>
      <c r="H667" s="4"/>
      <c r="J667" s="4"/>
      <c r="K667" s="4"/>
      <c r="M667" s="1"/>
    </row>
    <row r="668" spans="3:13" x14ac:dyDescent="0.25">
      <c r="C668" s="2"/>
      <c r="D668" s="2"/>
      <c r="E668" s="2"/>
      <c r="F668" s="4"/>
      <c r="G668" s="4"/>
      <c r="H668" s="4"/>
      <c r="J668" s="4"/>
      <c r="K668" s="4"/>
      <c r="M668" s="1"/>
    </row>
    <row r="669" spans="3:13" x14ac:dyDescent="0.25">
      <c r="C669" s="2"/>
      <c r="D669" s="2"/>
      <c r="E669" s="2"/>
      <c r="F669" s="4"/>
      <c r="G669" s="4"/>
      <c r="H669" s="4"/>
      <c r="J669" s="4"/>
      <c r="K669" s="4"/>
      <c r="M669" s="1"/>
    </row>
    <row r="670" spans="3:13" x14ac:dyDescent="0.25">
      <c r="C670" s="2"/>
      <c r="D670" s="2"/>
      <c r="E670" s="2"/>
      <c r="F670" s="4"/>
      <c r="G670" s="4"/>
      <c r="H670" s="4"/>
      <c r="J670" s="4"/>
      <c r="K670" s="4"/>
      <c r="M670" s="1"/>
    </row>
    <row r="671" spans="3:13" x14ac:dyDescent="0.25">
      <c r="C671" s="2"/>
      <c r="D671" s="2"/>
      <c r="E671" s="2"/>
      <c r="F671" s="4"/>
      <c r="G671" s="4"/>
      <c r="H671" s="4"/>
      <c r="J671" s="4"/>
      <c r="K671" s="4"/>
      <c r="M671" s="1"/>
    </row>
    <row r="672" spans="3:13" x14ac:dyDescent="0.25">
      <c r="C672" s="2"/>
      <c r="D672" s="2"/>
      <c r="E672" s="2"/>
      <c r="F672" s="4"/>
      <c r="G672" s="4"/>
      <c r="H672" s="4"/>
      <c r="J672" s="4"/>
      <c r="K672" s="4"/>
      <c r="M672" s="1"/>
    </row>
    <row r="673" spans="3:13" x14ac:dyDescent="0.25">
      <c r="C673" s="2"/>
      <c r="D673" s="2"/>
      <c r="E673" s="2"/>
      <c r="F673" s="4"/>
      <c r="G673" s="4"/>
      <c r="H673" s="4"/>
      <c r="J673" s="4"/>
      <c r="K673" s="4"/>
      <c r="M673" s="1"/>
    </row>
    <row r="674" spans="3:13" x14ac:dyDescent="0.25">
      <c r="C674" s="2"/>
      <c r="D674" s="2"/>
      <c r="E674" s="2"/>
      <c r="F674" s="4"/>
      <c r="G674" s="4"/>
      <c r="H674" s="4"/>
      <c r="J674" s="4"/>
      <c r="K674" s="4"/>
      <c r="M674" s="1"/>
    </row>
    <row r="675" spans="3:13" x14ac:dyDescent="0.25">
      <c r="C675" s="2"/>
      <c r="D675" s="2"/>
      <c r="E675" s="2"/>
      <c r="F675" s="4"/>
      <c r="G675" s="4"/>
      <c r="H675" s="4"/>
      <c r="J675" s="4"/>
      <c r="K675" s="4"/>
      <c r="M675" s="1"/>
    </row>
    <row r="676" spans="3:13" x14ac:dyDescent="0.25">
      <c r="C676" s="2"/>
      <c r="D676" s="2"/>
      <c r="E676" s="2"/>
      <c r="F676" s="4"/>
      <c r="G676" s="4"/>
      <c r="H676" s="4"/>
      <c r="J676" s="4"/>
      <c r="K676" s="4"/>
      <c r="M676" s="1"/>
    </row>
    <row r="677" spans="3:13" x14ac:dyDescent="0.25">
      <c r="C677" s="2"/>
      <c r="D677" s="2"/>
      <c r="E677" s="2"/>
      <c r="F677" s="4"/>
      <c r="G677" s="4"/>
      <c r="H677" s="4"/>
      <c r="J677" s="4"/>
      <c r="K677" s="4"/>
      <c r="M677" s="1"/>
    </row>
    <row r="678" spans="3:13" x14ac:dyDescent="0.25">
      <c r="C678" s="2"/>
      <c r="D678" s="2"/>
      <c r="E678" s="2"/>
      <c r="F678" s="4"/>
      <c r="G678" s="4"/>
      <c r="H678" s="4"/>
      <c r="J678" s="4"/>
      <c r="K678" s="4"/>
      <c r="M678" s="1"/>
    </row>
    <row r="679" spans="3:13" x14ac:dyDescent="0.25">
      <c r="C679" s="2"/>
      <c r="D679" s="2"/>
      <c r="E679" s="2"/>
      <c r="F679" s="4"/>
      <c r="G679" s="4"/>
      <c r="H679" s="4"/>
      <c r="J679" s="4"/>
      <c r="K679" s="4"/>
      <c r="M679" s="1"/>
    </row>
    <row r="680" spans="3:13" x14ac:dyDescent="0.25">
      <c r="C680" s="2"/>
      <c r="D680" s="2"/>
      <c r="E680" s="2"/>
      <c r="F680" s="4"/>
      <c r="G680" s="4"/>
      <c r="H680" s="4"/>
      <c r="J680" s="4"/>
      <c r="K680" s="4"/>
      <c r="M680" s="1"/>
    </row>
    <row r="681" spans="3:13" x14ac:dyDescent="0.25">
      <c r="C681" s="2"/>
      <c r="D681" s="2"/>
      <c r="E681" s="2"/>
      <c r="F681" s="4"/>
      <c r="G681" s="4"/>
      <c r="H681" s="4"/>
      <c r="J681" s="4"/>
      <c r="K681" s="4"/>
      <c r="M681" s="1"/>
    </row>
    <row r="682" spans="3:13" x14ac:dyDescent="0.25">
      <c r="C682" s="2"/>
      <c r="D682" s="2"/>
      <c r="E682" s="2"/>
      <c r="F682" s="4"/>
      <c r="G682" s="4"/>
      <c r="H682" s="4"/>
      <c r="J682" s="4"/>
      <c r="K682" s="4"/>
      <c r="M682" s="1"/>
    </row>
    <row r="683" spans="3:13" x14ac:dyDescent="0.25">
      <c r="C683" s="2"/>
      <c r="D683" s="2"/>
      <c r="E683" s="2"/>
      <c r="F683" s="4"/>
      <c r="G683" s="4"/>
      <c r="H683" s="4"/>
      <c r="J683" s="4"/>
      <c r="K683" s="4"/>
      <c r="M683" s="1"/>
    </row>
    <row r="684" spans="3:13" x14ac:dyDescent="0.25">
      <c r="C684" s="2"/>
      <c r="D684" s="2"/>
      <c r="E684" s="2"/>
      <c r="F684" s="4"/>
      <c r="G684" s="4"/>
      <c r="H684" s="4"/>
      <c r="J684" s="4"/>
      <c r="K684" s="4"/>
      <c r="M684" s="1"/>
    </row>
    <row r="685" spans="3:13" x14ac:dyDescent="0.25">
      <c r="C685" s="2"/>
      <c r="D685" s="2"/>
      <c r="E685" s="2"/>
      <c r="F685" s="4"/>
      <c r="G685" s="4"/>
      <c r="H685" s="4"/>
      <c r="J685" s="4"/>
      <c r="K685" s="4"/>
      <c r="M685" s="1"/>
    </row>
    <row r="686" spans="3:13" x14ac:dyDescent="0.25">
      <c r="C686" s="2"/>
      <c r="D686" s="2"/>
      <c r="E686" s="2"/>
      <c r="F686" s="4"/>
      <c r="G686" s="4"/>
      <c r="H686" s="4"/>
      <c r="J686" s="4"/>
      <c r="K686" s="4"/>
      <c r="M686" s="1"/>
    </row>
    <row r="687" spans="3:13" x14ac:dyDescent="0.25">
      <c r="C687" s="2"/>
      <c r="D687" s="2"/>
      <c r="E687" s="2"/>
      <c r="F687" s="4"/>
      <c r="G687" s="4"/>
      <c r="H687" s="4"/>
      <c r="J687" s="4"/>
      <c r="K687" s="4"/>
      <c r="M687" s="1"/>
    </row>
    <row r="688" spans="3:13" x14ac:dyDescent="0.25">
      <c r="C688" s="2"/>
      <c r="D688" s="2"/>
      <c r="E688" s="2"/>
      <c r="F688" s="4"/>
      <c r="G688" s="4"/>
      <c r="H688" s="4"/>
      <c r="J688" s="4"/>
      <c r="K688" s="4"/>
      <c r="M688" s="1"/>
    </row>
    <row r="689" spans="3:13" x14ac:dyDescent="0.25">
      <c r="C689" s="2"/>
      <c r="D689" s="2"/>
      <c r="E689" s="2"/>
      <c r="F689" s="4"/>
      <c r="G689" s="4"/>
      <c r="H689" s="4"/>
      <c r="J689" s="4"/>
      <c r="K689" s="4"/>
      <c r="M689" s="1"/>
    </row>
    <row r="690" spans="3:13" x14ac:dyDescent="0.25">
      <c r="C690" s="2"/>
      <c r="D690" s="2"/>
      <c r="E690" s="2"/>
      <c r="F690" s="4"/>
      <c r="G690" s="4"/>
      <c r="H690" s="4"/>
      <c r="J690" s="4"/>
      <c r="K690" s="4"/>
      <c r="M690" s="1"/>
    </row>
    <row r="691" spans="3:13" x14ac:dyDescent="0.25">
      <c r="C691" s="2"/>
      <c r="D691" s="2"/>
      <c r="E691" s="2"/>
      <c r="F691" s="4"/>
      <c r="G691" s="4"/>
      <c r="H691" s="4"/>
      <c r="J691" s="4"/>
      <c r="K691" s="4"/>
      <c r="M691" s="1"/>
    </row>
    <row r="692" spans="3:13" x14ac:dyDescent="0.25">
      <c r="C692" s="2"/>
      <c r="D692" s="2"/>
      <c r="E692" s="2"/>
      <c r="F692" s="4"/>
      <c r="G692" s="4"/>
      <c r="H692" s="4"/>
      <c r="J692" s="4"/>
      <c r="K692" s="4"/>
      <c r="M692" s="1"/>
    </row>
    <row r="693" spans="3:13" x14ac:dyDescent="0.25">
      <c r="C693" s="2"/>
      <c r="D693" s="2"/>
      <c r="E693" s="2"/>
      <c r="F693" s="4"/>
      <c r="G693" s="4"/>
      <c r="H693" s="4"/>
      <c r="J693" s="4"/>
      <c r="K693" s="4"/>
      <c r="M693" s="1"/>
    </row>
    <row r="694" spans="3:13" x14ac:dyDescent="0.25">
      <c r="C694" s="2"/>
      <c r="D694" s="2"/>
      <c r="E694" s="2"/>
      <c r="F694" s="4"/>
      <c r="G694" s="4"/>
      <c r="H694" s="4"/>
      <c r="J694" s="4"/>
      <c r="K694" s="4"/>
      <c r="M694" s="1"/>
    </row>
    <row r="695" spans="3:13" x14ac:dyDescent="0.25">
      <c r="C695" s="2"/>
      <c r="D695" s="2"/>
      <c r="E695" s="2"/>
      <c r="F695" s="4"/>
      <c r="G695" s="4"/>
      <c r="H695" s="4"/>
      <c r="J695" s="4"/>
      <c r="K695" s="4"/>
      <c r="M695" s="1"/>
    </row>
    <row r="696" spans="3:13" ht="14.25" customHeight="1" x14ac:dyDescent="0.25">
      <c r="C696" s="2"/>
      <c r="D696" s="2"/>
      <c r="E696" s="2"/>
      <c r="F696" s="4"/>
      <c r="G696" s="4"/>
      <c r="H696" s="4"/>
      <c r="J696" s="4"/>
      <c r="K696" s="4"/>
      <c r="M696" s="1"/>
    </row>
    <row r="697" spans="3:13" x14ac:dyDescent="0.25">
      <c r="C697" s="2"/>
      <c r="D697" s="2"/>
      <c r="E697" s="2"/>
      <c r="F697" s="4"/>
      <c r="G697" s="4"/>
      <c r="H697" s="4"/>
      <c r="J697" s="4"/>
      <c r="K697" s="4"/>
      <c r="M697" s="1"/>
    </row>
    <row r="698" spans="3:13" x14ac:dyDescent="0.25">
      <c r="C698" s="2"/>
      <c r="D698" s="2"/>
      <c r="E698" s="2"/>
      <c r="F698" s="4"/>
      <c r="G698" s="4"/>
      <c r="H698" s="4"/>
      <c r="J698" s="4"/>
      <c r="K698" s="4"/>
      <c r="M698" s="1"/>
    </row>
    <row r="699" spans="3:13" x14ac:dyDescent="0.25">
      <c r="C699" s="2"/>
      <c r="D699" s="2"/>
      <c r="E699" s="2"/>
      <c r="F699" s="4"/>
      <c r="G699" s="4"/>
      <c r="H699" s="4"/>
      <c r="J699" s="4"/>
      <c r="K699" s="4"/>
      <c r="M699" s="1"/>
    </row>
    <row r="700" spans="3:13" x14ac:dyDescent="0.25">
      <c r="C700" s="2"/>
      <c r="D700" s="2"/>
      <c r="E700" s="2"/>
      <c r="F700" s="4"/>
      <c r="G700" s="4"/>
      <c r="H700" s="4"/>
      <c r="J700" s="4"/>
      <c r="K700" s="4"/>
      <c r="M700" s="1"/>
    </row>
    <row r="701" spans="3:13" x14ac:dyDescent="0.25">
      <c r="C701" s="2"/>
      <c r="D701" s="2"/>
      <c r="E701" s="2"/>
      <c r="F701" s="4"/>
      <c r="G701" s="4"/>
      <c r="H701" s="4"/>
      <c r="J701" s="4"/>
      <c r="K701" s="4"/>
      <c r="M701" s="1"/>
    </row>
    <row r="702" spans="3:13" x14ac:dyDescent="0.25">
      <c r="C702" s="2"/>
      <c r="D702" s="2"/>
      <c r="E702" s="2"/>
      <c r="F702" s="4"/>
      <c r="G702" s="4"/>
      <c r="H702" s="4"/>
      <c r="J702" s="4"/>
      <c r="K702" s="4"/>
      <c r="M702" s="1"/>
    </row>
    <row r="703" spans="3:13" x14ac:dyDescent="0.25">
      <c r="C703" s="2"/>
      <c r="D703" s="2"/>
      <c r="E703" s="2"/>
      <c r="F703" s="4"/>
      <c r="G703" s="4"/>
      <c r="H703" s="4"/>
      <c r="J703" s="4"/>
      <c r="K703" s="4"/>
      <c r="M703" s="1"/>
    </row>
    <row r="704" spans="3:13" x14ac:dyDescent="0.25">
      <c r="C704" s="2"/>
      <c r="D704" s="2"/>
      <c r="E704" s="2"/>
      <c r="F704" s="4"/>
      <c r="G704" s="4"/>
      <c r="H704" s="4"/>
      <c r="J704" s="4"/>
      <c r="K704" s="4"/>
      <c r="M704" s="1"/>
    </row>
    <row r="705" spans="3:13" x14ac:dyDescent="0.25">
      <c r="C705" s="2"/>
      <c r="D705" s="2"/>
      <c r="E705" s="2"/>
      <c r="F705" s="4"/>
      <c r="G705" s="4"/>
      <c r="H705" s="4"/>
      <c r="J705" s="4"/>
      <c r="K705" s="4"/>
      <c r="M705" s="1"/>
    </row>
    <row r="706" spans="3:13" x14ac:dyDescent="0.25">
      <c r="C706" s="2"/>
      <c r="D706" s="2"/>
      <c r="E706" s="2"/>
      <c r="F706" s="4"/>
      <c r="G706" s="4"/>
      <c r="H706" s="4"/>
      <c r="J706" s="4"/>
      <c r="K706" s="4"/>
      <c r="M706" s="1"/>
    </row>
    <row r="707" spans="3:13" x14ac:dyDescent="0.25">
      <c r="C707" s="2"/>
      <c r="D707" s="2"/>
      <c r="E707" s="2"/>
      <c r="F707" s="4"/>
      <c r="G707" s="4"/>
      <c r="H707" s="4"/>
      <c r="J707" s="4"/>
      <c r="K707" s="4"/>
      <c r="M707" s="1"/>
    </row>
    <row r="708" spans="3:13" x14ac:dyDescent="0.25">
      <c r="C708" s="2"/>
      <c r="D708" s="2"/>
      <c r="E708" s="2"/>
      <c r="F708" s="4"/>
      <c r="G708" s="4"/>
      <c r="H708" s="4"/>
      <c r="J708" s="4"/>
      <c r="K708" s="4"/>
      <c r="M708" s="1"/>
    </row>
    <row r="709" spans="3:13" x14ac:dyDescent="0.25">
      <c r="C709" s="2"/>
      <c r="D709" s="2"/>
      <c r="E709" s="2"/>
      <c r="F709" s="4"/>
      <c r="G709" s="4"/>
      <c r="H709" s="4"/>
      <c r="J709" s="4"/>
      <c r="K709" s="4"/>
      <c r="M709" s="1"/>
    </row>
    <row r="710" spans="3:13" x14ac:dyDescent="0.25">
      <c r="C710" s="2"/>
      <c r="D710" s="2"/>
      <c r="E710" s="2"/>
      <c r="F710" s="4"/>
      <c r="G710" s="4"/>
      <c r="H710" s="4"/>
      <c r="J710" s="4"/>
      <c r="K710" s="4"/>
      <c r="M710" s="1"/>
    </row>
    <row r="711" spans="3:13" x14ac:dyDescent="0.25">
      <c r="C711" s="2"/>
      <c r="D711" s="2"/>
      <c r="E711" s="2"/>
      <c r="F711" s="4"/>
      <c r="G711" s="4"/>
      <c r="H711" s="4"/>
      <c r="J711" s="4"/>
      <c r="K711" s="4"/>
      <c r="M711" s="1"/>
    </row>
    <row r="712" spans="3:13" x14ac:dyDescent="0.25">
      <c r="C712" s="2"/>
      <c r="D712" s="2"/>
      <c r="E712" s="2"/>
      <c r="F712" s="4"/>
      <c r="G712" s="4"/>
      <c r="H712" s="4"/>
      <c r="J712" s="4"/>
      <c r="K712" s="4"/>
      <c r="M712" s="1"/>
    </row>
    <row r="713" spans="3:13" x14ac:dyDescent="0.25">
      <c r="C713" s="2"/>
      <c r="D713" s="2"/>
      <c r="E713" s="2"/>
      <c r="F713" s="4"/>
      <c r="G713" s="4"/>
      <c r="H713" s="4"/>
      <c r="J713" s="4"/>
      <c r="K713" s="4"/>
      <c r="M713" s="1"/>
    </row>
    <row r="714" spans="3:13" x14ac:dyDescent="0.25">
      <c r="C714" s="2"/>
      <c r="D714" s="2"/>
      <c r="E714" s="2"/>
      <c r="F714" s="4"/>
      <c r="G714" s="4"/>
      <c r="H714" s="4"/>
      <c r="J714" s="4"/>
      <c r="K714" s="4"/>
      <c r="M714" s="1"/>
    </row>
    <row r="715" spans="3:13" x14ac:dyDescent="0.25">
      <c r="C715" s="2"/>
      <c r="D715" s="2"/>
      <c r="E715" s="2"/>
      <c r="F715" s="4"/>
      <c r="G715" s="4"/>
      <c r="H715" s="4"/>
      <c r="J715" s="4"/>
      <c r="K715" s="4"/>
      <c r="M715" s="1"/>
    </row>
    <row r="716" spans="3:13" x14ac:dyDescent="0.25">
      <c r="C716" s="2"/>
      <c r="D716" s="2"/>
      <c r="E716" s="2"/>
      <c r="F716" s="4"/>
      <c r="G716" s="4"/>
      <c r="H716" s="4"/>
      <c r="J716" s="4"/>
      <c r="K716" s="4"/>
      <c r="M716" s="1"/>
    </row>
    <row r="717" spans="3:13" x14ac:dyDescent="0.25">
      <c r="C717" s="2"/>
      <c r="D717" s="2"/>
      <c r="E717" s="2"/>
      <c r="F717" s="4"/>
      <c r="G717" s="4"/>
      <c r="H717" s="4"/>
      <c r="J717" s="4"/>
      <c r="K717" s="4"/>
      <c r="M717" s="1"/>
    </row>
    <row r="718" spans="3:13" x14ac:dyDescent="0.25">
      <c r="C718" s="2"/>
      <c r="D718" s="2"/>
      <c r="E718" s="2"/>
      <c r="F718" s="4"/>
      <c r="G718" s="4"/>
      <c r="H718" s="4"/>
      <c r="J718" s="4"/>
      <c r="K718" s="4"/>
      <c r="M718" s="1"/>
    </row>
    <row r="719" spans="3:13" x14ac:dyDescent="0.25">
      <c r="C719" s="2"/>
      <c r="D719" s="2"/>
      <c r="E719" s="2"/>
      <c r="F719" s="4"/>
      <c r="G719" s="4"/>
      <c r="H719" s="4"/>
      <c r="J719" s="4"/>
      <c r="K719" s="4"/>
      <c r="M719" s="1"/>
    </row>
    <row r="720" spans="3:13" x14ac:dyDescent="0.25">
      <c r="C720" s="2"/>
      <c r="D720" s="2"/>
      <c r="E720" s="2"/>
      <c r="F720" s="4"/>
      <c r="G720" s="4"/>
      <c r="H720" s="4"/>
      <c r="J720" s="4"/>
      <c r="K720" s="4"/>
      <c r="M720" s="1"/>
    </row>
    <row r="721" spans="3:13" x14ac:dyDescent="0.25">
      <c r="C721" s="2"/>
      <c r="D721" s="2"/>
      <c r="E721" s="2"/>
      <c r="F721" s="4"/>
      <c r="G721" s="4"/>
      <c r="H721" s="4"/>
      <c r="J721" s="4"/>
      <c r="K721" s="4"/>
      <c r="M721" s="1"/>
    </row>
    <row r="722" spans="3:13" x14ac:dyDescent="0.25">
      <c r="C722" s="2"/>
      <c r="D722" s="2"/>
      <c r="E722" s="2"/>
      <c r="F722" s="4"/>
      <c r="G722" s="4"/>
      <c r="H722" s="4"/>
      <c r="J722" s="4"/>
      <c r="K722" s="4"/>
      <c r="M722" s="1"/>
    </row>
    <row r="723" spans="3:13" x14ac:dyDescent="0.25">
      <c r="C723" s="2"/>
      <c r="D723" s="2"/>
      <c r="E723" s="2"/>
      <c r="F723" s="4"/>
      <c r="G723" s="4"/>
      <c r="H723" s="4"/>
      <c r="J723" s="4"/>
      <c r="K723" s="4"/>
      <c r="M723" s="1"/>
    </row>
    <row r="724" spans="3:13" x14ac:dyDescent="0.25">
      <c r="C724" s="2"/>
      <c r="D724" s="2"/>
      <c r="E724" s="2"/>
      <c r="F724" s="4"/>
      <c r="G724" s="4"/>
      <c r="H724" s="4"/>
      <c r="J724" s="4"/>
      <c r="K724" s="4"/>
      <c r="M724" s="1"/>
    </row>
    <row r="725" spans="3:13" x14ac:dyDescent="0.25">
      <c r="C725" s="2"/>
      <c r="D725" s="2"/>
      <c r="E725" s="2"/>
      <c r="F725" s="4"/>
      <c r="G725" s="4"/>
      <c r="H725" s="4"/>
      <c r="J725" s="4"/>
      <c r="K725" s="4"/>
      <c r="M725" s="1"/>
    </row>
    <row r="726" spans="3:13" x14ac:dyDescent="0.25">
      <c r="C726" s="2"/>
      <c r="D726" s="2"/>
      <c r="E726" s="2"/>
      <c r="F726" s="4"/>
      <c r="G726" s="4"/>
      <c r="H726" s="4"/>
      <c r="J726" s="4"/>
      <c r="K726" s="4"/>
      <c r="M726" s="1"/>
    </row>
    <row r="727" spans="3:13" x14ac:dyDescent="0.25">
      <c r="C727" s="2"/>
      <c r="D727" s="2"/>
      <c r="E727" s="2"/>
      <c r="F727" s="4"/>
      <c r="G727" s="4"/>
      <c r="H727" s="4"/>
      <c r="J727" s="4"/>
      <c r="K727" s="4"/>
      <c r="M727" s="1"/>
    </row>
    <row r="728" spans="3:13" x14ac:dyDescent="0.25">
      <c r="C728" s="2"/>
      <c r="D728" s="2"/>
      <c r="E728" s="2"/>
      <c r="F728" s="4"/>
      <c r="G728" s="4"/>
      <c r="H728" s="4"/>
      <c r="J728" s="4"/>
      <c r="K728" s="4"/>
      <c r="M728" s="1"/>
    </row>
    <row r="729" spans="3:13" x14ac:dyDescent="0.25">
      <c r="C729" s="2"/>
      <c r="D729" s="2"/>
      <c r="E729" s="2"/>
      <c r="F729" s="4"/>
      <c r="G729" s="4"/>
      <c r="H729" s="4"/>
      <c r="J729" s="4"/>
      <c r="K729" s="4"/>
      <c r="M729" s="1"/>
    </row>
    <row r="730" spans="3:13" x14ac:dyDescent="0.25">
      <c r="C730" s="2"/>
      <c r="D730" s="2"/>
      <c r="E730" s="2"/>
      <c r="F730" s="4"/>
      <c r="G730" s="4"/>
      <c r="H730" s="4"/>
      <c r="J730" s="4"/>
      <c r="K730" s="4"/>
      <c r="M730" s="1"/>
    </row>
    <row r="731" spans="3:13" x14ac:dyDescent="0.25">
      <c r="C731" s="2"/>
      <c r="D731" s="2"/>
      <c r="E731" s="2"/>
      <c r="F731" s="4"/>
      <c r="G731" s="4"/>
      <c r="H731" s="4"/>
      <c r="J731" s="4"/>
      <c r="K731" s="4"/>
      <c r="M731" s="1"/>
    </row>
    <row r="732" spans="3:13" x14ac:dyDescent="0.25">
      <c r="C732" s="2"/>
      <c r="D732" s="2"/>
      <c r="E732" s="2"/>
      <c r="F732" s="4"/>
      <c r="G732" s="4"/>
      <c r="H732" s="4"/>
      <c r="J732" s="4"/>
      <c r="K732" s="4"/>
      <c r="M732" s="1"/>
    </row>
    <row r="733" spans="3:13" x14ac:dyDescent="0.25">
      <c r="C733" s="2"/>
      <c r="D733" s="2"/>
      <c r="E733" s="2"/>
      <c r="F733" s="4"/>
      <c r="G733" s="4"/>
      <c r="H733" s="4"/>
      <c r="J733" s="4"/>
      <c r="K733" s="4"/>
      <c r="M733" s="1"/>
    </row>
    <row r="734" spans="3:13" x14ac:dyDescent="0.25">
      <c r="C734" s="2"/>
      <c r="D734" s="2"/>
      <c r="E734" s="2"/>
      <c r="F734" s="4"/>
      <c r="G734" s="4"/>
      <c r="H734" s="4"/>
      <c r="J734" s="4"/>
      <c r="K734" s="4"/>
      <c r="M734" s="1"/>
    </row>
    <row r="735" spans="3:13" x14ac:dyDescent="0.25">
      <c r="C735" s="2"/>
      <c r="D735" s="2"/>
      <c r="E735" s="2"/>
      <c r="F735" s="4"/>
      <c r="G735" s="4"/>
      <c r="H735" s="4"/>
      <c r="J735" s="4"/>
      <c r="K735" s="4"/>
      <c r="M735" s="1"/>
    </row>
    <row r="736" spans="3:13" x14ac:dyDescent="0.25">
      <c r="C736" s="2"/>
      <c r="D736" s="2"/>
      <c r="E736" s="2"/>
      <c r="F736" s="4"/>
      <c r="G736" s="4"/>
      <c r="H736" s="4"/>
      <c r="J736" s="4"/>
      <c r="K736" s="4"/>
      <c r="M736" s="1"/>
    </row>
    <row r="737" spans="3:13" x14ac:dyDescent="0.25">
      <c r="C737" s="2"/>
      <c r="D737" s="2"/>
      <c r="E737" s="2"/>
      <c r="F737" s="4"/>
      <c r="G737" s="4"/>
      <c r="H737" s="4"/>
      <c r="J737" s="4"/>
      <c r="K737" s="4"/>
      <c r="M737" s="1"/>
    </row>
    <row r="738" spans="3:13" x14ac:dyDescent="0.25">
      <c r="C738" s="2"/>
      <c r="D738" s="2"/>
      <c r="E738" s="2"/>
      <c r="F738" s="4"/>
      <c r="G738" s="4"/>
      <c r="H738" s="4"/>
      <c r="J738" s="4"/>
      <c r="K738" s="4"/>
      <c r="M738" s="1"/>
    </row>
    <row r="739" spans="3:13" x14ac:dyDescent="0.25">
      <c r="C739" s="2"/>
      <c r="D739" s="2"/>
      <c r="E739" s="2"/>
      <c r="F739" s="4"/>
      <c r="G739" s="4"/>
      <c r="H739" s="4"/>
      <c r="J739" s="4"/>
      <c r="K739" s="4"/>
      <c r="M739" s="1"/>
    </row>
    <row r="740" spans="3:13" x14ac:dyDescent="0.25">
      <c r="C740" s="2"/>
      <c r="D740" s="2"/>
      <c r="E740" s="2"/>
      <c r="F740" s="4"/>
      <c r="G740" s="4"/>
      <c r="H740" s="4"/>
      <c r="J740" s="4"/>
      <c r="K740" s="4"/>
      <c r="M740" s="1"/>
    </row>
    <row r="741" spans="3:13" x14ac:dyDescent="0.25">
      <c r="C741" s="2"/>
      <c r="D741" s="2"/>
      <c r="E741" s="2"/>
      <c r="F741" s="4"/>
      <c r="G741" s="4"/>
      <c r="H741" s="4"/>
      <c r="J741" s="4"/>
      <c r="K741" s="4"/>
      <c r="M741" s="1"/>
    </row>
    <row r="742" spans="3:13" x14ac:dyDescent="0.25">
      <c r="C742" s="2"/>
      <c r="D742" s="2"/>
      <c r="E742" s="2"/>
      <c r="F742" s="4"/>
      <c r="G742" s="4"/>
      <c r="H742" s="4"/>
      <c r="J742" s="4"/>
      <c r="K742" s="4"/>
      <c r="M742" s="1"/>
    </row>
    <row r="743" spans="3:13" x14ac:dyDescent="0.25">
      <c r="C743" s="2"/>
      <c r="D743" s="2"/>
      <c r="E743" s="2"/>
      <c r="F743" s="4"/>
      <c r="G743" s="4"/>
      <c r="H743" s="4"/>
      <c r="J743" s="4"/>
      <c r="K743" s="4"/>
      <c r="M743" s="1"/>
    </row>
    <row r="744" spans="3:13" x14ac:dyDescent="0.25">
      <c r="C744" s="2"/>
      <c r="D744" s="2"/>
      <c r="E744" s="2"/>
      <c r="F744" s="4"/>
      <c r="G744" s="4"/>
      <c r="H744" s="4"/>
      <c r="J744" s="4"/>
      <c r="K744" s="4"/>
      <c r="M744" s="1"/>
    </row>
    <row r="745" spans="3:13" x14ac:dyDescent="0.25">
      <c r="C745" s="2"/>
      <c r="D745" s="2"/>
      <c r="E745" s="2"/>
      <c r="F745" s="4"/>
      <c r="G745" s="4"/>
      <c r="H745" s="4"/>
      <c r="J745" s="4"/>
      <c r="K745" s="4"/>
      <c r="M745" s="1"/>
    </row>
    <row r="746" spans="3:13" x14ac:dyDescent="0.25">
      <c r="C746" s="2"/>
      <c r="D746" s="2"/>
      <c r="E746" s="2"/>
      <c r="F746" s="4"/>
      <c r="G746" s="4"/>
      <c r="H746" s="4"/>
      <c r="J746" s="4"/>
      <c r="K746" s="4"/>
      <c r="M746" s="1"/>
    </row>
    <row r="747" spans="3:13" x14ac:dyDescent="0.25">
      <c r="C747" s="2"/>
      <c r="D747" s="2"/>
      <c r="E747" s="2"/>
      <c r="F747" s="4"/>
      <c r="G747" s="4"/>
      <c r="H747" s="4"/>
      <c r="J747" s="4"/>
      <c r="K747" s="4"/>
      <c r="M747" s="1"/>
    </row>
    <row r="748" spans="3:13" x14ac:dyDescent="0.25">
      <c r="C748" s="2"/>
      <c r="D748" s="2"/>
      <c r="E748" s="2"/>
      <c r="F748" s="4"/>
      <c r="G748" s="4"/>
      <c r="H748" s="4"/>
      <c r="J748" s="4"/>
      <c r="K748" s="4"/>
      <c r="M748" s="1"/>
    </row>
    <row r="749" spans="3:13" x14ac:dyDescent="0.25">
      <c r="C749" s="2"/>
      <c r="D749" s="2"/>
      <c r="E749" s="2"/>
      <c r="F749" s="4"/>
      <c r="G749" s="4"/>
      <c r="H749" s="4"/>
      <c r="J749" s="4"/>
      <c r="K749" s="4"/>
      <c r="M749" s="1"/>
    </row>
    <row r="750" spans="3:13" x14ac:dyDescent="0.25">
      <c r="C750" s="2"/>
      <c r="D750" s="2"/>
      <c r="E750" s="2"/>
      <c r="F750" s="4"/>
      <c r="G750" s="4"/>
      <c r="H750" s="4"/>
      <c r="J750" s="4"/>
      <c r="K750" s="4"/>
      <c r="M750" s="1"/>
    </row>
    <row r="751" spans="3:13" x14ac:dyDescent="0.25">
      <c r="C751" s="2"/>
      <c r="D751" s="2"/>
      <c r="E751" s="2"/>
      <c r="F751" s="4"/>
      <c r="G751" s="4"/>
      <c r="H751" s="4"/>
      <c r="J751" s="4"/>
      <c r="K751" s="4"/>
      <c r="M751" s="1"/>
    </row>
    <row r="752" spans="3:13" x14ac:dyDescent="0.25">
      <c r="C752" s="2"/>
      <c r="D752" s="2"/>
      <c r="E752" s="2"/>
      <c r="F752" s="4"/>
      <c r="G752" s="4"/>
      <c r="H752" s="4"/>
      <c r="J752" s="4"/>
      <c r="K752" s="4"/>
      <c r="M752" s="1"/>
    </row>
    <row r="753" spans="3:13" x14ac:dyDescent="0.25">
      <c r="C753" s="2"/>
      <c r="D753" s="2"/>
      <c r="E753" s="2"/>
      <c r="F753" s="4"/>
      <c r="G753" s="4"/>
      <c r="H753" s="4"/>
      <c r="J753" s="4"/>
      <c r="K753" s="4"/>
      <c r="M753" s="1"/>
    </row>
    <row r="754" spans="3:13" x14ac:dyDescent="0.25">
      <c r="C754" s="2"/>
      <c r="D754" s="2"/>
      <c r="E754" s="2"/>
      <c r="F754" s="4"/>
      <c r="G754" s="4"/>
      <c r="H754" s="4"/>
      <c r="J754" s="4"/>
      <c r="K754" s="4"/>
      <c r="M754" s="1"/>
    </row>
    <row r="755" spans="3:13" x14ac:dyDescent="0.25">
      <c r="C755" s="2"/>
      <c r="D755" s="2"/>
      <c r="E755" s="2"/>
      <c r="F755" s="4"/>
      <c r="G755" s="4"/>
      <c r="H755" s="4"/>
      <c r="J755" s="4"/>
      <c r="K755" s="4"/>
      <c r="M755" s="1"/>
    </row>
    <row r="756" spans="3:13" x14ac:dyDescent="0.25">
      <c r="C756" s="2"/>
      <c r="D756" s="2"/>
      <c r="E756" s="2"/>
      <c r="F756" s="4"/>
      <c r="G756" s="4"/>
      <c r="H756" s="4"/>
      <c r="J756" s="4"/>
      <c r="K756" s="4"/>
      <c r="M756" s="1"/>
    </row>
    <row r="757" spans="3:13" x14ac:dyDescent="0.25">
      <c r="C757" s="2"/>
      <c r="D757" s="2"/>
      <c r="E757" s="2"/>
      <c r="F757" s="4"/>
      <c r="G757" s="4"/>
      <c r="H757" s="4"/>
      <c r="J757" s="4"/>
      <c r="K757" s="4"/>
      <c r="M757" s="1"/>
    </row>
    <row r="758" spans="3:13" x14ac:dyDescent="0.25">
      <c r="C758" s="2"/>
      <c r="D758" s="2"/>
      <c r="E758" s="2"/>
      <c r="F758" s="4"/>
      <c r="G758" s="4"/>
      <c r="H758" s="4"/>
      <c r="J758" s="4"/>
      <c r="K758" s="4"/>
      <c r="M758" s="1"/>
    </row>
    <row r="759" spans="3:13" x14ac:dyDescent="0.25">
      <c r="C759" s="2"/>
      <c r="D759" s="2"/>
      <c r="E759" s="2"/>
      <c r="F759" s="4"/>
      <c r="G759" s="4"/>
      <c r="H759" s="4"/>
      <c r="J759" s="4"/>
      <c r="K759" s="4"/>
      <c r="M759" s="1"/>
    </row>
    <row r="760" spans="3:13" x14ac:dyDescent="0.25">
      <c r="C760" s="2"/>
      <c r="D760" s="2"/>
      <c r="E760" s="2"/>
      <c r="F760" s="4"/>
      <c r="G760" s="4"/>
      <c r="H760" s="4"/>
      <c r="J760" s="4"/>
      <c r="K760" s="4"/>
      <c r="M760" s="1"/>
    </row>
    <row r="761" spans="3:13" x14ac:dyDescent="0.25">
      <c r="C761" s="2"/>
      <c r="D761" s="2"/>
      <c r="E761" s="2"/>
      <c r="F761" s="4"/>
      <c r="G761" s="4"/>
      <c r="H761" s="4"/>
      <c r="J761" s="4"/>
      <c r="K761" s="4"/>
      <c r="M761" s="1"/>
    </row>
    <row r="762" spans="3:13" x14ac:dyDescent="0.25">
      <c r="C762" s="2"/>
      <c r="D762" s="2"/>
      <c r="E762" s="2"/>
      <c r="F762" s="4"/>
      <c r="G762" s="4"/>
      <c r="H762" s="4"/>
      <c r="J762" s="4"/>
      <c r="K762" s="4"/>
      <c r="M762" s="1"/>
    </row>
    <row r="763" spans="3:13" x14ac:dyDescent="0.25">
      <c r="C763" s="2"/>
      <c r="D763" s="2"/>
      <c r="E763" s="2"/>
      <c r="F763" s="4"/>
      <c r="G763" s="4"/>
      <c r="H763" s="4"/>
      <c r="J763" s="4"/>
      <c r="K763" s="4"/>
      <c r="M763" s="1"/>
    </row>
    <row r="764" spans="3:13" x14ac:dyDescent="0.25">
      <c r="C764" s="2"/>
      <c r="D764" s="2"/>
      <c r="E764" s="2"/>
      <c r="F764" s="4"/>
      <c r="G764" s="4"/>
      <c r="H764" s="4"/>
      <c r="J764" s="4"/>
      <c r="K764" s="4"/>
      <c r="M764" s="1"/>
    </row>
    <row r="765" spans="3:13" x14ac:dyDescent="0.25">
      <c r="C765" s="2"/>
      <c r="D765" s="2"/>
      <c r="E765" s="2"/>
      <c r="F765" s="4"/>
      <c r="G765" s="4"/>
      <c r="H765" s="4"/>
      <c r="J765" s="4"/>
      <c r="K765" s="4"/>
      <c r="M765" s="1"/>
    </row>
    <row r="766" spans="3:13" x14ac:dyDescent="0.25">
      <c r="C766" s="2"/>
      <c r="D766" s="2"/>
      <c r="E766" s="2"/>
      <c r="F766" s="4"/>
      <c r="G766" s="4"/>
      <c r="H766" s="4"/>
      <c r="J766" s="4"/>
      <c r="K766" s="4"/>
      <c r="M766" s="1"/>
    </row>
    <row r="767" spans="3:13" x14ac:dyDescent="0.25">
      <c r="C767" s="2"/>
      <c r="D767" s="2"/>
      <c r="E767" s="2"/>
      <c r="F767" s="4"/>
      <c r="G767" s="4"/>
      <c r="H767" s="4"/>
      <c r="J767" s="4"/>
      <c r="K767" s="4"/>
      <c r="M767" s="1"/>
    </row>
    <row r="768" spans="3:13" x14ac:dyDescent="0.25">
      <c r="C768" s="2"/>
      <c r="D768" s="2"/>
      <c r="E768" s="2"/>
      <c r="F768" s="4"/>
      <c r="G768" s="4"/>
      <c r="H768" s="4"/>
      <c r="J768" s="4"/>
      <c r="K768" s="4"/>
      <c r="M768" s="1"/>
    </row>
    <row r="769" spans="3:13" x14ac:dyDescent="0.25">
      <c r="C769" s="2"/>
      <c r="D769" s="2"/>
      <c r="E769" s="2"/>
      <c r="F769" s="4"/>
      <c r="G769" s="4"/>
      <c r="H769" s="4"/>
      <c r="J769" s="4"/>
      <c r="K769" s="4"/>
      <c r="M769" s="1"/>
    </row>
    <row r="770" spans="3:13" x14ac:dyDescent="0.25">
      <c r="C770" s="2"/>
      <c r="D770" s="2"/>
      <c r="E770" s="2"/>
      <c r="F770" s="4"/>
      <c r="G770" s="4"/>
      <c r="H770" s="4"/>
      <c r="J770" s="4"/>
      <c r="K770" s="4"/>
      <c r="M770" s="1"/>
    </row>
    <row r="771" spans="3:13" x14ac:dyDescent="0.25">
      <c r="C771" s="2"/>
      <c r="D771" s="2"/>
      <c r="E771" s="2"/>
      <c r="F771" s="4"/>
      <c r="G771" s="4"/>
      <c r="H771" s="4"/>
      <c r="J771" s="4"/>
      <c r="K771" s="4"/>
      <c r="M771" s="1"/>
    </row>
    <row r="772" spans="3:13" x14ac:dyDescent="0.25">
      <c r="C772" s="2"/>
      <c r="D772" s="2"/>
      <c r="E772" s="2"/>
      <c r="F772" s="4"/>
      <c r="G772" s="4"/>
      <c r="H772" s="4"/>
      <c r="J772" s="4"/>
      <c r="K772" s="4"/>
      <c r="M772" s="1"/>
    </row>
    <row r="773" spans="3:13" x14ac:dyDescent="0.25">
      <c r="C773" s="2"/>
      <c r="D773" s="2"/>
      <c r="E773" s="2"/>
      <c r="F773" s="4"/>
      <c r="G773" s="4"/>
      <c r="H773" s="4"/>
      <c r="J773" s="4"/>
      <c r="K773" s="4"/>
      <c r="M773" s="1"/>
    </row>
    <row r="774" spans="3:13" x14ac:dyDescent="0.25">
      <c r="C774" s="2"/>
      <c r="D774" s="2"/>
      <c r="E774" s="2"/>
      <c r="F774" s="4"/>
      <c r="G774" s="4"/>
      <c r="H774" s="4"/>
      <c r="J774" s="4"/>
      <c r="K774" s="4"/>
      <c r="M774" s="1"/>
    </row>
    <row r="775" spans="3:13" x14ac:dyDescent="0.25">
      <c r="C775" s="2"/>
      <c r="D775" s="2"/>
      <c r="E775" s="2"/>
      <c r="F775" s="4"/>
      <c r="G775" s="4"/>
      <c r="H775" s="4"/>
      <c r="J775" s="4"/>
      <c r="K775" s="4"/>
      <c r="M775" s="1"/>
    </row>
    <row r="776" spans="3:13" x14ac:dyDescent="0.25">
      <c r="C776" s="2"/>
      <c r="D776" s="2"/>
      <c r="E776" s="2"/>
      <c r="F776" s="4"/>
      <c r="G776" s="4"/>
      <c r="H776" s="4"/>
      <c r="J776" s="4"/>
      <c r="K776" s="4"/>
      <c r="M776" s="1"/>
    </row>
    <row r="777" spans="3:13" x14ac:dyDescent="0.25">
      <c r="C777" s="2"/>
      <c r="D777" s="2"/>
      <c r="E777" s="2"/>
      <c r="F777" s="4"/>
      <c r="G777" s="4"/>
      <c r="H777" s="4"/>
      <c r="J777" s="4"/>
      <c r="K777" s="4"/>
      <c r="M777" s="1"/>
    </row>
    <row r="778" spans="3:13" x14ac:dyDescent="0.25">
      <c r="C778" s="2"/>
      <c r="D778" s="2"/>
      <c r="E778" s="2"/>
      <c r="F778" s="4"/>
      <c r="G778" s="4"/>
      <c r="H778" s="4"/>
      <c r="J778" s="4"/>
      <c r="K778" s="4"/>
      <c r="M778" s="1"/>
    </row>
    <row r="779" spans="3:13" x14ac:dyDescent="0.25">
      <c r="C779" s="2"/>
      <c r="D779" s="2"/>
      <c r="E779" s="2"/>
      <c r="F779" s="4"/>
      <c r="G779" s="4"/>
      <c r="H779" s="4"/>
      <c r="J779" s="4"/>
      <c r="K779" s="4"/>
      <c r="M779" s="1"/>
    </row>
    <row r="780" spans="3:13" x14ac:dyDescent="0.25">
      <c r="C780" s="2"/>
      <c r="D780" s="2"/>
      <c r="E780" s="2"/>
      <c r="F780" s="4"/>
      <c r="G780" s="4"/>
      <c r="H780" s="4"/>
      <c r="J780" s="4"/>
      <c r="K780" s="4"/>
      <c r="M780" s="1"/>
    </row>
    <row r="781" spans="3:13" x14ac:dyDescent="0.25">
      <c r="C781" s="2"/>
      <c r="D781" s="2"/>
      <c r="E781" s="2"/>
      <c r="F781" s="4"/>
      <c r="G781" s="4"/>
      <c r="H781" s="4"/>
      <c r="J781" s="4"/>
      <c r="K781" s="4"/>
      <c r="M781" s="1"/>
    </row>
    <row r="782" spans="3:13" x14ac:dyDescent="0.25">
      <c r="C782" s="2"/>
      <c r="D782" s="2"/>
      <c r="E782" s="2"/>
      <c r="F782" s="4"/>
      <c r="G782" s="4"/>
      <c r="H782" s="4"/>
      <c r="J782" s="4"/>
      <c r="K782" s="4"/>
      <c r="M782" s="1"/>
    </row>
    <row r="783" spans="3:13" x14ac:dyDescent="0.25">
      <c r="C783" s="2"/>
      <c r="D783" s="2"/>
      <c r="E783" s="2"/>
      <c r="F783" s="4"/>
      <c r="G783" s="4"/>
      <c r="H783" s="4"/>
      <c r="J783" s="4"/>
      <c r="K783" s="4"/>
      <c r="M783" s="1"/>
    </row>
    <row r="784" spans="3:13" x14ac:dyDescent="0.25">
      <c r="C784" s="2"/>
      <c r="D784" s="2"/>
      <c r="E784" s="2"/>
      <c r="F784" s="4"/>
      <c r="G784" s="4"/>
      <c r="H784" s="4"/>
      <c r="J784" s="4"/>
      <c r="K784" s="4"/>
      <c r="M784" s="1"/>
    </row>
    <row r="785" spans="3:13" x14ac:dyDescent="0.25">
      <c r="C785" s="2"/>
      <c r="D785" s="2"/>
      <c r="E785" s="2"/>
      <c r="F785" s="4"/>
      <c r="G785" s="4"/>
      <c r="H785" s="4"/>
      <c r="J785" s="4"/>
      <c r="K785" s="4"/>
      <c r="M785" s="1"/>
    </row>
    <row r="786" spans="3:13" x14ac:dyDescent="0.25">
      <c r="C786" s="2"/>
      <c r="D786" s="2"/>
      <c r="E786" s="2"/>
      <c r="F786" s="4"/>
      <c r="G786" s="4"/>
      <c r="H786" s="4"/>
      <c r="J786" s="4"/>
      <c r="K786" s="4"/>
      <c r="M786" s="1"/>
    </row>
    <row r="787" spans="3:13" x14ac:dyDescent="0.25">
      <c r="C787" s="2"/>
      <c r="D787" s="2"/>
      <c r="E787" s="2"/>
      <c r="F787" s="4"/>
      <c r="G787" s="4"/>
      <c r="H787" s="4"/>
      <c r="J787" s="4"/>
      <c r="K787" s="4"/>
      <c r="M787" s="1"/>
    </row>
    <row r="788" spans="3:13" x14ac:dyDescent="0.25">
      <c r="C788" s="2"/>
      <c r="D788" s="2"/>
      <c r="E788" s="2"/>
      <c r="F788" s="4"/>
      <c r="G788" s="4"/>
      <c r="H788" s="4"/>
      <c r="J788" s="4"/>
      <c r="K788" s="4"/>
      <c r="M788" s="1"/>
    </row>
    <row r="789" spans="3:13" x14ac:dyDescent="0.25">
      <c r="C789" s="2"/>
      <c r="D789" s="2"/>
      <c r="E789" s="2"/>
      <c r="F789" s="4"/>
      <c r="G789" s="4"/>
      <c r="H789" s="4"/>
      <c r="J789" s="4"/>
      <c r="K789" s="4"/>
      <c r="M789" s="1"/>
    </row>
    <row r="790" spans="3:13" x14ac:dyDescent="0.25">
      <c r="C790" s="2"/>
      <c r="D790" s="2"/>
      <c r="E790" s="2"/>
      <c r="F790" s="4"/>
      <c r="G790" s="4"/>
      <c r="H790" s="4"/>
      <c r="J790" s="4"/>
      <c r="K790" s="4"/>
      <c r="M790" s="1"/>
    </row>
    <row r="791" spans="3:13" x14ac:dyDescent="0.25">
      <c r="C791" s="2"/>
      <c r="D791" s="2"/>
      <c r="E791" s="2"/>
      <c r="F791" s="4"/>
      <c r="G791" s="4"/>
      <c r="H791" s="4"/>
      <c r="J791" s="4"/>
      <c r="K791" s="4"/>
      <c r="M791" s="1"/>
    </row>
    <row r="792" spans="3:13" x14ac:dyDescent="0.25">
      <c r="C792" s="2"/>
      <c r="D792" s="2"/>
      <c r="E792" s="2"/>
      <c r="F792" s="4"/>
      <c r="G792" s="4"/>
      <c r="H792" s="4"/>
      <c r="J792" s="4"/>
      <c r="K792" s="4"/>
      <c r="M792" s="1"/>
    </row>
    <row r="793" spans="3:13" x14ac:dyDescent="0.25">
      <c r="C793" s="2"/>
      <c r="D793" s="2"/>
      <c r="E793" s="2"/>
      <c r="F793" s="4"/>
      <c r="G793" s="4"/>
      <c r="H793" s="4"/>
      <c r="J793" s="4"/>
      <c r="K793" s="4"/>
      <c r="M793" s="1"/>
    </row>
    <row r="794" spans="3:13" x14ac:dyDescent="0.25">
      <c r="C794" s="2"/>
      <c r="D794" s="2"/>
      <c r="E794" s="2"/>
      <c r="F794" s="4"/>
      <c r="G794" s="4"/>
      <c r="H794" s="4"/>
      <c r="J794" s="4"/>
      <c r="K794" s="4"/>
      <c r="M794" s="1"/>
    </row>
    <row r="795" spans="3:13" x14ac:dyDescent="0.25">
      <c r="C795" s="2"/>
      <c r="D795" s="2"/>
      <c r="E795" s="2"/>
      <c r="F795" s="4"/>
      <c r="G795" s="4"/>
      <c r="H795" s="4"/>
      <c r="J795" s="4"/>
      <c r="K795" s="4"/>
      <c r="M795" s="1"/>
    </row>
    <row r="796" spans="3:13" x14ac:dyDescent="0.25">
      <c r="C796" s="2"/>
      <c r="D796" s="2"/>
      <c r="E796" s="2"/>
      <c r="F796" s="4"/>
      <c r="G796" s="4"/>
      <c r="H796" s="4"/>
      <c r="J796" s="4"/>
      <c r="K796" s="4"/>
      <c r="M796" s="1"/>
    </row>
    <row r="797" spans="3:13" x14ac:dyDescent="0.25">
      <c r="C797" s="2"/>
      <c r="D797" s="2"/>
      <c r="E797" s="2"/>
      <c r="F797" s="4"/>
      <c r="G797" s="4"/>
      <c r="H797" s="4"/>
      <c r="J797" s="4"/>
      <c r="K797" s="4"/>
      <c r="M797" s="1"/>
    </row>
    <row r="798" spans="3:13" x14ac:dyDescent="0.25">
      <c r="C798" s="2"/>
      <c r="D798" s="2"/>
      <c r="E798" s="2"/>
      <c r="F798" s="4"/>
      <c r="G798" s="4"/>
      <c r="H798" s="4"/>
      <c r="J798" s="4"/>
      <c r="K798" s="4"/>
      <c r="M798" s="1"/>
    </row>
    <row r="799" spans="3:13" x14ac:dyDescent="0.25">
      <c r="C799" s="2"/>
      <c r="D799" s="2"/>
      <c r="E799" s="2"/>
      <c r="F799" s="4"/>
      <c r="G799" s="4"/>
      <c r="H799" s="4"/>
      <c r="J799" s="4"/>
      <c r="K799" s="4"/>
      <c r="M799" s="1"/>
    </row>
    <row r="800" spans="3:13" x14ac:dyDescent="0.25">
      <c r="C800" s="2"/>
      <c r="D800" s="2"/>
      <c r="E800" s="2"/>
      <c r="F800" s="4"/>
      <c r="G800" s="4"/>
      <c r="H800" s="4"/>
      <c r="J800" s="4"/>
      <c r="K800" s="4"/>
      <c r="M800" s="1"/>
    </row>
    <row r="801" spans="3:13" x14ac:dyDescent="0.25">
      <c r="C801" s="2"/>
      <c r="D801" s="2"/>
      <c r="E801" s="2"/>
      <c r="F801" s="4"/>
      <c r="G801" s="4"/>
      <c r="H801" s="4"/>
      <c r="J801" s="4"/>
      <c r="K801" s="4"/>
      <c r="M801" s="1"/>
    </row>
    <row r="802" spans="3:13" x14ac:dyDescent="0.25">
      <c r="C802" s="2"/>
      <c r="D802" s="2"/>
      <c r="E802" s="2"/>
      <c r="F802" s="4"/>
      <c r="G802" s="4"/>
      <c r="H802" s="4"/>
      <c r="J802" s="4"/>
      <c r="K802" s="4"/>
      <c r="M802" s="1"/>
    </row>
    <row r="803" spans="3:13" x14ac:dyDescent="0.25">
      <c r="C803" s="2"/>
      <c r="D803" s="2"/>
      <c r="E803" s="2"/>
      <c r="F803" s="4"/>
      <c r="G803" s="4"/>
      <c r="H803" s="4"/>
      <c r="J803" s="4"/>
      <c r="K803" s="4"/>
      <c r="M803" s="1"/>
    </row>
    <row r="804" spans="3:13" x14ac:dyDescent="0.25">
      <c r="C804" s="2"/>
      <c r="D804" s="2"/>
      <c r="E804" s="2"/>
      <c r="F804" s="4"/>
      <c r="G804" s="4"/>
      <c r="H804" s="4"/>
      <c r="J804" s="4"/>
      <c r="K804" s="4"/>
      <c r="M804" s="1"/>
    </row>
    <row r="805" spans="3:13" x14ac:dyDescent="0.25">
      <c r="C805" s="2"/>
      <c r="D805" s="2"/>
      <c r="E805" s="2"/>
      <c r="F805" s="4"/>
      <c r="G805" s="4"/>
      <c r="H805" s="4"/>
      <c r="J805" s="4"/>
      <c r="K805" s="4"/>
      <c r="M805" s="1"/>
    </row>
    <row r="806" spans="3:13" x14ac:dyDescent="0.25">
      <c r="C806" s="2"/>
      <c r="D806" s="2"/>
      <c r="E806" s="2"/>
      <c r="F806" s="4"/>
      <c r="G806" s="4"/>
      <c r="H806" s="4"/>
      <c r="J806" s="4"/>
      <c r="K806" s="4"/>
      <c r="M806" s="1"/>
    </row>
    <row r="807" spans="3:13" x14ac:dyDescent="0.25">
      <c r="C807" s="2"/>
      <c r="D807" s="2"/>
      <c r="E807" s="2"/>
      <c r="F807" s="4"/>
      <c r="G807" s="4"/>
      <c r="H807" s="4"/>
      <c r="J807" s="4"/>
      <c r="K807" s="4"/>
      <c r="M807" s="1"/>
    </row>
    <row r="808" spans="3:13" x14ac:dyDescent="0.25">
      <c r="C808" s="2"/>
      <c r="D808" s="2"/>
      <c r="E808" s="2"/>
      <c r="F808" s="4"/>
      <c r="G808" s="4"/>
      <c r="H808" s="4"/>
      <c r="J808" s="4"/>
      <c r="K808" s="4"/>
      <c r="M808" s="1"/>
    </row>
    <row r="809" spans="3:13" x14ac:dyDescent="0.25">
      <c r="C809" s="2"/>
      <c r="D809" s="2"/>
      <c r="E809" s="2"/>
      <c r="F809" s="4"/>
      <c r="G809" s="4"/>
      <c r="H809" s="4"/>
      <c r="J809" s="4"/>
      <c r="K809" s="4"/>
      <c r="M809" s="1"/>
    </row>
    <row r="810" spans="3:13" x14ac:dyDescent="0.25">
      <c r="C810" s="2"/>
      <c r="D810" s="2"/>
      <c r="E810" s="2"/>
      <c r="F810" s="4"/>
      <c r="G810" s="4"/>
      <c r="H810" s="4"/>
      <c r="J810" s="4"/>
      <c r="K810" s="4"/>
      <c r="M810" s="1"/>
    </row>
    <row r="811" spans="3:13" x14ac:dyDescent="0.25">
      <c r="C811" s="2"/>
      <c r="D811" s="2"/>
      <c r="E811" s="2"/>
      <c r="F811" s="4"/>
      <c r="G811" s="4"/>
      <c r="H811" s="4"/>
      <c r="J811" s="4"/>
      <c r="K811" s="4"/>
      <c r="M811" s="1"/>
    </row>
    <row r="812" spans="3:13" x14ac:dyDescent="0.25">
      <c r="C812" s="2"/>
      <c r="D812" s="2"/>
      <c r="E812" s="2"/>
      <c r="F812" s="4"/>
      <c r="G812" s="4"/>
      <c r="H812" s="4"/>
      <c r="J812" s="4"/>
      <c r="K812" s="4"/>
      <c r="M812" s="1"/>
    </row>
    <row r="813" spans="3:13" x14ac:dyDescent="0.25">
      <c r="C813" s="2"/>
      <c r="D813" s="2"/>
      <c r="E813" s="2"/>
      <c r="F813" s="4"/>
      <c r="G813" s="4"/>
      <c r="H813" s="4"/>
      <c r="J813" s="4"/>
      <c r="K813" s="4"/>
      <c r="M813" s="1"/>
    </row>
    <row r="814" spans="3:13" x14ac:dyDescent="0.25">
      <c r="C814" s="2"/>
      <c r="D814" s="2"/>
      <c r="E814" s="2"/>
      <c r="F814" s="4"/>
      <c r="G814" s="4"/>
      <c r="H814" s="4"/>
      <c r="J814" s="4"/>
      <c r="K814" s="4"/>
      <c r="M814" s="1"/>
    </row>
    <row r="815" spans="3:13" x14ac:dyDescent="0.25">
      <c r="C815" s="2"/>
      <c r="D815" s="2"/>
      <c r="E815" s="2"/>
      <c r="F815" s="4"/>
      <c r="G815" s="4"/>
      <c r="H815" s="4"/>
      <c r="J815" s="4"/>
      <c r="K815" s="4"/>
      <c r="M815" s="1"/>
    </row>
    <row r="816" spans="3:13" x14ac:dyDescent="0.25">
      <c r="C816" s="2"/>
      <c r="D816" s="2"/>
      <c r="E816" s="2"/>
      <c r="F816" s="4"/>
      <c r="G816" s="4"/>
      <c r="H816" s="4"/>
      <c r="J816" s="4"/>
      <c r="K816" s="4"/>
      <c r="M816" s="1"/>
    </row>
    <row r="817" spans="3:13" x14ac:dyDescent="0.25">
      <c r="C817" s="2"/>
      <c r="D817" s="2"/>
      <c r="E817" s="2"/>
      <c r="F817" s="4"/>
      <c r="G817" s="4"/>
      <c r="H817" s="4"/>
      <c r="J817" s="4"/>
      <c r="K817" s="4"/>
      <c r="M817" s="1"/>
    </row>
    <row r="818" spans="3:13" x14ac:dyDescent="0.25">
      <c r="C818" s="2"/>
      <c r="D818" s="2"/>
      <c r="E818" s="2"/>
      <c r="F818" s="4"/>
      <c r="G818" s="4"/>
      <c r="H818" s="4"/>
      <c r="J818" s="4"/>
      <c r="K818" s="4"/>
      <c r="M818" s="1"/>
    </row>
    <row r="819" spans="3:13" x14ac:dyDescent="0.25">
      <c r="C819" s="2"/>
      <c r="D819" s="2"/>
      <c r="E819" s="2"/>
      <c r="F819" s="4"/>
      <c r="G819" s="4"/>
      <c r="H819" s="4"/>
      <c r="J819" s="4"/>
      <c r="K819" s="4"/>
      <c r="M819" s="1"/>
    </row>
    <row r="820" spans="3:13" x14ac:dyDescent="0.25">
      <c r="C820" s="2"/>
      <c r="D820" s="2"/>
      <c r="E820" s="2"/>
      <c r="F820" s="4"/>
      <c r="G820" s="4"/>
      <c r="H820" s="4"/>
      <c r="J820" s="4"/>
      <c r="K820" s="4"/>
      <c r="M820" s="1"/>
    </row>
    <row r="821" spans="3:13" x14ac:dyDescent="0.25">
      <c r="C821" s="2"/>
      <c r="D821" s="2"/>
      <c r="E821" s="2"/>
      <c r="F821" s="4"/>
      <c r="G821" s="4"/>
      <c r="H821" s="4"/>
      <c r="J821" s="4"/>
      <c r="K821" s="4"/>
      <c r="M821" s="1"/>
    </row>
    <row r="822" spans="3:13" x14ac:dyDescent="0.25">
      <c r="C822" s="2"/>
      <c r="D822" s="2"/>
      <c r="E822" s="2"/>
      <c r="F822" s="4"/>
      <c r="G822" s="4"/>
      <c r="H822" s="4"/>
      <c r="J822" s="4"/>
      <c r="K822" s="4"/>
      <c r="M822" s="1"/>
    </row>
    <row r="823" spans="3:13" x14ac:dyDescent="0.25">
      <c r="C823" s="2"/>
      <c r="D823" s="2"/>
      <c r="E823" s="2"/>
      <c r="F823" s="4"/>
      <c r="G823" s="4"/>
      <c r="H823" s="4"/>
      <c r="J823" s="4"/>
      <c r="K823" s="4"/>
      <c r="M823" s="1"/>
    </row>
    <row r="824" spans="3:13" x14ac:dyDescent="0.25">
      <c r="C824" s="2"/>
      <c r="D824" s="2"/>
      <c r="E824" s="2"/>
      <c r="F824" s="4"/>
      <c r="G824" s="4"/>
      <c r="H824" s="4"/>
      <c r="J824" s="4"/>
      <c r="K824" s="4"/>
      <c r="M824" s="1"/>
    </row>
    <row r="825" spans="3:13" x14ac:dyDescent="0.25">
      <c r="C825" s="2"/>
      <c r="D825" s="2"/>
      <c r="E825" s="2"/>
      <c r="F825" s="4"/>
      <c r="G825" s="4"/>
      <c r="H825" s="4"/>
      <c r="J825" s="4"/>
      <c r="K825" s="4"/>
      <c r="M825" s="1"/>
    </row>
    <row r="826" spans="3:13" x14ac:dyDescent="0.25">
      <c r="C826" s="2"/>
      <c r="D826" s="2"/>
      <c r="E826" s="2"/>
      <c r="F826" s="4"/>
      <c r="G826" s="4"/>
      <c r="H826" s="4"/>
      <c r="J826" s="4"/>
      <c r="K826" s="4"/>
      <c r="M826" s="1"/>
    </row>
    <row r="827" spans="3:13" x14ac:dyDescent="0.25">
      <c r="C827" s="2"/>
      <c r="D827" s="2"/>
      <c r="E827" s="2"/>
      <c r="F827" s="4"/>
      <c r="G827" s="4"/>
      <c r="H827" s="4"/>
      <c r="J827" s="4"/>
      <c r="K827" s="4"/>
      <c r="M827" s="1"/>
    </row>
    <row r="828" spans="3:13" x14ac:dyDescent="0.25">
      <c r="C828" s="2"/>
      <c r="D828" s="2"/>
      <c r="E828" s="2"/>
      <c r="F828" s="4"/>
      <c r="G828" s="4"/>
      <c r="H828" s="4"/>
      <c r="J828" s="4"/>
      <c r="K828" s="4"/>
      <c r="M828" s="1"/>
    </row>
    <row r="829" spans="3:13" x14ac:dyDescent="0.25">
      <c r="C829" s="2"/>
      <c r="D829" s="2"/>
      <c r="E829" s="2"/>
      <c r="F829" s="4"/>
      <c r="G829" s="4"/>
      <c r="H829" s="4"/>
      <c r="J829" s="4"/>
      <c r="K829" s="4"/>
      <c r="M829" s="1"/>
    </row>
    <row r="830" spans="3:13" x14ac:dyDescent="0.25">
      <c r="C830" s="2"/>
      <c r="D830" s="2"/>
      <c r="E830" s="2"/>
      <c r="F830" s="4"/>
      <c r="G830" s="4"/>
      <c r="H830" s="4"/>
      <c r="J830" s="4"/>
      <c r="K830" s="4"/>
      <c r="M830" s="1"/>
    </row>
    <row r="831" spans="3:13" x14ac:dyDescent="0.25">
      <c r="C831" s="2"/>
      <c r="D831" s="2"/>
      <c r="E831" s="2"/>
      <c r="F831" s="4"/>
      <c r="G831" s="4"/>
      <c r="H831" s="4"/>
      <c r="J831" s="4"/>
      <c r="K831" s="4"/>
      <c r="M831" s="1"/>
    </row>
    <row r="832" spans="3:13" x14ac:dyDescent="0.25">
      <c r="C832" s="2"/>
      <c r="D832" s="2"/>
      <c r="E832" s="2"/>
      <c r="F832" s="4"/>
      <c r="G832" s="4"/>
      <c r="H832" s="4"/>
      <c r="J832" s="4"/>
      <c r="K832" s="4"/>
      <c r="M832" s="1"/>
    </row>
    <row r="833" spans="3:13" x14ac:dyDescent="0.25">
      <c r="C833" s="2"/>
      <c r="D833" s="2"/>
      <c r="E833" s="2"/>
      <c r="F833" s="4"/>
      <c r="G833" s="4"/>
      <c r="H833" s="4"/>
      <c r="J833" s="4"/>
      <c r="K833" s="4"/>
      <c r="M833" s="1"/>
    </row>
    <row r="834" spans="3:13" x14ac:dyDescent="0.25">
      <c r="C834" s="2"/>
      <c r="D834" s="2"/>
      <c r="E834" s="2"/>
      <c r="F834" s="4"/>
      <c r="G834" s="4"/>
      <c r="H834" s="4"/>
      <c r="J834" s="4"/>
      <c r="K834" s="4"/>
      <c r="M834" s="1"/>
    </row>
    <row r="835" spans="3:13" x14ac:dyDescent="0.25">
      <c r="C835" s="2"/>
      <c r="D835" s="2"/>
      <c r="E835" s="2"/>
      <c r="F835" s="4"/>
      <c r="G835" s="4"/>
      <c r="H835" s="4"/>
      <c r="J835" s="4"/>
      <c r="K835" s="4"/>
      <c r="M835" s="1"/>
    </row>
    <row r="836" spans="3:13" x14ac:dyDescent="0.25">
      <c r="C836" s="2"/>
      <c r="D836" s="2"/>
      <c r="E836" s="2"/>
      <c r="F836" s="4"/>
      <c r="G836" s="4"/>
      <c r="H836" s="4"/>
      <c r="J836" s="4"/>
      <c r="K836" s="4"/>
      <c r="M836" s="1"/>
    </row>
    <row r="837" spans="3:13" x14ac:dyDescent="0.25">
      <c r="C837" s="2"/>
      <c r="D837" s="2"/>
      <c r="E837" s="2"/>
      <c r="F837" s="4"/>
      <c r="G837" s="4"/>
      <c r="H837" s="4"/>
      <c r="J837" s="4"/>
      <c r="K837" s="4"/>
      <c r="M837" s="1"/>
    </row>
    <row r="838" spans="3:13" x14ac:dyDescent="0.25">
      <c r="C838" s="2"/>
      <c r="D838" s="2"/>
      <c r="E838" s="2"/>
      <c r="F838" s="4"/>
      <c r="G838" s="4"/>
      <c r="H838" s="4"/>
      <c r="J838" s="4"/>
      <c r="K838" s="4"/>
      <c r="M838" s="1"/>
    </row>
    <row r="839" spans="3:13" x14ac:dyDescent="0.25">
      <c r="C839" s="2"/>
      <c r="D839" s="2"/>
      <c r="E839" s="2"/>
      <c r="F839" s="4"/>
      <c r="G839" s="4"/>
      <c r="H839" s="4"/>
      <c r="J839" s="4"/>
      <c r="K839" s="4"/>
      <c r="M839" s="1"/>
    </row>
    <row r="840" spans="3:13" x14ac:dyDescent="0.25">
      <c r="C840" s="2"/>
      <c r="D840" s="2"/>
      <c r="E840" s="2"/>
      <c r="F840" s="4"/>
      <c r="G840" s="4"/>
      <c r="H840" s="4"/>
      <c r="J840" s="4"/>
      <c r="K840" s="4"/>
      <c r="M840" s="1"/>
    </row>
    <row r="841" spans="3:13" x14ac:dyDescent="0.25">
      <c r="C841" s="2"/>
      <c r="D841" s="2"/>
      <c r="E841" s="2"/>
      <c r="F841" s="4"/>
      <c r="G841" s="4"/>
      <c r="H841" s="4"/>
      <c r="J841" s="4"/>
      <c r="K841" s="4"/>
      <c r="M841" s="1"/>
    </row>
    <row r="842" spans="3:13" x14ac:dyDescent="0.25">
      <c r="C842" s="2"/>
      <c r="D842" s="2"/>
      <c r="E842" s="2"/>
      <c r="F842" s="4"/>
      <c r="G842" s="4"/>
      <c r="H842" s="4"/>
      <c r="J842" s="4"/>
      <c r="K842" s="4"/>
      <c r="M842" s="1"/>
    </row>
    <row r="843" spans="3:13" x14ac:dyDescent="0.25">
      <c r="C843" s="2"/>
      <c r="D843" s="2"/>
      <c r="E843" s="2"/>
      <c r="F843" s="4"/>
      <c r="G843" s="4"/>
      <c r="H843" s="4"/>
      <c r="J843" s="4"/>
      <c r="K843" s="4"/>
      <c r="M843" s="1"/>
    </row>
    <row r="844" spans="3:13" x14ac:dyDescent="0.25">
      <c r="C844" s="2"/>
      <c r="D844" s="2"/>
      <c r="E844" s="2"/>
      <c r="F844" s="4"/>
      <c r="G844" s="4"/>
      <c r="H844" s="4"/>
      <c r="J844" s="4"/>
      <c r="K844" s="4"/>
      <c r="M844" s="1"/>
    </row>
    <row r="845" spans="3:13" x14ac:dyDescent="0.25">
      <c r="C845" s="2"/>
      <c r="D845" s="2"/>
      <c r="E845" s="2"/>
      <c r="F845" s="4"/>
      <c r="G845" s="4"/>
      <c r="H845" s="4"/>
      <c r="J845" s="4"/>
      <c r="K845" s="4"/>
      <c r="M845" s="1"/>
    </row>
    <row r="846" spans="3:13" x14ac:dyDescent="0.25">
      <c r="C846" s="2"/>
      <c r="D846" s="2"/>
      <c r="E846" s="2"/>
      <c r="F846" s="4"/>
      <c r="G846" s="4"/>
      <c r="H846" s="4"/>
      <c r="J846" s="4"/>
      <c r="K846" s="4"/>
      <c r="M846" s="1"/>
    </row>
    <row r="847" spans="3:13" x14ac:dyDescent="0.25">
      <c r="C847" s="2"/>
      <c r="D847" s="2"/>
      <c r="E847" s="2"/>
      <c r="F847" s="4"/>
      <c r="G847" s="4"/>
      <c r="H847" s="4"/>
      <c r="J847" s="4"/>
      <c r="K847" s="4"/>
      <c r="M847" s="1"/>
    </row>
    <row r="848" spans="3:13" x14ac:dyDescent="0.25">
      <c r="C848" s="2"/>
      <c r="D848" s="2"/>
      <c r="E848" s="2"/>
      <c r="F848" s="4"/>
      <c r="G848" s="4"/>
      <c r="H848" s="4"/>
      <c r="J848" s="4"/>
      <c r="K848" s="4"/>
      <c r="M848" s="1"/>
    </row>
    <row r="849" spans="3:13" x14ac:dyDescent="0.25">
      <c r="C849" s="2"/>
      <c r="D849" s="2"/>
      <c r="E849" s="2"/>
      <c r="F849" s="4"/>
      <c r="G849" s="4"/>
      <c r="H849" s="4"/>
      <c r="J849" s="4"/>
      <c r="K849" s="4"/>
      <c r="M849" s="1"/>
    </row>
    <row r="850" spans="3:13" x14ac:dyDescent="0.25">
      <c r="C850" s="2"/>
      <c r="D850" s="2"/>
      <c r="E850" s="2"/>
      <c r="F850" s="4"/>
      <c r="G850" s="4"/>
      <c r="H850" s="4"/>
      <c r="J850" s="4"/>
      <c r="K850" s="4"/>
      <c r="M850" s="1"/>
    </row>
    <row r="851" spans="3:13" x14ac:dyDescent="0.25">
      <c r="C851" s="2"/>
      <c r="D851" s="2"/>
      <c r="E851" s="2"/>
      <c r="F851" s="4"/>
      <c r="G851" s="4"/>
      <c r="H851" s="4"/>
      <c r="J851" s="4"/>
      <c r="K851" s="4"/>
      <c r="M851" s="1"/>
    </row>
    <row r="852" spans="3:13" x14ac:dyDescent="0.25">
      <c r="D852" s="1"/>
      <c r="E852" s="1"/>
      <c r="F852" s="4"/>
      <c r="G852" s="4"/>
      <c r="H852" s="4"/>
      <c r="J852" s="4"/>
      <c r="K852" s="4"/>
      <c r="M852" s="1"/>
    </row>
  </sheetData>
  <sortState ref="A2:M852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p11-reg</vt:lpstr>
      <vt:lpstr>p11-new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2020-05-19T09:21:19Z</dcterms:modified>
</cp:coreProperties>
</file>